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aeus.coe/Desktop/dbase_slack_alerts/"/>
    </mc:Choice>
  </mc:AlternateContent>
  <xr:revisionPtr revIDLastSave="0" documentId="13_ncr:1_{B08D2EBF-14D0-414A-B7AB-4A11BFD379C1}" xr6:coauthVersionLast="47" xr6:coauthVersionMax="47" xr10:uidLastSave="{00000000-0000-0000-0000-000000000000}"/>
  <bookViews>
    <workbookView xWindow="0" yWindow="740" windowWidth="30240" windowHeight="18900" xr2:uid="{CDB38873-C590-9142-8BDD-ADBF1B8A93FA}"/>
  </bookViews>
  <sheets>
    <sheet name="Sheet1" sheetId="1" r:id="rId1"/>
    <sheet name="Sheet2" sheetId="2" r:id="rId2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8" i="1" l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2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42" i="1"/>
  <c r="F1043" i="1"/>
  <c r="F1044" i="1"/>
  <c r="F1045" i="1"/>
  <c r="F79" i="1"/>
  <c r="F80" i="1"/>
  <c r="F81" i="1"/>
  <c r="F82" i="1"/>
  <c r="F83" i="1"/>
  <c r="F84" i="1"/>
  <c r="F85" i="1"/>
  <c r="F86" i="1"/>
  <c r="F87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102" i="1"/>
  <c r="D320" i="1" a="1"/>
  <c r="D320" i="1" s="1"/>
  <c r="D296" i="1" a="1"/>
  <c r="D296" i="1" s="1"/>
  <c r="D400" i="1" a="1"/>
  <c r="D400" i="1" s="1"/>
  <c r="D1245" i="1" a="1"/>
  <c r="D1245" i="1" s="1"/>
  <c r="D645" i="1" a="1"/>
  <c r="D645" i="1" s="1"/>
  <c r="D1191" i="1" a="1"/>
  <c r="D1191" i="1" s="1"/>
  <c r="D1373" i="1" a="1"/>
  <c r="D1373" i="1" s="1"/>
  <c r="D576" i="1" a="1"/>
  <c r="D576" i="1" s="1"/>
  <c r="D848" i="1" a="1"/>
  <c r="D848" i="1" s="1"/>
  <c r="D1405" i="1" a="1"/>
  <c r="D1405" i="1" s="1"/>
  <c r="D594" i="1" a="1"/>
  <c r="D594" i="1" s="1"/>
  <c r="D646" i="1" a="1"/>
  <c r="D646" i="1" s="1"/>
  <c r="D23" i="1" a="1"/>
  <c r="D23" i="1" s="1"/>
  <c r="D40" i="1" a="1"/>
  <c r="D40" i="1" s="1"/>
  <c r="D91" i="1" a="1"/>
  <c r="D91" i="1" s="1"/>
  <c r="D554" i="1" a="1"/>
  <c r="D554" i="1" s="1"/>
  <c r="D912" i="1" a="1"/>
  <c r="D912" i="1" s="1"/>
  <c r="D8" i="1" a="1"/>
  <c r="D8" i="1" s="1"/>
  <c r="D732" i="1" a="1"/>
  <c r="D732" i="1" s="1"/>
  <c r="D41" i="1" a="1"/>
  <c r="D41" i="1" s="1"/>
  <c r="D785" i="1" a="1"/>
  <c r="D785" i="1" s="1"/>
  <c r="D849" i="1" a="1"/>
  <c r="D849" i="1" s="1"/>
  <c r="D423" i="1" a="1"/>
  <c r="D423" i="1" s="1"/>
  <c r="D1246" i="1" a="1"/>
  <c r="D1246" i="1" s="1"/>
  <c r="D1167" i="1" a="1"/>
  <c r="D1167" i="1" s="1"/>
  <c r="D192" i="1" a="1"/>
  <c r="D192" i="1" s="1"/>
  <c r="D401" i="1" a="1"/>
  <c r="D401" i="1" s="1"/>
  <c r="D260" i="1" a="1"/>
  <c r="D260" i="1" s="1"/>
  <c r="D1098" i="1" a="1"/>
  <c r="D1098" i="1" s="1"/>
  <c r="D917" i="1" a="1"/>
  <c r="D917" i="1" s="1"/>
  <c r="D918" i="1" a="1"/>
  <c r="D918" i="1" s="1"/>
  <c r="D92" i="1" a="1"/>
  <c r="D92" i="1" s="1"/>
  <c r="D786" i="1" a="1"/>
  <c r="D786" i="1" s="1"/>
  <c r="D1247" i="1" a="1"/>
  <c r="D1247" i="1" s="1"/>
  <c r="D1140" i="1" a="1"/>
  <c r="D1140" i="1" s="1"/>
  <c r="D118" i="1" a="1"/>
  <c r="D118" i="1" s="1"/>
  <c r="D787" i="1" a="1"/>
  <c r="D787" i="1" s="1"/>
  <c r="D424" i="1" a="1"/>
  <c r="D424" i="1" s="1"/>
  <c r="D321" i="1" a="1"/>
  <c r="D321" i="1" s="1"/>
  <c r="D42" i="1" a="1"/>
  <c r="D42" i="1" s="1"/>
  <c r="D322" i="1" a="1"/>
  <c r="D322" i="1" s="1"/>
  <c r="D1267" i="1" a="1"/>
  <c r="D1267" i="1" s="1"/>
  <c r="D49" i="1" a="1"/>
  <c r="D49" i="1" s="1"/>
  <c r="D837" i="1" a="1"/>
  <c r="D837" i="1" s="1"/>
  <c r="D1406" i="1" a="1"/>
  <c r="D1406" i="1" s="1"/>
  <c r="D1543" i="1" a="1"/>
  <c r="D1543" i="1" s="1"/>
  <c r="D704" i="1" a="1"/>
  <c r="D704" i="1" s="1"/>
  <c r="D433" i="1" a="1"/>
  <c r="D433" i="1" s="1"/>
  <c r="D434" i="1" a="1"/>
  <c r="D434" i="1" s="1"/>
  <c r="D9" i="1" a="1"/>
  <c r="D9" i="1" s="1"/>
  <c r="D323" i="1" a="1"/>
  <c r="D323" i="1" s="1"/>
  <c r="D435" i="1" a="1"/>
  <c r="D435" i="1" s="1"/>
  <c r="D60" i="1" a="1"/>
  <c r="D60" i="1" s="1"/>
  <c r="D1141" i="1" a="1"/>
  <c r="D1141" i="1" s="1"/>
  <c r="D436" i="1" a="1"/>
  <c r="D436" i="1" s="1"/>
  <c r="D932" i="1" a="1"/>
  <c r="D932" i="1" s="1"/>
  <c r="D595" i="1" a="1"/>
  <c r="D595" i="1" s="1"/>
  <c r="D291" i="1" a="1"/>
  <c r="D291" i="1" s="1"/>
  <c r="D1349" i="1" a="1"/>
  <c r="D1349" i="1" s="1"/>
  <c r="D951" i="1" a="1"/>
  <c r="D951" i="1" s="1"/>
  <c r="D838" i="1" a="1"/>
  <c r="D838" i="1" s="1"/>
  <c r="D425" i="1" a="1"/>
  <c r="D425" i="1" s="1"/>
  <c r="D858" i="1" a="1"/>
  <c r="D858" i="1" s="1"/>
  <c r="D93" i="1" a="1"/>
  <c r="D93" i="1" s="1"/>
  <c r="D1337" i="1" a="1"/>
  <c r="D1337" i="1" s="1"/>
  <c r="D437" i="1" a="1"/>
  <c r="D437" i="1" s="1"/>
  <c r="D850" i="1" a="1"/>
  <c r="D850" i="1" s="1"/>
  <c r="D324" i="1" a="1"/>
  <c r="D324" i="1" s="1"/>
  <c r="D647" i="1" a="1"/>
  <c r="D647" i="1" s="1"/>
  <c r="D586" i="1" a="1"/>
  <c r="D586" i="1" s="1"/>
  <c r="D687" i="1" a="1"/>
  <c r="D687" i="1" s="1"/>
  <c r="D1539" i="1" a="1"/>
  <c r="D1539" i="1" s="1"/>
  <c r="D125" i="1" a="1"/>
  <c r="D125" i="1" s="1"/>
  <c r="D1303" i="1" a="1"/>
  <c r="D1303" i="1" s="1"/>
  <c r="D839" i="1" a="1"/>
  <c r="D839" i="1" s="1"/>
  <c r="D193" i="1" a="1"/>
  <c r="D193" i="1" s="1"/>
  <c r="D1540" i="1" a="1"/>
  <c r="D1540" i="1" s="1"/>
  <c r="D1231" i="1" a="1"/>
  <c r="D1231" i="1" s="1"/>
  <c r="D854" i="1" a="1"/>
  <c r="D854" i="1" s="1"/>
  <c r="D1268" i="1" a="1"/>
  <c r="D1268" i="1" s="1"/>
  <c r="D1269" i="1" a="1"/>
  <c r="D1269" i="1" s="1"/>
  <c r="D788" i="1" a="1"/>
  <c r="D788" i="1" s="1"/>
  <c r="D352" i="1" a="1"/>
  <c r="D352" i="1" s="1"/>
  <c r="D426" i="1" a="1"/>
  <c r="D426" i="1" s="1"/>
  <c r="D292" i="1" a="1"/>
  <c r="D292" i="1" s="1"/>
  <c r="D648" i="1" a="1"/>
  <c r="D648" i="1" s="1"/>
  <c r="D1407" i="1" a="1"/>
  <c r="D1407" i="1" s="1"/>
  <c r="D1326" i="1" a="1"/>
  <c r="D1326" i="1" s="1"/>
  <c r="D1492" i="1" a="1"/>
  <c r="D1492" i="1" s="1"/>
  <c r="D441" i="1" a="1"/>
  <c r="D441" i="1" s="1"/>
  <c r="D1338" i="1" a="1"/>
  <c r="D1338" i="1" s="1"/>
  <c r="D1327" i="1" a="1"/>
  <c r="D1327" i="1" s="1"/>
  <c r="D577" i="1" a="1"/>
  <c r="D577" i="1" s="1"/>
  <c r="D1541" i="1" a="1"/>
  <c r="D1541" i="1" s="1"/>
  <c r="D442" i="1" a="1"/>
  <c r="D442" i="1" s="1"/>
  <c r="D1270" i="1" a="1"/>
  <c r="D1270" i="1" s="1"/>
  <c r="D297" i="1" a="1"/>
  <c r="D297" i="1" s="1"/>
  <c r="D578" i="1" a="1"/>
  <c r="D578" i="1" s="1"/>
  <c r="D851" i="1" a="1"/>
  <c r="D851" i="1" s="1"/>
  <c r="D1271" i="1" a="1"/>
  <c r="D1271" i="1" s="1"/>
  <c r="D859" i="1" a="1"/>
  <c r="D859" i="1" s="1"/>
  <c r="D64" i="1" a="1"/>
  <c r="D64" i="1" s="1"/>
  <c r="D1272" i="1" a="1"/>
  <c r="D1272" i="1" s="1"/>
  <c r="D453" i="1" a="1"/>
  <c r="D453" i="1" s="1"/>
  <c r="D353" i="1" a="1"/>
  <c r="D353" i="1" s="1"/>
  <c r="D325" i="1" a="1"/>
  <c r="D325" i="1" s="1"/>
  <c r="D1350" i="1" a="1"/>
  <c r="D1350" i="1" s="1"/>
  <c r="D1500" i="1" a="1"/>
  <c r="D1500" i="1" s="1"/>
  <c r="D158" i="1" a="1"/>
  <c r="D158" i="1" s="1"/>
  <c r="D159" i="1" a="1"/>
  <c r="D159" i="1" s="1"/>
  <c r="D596" i="1" a="1"/>
  <c r="D596" i="1" s="1"/>
  <c r="D261" i="1" a="1"/>
  <c r="D261" i="1" s="1"/>
  <c r="D1099" i="1" a="1"/>
  <c r="D1099" i="1" s="1"/>
  <c r="D660" i="1" a="1"/>
  <c r="D660" i="1" s="1"/>
  <c r="D855" i="1" a="1"/>
  <c r="D855" i="1" s="1"/>
  <c r="D661" i="1" a="1"/>
  <c r="D661" i="1" s="1"/>
  <c r="D733" i="1" a="1"/>
  <c r="D733" i="1" s="1"/>
  <c r="D1474" i="1" a="1"/>
  <c r="D1474" i="1" s="1"/>
  <c r="D65" i="1" a="1"/>
  <c r="D65" i="1" s="1"/>
  <c r="D701" i="1" a="1"/>
  <c r="D701" i="1" s="1"/>
  <c r="D1142" i="1" a="1"/>
  <c r="D1142" i="1" s="1"/>
  <c r="D402" i="1" a="1"/>
  <c r="D402" i="1" s="1"/>
  <c r="D97" i="1" a="1"/>
  <c r="D97" i="1" s="1"/>
  <c r="D456" i="1" a="1"/>
  <c r="D456" i="1" s="1"/>
  <c r="D537" i="1" a="1"/>
  <c r="D537" i="1" s="1"/>
  <c r="D789" i="1" a="1"/>
  <c r="D789" i="1" s="1"/>
  <c r="D427" i="1" a="1"/>
  <c r="D427" i="1" s="1"/>
  <c r="D1408" i="1" a="1"/>
  <c r="D1408" i="1" s="1"/>
  <c r="D1409" i="1" a="1"/>
  <c r="D1409" i="1" s="1"/>
  <c r="D1502" i="1" a="1"/>
  <c r="D1502" i="1" s="1"/>
  <c r="D1204" i="1" a="1"/>
  <c r="D1204" i="1" s="1"/>
  <c r="D1351" i="1" a="1"/>
  <c r="D1351" i="1" s="1"/>
  <c r="D1214" i="1" a="1"/>
  <c r="D1214" i="1" s="1"/>
  <c r="D403" i="1" a="1"/>
  <c r="D403" i="1" s="1"/>
  <c r="D734" i="1" a="1"/>
  <c r="D734" i="1" s="1"/>
  <c r="D1328" i="1" a="1"/>
  <c r="D1328" i="1" s="1"/>
  <c r="D1192" i="1" a="1"/>
  <c r="D1192" i="1" s="1"/>
  <c r="D360" i="1" a="1"/>
  <c r="D360" i="1" s="1"/>
  <c r="D1143" i="1" a="1"/>
  <c r="D1143" i="1" s="1"/>
  <c r="D1304" i="1" a="1"/>
  <c r="D1304" i="1" s="1"/>
  <c r="D298" i="1" a="1"/>
  <c r="D298" i="1" s="1"/>
  <c r="D1329" i="1" a="1"/>
  <c r="D1329" i="1" s="1"/>
  <c r="D404" i="1" a="1"/>
  <c r="D404" i="1" s="1"/>
  <c r="D1168" i="1" a="1"/>
  <c r="D1168" i="1" s="1"/>
  <c r="D662" i="1" a="1"/>
  <c r="D662" i="1" s="1"/>
  <c r="D457" i="1" a="1"/>
  <c r="D457" i="1" s="1"/>
  <c r="D952" i="1" a="1"/>
  <c r="D952" i="1" s="1"/>
  <c r="D361" i="1" a="1"/>
  <c r="D361" i="1" s="1"/>
  <c r="D840" i="1" a="1"/>
  <c r="D840" i="1" s="1"/>
  <c r="D663" i="1" a="1"/>
  <c r="D663" i="1" s="1"/>
  <c r="D1542" i="1" a="1"/>
  <c r="D1542" i="1" s="1"/>
  <c r="D299" i="1" a="1"/>
  <c r="D299" i="1" s="1"/>
  <c r="D105" i="1" a="1"/>
  <c r="D105" i="1" s="1"/>
  <c r="D1215" i="1" a="1"/>
  <c r="D1215" i="1" s="1"/>
  <c r="D470" i="1" a="1"/>
  <c r="D470" i="1" s="1"/>
  <c r="D1004" i="1" a="1"/>
  <c r="D1004" i="1" s="1"/>
  <c r="D1193" i="1" a="1"/>
  <c r="D1193" i="1" s="1"/>
  <c r="D735" i="1" a="1"/>
  <c r="D735" i="1" s="1"/>
  <c r="D1352" i="1" a="1"/>
  <c r="D1352" i="1" s="1"/>
  <c r="D471" i="1" a="1"/>
  <c r="D471" i="1" s="1"/>
  <c r="D479" i="1" a="1"/>
  <c r="D479" i="1" s="1"/>
  <c r="D672" i="1" a="1"/>
  <c r="D672" i="1" s="1"/>
  <c r="D1216" i="1" a="1"/>
  <c r="D1216" i="1" s="1"/>
  <c r="D1355" i="1" a="1"/>
  <c r="D1355" i="1" s="1"/>
  <c r="D555" i="1" a="1"/>
  <c r="D555" i="1" s="1"/>
  <c r="D405" i="1" a="1"/>
  <c r="D405" i="1" s="1"/>
  <c r="D716" i="1" a="1"/>
  <c r="D716" i="1" s="1"/>
  <c r="D1033" i="1" a="1"/>
  <c r="D1033" i="1" s="1"/>
  <c r="D1356" i="1" a="1"/>
  <c r="D1356" i="1" s="1"/>
  <c r="D1273" i="1" a="1"/>
  <c r="D1273" i="1" s="1"/>
  <c r="D792" i="1" a="1"/>
  <c r="D792" i="1" s="1"/>
  <c r="D406" i="1" a="1"/>
  <c r="D406" i="1" s="1"/>
  <c r="D673" i="1" a="1"/>
  <c r="D673" i="1" s="1"/>
  <c r="D793" i="1" a="1"/>
  <c r="D793" i="1" s="1"/>
  <c r="D1410" i="1" a="1"/>
  <c r="D1410" i="1" s="1"/>
  <c r="D587" i="1" a="1"/>
  <c r="D587" i="1" s="1"/>
  <c r="D1034" i="1" a="1"/>
  <c r="D1034" i="1" s="1"/>
  <c r="D802" i="1" a="1"/>
  <c r="D802" i="1" s="1"/>
  <c r="D597" i="1" a="1"/>
  <c r="D597" i="1" s="1"/>
  <c r="D480" i="1" a="1"/>
  <c r="D480" i="1" s="1"/>
  <c r="D66" i="1" a="1"/>
  <c r="D66" i="1" s="1"/>
  <c r="D486" i="1" a="1"/>
  <c r="D486" i="1" s="1"/>
  <c r="D674" i="1" a="1"/>
  <c r="D674" i="1" s="1"/>
  <c r="D126" i="1" a="1"/>
  <c r="D126" i="1" s="1"/>
  <c r="D180" i="1" a="1"/>
  <c r="D180" i="1" s="1"/>
  <c r="D67" i="1" a="1"/>
  <c r="D67" i="1" s="1"/>
  <c r="D598" i="1" a="1"/>
  <c r="D598" i="1" s="1"/>
  <c r="D252" i="1" a="1"/>
  <c r="D252" i="1" s="1"/>
  <c r="D538" i="1" a="1"/>
  <c r="D538" i="1" s="1"/>
  <c r="D831" i="1" a="1"/>
  <c r="D831" i="1" s="1"/>
  <c r="D1411" i="1" a="1"/>
  <c r="D1411" i="1" s="1"/>
  <c r="D1544" i="1" a="1"/>
  <c r="D1544" i="1" s="1"/>
  <c r="D1035" i="1" a="1"/>
  <c r="D1035" i="1" s="1"/>
  <c r="D913" i="1" a="1"/>
  <c r="D913" i="1" s="1"/>
  <c r="D83" i="1" a="1"/>
  <c r="D83" i="1" s="1"/>
  <c r="D98" i="1" a="1"/>
  <c r="D98" i="1" s="1"/>
  <c r="D487" i="1" a="1"/>
  <c r="D487" i="1" s="1"/>
  <c r="D675" i="1" a="1"/>
  <c r="D675" i="1" s="1"/>
  <c r="D1545" i="1" a="1"/>
  <c r="D1545" i="1" s="1"/>
  <c r="D513" i="1" a="1"/>
  <c r="D513" i="1" s="1"/>
  <c r="D84" i="1" a="1"/>
  <c r="D84" i="1" s="1"/>
  <c r="D856" i="1" a="1"/>
  <c r="D856" i="1" s="1"/>
  <c r="D389" i="1" a="1"/>
  <c r="D389" i="1" s="1"/>
  <c r="D1558" i="1" a="1"/>
  <c r="D1558" i="1" s="1"/>
  <c r="D1523" i="1" a="1"/>
  <c r="D1523" i="1" s="1"/>
  <c r="D677" i="1" a="1"/>
  <c r="D677" i="1" s="1"/>
  <c r="D407" i="1" a="1"/>
  <c r="D407" i="1" s="1"/>
  <c r="D599" i="1" a="1"/>
  <c r="D599" i="1" s="1"/>
  <c r="D10" i="1" a="1"/>
  <c r="D10" i="1" s="1"/>
  <c r="D408" i="1" a="1"/>
  <c r="D408" i="1" s="1"/>
  <c r="D556" i="1" a="1"/>
  <c r="D556" i="1" s="1"/>
  <c r="D600" i="1" a="1"/>
  <c r="D600" i="1" s="1"/>
  <c r="D763" i="1" a="1"/>
  <c r="D763" i="1" s="1"/>
  <c r="D85" i="1" a="1"/>
  <c r="D85" i="1" s="1"/>
  <c r="D181" i="1" a="1"/>
  <c r="D181" i="1" s="1"/>
  <c r="D841" i="1" a="1"/>
  <c r="D841" i="1" s="1"/>
  <c r="D852" i="1" a="1"/>
  <c r="D852" i="1" s="1"/>
  <c r="D557" i="1" a="1"/>
  <c r="D557" i="1" s="1"/>
  <c r="D514" i="1" a="1"/>
  <c r="D514" i="1" s="1"/>
  <c r="D300" i="1" a="1"/>
  <c r="D300" i="1" s="1"/>
  <c r="D1089" i="1" a="1"/>
  <c r="D1089" i="1" s="1"/>
  <c r="D853" i="1" a="1"/>
  <c r="D853" i="1" s="1"/>
  <c r="D1475" i="1" a="1"/>
  <c r="D1475" i="1" s="1"/>
  <c r="D1100" i="1" a="1"/>
  <c r="D1100" i="1" s="1"/>
  <c r="D373" i="1" a="1"/>
  <c r="D373" i="1" s="1"/>
  <c r="D649" i="1" a="1"/>
  <c r="D649" i="1" s="1"/>
  <c r="D1524" i="1" a="1"/>
  <c r="D1524" i="1" s="1"/>
  <c r="D1559" i="1" a="1"/>
  <c r="D1559" i="1" s="1"/>
  <c r="D86" i="1" a="1"/>
  <c r="D86" i="1" s="1"/>
  <c r="D678" i="1" a="1"/>
  <c r="D678" i="1" s="1"/>
  <c r="D1274" i="1" a="1"/>
  <c r="D1274" i="1" s="1"/>
  <c r="D1374" i="1" a="1"/>
  <c r="D1374" i="1" s="1"/>
  <c r="D1101" i="1" a="1"/>
  <c r="D1101" i="1" s="1"/>
  <c r="D857" i="1" a="1"/>
  <c r="D857" i="1" s="1"/>
  <c r="D1493" i="1" a="1"/>
  <c r="D1493" i="1" s="1"/>
  <c r="D679" i="1" a="1"/>
  <c r="D679" i="1" s="1"/>
  <c r="D1446" i="1" a="1"/>
  <c r="D1446" i="1" s="1"/>
  <c r="D253" i="1" a="1"/>
  <c r="D253" i="1" s="1"/>
  <c r="D1275" i="1" a="1"/>
  <c r="D1275" i="1" s="1"/>
  <c r="D680" i="1" a="1"/>
  <c r="D680" i="1" s="1"/>
  <c r="D717" i="1" a="1"/>
  <c r="D717" i="1" s="1"/>
  <c r="D688" i="1" a="1"/>
  <c r="D688" i="1" s="1"/>
  <c r="D1036" i="1" a="1"/>
  <c r="D1036" i="1" s="1"/>
  <c r="D689" i="1" a="1"/>
  <c r="D689" i="1" s="1"/>
  <c r="D1549" i="1" a="1"/>
  <c r="D1549" i="1" s="1"/>
  <c r="D305" i="1" a="1"/>
  <c r="D305" i="1" s="1"/>
  <c r="D94" i="1" a="1"/>
  <c r="D94" i="1" s="1"/>
  <c r="D1276" i="1" a="1"/>
  <c r="D1276" i="1" s="1"/>
  <c r="D1452" i="1" a="1"/>
  <c r="D1452" i="1" s="1"/>
  <c r="D1453" i="1" a="1"/>
  <c r="D1453" i="1" s="1"/>
  <c r="D1194" i="1" a="1"/>
  <c r="D1194" i="1" s="1"/>
  <c r="D1109" i="1" a="1"/>
  <c r="D1109" i="1" s="1"/>
  <c r="D515" i="1" a="1"/>
  <c r="D515" i="1" s="1"/>
  <c r="D409" i="1" a="1"/>
  <c r="D409" i="1" s="1"/>
  <c r="D790" i="1" a="1"/>
  <c r="D790" i="1" s="1"/>
  <c r="D1277" i="1" a="1"/>
  <c r="D1277" i="1" s="1"/>
  <c r="D1454" i="1" a="1"/>
  <c r="D1454" i="1" s="1"/>
  <c r="D1296" i="1" a="1"/>
  <c r="D1296" i="1" s="1"/>
  <c r="D1217" i="1" a="1"/>
  <c r="D1217" i="1" s="1"/>
  <c r="D516" i="1" a="1"/>
  <c r="D516" i="1" s="1"/>
  <c r="D1375" i="1" a="1"/>
  <c r="D1375" i="1" s="1"/>
  <c r="D106" i="1" a="1"/>
  <c r="D106" i="1" s="1"/>
  <c r="D1455" i="1" a="1"/>
  <c r="D1455" i="1" s="1"/>
  <c r="D803" i="1" a="1"/>
  <c r="D803" i="1" s="1"/>
  <c r="D804" i="1" a="1"/>
  <c r="D804" i="1" s="1"/>
  <c r="D805" i="1" a="1"/>
  <c r="D805" i="1" s="1"/>
  <c r="D1456" i="1" a="1"/>
  <c r="D1456" i="1" s="1"/>
  <c r="D119" i="1" a="1"/>
  <c r="D119" i="1" s="1"/>
  <c r="D1457" i="1" a="1"/>
  <c r="D1457" i="1" s="1"/>
  <c r="D1546" i="1" a="1"/>
  <c r="D1546" i="1" s="1"/>
  <c r="D530" i="1" a="1"/>
  <c r="D530" i="1" s="1"/>
  <c r="D764" i="1" a="1"/>
  <c r="D764" i="1" s="1"/>
  <c r="D1547" i="1" a="1"/>
  <c r="D1547" i="1" s="1"/>
  <c r="D690" i="1" a="1"/>
  <c r="D690" i="1" s="1"/>
  <c r="D820" i="1" a="1"/>
  <c r="D820" i="1" s="1"/>
  <c r="D821" i="1" a="1"/>
  <c r="D821" i="1" s="1"/>
  <c r="D1458" i="1" a="1"/>
  <c r="D1458" i="1" s="1"/>
  <c r="D1548" i="1" a="1"/>
  <c r="D1548" i="1" s="1"/>
  <c r="D380" i="1" a="1"/>
  <c r="D380" i="1" s="1"/>
  <c r="D691" i="1" a="1"/>
  <c r="D691" i="1" s="1"/>
  <c r="D1297" i="1" a="1"/>
  <c r="D1297" i="1" s="1"/>
  <c r="D1305" i="1" a="1"/>
  <c r="D1305" i="1" s="1"/>
  <c r="D718" i="1" a="1"/>
  <c r="D718" i="1" s="1"/>
  <c r="D1459" i="1" a="1"/>
  <c r="D1459" i="1" s="1"/>
  <c r="D1550" i="1" a="1"/>
  <c r="D1550" i="1" s="1"/>
  <c r="D120" i="1" a="1"/>
  <c r="D120" i="1" s="1"/>
  <c r="D194" i="1" a="1"/>
  <c r="D194" i="1" s="1"/>
  <c r="D1462" i="1" a="1"/>
  <c r="D1462" i="1" s="1"/>
  <c r="D1306" i="1" a="1"/>
  <c r="D1306" i="1" s="1"/>
  <c r="D692" i="1" a="1"/>
  <c r="D692" i="1" s="1"/>
  <c r="D1248" i="1" a="1"/>
  <c r="D1248" i="1" s="1"/>
  <c r="D1501" i="1" a="1"/>
  <c r="D1501" i="1" s="1"/>
  <c r="D1463" i="1" a="1"/>
  <c r="D1463" i="1" s="1"/>
  <c r="D822" i="1" a="1"/>
  <c r="D822" i="1" s="1"/>
  <c r="D823" i="1" a="1"/>
  <c r="D823" i="1" s="1"/>
  <c r="D791" i="1" a="1"/>
  <c r="D791" i="1" s="1"/>
  <c r="D1226" i="1" a="1"/>
  <c r="D1226" i="1" s="1"/>
  <c r="D385" i="1" a="1"/>
  <c r="D385" i="1" s="1"/>
  <c r="D1307" i="1" a="1"/>
  <c r="D1307" i="1" s="1"/>
  <c r="D301" i="1" a="1"/>
  <c r="D301" i="1" s="1"/>
  <c r="D1531" i="1" a="1"/>
  <c r="D1531" i="1" s="1"/>
  <c r="D719" i="1" a="1"/>
  <c r="D719" i="1" s="1"/>
  <c r="D1090" i="1" a="1"/>
  <c r="D1090" i="1" s="1"/>
  <c r="D1525" i="1" a="1"/>
  <c r="D1525" i="1" s="1"/>
  <c r="D1091" i="1" a="1"/>
  <c r="D1091" i="1" s="1"/>
  <c r="D1218" i="1" a="1"/>
  <c r="D1218" i="1" s="1"/>
  <c r="D1130" i="1" a="1"/>
  <c r="D1130" i="1" s="1"/>
  <c r="D1560" i="1" a="1"/>
  <c r="D1560" i="1" s="1"/>
  <c r="D1571" i="1" a="1"/>
  <c r="D1571" i="1" s="1"/>
  <c r="D1572" i="1" a="1"/>
  <c r="D1572" i="1" s="1"/>
  <c r="D1610" i="1" a="1"/>
  <c r="D1610" i="1" s="1"/>
  <c r="D1624" i="1" a="1"/>
  <c r="D1624" i="1" s="1"/>
  <c r="D1625" i="1" a="1"/>
  <c r="D1625" i="1" s="1"/>
  <c r="D1643" i="1" a="1"/>
  <c r="D1643" i="1" s="1"/>
  <c r="D1644" i="1" a="1"/>
  <c r="D1644" i="1" s="1"/>
  <c r="D1645" i="1" a="1"/>
  <c r="D1645" i="1" s="1"/>
  <c r="D1646" i="1" a="1"/>
  <c r="D1646" i="1" s="1"/>
  <c r="D1647" i="1" a="1"/>
  <c r="D1647" i="1" s="1"/>
  <c r="D1648" i="1" a="1"/>
  <c r="D1648" i="1" s="1"/>
  <c r="D1649" i="1" a="1"/>
  <c r="D1649" i="1" s="1"/>
  <c r="D1659" i="1" a="1"/>
  <c r="D1659" i="1" s="1"/>
  <c r="D1660" i="1" a="1"/>
  <c r="D1660" i="1" s="1"/>
  <c r="D1680" i="1" a="1"/>
  <c r="D1680" i="1" s="1"/>
  <c r="D1681" i="1" a="1"/>
  <c r="D1681" i="1" s="1"/>
  <c r="D1695" i="1" a="1"/>
  <c r="D1695" i="1" s="1"/>
  <c r="D1696" i="1" a="1"/>
  <c r="D1696" i="1" s="1"/>
  <c r="D1706" i="1" a="1"/>
  <c r="D1706" i="1" s="1"/>
  <c r="D1707" i="1" a="1"/>
  <c r="D1707" i="1" s="1"/>
  <c r="D1708" i="1" a="1"/>
  <c r="D1708" i="1" s="1"/>
  <c r="D1709" i="1" a="1"/>
  <c r="D1709" i="1" s="1"/>
  <c r="D1710" i="1" a="1"/>
  <c r="D1710" i="1" s="1"/>
  <c r="D1711" i="1" a="1"/>
  <c r="D1711" i="1" s="1"/>
  <c r="D1716" i="1" a="1"/>
  <c r="D1716" i="1" s="1"/>
  <c r="D1717" i="1" a="1"/>
  <c r="D1717" i="1" s="1"/>
  <c r="D1726" i="1" a="1"/>
  <c r="D1726" i="1" s="1"/>
  <c r="D1727" i="1" a="1"/>
  <c r="D1727" i="1" s="1"/>
  <c r="D1758" i="1" a="1"/>
  <c r="D1758" i="1" s="1"/>
  <c r="D1759" i="1" a="1"/>
  <c r="D1759" i="1" s="1"/>
  <c r="D1768" i="1" a="1"/>
  <c r="D1768" i="1" s="1"/>
  <c r="D1772" i="1" a="1"/>
  <c r="D1772" i="1" s="1"/>
  <c r="D1773" i="1" a="1"/>
  <c r="D1773" i="1" s="1"/>
  <c r="D1774" i="1" a="1"/>
  <c r="D1774" i="1" s="1"/>
  <c r="D1807" i="1" a="1"/>
  <c r="D1807" i="1" s="1"/>
  <c r="D1808" i="1" a="1"/>
  <c r="D1808" i="1" s="1"/>
  <c r="D1809" i="1" a="1"/>
  <c r="D1809" i="1" s="1"/>
  <c r="D1810" i="1" a="1"/>
  <c r="D1810" i="1" s="1"/>
  <c r="D1811" i="1" a="1"/>
  <c r="D1811" i="1" s="1"/>
  <c r="D1812" i="1" a="1"/>
  <c r="D1812" i="1" s="1"/>
  <c r="D1813" i="1" a="1"/>
  <c r="D1813" i="1" s="1"/>
  <c r="D1814" i="1" a="1"/>
  <c r="D1814" i="1" s="1"/>
  <c r="D1815" i="1" a="1"/>
  <c r="D1815" i="1" s="1"/>
  <c r="D1816" i="1" a="1"/>
  <c r="D1816" i="1" s="1"/>
  <c r="D1817" i="1" a="1"/>
  <c r="D1817" i="1" s="1"/>
  <c r="D1826" i="1" a="1"/>
  <c r="D1826" i="1" s="1"/>
  <c r="D1827" i="1" a="1"/>
  <c r="D1827" i="1" s="1"/>
  <c r="D1828" i="1" a="1"/>
  <c r="D1828" i="1" s="1"/>
  <c r="D1829" i="1" a="1"/>
  <c r="D1829" i="1" s="1"/>
  <c r="D1866" i="1" a="1"/>
  <c r="D1866" i="1" s="1"/>
  <c r="D1873" i="1" a="1"/>
  <c r="D1873" i="1" s="1"/>
  <c r="D1874" i="1" a="1"/>
  <c r="D1874" i="1" s="1"/>
  <c r="D1890" i="1" a="1"/>
  <c r="D1890" i="1" s="1"/>
  <c r="D1891" i="1" a="1"/>
  <c r="D1891" i="1" s="1"/>
  <c r="D1922" i="1" a="1"/>
  <c r="D1922" i="1" s="1"/>
  <c r="D1926" i="1" a="1"/>
  <c r="D1926" i="1" s="1"/>
  <c r="D1927" i="1" a="1"/>
  <c r="D1927" i="1" s="1"/>
  <c r="D1932" i="1" a="1"/>
  <c r="D1932" i="1" s="1"/>
  <c r="D1945" i="1" a="1"/>
  <c r="D1945" i="1" s="1"/>
  <c r="D1951" i="1" a="1"/>
  <c r="D1951" i="1" s="1"/>
  <c r="D1955" i="1" a="1"/>
  <c r="D1955" i="1" s="1"/>
  <c r="D1956" i="1" a="1"/>
  <c r="D1956" i="1" s="1"/>
  <c r="D1957" i="1" a="1"/>
  <c r="D1957" i="1" s="1"/>
  <c r="D1958" i="1" a="1"/>
  <c r="D1958" i="1" s="1"/>
  <c r="D1959" i="1" a="1"/>
  <c r="D1959" i="1" s="1"/>
  <c r="D1973" i="1" a="1"/>
  <c r="D1973" i="1" s="1"/>
  <c r="D1974" i="1" a="1"/>
  <c r="D1974" i="1" s="1"/>
  <c r="D1975" i="1" a="1"/>
  <c r="D1975" i="1" s="1"/>
  <c r="D1976" i="1" a="1"/>
  <c r="D1976" i="1" s="1"/>
  <c r="D1992" i="1" a="1"/>
  <c r="D1992" i="1" s="1"/>
  <c r="D1993" i="1" a="1"/>
  <c r="D1993" i="1" s="1"/>
  <c r="D2006" i="1" a="1"/>
  <c r="D2006" i="1" s="1"/>
  <c r="D2007" i="1" a="1"/>
  <c r="D2007" i="1" s="1"/>
  <c r="D2008" i="1" a="1"/>
  <c r="D2008" i="1" s="1"/>
  <c r="D2009" i="1" a="1"/>
  <c r="D2009" i="1" s="1"/>
  <c r="D2020" i="1" a="1"/>
  <c r="D2020" i="1" s="1"/>
  <c r="D2021" i="1" a="1"/>
  <c r="D2021" i="1" s="1"/>
  <c r="D2022" i="1" a="1"/>
  <c r="D2022" i="1" s="1"/>
  <c r="D2027" i="1" a="1"/>
  <c r="D2027" i="1" s="1"/>
  <c r="D2036" i="1" a="1"/>
  <c r="D2036" i="1" s="1"/>
  <c r="D2037" i="1" a="1"/>
  <c r="D2037" i="1" s="1"/>
  <c r="D2047" i="1" a="1"/>
  <c r="D2047" i="1" s="1"/>
  <c r="D2048" i="1" a="1"/>
  <c r="D2048" i="1" s="1"/>
  <c r="D2059" i="1" a="1"/>
  <c r="D2059" i="1"/>
  <c r="D2060" i="1" a="1"/>
  <c r="D2060" i="1" s="1"/>
  <c r="D2072" i="1" a="1"/>
  <c r="D2072" i="1" s="1"/>
  <c r="D2073" i="1" a="1"/>
  <c r="D2073" i="1" s="1"/>
  <c r="D2074" i="1" a="1"/>
  <c r="D2074" i="1" s="1"/>
  <c r="D2075" i="1" a="1"/>
  <c r="D2075" i="1" s="1"/>
  <c r="D2082" i="1" a="1"/>
  <c r="D2082" i="1" s="1"/>
  <c r="D2083" i="1" a="1"/>
  <c r="D2083" i="1" s="1"/>
  <c r="D2099" i="1" a="1"/>
  <c r="D2099" i="1" s="1"/>
  <c r="D2100" i="1" a="1"/>
  <c r="D2100" i="1" s="1"/>
  <c r="D2101" i="1" a="1"/>
  <c r="D2101" i="1" s="1"/>
  <c r="D2103" i="1" a="1"/>
  <c r="D2103" i="1" s="1"/>
  <c r="D2104" i="1" a="1"/>
  <c r="D2104" i="1" s="1"/>
  <c r="D2105" i="1" a="1"/>
  <c r="D2105" i="1" s="1"/>
  <c r="D2107" i="1" a="1"/>
  <c r="D2107" i="1" s="1"/>
  <c r="D2108" i="1" a="1"/>
  <c r="D2108" i="1" s="1"/>
  <c r="D2118" i="1" a="1"/>
  <c r="D2118" i="1" s="1"/>
  <c r="D2119" i="1" a="1"/>
  <c r="D2119" i="1" s="1"/>
  <c r="D2123" i="1" a="1"/>
  <c r="D2123" i="1" s="1"/>
  <c r="D2124" i="1" a="1"/>
  <c r="D2124" i="1" s="1"/>
  <c r="D2125" i="1" a="1"/>
  <c r="D2125" i="1" s="1"/>
  <c r="D2129" i="1" a="1"/>
  <c r="D2129" i="1" s="1"/>
  <c r="D2130" i="1" a="1"/>
  <c r="D2130" i="1" s="1"/>
  <c r="D2144" i="1" a="1"/>
  <c r="D2144" i="1" s="1"/>
  <c r="D2145" i="1" a="1"/>
  <c r="D2145" i="1" s="1"/>
  <c r="D2164" i="1" a="1"/>
  <c r="D2164" i="1" s="1"/>
  <c r="D2176" i="1" a="1"/>
  <c r="D2176" i="1" s="1"/>
  <c r="D2177" i="1" a="1"/>
  <c r="D2177" i="1" s="1"/>
  <c r="D2178" i="1" a="1"/>
  <c r="D2178" i="1" s="1"/>
  <c r="D2179" i="1" a="1"/>
  <c r="D2179" i="1" s="1"/>
  <c r="D2180" i="1" a="1"/>
  <c r="D2180" i="1" s="1"/>
  <c r="D2203" i="1" a="1"/>
  <c r="D2203" i="1" s="1"/>
  <c r="D2204" i="1" a="1"/>
  <c r="D2204" i="1" s="1"/>
  <c r="D2211" i="1" a="1"/>
  <c r="D2211" i="1" s="1"/>
  <c r="D2212" i="1" a="1"/>
  <c r="D2212" i="1" s="1"/>
  <c r="D2220" i="1" a="1"/>
  <c r="D2220" i="1" s="1"/>
  <c r="D2221" i="1" a="1"/>
  <c r="D2221" i="1" s="1"/>
  <c r="D2222" i="1" a="1"/>
  <c r="D2222" i="1" s="1"/>
  <c r="D2223" i="1" a="1"/>
  <c r="D2223" i="1" s="1"/>
  <c r="D2228" i="1" a="1"/>
  <c r="D2228" i="1" s="1"/>
  <c r="D2229" i="1" a="1"/>
  <c r="D2229" i="1" s="1"/>
  <c r="D2230" i="1" a="1"/>
  <c r="D2230" i="1" s="1"/>
  <c r="D2231" i="1" a="1"/>
  <c r="D2231" i="1" s="1"/>
  <c r="D2233" i="1" a="1"/>
  <c r="D2233" i="1" s="1"/>
  <c r="D2234" i="1" a="1"/>
  <c r="D2234" i="1" s="1"/>
  <c r="D2246" i="1" a="1"/>
  <c r="D2246" i="1" s="1"/>
  <c r="D2247" i="1" a="1"/>
  <c r="D2247" i="1" s="1"/>
  <c r="D2291" i="1" a="1"/>
  <c r="D2291" i="1" s="1"/>
  <c r="D2292" i="1" a="1"/>
  <c r="D2292" i="1" s="1"/>
  <c r="D2293" i="1" a="1"/>
  <c r="D2293" i="1" s="1"/>
  <c r="D2294" i="1" a="1"/>
  <c r="D2294" i="1" s="1"/>
  <c r="D2295" i="1" a="1"/>
  <c r="D2295" i="1" s="1"/>
  <c r="D2296" i="1" a="1"/>
  <c r="D2296" i="1" s="1"/>
  <c r="D2297" i="1" a="1"/>
  <c r="D2297" i="1" s="1"/>
  <c r="D2298" i="1" a="1"/>
  <c r="D2298" i="1" s="1"/>
  <c r="D2299" i="1" a="1"/>
  <c r="D2299" i="1" s="1"/>
  <c r="D2300" i="1" a="1"/>
  <c r="D2300" i="1" s="1"/>
  <c r="D2301" i="1" a="1"/>
  <c r="D2301" i="1" s="1"/>
  <c r="D2302" i="1" a="1"/>
  <c r="D2302" i="1" s="1"/>
  <c r="D2303" i="1" a="1"/>
  <c r="D2303" i="1" s="1"/>
  <c r="D2304" i="1" a="1"/>
  <c r="D2304" i="1" s="1"/>
  <c r="D2305" i="1" a="1"/>
  <c r="D2305" i="1" s="1"/>
  <c r="D2306" i="1" a="1"/>
  <c r="D2306" i="1" s="1"/>
  <c r="D2307" i="1" a="1"/>
  <c r="D2307" i="1" s="1"/>
  <c r="D2308" i="1" a="1"/>
  <c r="D2308" i="1" s="1"/>
  <c r="D2309" i="1" a="1"/>
  <c r="D2309" i="1" s="1"/>
  <c r="D2335" i="1" a="1"/>
  <c r="D2335" i="1" s="1"/>
  <c r="D2336" i="1" a="1"/>
  <c r="D2336" i="1" s="1"/>
  <c r="D2344" i="1" a="1"/>
  <c r="D2344" i="1" s="1"/>
  <c r="D2345" i="1" a="1"/>
  <c r="D2345" i="1" s="1"/>
  <c r="D2346" i="1" a="1"/>
  <c r="D2346" i="1" s="1"/>
  <c r="D2347" i="1" a="1"/>
  <c r="D2347" i="1" s="1"/>
  <c r="D2348" i="1" a="1"/>
  <c r="D2348" i="1" s="1"/>
  <c r="D2352" i="1" a="1"/>
  <c r="D2352" i="1" s="1"/>
  <c r="D2353" i="1" a="1"/>
  <c r="D2353" i="1" s="1"/>
  <c r="D2354" i="1" a="1"/>
  <c r="D2354" i="1" s="1"/>
  <c r="D2355" i="1" a="1"/>
  <c r="D2355" i="1" s="1"/>
  <c r="D2356" i="1" a="1"/>
  <c r="D2356" i="1" s="1"/>
  <c r="D2357" i="1" a="1"/>
  <c r="D2357" i="1" s="1"/>
  <c r="D2358" i="1" a="1"/>
  <c r="D2358" i="1" s="1"/>
  <c r="D2359" i="1" a="1"/>
  <c r="D2359" i="1" s="1"/>
  <c r="D2369" i="1" a="1"/>
  <c r="D2369" i="1" s="1"/>
  <c r="D2370" i="1" a="1"/>
  <c r="D2370" i="1" s="1"/>
  <c r="D2371" i="1" a="1"/>
  <c r="D2371" i="1" s="1"/>
  <c r="D2380" i="1" a="1"/>
  <c r="D2380" i="1" s="1"/>
  <c r="D2381" i="1" a="1"/>
  <c r="D2381" i="1" s="1"/>
  <c r="D2382" i="1" a="1"/>
  <c r="D2382" i="1" s="1"/>
  <c r="D2383" i="1" a="1"/>
  <c r="D2383" i="1" s="1"/>
  <c r="D2384" i="1" a="1"/>
  <c r="D2384" i="1" s="1"/>
  <c r="D2408" i="1" a="1"/>
  <c r="D2408" i="1" s="1"/>
  <c r="D2409" i="1" a="1"/>
  <c r="D2409" i="1" s="1"/>
  <c r="D2430" i="1" a="1"/>
  <c r="D2430" i="1" s="1"/>
  <c r="D2431" i="1" a="1"/>
  <c r="D2431" i="1" s="1"/>
  <c r="D2432" i="1" a="1"/>
  <c r="D2432" i="1" s="1"/>
  <c r="D2433" i="1" a="1"/>
  <c r="D2433" i="1" s="1"/>
  <c r="D2434" i="1" a="1"/>
  <c r="D2434" i="1" s="1"/>
  <c r="D2435" i="1" a="1"/>
  <c r="D2435" i="1" s="1"/>
  <c r="D2443" i="1" a="1"/>
  <c r="D2443" i="1" s="1"/>
  <c r="D2449" i="1" a="1"/>
  <c r="D2449" i="1" s="1"/>
  <c r="D2450" i="1" a="1"/>
  <c r="D2450" i="1" s="1"/>
  <c r="D2451" i="1" a="1"/>
  <c r="D2451" i="1" s="1"/>
  <c r="D2452" i="1" a="1"/>
  <c r="D2452" i="1" s="1"/>
  <c r="D2453" i="1" a="1"/>
  <c r="D2453" i="1" s="1"/>
  <c r="D2454" i="1" a="1"/>
  <c r="D2454" i="1" s="1"/>
  <c r="D2460" i="1" a="1"/>
  <c r="D2460" i="1" s="1"/>
  <c r="D2461" i="1" a="1"/>
  <c r="D2461" i="1" s="1"/>
  <c r="D2462" i="1" a="1"/>
  <c r="D2462" i="1" s="1"/>
  <c r="D2463" i="1" a="1"/>
  <c r="D2463" i="1" s="1"/>
  <c r="D2464" i="1" a="1"/>
  <c r="D2464" i="1" s="1"/>
  <c r="D2465" i="1" a="1"/>
  <c r="D2465" i="1" s="1"/>
  <c r="D2466" i="1" a="1"/>
  <c r="D2466" i="1" s="1"/>
  <c r="D2467" i="1" a="1"/>
  <c r="D2467" i="1" s="1"/>
  <c r="D2468" i="1" a="1"/>
  <c r="D2468" i="1" s="1"/>
  <c r="D2472" i="1" a="1"/>
  <c r="D2472" i="1" s="1"/>
  <c r="D2479" i="1" a="1"/>
  <c r="D2479" i="1" s="1"/>
  <c r="D2480" i="1" a="1"/>
  <c r="D2480" i="1" s="1"/>
  <c r="D2489" i="1" a="1"/>
  <c r="D2489" i="1" s="1"/>
  <c r="D2490" i="1" a="1"/>
  <c r="D2490" i="1" s="1"/>
  <c r="D2491" i="1" a="1"/>
  <c r="D2491" i="1" s="1"/>
  <c r="D2513" i="1" a="1"/>
  <c r="D2513" i="1" s="1"/>
  <c r="D2514" i="1" a="1"/>
  <c r="D2514" i="1" s="1"/>
  <c r="D2515" i="1" a="1"/>
  <c r="D2515" i="1" s="1"/>
  <c r="D2516" i="1" a="1"/>
  <c r="D2516" i="1" s="1"/>
  <c r="D2517" i="1" a="1"/>
  <c r="D2517" i="1" s="1"/>
  <c r="D2518" i="1" a="1"/>
  <c r="D2518" i="1" s="1"/>
  <c r="D2524" i="1" a="1"/>
  <c r="D2524" i="1" s="1"/>
  <c r="D2525" i="1" a="1"/>
  <c r="D2525" i="1" s="1"/>
  <c r="D2526" i="1" a="1"/>
  <c r="D2526" i="1" s="1"/>
  <c r="D2527" i="1" a="1"/>
  <c r="D2527" i="1" s="1"/>
  <c r="D2528" i="1" a="1"/>
  <c r="D2528" i="1" s="1"/>
  <c r="D2529" i="1" a="1"/>
  <c r="D2529" i="1" s="1"/>
  <c r="D2535" i="1" a="1"/>
  <c r="D2535" i="1" s="1"/>
  <c r="D2536" i="1" a="1"/>
  <c r="D2536" i="1" s="1"/>
  <c r="D2537" i="1" a="1"/>
  <c r="D2537" i="1" s="1"/>
  <c r="D2538" i="1" a="1"/>
  <c r="D2538" i="1" s="1"/>
  <c r="D2539" i="1" a="1"/>
  <c r="D2539" i="1" s="1"/>
  <c r="D2540" i="1" a="1"/>
  <c r="D2540" i="1" s="1"/>
  <c r="D2541" i="1" a="1"/>
  <c r="D2541" i="1" s="1"/>
  <c r="D2542" i="1" a="1"/>
  <c r="D2542" i="1" s="1"/>
  <c r="D2548" i="1" a="1"/>
  <c r="D2548" i="1" s="1"/>
  <c r="D2549" i="1" a="1"/>
  <c r="D2549" i="1" s="1"/>
  <c r="D2550" i="1" a="1"/>
  <c r="D2550" i="1" s="1"/>
  <c r="D2551" i="1" a="1"/>
  <c r="D2551" i="1" s="1"/>
  <c r="D2557" i="1" a="1"/>
  <c r="D2557" i="1" s="1"/>
  <c r="D2558" i="1" a="1"/>
  <c r="D2558" i="1" s="1"/>
  <c r="D2571" i="1" a="1"/>
  <c r="D2571" i="1" s="1"/>
  <c r="D2572" i="1" a="1"/>
  <c r="D2572" i="1" s="1"/>
  <c r="D2573" i="1" a="1"/>
  <c r="D2573" i="1" s="1"/>
  <c r="D2574" i="1" a="1"/>
  <c r="D2574" i="1" s="1"/>
  <c r="D2576" i="1" a="1"/>
  <c r="D2576" i="1" s="1"/>
  <c r="D2577" i="1" a="1"/>
  <c r="D2577" i="1" s="1"/>
  <c r="D2587" i="1" a="1"/>
  <c r="D2587" i="1" s="1"/>
  <c r="D2597" i="1" a="1"/>
  <c r="D2597" i="1" s="1"/>
  <c r="D2598" i="1" a="1"/>
  <c r="D2598" i="1" s="1"/>
  <c r="D2610" i="1" a="1"/>
  <c r="D2610" i="1" s="1"/>
  <c r="D2611" i="1" a="1"/>
  <c r="D2611" i="1" s="1"/>
  <c r="D2612" i="1" a="1"/>
  <c r="D2612" i="1" s="1"/>
  <c r="D2613" i="1" a="1"/>
  <c r="D2613" i="1" s="1"/>
  <c r="D2617" i="1" a="1"/>
  <c r="D2617" i="1" s="1"/>
  <c r="D2618" i="1" a="1"/>
  <c r="D2618" i="1" s="1"/>
  <c r="D2619" i="1" a="1"/>
  <c r="D2619" i="1" s="1"/>
  <c r="D2648" i="1" a="1"/>
  <c r="D2648" i="1" s="1"/>
  <c r="D2649" i="1" a="1"/>
  <c r="D2649" i="1" s="1"/>
  <c r="D2650" i="1" a="1"/>
  <c r="D2650" i="1" s="1"/>
  <c r="D2658" i="1" a="1"/>
  <c r="D2658" i="1" s="1"/>
  <c r="D2659" i="1" a="1"/>
  <c r="D2659" i="1" s="1"/>
  <c r="D2660" i="1" a="1"/>
  <c r="D2660" i="1" s="1"/>
  <c r="D443" i="1" a="1"/>
  <c r="D443" i="1" s="1"/>
  <c r="D1357" i="1" a="1"/>
  <c r="D1357" i="1" s="1"/>
  <c r="D488" i="1" a="1"/>
  <c r="D488" i="1" s="1"/>
  <c r="D2248" i="1" a="1"/>
  <c r="D2248" i="1" s="1"/>
  <c r="D262" i="1" a="1"/>
  <c r="D262" i="1" s="1"/>
  <c r="D1339" i="1" a="1"/>
  <c r="D1339" i="1" s="1"/>
  <c r="D2360" i="1" a="1"/>
  <c r="D2360" i="1" s="1"/>
  <c r="D1818" i="1" a="1"/>
  <c r="D1818" i="1" s="1"/>
  <c r="D1600" i="1" a="1"/>
  <c r="D1600" i="1" s="1"/>
  <c r="D139" i="1" a="1"/>
  <c r="D139" i="1" s="1"/>
  <c r="D345" i="1" a="1"/>
  <c r="D345" i="1" s="1"/>
  <c r="D1561" i="1" a="1"/>
  <c r="D1561" i="1" s="1"/>
  <c r="D182" i="1" a="1"/>
  <c r="D182" i="1" s="1"/>
  <c r="D1718" i="1" a="1"/>
  <c r="D1718" i="1" s="1"/>
  <c r="D2205" i="1" a="1"/>
  <c r="D2205" i="1" s="1"/>
  <c r="D1697" i="1" a="1"/>
  <c r="D1697" i="1" s="1"/>
  <c r="D444" i="1" a="1"/>
  <c r="D444" i="1" s="1"/>
  <c r="D1358" i="1" a="1"/>
  <c r="D1358" i="1" s="1"/>
  <c r="D539" i="1" a="1"/>
  <c r="D539" i="1" s="1"/>
  <c r="D489" i="1" a="1"/>
  <c r="D489" i="1" s="1"/>
  <c r="D2249" i="1" a="1"/>
  <c r="D2249" i="1" s="1"/>
  <c r="D263" i="1" a="1"/>
  <c r="D263" i="1" s="1"/>
  <c r="D1340" i="1" a="1"/>
  <c r="D1340" i="1" s="1"/>
  <c r="D2361" i="1" a="1"/>
  <c r="D2361" i="1" s="1"/>
  <c r="D445" i="1" a="1"/>
  <c r="D445" i="1" s="1"/>
  <c r="D1359" i="1" a="1"/>
  <c r="D1359" i="1" s="1"/>
  <c r="D540" i="1" a="1"/>
  <c r="D540" i="1" s="1"/>
  <c r="D490" i="1" a="1"/>
  <c r="D490" i="1" s="1"/>
  <c r="D446" i="1" a="1"/>
  <c r="D446" i="1" s="1"/>
  <c r="D1360" i="1" a="1"/>
  <c r="D1360" i="1" s="1"/>
  <c r="D541" i="1" a="1"/>
  <c r="D541" i="1" s="1"/>
  <c r="D491" i="1" a="1"/>
  <c r="D491" i="1" s="1"/>
  <c r="D2250" i="1" a="1"/>
  <c r="D2250" i="1" s="1"/>
  <c r="D264" i="1" a="1"/>
  <c r="D264" i="1" s="1"/>
  <c r="D1341" i="1" a="1"/>
  <c r="D1341" i="1" s="1"/>
  <c r="D2362" i="1" a="1"/>
  <c r="D2362" i="1" s="1"/>
  <c r="D2363" i="1" a="1"/>
  <c r="D2363" i="1" s="1"/>
  <c r="D1601" i="1" a="1"/>
  <c r="D1601" i="1" s="1"/>
  <c r="D140" i="1" a="1"/>
  <c r="D140" i="1" s="1"/>
  <c r="D346" i="1" a="1"/>
  <c r="D346" i="1" s="1"/>
  <c r="D183" i="1" a="1"/>
  <c r="D183" i="1" s="1"/>
  <c r="D1719" i="1" a="1"/>
  <c r="D1719" i="1" s="1"/>
  <c r="D2206" i="1" a="1"/>
  <c r="D2206" i="1" s="1"/>
  <c r="D1698" i="1" a="1"/>
  <c r="D1698" i="1" s="1"/>
  <c r="D195" i="1" a="1"/>
  <c r="D195" i="1" s="1"/>
  <c r="D1830" i="1" a="1"/>
  <c r="D1830" i="1" s="1"/>
  <c r="D2131" i="1" a="1"/>
  <c r="D2131" i="1" s="1"/>
  <c r="D1682" i="1" a="1"/>
  <c r="D1682" i="1" s="1"/>
  <c r="D1994" i="1" a="1"/>
  <c r="D1994" i="1" s="1"/>
  <c r="D517" i="1" a="1"/>
  <c r="D517" i="1" s="1"/>
  <c r="D254" i="1" a="1"/>
  <c r="D254" i="1" s="1"/>
  <c r="D410" i="1" a="1"/>
  <c r="D410" i="1" s="1"/>
  <c r="D1476" i="1" a="1"/>
  <c r="D1476" i="1" s="1"/>
  <c r="D447" i="1" a="1"/>
  <c r="D447" i="1" s="1"/>
  <c r="D1361" i="1" a="1"/>
  <c r="D1361" i="1" s="1"/>
  <c r="D542" i="1" a="1"/>
  <c r="D542" i="1" s="1"/>
  <c r="D492" i="1" a="1"/>
  <c r="D492" i="1" s="1"/>
  <c r="D2251" i="1" a="1"/>
  <c r="D2251" i="1" s="1"/>
  <c r="D265" i="1" a="1"/>
  <c r="D265" i="1" s="1"/>
  <c r="D1342" i="1" a="1"/>
  <c r="D1342" i="1" s="1"/>
  <c r="D2364" i="1" a="1"/>
  <c r="D2364" i="1" s="1"/>
  <c r="D1602" i="1" a="1"/>
  <c r="D1602" i="1" s="1"/>
  <c r="D1977" i="1" a="1"/>
  <c r="D1977" i="1" s="1"/>
  <c r="D561" i="1" a="1"/>
  <c r="D561" i="1" s="1"/>
  <c r="D270" i="1" a="1"/>
  <c r="D270" i="1" s="1"/>
  <c r="D625" i="1" a="1"/>
  <c r="D625" i="1" s="1"/>
  <c r="D221" i="1" a="1"/>
  <c r="D221" i="1" s="1"/>
  <c r="D2038" i="1" a="1"/>
  <c r="D2038" i="1" s="1"/>
  <c r="D2146" i="1" a="1"/>
  <c r="D2146" i="1" s="1"/>
  <c r="D736" i="1" a="1"/>
  <c r="D736" i="1" s="1"/>
  <c r="D1376" i="1" a="1"/>
  <c r="D1376" i="1" s="1"/>
  <c r="D2213" i="1" a="1"/>
  <c r="D2213" i="1" s="1"/>
  <c r="D2061" i="1" a="1"/>
  <c r="D2061" i="1" s="1"/>
  <c r="D1875" i="1" a="1"/>
  <c r="D1875" i="1" s="1"/>
  <c r="D362" i="1" a="1"/>
  <c r="D362" i="1" s="1"/>
  <c r="D1551" i="1" a="1"/>
  <c r="D1551" i="1" s="1"/>
  <c r="D354" i="1" a="1"/>
  <c r="D354" i="1" s="1"/>
  <c r="D794" i="1" a="1"/>
  <c r="D794" i="1" s="1"/>
  <c r="D2578" i="1" a="1"/>
  <c r="D2578" i="1" s="1"/>
  <c r="D860" i="1" a="1"/>
  <c r="D860" i="1" s="1"/>
  <c r="D1626" i="1" a="1"/>
  <c r="D1626" i="1" s="1"/>
  <c r="D458" i="1" a="1"/>
  <c r="D458" i="1" s="1"/>
  <c r="D1728" i="1" a="1"/>
  <c r="D1728" i="1" s="1"/>
  <c r="D107" i="1" a="1"/>
  <c r="D107" i="1" s="1"/>
  <c r="D1464" i="1" a="1"/>
  <c r="D1464" i="1" s="1"/>
  <c r="D1298" i="1" a="1"/>
  <c r="D1298" i="1" s="1"/>
  <c r="D2109" i="1" a="1"/>
  <c r="D2109" i="1" s="1"/>
  <c r="D1037" i="1" a="1"/>
  <c r="D1037" i="1" s="1"/>
  <c r="D481" i="1" a="1"/>
  <c r="D481" i="1" s="1"/>
  <c r="D1738" i="1" a="1"/>
  <c r="D1738" i="1" s="1"/>
  <c r="D867" i="1" a="1"/>
  <c r="D867" i="1" s="1"/>
  <c r="D99" i="1" a="1"/>
  <c r="D99" i="1" s="1"/>
  <c r="D11" i="1" a="1"/>
  <c r="D11" i="1" s="1"/>
  <c r="D1377" i="1" a="1"/>
  <c r="D1377" i="1" s="1"/>
  <c r="D1079" i="1" a="1"/>
  <c r="D1079" i="1" s="1"/>
  <c r="D938" i="1" a="1"/>
  <c r="D938" i="1" s="1"/>
  <c r="D1009" i="1" a="1"/>
  <c r="D1009" i="1" s="1"/>
  <c r="D1594" i="1" a="1"/>
  <c r="D1594" i="1" s="1"/>
  <c r="D1666" i="1" a="1"/>
  <c r="D1666" i="1" s="1"/>
  <c r="D1902" i="1" a="1"/>
  <c r="D1902" i="1" s="1"/>
  <c r="D1162" i="1" a="1"/>
  <c r="D1162" i="1" s="1"/>
  <c r="D608" i="1" a="1"/>
  <c r="D608" i="1" s="1"/>
  <c r="D1978" i="1" a="1"/>
  <c r="D1978" i="1" s="1"/>
  <c r="D562" i="1" a="1"/>
  <c r="D562" i="1" s="1"/>
  <c r="D271" i="1" a="1"/>
  <c r="D271" i="1" s="1"/>
  <c r="D626" i="1" a="1"/>
  <c r="D626" i="1" s="1"/>
  <c r="D222" i="1" a="1"/>
  <c r="D222" i="1" s="1"/>
  <c r="D2039" i="1" a="1"/>
  <c r="D2039" i="1" s="1"/>
  <c r="D2147" i="1" a="1"/>
  <c r="D2147" i="1" s="1"/>
  <c r="D737" i="1" a="1"/>
  <c r="D737" i="1" s="1"/>
  <c r="D1378" i="1" a="1"/>
  <c r="D1378" i="1" s="1"/>
  <c r="D2214" i="1" a="1"/>
  <c r="D2214" i="1" s="1"/>
  <c r="D2062" i="1" a="1"/>
  <c r="D2062" i="1" s="1"/>
  <c r="D1876" i="1" a="1"/>
  <c r="D1876" i="1" s="1"/>
  <c r="D363" i="1" a="1"/>
  <c r="D363" i="1" s="1"/>
  <c r="D1552" i="1" a="1"/>
  <c r="D1552" i="1" s="1"/>
  <c r="D355" i="1" a="1"/>
  <c r="D355" i="1" s="1"/>
  <c r="D795" i="1" a="1"/>
  <c r="D795" i="1" s="1"/>
  <c r="D2579" i="1" a="1"/>
  <c r="D2579" i="1" s="1"/>
  <c r="D861" i="1" a="1"/>
  <c r="D861" i="1" s="1"/>
  <c r="D1627" i="1" a="1"/>
  <c r="D1627" i="1" s="1"/>
  <c r="D459" i="1" a="1"/>
  <c r="D459" i="1" s="1"/>
  <c r="D1729" i="1" a="1"/>
  <c r="D1729" i="1" s="1"/>
  <c r="D108" i="1" a="1"/>
  <c r="D108" i="1" s="1"/>
  <c r="D1465" i="1" a="1"/>
  <c r="D1465" i="1" s="1"/>
  <c r="D1299" i="1" a="1"/>
  <c r="D1299" i="1" s="1"/>
  <c r="D2110" i="1" a="1"/>
  <c r="D2110" i="1" s="1"/>
  <c r="D1038" i="1" a="1"/>
  <c r="D1038" i="1" s="1"/>
  <c r="D482" i="1" a="1"/>
  <c r="D482" i="1" s="1"/>
  <c r="D1739" i="1" a="1"/>
  <c r="D1739" i="1" s="1"/>
  <c r="D868" i="1" a="1"/>
  <c r="D868" i="1" s="1"/>
  <c r="D100" i="1" a="1"/>
  <c r="D100" i="1" s="1"/>
  <c r="D1177" i="1" a="1"/>
  <c r="D1177" i="1" s="1"/>
  <c r="D2252" i="1" a="1"/>
  <c r="D2252" i="1" s="1"/>
  <c r="D996" i="1" a="1"/>
  <c r="D996" i="1" s="1"/>
  <c r="D1256" i="1" a="1"/>
  <c r="D1256" i="1" s="1"/>
  <c r="D2332" i="1" a="1"/>
  <c r="D2332" i="1" s="1"/>
  <c r="D1174" i="1" a="1"/>
  <c r="D1174" i="1" s="1"/>
  <c r="D381" i="1" a="1"/>
  <c r="D381" i="1" s="1"/>
  <c r="D1235" i="1" a="1"/>
  <c r="D1235" i="1" s="1"/>
  <c r="D411" i="1" a="1"/>
  <c r="D411" i="1" s="1"/>
  <c r="D1379" i="1" a="1"/>
  <c r="D1379" i="1" s="1"/>
  <c r="D2631" i="1" a="1"/>
  <c r="D2631" i="1" s="1"/>
  <c r="D2000" i="1" a="1"/>
  <c r="D2000" i="1" s="1"/>
  <c r="D708" i="1" a="1"/>
  <c r="D708" i="1" s="1"/>
  <c r="D2519" i="1" a="1"/>
  <c r="D2519" i="1" s="1"/>
  <c r="D2555" i="1" a="1"/>
  <c r="D2555" i="1" s="1"/>
  <c r="D1730" i="1" a="1"/>
  <c r="D1730" i="1" s="1"/>
  <c r="D1897" i="1" a="1"/>
  <c r="D1897" i="1" s="1"/>
  <c r="D167" i="1" a="1"/>
  <c r="D167" i="1" s="1"/>
  <c r="D1914" i="1" a="1"/>
  <c r="D1914" i="1" s="1"/>
  <c r="D907" i="1" a="1"/>
  <c r="D907" i="1" s="1"/>
  <c r="D2417" i="1" a="1"/>
  <c r="D2417" i="1" s="1"/>
  <c r="D1135" i="1" a="1"/>
  <c r="D1135" i="1" s="1"/>
  <c r="D1412" i="1" a="1"/>
  <c r="D1412" i="1" s="1"/>
  <c r="D1667" i="1" a="1"/>
  <c r="D1667" i="1" s="1"/>
  <c r="D2427" i="1" a="1"/>
  <c r="D2427" i="1" s="1"/>
  <c r="D293" i="1" a="1"/>
  <c r="D293" i="1" s="1"/>
  <c r="D705" i="1" a="1"/>
  <c r="D705" i="1" s="1"/>
  <c r="D145" i="1" a="1"/>
  <c r="D145" i="1" s="1"/>
  <c r="D248" i="1" a="1"/>
  <c r="D248" i="1" s="1"/>
  <c r="D2599" i="1" a="1"/>
  <c r="D2599" i="1" s="1"/>
  <c r="D2310" i="1" a="1"/>
  <c r="D2310" i="1" s="1"/>
  <c r="D885" i="1" a="1"/>
  <c r="D885" i="1" s="1"/>
  <c r="D1490" i="1" a="1"/>
  <c r="D1490" i="1" s="1"/>
  <c r="D1102" i="1" a="1"/>
  <c r="D1102" i="1" s="1"/>
  <c r="D2168" i="1" a="1"/>
  <c r="D2168" i="1" s="1"/>
  <c r="D1864" i="1" a="1"/>
  <c r="D1864" i="1" s="1"/>
  <c r="D309" i="1" a="1"/>
  <c r="D309" i="1" s="1"/>
  <c r="D1970" i="1" a="1"/>
  <c r="D1970" i="1" s="1"/>
  <c r="D767" i="1" a="1"/>
  <c r="D767" i="1" s="1"/>
  <c r="D1430" i="1" a="1"/>
  <c r="D1430" i="1" s="1"/>
  <c r="D1039" i="1" a="1"/>
  <c r="D1039" i="1" s="1"/>
  <c r="D386" i="1" a="1"/>
  <c r="D386" i="1" s="1"/>
  <c r="D2378" i="1" a="1"/>
  <c r="D2378" i="1" s="1"/>
  <c r="D1756" i="1" a="1"/>
  <c r="D1756" i="1" s="1"/>
  <c r="D1852" i="1" a="1"/>
  <c r="D1852" i="1" s="1"/>
  <c r="D570" i="1" a="1"/>
  <c r="D570" i="1" s="1"/>
  <c r="D2502" i="1" a="1"/>
  <c r="D2502" i="1" s="1"/>
  <c r="D650" i="1" a="1"/>
  <c r="D650" i="1" s="1"/>
  <c r="D1131" i="1" a="1"/>
  <c r="D1131" i="1" s="1"/>
  <c r="D1223" i="1" a="1"/>
  <c r="D1223" i="1" s="1"/>
  <c r="D1040" i="1" a="1"/>
  <c r="D1040" i="1" s="1"/>
  <c r="D1080" i="1" a="1"/>
  <c r="D1080" i="1" s="1"/>
  <c r="D2157" i="1" a="1"/>
  <c r="D2157" i="1" s="1"/>
  <c r="D1278" i="1" a="1"/>
  <c r="D1278" i="1" s="1"/>
  <c r="D493" i="1" a="1"/>
  <c r="D493" i="1" s="1"/>
  <c r="D1279" i="1" a="1"/>
  <c r="D1279" i="1" s="1"/>
  <c r="D558" i="1" a="1"/>
  <c r="D558" i="1" s="1"/>
  <c r="D970" i="1" a="1"/>
  <c r="D970" i="1" s="1"/>
  <c r="D1784" i="1" a="1"/>
  <c r="D1784" i="1" s="1"/>
  <c r="D2670" i="1" a="1"/>
  <c r="D2670" i="1" s="1"/>
  <c r="D1124" i="1" a="1"/>
  <c r="D1124" i="1" s="1"/>
  <c r="D460" i="1" a="1"/>
  <c r="D460" i="1" s="1"/>
  <c r="D634" i="1" a="1"/>
  <c r="D634" i="1" s="1"/>
  <c r="D374" i="1" a="1"/>
  <c r="D374" i="1" s="1"/>
  <c r="D2253" i="1" a="1"/>
  <c r="D2253" i="1" s="1"/>
  <c r="D1963" i="1" a="1"/>
  <c r="D1963" i="1" s="1"/>
  <c r="D1159" i="1" a="1"/>
  <c r="D1159" i="1" s="1"/>
  <c r="D2655" i="1" a="1"/>
  <c r="D2655" i="1" s="1"/>
  <c r="D168" i="1" a="1"/>
  <c r="D168" i="1" s="1"/>
  <c r="D2311" i="1" a="1"/>
  <c r="D2311" i="1" s="1"/>
  <c r="D169" i="1" a="1"/>
  <c r="D169" i="1" s="1"/>
  <c r="D2520" i="1" a="1"/>
  <c r="D2520" i="1" s="1"/>
  <c r="D1778" i="1" a="1"/>
  <c r="D1778" i="1" s="1"/>
  <c r="D720" i="1" a="1"/>
  <c r="D720" i="1" s="1"/>
  <c r="D87" i="1" a="1"/>
  <c r="D87" i="1" s="1"/>
  <c r="D1938" i="1" a="1"/>
  <c r="D1938" i="1" s="1"/>
  <c r="D2349" i="1" a="1"/>
  <c r="D2349" i="1" s="1"/>
  <c r="D2588" i="1" a="1"/>
  <c r="D2588" i="1" s="1"/>
  <c r="D1562" i="1" a="1"/>
  <c r="D1562" i="1" s="1"/>
  <c r="D908" i="1" a="1"/>
  <c r="D908" i="1" s="1"/>
  <c r="D622" i="1" a="1"/>
  <c r="D622" i="1" s="1"/>
  <c r="D2530" i="1" a="1"/>
  <c r="D2530" i="1" s="1"/>
  <c r="D2436" i="1" a="1"/>
  <c r="D2436" i="1" s="1"/>
  <c r="D218" i="1" a="1"/>
  <c r="D218" i="1" s="1"/>
  <c r="D326" i="1" a="1"/>
  <c r="D326" i="1" s="1"/>
  <c r="D953" i="1" a="1"/>
  <c r="D953" i="1" s="1"/>
  <c r="D2312" i="1" a="1"/>
  <c r="D2312" i="1" s="1"/>
  <c r="D306" i="1" a="1"/>
  <c r="D306" i="1" s="1"/>
  <c r="D2254" i="1" a="1"/>
  <c r="D2254" i="1" s="1"/>
  <c r="D954" i="1" a="1"/>
  <c r="D954" i="1" s="1"/>
  <c r="D393" i="1" a="1"/>
  <c r="D393" i="1" s="1"/>
  <c r="D651" i="1" a="1"/>
  <c r="D651" i="1" s="1"/>
  <c r="D697" i="1" a="1"/>
  <c r="D697" i="1" s="1"/>
  <c r="D2056" i="1" a="1"/>
  <c r="D2056" i="1" s="1"/>
  <c r="D327" i="1" a="1"/>
  <c r="D327" i="1" s="1"/>
  <c r="D894" i="1" a="1"/>
  <c r="D894" i="1" s="1"/>
  <c r="D810" i="1" a="1"/>
  <c r="D810" i="1" s="1"/>
  <c r="D1536" i="1" a="1"/>
  <c r="D1536" i="1" s="1"/>
  <c r="D887" i="1" a="1"/>
  <c r="D887" i="1" s="1"/>
  <c r="D328" i="1" a="1"/>
  <c r="D328" i="1" s="1"/>
  <c r="D975" i="1" a="1"/>
  <c r="D975" i="1" s="1"/>
  <c r="D1581" i="1" a="1"/>
  <c r="D1581" i="1" s="1"/>
  <c r="D1041" i="1" a="1"/>
  <c r="D1041" i="1" s="1"/>
  <c r="D329" i="1" a="1"/>
  <c r="D329" i="1" s="1"/>
  <c r="D2181" i="1" a="1"/>
  <c r="D2181" i="1" s="1"/>
  <c r="D2492" i="1" a="1"/>
  <c r="D2492" i="1" s="1"/>
  <c r="D601" i="1" a="1"/>
  <c r="D601" i="1" s="1"/>
  <c r="D1952" i="1" a="1"/>
  <c r="D1952" i="1" s="1"/>
  <c r="D1765" i="1" a="1"/>
  <c r="D1765" i="1" s="1"/>
  <c r="D2493" i="1" a="1"/>
  <c r="D2493" i="1" s="1"/>
  <c r="D2640" i="1" a="1"/>
  <c r="D2640" i="1" s="1"/>
  <c r="D640" i="1" a="1"/>
  <c r="D640" i="1" s="1"/>
  <c r="D1923" i="1" a="1"/>
  <c r="D1923" i="1" s="1"/>
  <c r="D476" i="1" a="1"/>
  <c r="D476" i="1" s="1"/>
  <c r="D1566" i="1" a="1"/>
  <c r="D1566" i="1" s="1"/>
  <c r="D1849" i="1" a="1"/>
  <c r="D1849" i="1" s="1"/>
  <c r="D428" i="1" a="1"/>
  <c r="D428" i="1" s="1"/>
  <c r="D2552" i="1" a="1"/>
  <c r="D2552" i="1" s="1"/>
  <c r="D547" i="1" a="1"/>
  <c r="D547" i="1" s="1"/>
  <c r="D2600" i="1" a="1"/>
  <c r="D2600" i="1" s="1"/>
  <c r="D1186" i="1" a="1"/>
  <c r="D1186" i="1" s="1"/>
  <c r="D1064" i="1" a="1"/>
  <c r="D1064" i="1" s="1"/>
  <c r="D2643" i="1" a="1"/>
  <c r="D2643" i="1" s="1"/>
  <c r="D230" i="1" a="1"/>
  <c r="D230" i="1" s="1"/>
  <c r="D2667" i="1" a="1"/>
  <c r="D2667" i="1" s="1"/>
  <c r="D738" i="1" a="1"/>
  <c r="D738" i="1" s="1"/>
  <c r="D412" i="1" a="1"/>
  <c r="D412" i="1" s="1"/>
  <c r="D1573" i="1" a="1"/>
  <c r="D1573" i="1" s="1"/>
  <c r="D1438" i="1" a="1"/>
  <c r="D1438" i="1" s="1"/>
  <c r="D811" i="1" a="1"/>
  <c r="D811" i="1" s="1"/>
  <c r="D637" i="1" a="1"/>
  <c r="D637" i="1" s="1"/>
  <c r="D1819" i="1" a="1"/>
  <c r="D1819" i="1" s="1"/>
  <c r="D1092" i="1" a="1"/>
  <c r="D1092" i="1" s="1"/>
  <c r="D775" i="1" a="1"/>
  <c r="D775" i="1" s="1"/>
  <c r="D227" i="1" a="1"/>
  <c r="D227" i="1" s="1"/>
  <c r="D617" i="1" a="1"/>
  <c r="D617" i="1" s="1"/>
  <c r="D1249" i="1" a="1"/>
  <c r="D1249" i="1" s="1"/>
  <c r="D2385" i="1" a="1"/>
  <c r="D2385" i="1" s="1"/>
  <c r="D681" i="1" a="1"/>
  <c r="D681" i="1" s="1"/>
  <c r="D2506" i="1" a="1"/>
  <c r="D2506" i="1" s="1"/>
  <c r="D2268" i="1" a="1"/>
  <c r="D2268" i="1" s="1"/>
  <c r="D928" i="1" a="1"/>
  <c r="D928" i="1" s="1"/>
  <c r="D302" i="1" a="1"/>
  <c r="D302" i="1" s="1"/>
  <c r="D2601" i="1" a="1"/>
  <c r="D2601" i="1" s="1"/>
  <c r="D1447" i="1" a="1"/>
  <c r="D1447" i="1" s="1"/>
  <c r="D12" i="1" a="1"/>
  <c r="D12" i="1" s="1"/>
  <c r="D1380" i="1" a="1"/>
  <c r="D1380" i="1" s="1"/>
  <c r="D438" i="1" a="1"/>
  <c r="D438" i="1" s="1"/>
  <c r="D2469" i="1" a="1"/>
  <c r="D2469" i="1" s="1"/>
  <c r="D2165" i="1" a="1"/>
  <c r="D2165" i="1" s="1"/>
  <c r="D583" i="1" a="1"/>
  <c r="D583" i="1" s="1"/>
  <c r="D2255" i="1" a="1"/>
  <c r="D2255" i="1" s="1"/>
  <c r="D1820" i="1" a="1"/>
  <c r="D1820" i="1" s="1"/>
  <c r="D2313" i="1" a="1"/>
  <c r="D2313" i="1" s="1"/>
  <c r="D2410" i="1" a="1"/>
  <c r="D2410" i="1" s="1"/>
  <c r="D2591" i="1" a="1"/>
  <c r="D2591" i="1" s="1"/>
  <c r="D769" i="1" a="1"/>
  <c r="D769" i="1" s="1"/>
  <c r="D1014" i="1" a="1"/>
  <c r="D1014" i="1" s="1"/>
  <c r="D61" i="1" a="1"/>
  <c r="D61" i="1" s="1"/>
  <c r="D2614" i="1" a="1"/>
  <c r="D2614" i="1" s="1"/>
  <c r="D1503" i="1" a="1"/>
  <c r="D1503" i="1" s="1"/>
  <c r="D1668" i="1" a="1"/>
  <c r="D1668" i="1" s="1"/>
  <c r="D1232" i="1" a="1"/>
  <c r="D1232" i="1" s="1"/>
  <c r="D68" i="1" a="1"/>
  <c r="D68" i="1" s="1"/>
  <c r="D1144" i="1" a="1"/>
  <c r="D1144" i="1" s="1"/>
  <c r="D1381" i="1" a="1"/>
  <c r="D1381" i="1" s="1"/>
  <c r="D2481" i="1" a="1"/>
  <c r="D2481" i="1" s="1"/>
  <c r="D1769" i="1" a="1"/>
  <c r="D1769" i="1" s="1"/>
  <c r="D993" i="1" a="1"/>
  <c r="D993" i="1" s="1"/>
  <c r="D330" i="1" a="1"/>
  <c r="D330" i="1" s="1"/>
  <c r="D1899" i="1" a="1"/>
  <c r="D1899" i="1" s="1"/>
  <c r="D2010" i="1" a="1"/>
  <c r="D2010" i="1" s="1"/>
  <c r="D1227" i="1" a="1"/>
  <c r="D1227" i="1" s="1"/>
  <c r="D1308" i="1" a="1"/>
  <c r="D1308" i="1" s="1"/>
  <c r="D2137" i="1" a="1"/>
  <c r="D2137" i="1" s="1"/>
  <c r="D1154" i="1" a="1"/>
  <c r="D1154" i="1" s="1"/>
  <c r="D1169" i="1" a="1"/>
  <c r="D1169" i="1" s="1"/>
  <c r="D1110" i="1" a="1"/>
  <c r="D1110" i="1" s="1"/>
  <c r="D1650" i="1" a="1"/>
  <c r="D1650" i="1" s="1"/>
  <c r="D2033" i="1" a="1"/>
  <c r="D2033" i="1" s="1"/>
  <c r="D1892" i="1" a="1"/>
  <c r="D1892" i="1" s="1"/>
  <c r="D1651" i="1" a="1"/>
  <c r="D1651" i="1" s="1"/>
  <c r="D2484" i="1" a="1"/>
  <c r="D2484" i="1" s="1"/>
  <c r="D390" i="1" a="1"/>
  <c r="D390" i="1" s="1"/>
  <c r="D2182" i="1" a="1"/>
  <c r="D2182" i="1" s="1"/>
  <c r="D2403" i="1" a="1"/>
  <c r="D2403" i="1" s="1"/>
  <c r="D413" i="1" a="1"/>
  <c r="D413" i="1" s="1"/>
  <c r="D331" i="1" a="1"/>
  <c r="D331" i="1" s="1"/>
  <c r="D494" i="1" a="1"/>
  <c r="D494" i="1" s="1"/>
  <c r="D2095" i="1" a="1"/>
  <c r="D2095" i="1" s="1"/>
  <c r="D1703" i="1" a="1"/>
  <c r="D1703" i="1" s="1"/>
  <c r="D1621" i="1" a="1"/>
  <c r="D1621" i="1" s="1"/>
  <c r="D2199" i="1" a="1"/>
  <c r="D2199" i="1" s="1"/>
  <c r="D2424" i="1" a="1"/>
  <c r="D2424" i="1" s="1"/>
  <c r="D656" i="1" a="1"/>
  <c r="D656" i="1" s="1"/>
  <c r="D739" i="1" a="1"/>
  <c r="D739" i="1" s="1"/>
  <c r="D2314" i="1" a="1"/>
  <c r="D2314" i="1" s="1"/>
  <c r="D1787" i="1" a="1"/>
  <c r="D1787" i="1" s="1"/>
  <c r="D1042" i="1" a="1"/>
  <c r="D1042" i="1" s="1"/>
  <c r="D1195" i="1" a="1"/>
  <c r="D1195" i="1" s="1"/>
  <c r="D1280" i="1" a="1"/>
  <c r="D1280" i="1" s="1"/>
  <c r="D2315" i="1" a="1"/>
  <c r="D2315" i="1" s="1"/>
  <c r="D933" i="1" a="1"/>
  <c r="D933" i="1" s="1"/>
  <c r="D914" i="1" a="1"/>
  <c r="D914" i="1" s="1"/>
  <c r="D13" i="1" a="1"/>
  <c r="D13" i="1" s="1"/>
  <c r="D1137" i="1" a="1"/>
  <c r="D1137" i="1" s="1"/>
  <c r="D1877" i="1" a="1"/>
  <c r="D1877" i="1" s="1"/>
  <c r="D1115" i="1" a="1"/>
  <c r="D1115" i="1" s="1"/>
  <c r="D1043" i="1" a="1"/>
  <c r="D1043" i="1" s="1"/>
  <c r="D2559" i="1" a="1"/>
  <c r="D2559" i="1" s="1"/>
  <c r="D2372" i="1" a="1"/>
  <c r="D2372" i="1" s="1"/>
  <c r="D816" i="1" a="1"/>
  <c r="D816" i="1" s="1"/>
  <c r="D1591" i="1" a="1"/>
  <c r="D1591" i="1" s="1"/>
  <c r="D243" i="1" a="1"/>
  <c r="D243" i="1" s="1"/>
  <c r="D2120" i="1" a="1"/>
  <c r="D2120" i="1" s="1"/>
  <c r="D2126" i="1" a="1"/>
  <c r="D2126" i="1" s="1"/>
  <c r="D177" i="1" a="1"/>
  <c r="D177" i="1" s="1"/>
  <c r="D204" i="1" a="1"/>
  <c r="D204" i="1" s="1"/>
  <c r="D2455" i="1" a="1"/>
  <c r="D2455" i="1" s="1"/>
  <c r="D25" i="1" a="1"/>
  <c r="D25" i="1" s="1"/>
  <c r="D955" i="1" a="1"/>
  <c r="D955" i="1" s="1"/>
  <c r="D1281" i="1" a="1"/>
  <c r="D1281" i="1" s="1"/>
  <c r="D531" i="1" a="1"/>
  <c r="D531" i="1" s="1"/>
  <c r="D235" i="1" a="1"/>
  <c r="D235" i="1" s="1"/>
  <c r="D2089" i="1" a="1"/>
  <c r="D2089" i="1" s="1"/>
  <c r="D919" i="1" a="1"/>
  <c r="D919" i="1" s="1"/>
  <c r="D43" i="1" a="1"/>
  <c r="D43" i="1" s="1"/>
  <c r="D1854" i="1" a="1"/>
  <c r="D1854" i="1" s="1"/>
  <c r="D604" i="1" a="1"/>
  <c r="D604" i="1" s="1"/>
  <c r="D14" i="1" a="1"/>
  <c r="D14" i="1" s="1"/>
  <c r="D448" i="1" a="1"/>
  <c r="D448" i="1" s="1"/>
  <c r="D664" i="1" a="1"/>
  <c r="D664" i="1" s="1"/>
  <c r="D902" i="1" a="1"/>
  <c r="D902" i="1" s="1"/>
  <c r="D956" i="1" a="1"/>
  <c r="D956" i="1" s="1"/>
  <c r="D1382" i="1" a="1"/>
  <c r="D1382" i="1" s="1"/>
  <c r="D1362" i="1" a="1"/>
  <c r="D1362" i="1" s="1"/>
  <c r="D1219" i="1" a="1"/>
  <c r="D1219" i="1" s="1"/>
  <c r="D2011" i="1" a="1"/>
  <c r="D2011" i="1" s="1"/>
  <c r="D1508" i="1" a="1"/>
  <c r="D1508" i="1" s="1"/>
  <c r="D1081" i="1" a="1"/>
  <c r="D1081" i="1" s="1"/>
  <c r="D543" i="1" a="1"/>
  <c r="D543" i="1" s="1"/>
  <c r="D1330" i="1" a="1"/>
  <c r="D1330" i="1" s="1"/>
  <c r="D114" i="1" a="1"/>
  <c r="D114" i="1" s="1"/>
  <c r="D1383" i="1" a="1"/>
  <c r="D1383" i="1" s="1"/>
  <c r="D939" i="1" a="1"/>
  <c r="D939" i="1" s="1"/>
  <c r="D495" i="1" a="1"/>
  <c r="D495" i="1" s="1"/>
  <c r="D806" i="1" a="1"/>
  <c r="D806" i="1" s="1"/>
  <c r="D873" i="1" a="1"/>
  <c r="D873" i="1" s="1"/>
  <c r="D1470" i="1" a="1"/>
  <c r="D1470" i="1" s="1"/>
  <c r="D1010" i="1" a="1"/>
  <c r="D1010" i="1" s="1"/>
  <c r="D2256" i="1" a="1"/>
  <c r="D2256" i="1" s="1"/>
  <c r="D1250" i="1" a="1"/>
  <c r="D1250" i="1" s="1"/>
  <c r="D29" i="1" a="1"/>
  <c r="D29" i="1" s="1"/>
  <c r="D2498" i="1" a="1"/>
  <c r="D2498" i="1" s="1"/>
  <c r="D1595" i="1" a="1"/>
  <c r="D1595" i="1" s="1"/>
  <c r="D266" i="1" a="1"/>
  <c r="D266" i="1" s="1"/>
  <c r="D2076" i="1" a="1"/>
  <c r="D2076" i="1" s="1"/>
  <c r="D1587" i="1" a="1"/>
  <c r="D1587" i="1" s="1"/>
  <c r="D1941" i="1" a="1"/>
  <c r="D1941" i="1" s="1"/>
  <c r="D1669" i="1" a="1"/>
  <c r="D1669" i="1" s="1"/>
  <c r="D1343" i="1" a="1"/>
  <c r="D1343" i="1" s="1"/>
  <c r="D1903" i="1" a="1"/>
  <c r="D1903" i="1" s="1"/>
  <c r="D2365" i="1" a="1"/>
  <c r="D2365" i="1" s="1"/>
  <c r="D121" i="1" a="1"/>
  <c r="D121" i="1" s="1"/>
  <c r="D2183" i="1" a="1"/>
  <c r="D2183" i="1" s="1"/>
  <c r="D1105" i="1" a="1"/>
  <c r="D1105" i="1" s="1"/>
  <c r="D693" i="1" a="1"/>
  <c r="D693" i="1" s="1"/>
  <c r="D1163" i="1" a="1"/>
  <c r="D1163" i="1" s="1"/>
  <c r="D609" i="1" a="1"/>
  <c r="D609" i="1" s="1"/>
  <c r="D1603" i="1" a="1"/>
  <c r="D1603" i="1" s="1"/>
  <c r="D2651" i="1" a="1"/>
  <c r="D2651" i="1" s="1"/>
  <c r="D127" i="1" a="1"/>
  <c r="D127" i="1" s="1"/>
  <c r="D898" i="1" a="1"/>
  <c r="D898" i="1" s="1"/>
  <c r="D1979" i="1" a="1"/>
  <c r="D1979" i="1" s="1"/>
  <c r="D141" i="1" a="1"/>
  <c r="D141" i="1" s="1"/>
  <c r="D2023" i="1" a="1"/>
  <c r="D2023" i="1" s="1"/>
  <c r="D1928" i="1" a="1"/>
  <c r="D1928" i="1" s="1"/>
  <c r="D563" i="1" a="1"/>
  <c r="D563" i="1" s="1"/>
  <c r="D347" i="1" a="1"/>
  <c r="D347" i="1" s="1"/>
  <c r="D2661" i="1" a="1"/>
  <c r="D2661" i="1" s="1"/>
  <c r="D1980" i="1" a="1"/>
  <c r="D1980" i="1" s="1"/>
  <c r="D1120" i="1" a="1"/>
  <c r="D1120" i="1" s="1"/>
  <c r="D272" i="1" a="1"/>
  <c r="D272" i="1" s="1"/>
  <c r="D627" i="1" a="1"/>
  <c r="D627" i="1" s="1"/>
  <c r="D184" i="1" a="1"/>
  <c r="D184" i="1" s="1"/>
  <c r="D588" i="1" a="1"/>
  <c r="D588" i="1" s="1"/>
  <c r="D223" i="1" a="1"/>
  <c r="D223" i="1" s="1"/>
  <c r="D1720" i="1" a="1"/>
  <c r="D1720" i="1" s="1"/>
  <c r="D2040" i="1" a="1"/>
  <c r="D2040" i="1" s="1"/>
  <c r="D2207" i="1" a="1"/>
  <c r="D2207" i="1" s="1"/>
  <c r="D2444" i="1" a="1"/>
  <c r="D2444" i="1" s="1"/>
  <c r="D2148" i="1" a="1"/>
  <c r="D2148" i="1" s="1"/>
  <c r="D1699" i="1" a="1"/>
  <c r="D1699" i="1" s="1"/>
  <c r="D196" i="1" a="1"/>
  <c r="D196" i="1" s="1"/>
  <c r="D496" i="1" a="1"/>
  <c r="D496" i="1" s="1"/>
  <c r="D1319" i="1" a="1"/>
  <c r="D1319" i="1" s="1"/>
  <c r="D2602" i="1" a="1"/>
  <c r="D2602" i="1" s="1"/>
  <c r="D740" i="1" a="1"/>
  <c r="D740" i="1" s="1"/>
  <c r="D1384" i="1" a="1"/>
  <c r="D1384" i="1" s="1"/>
  <c r="D197" i="1" a="1"/>
  <c r="D197" i="1" s="1"/>
  <c r="D832" i="1" a="1"/>
  <c r="D832" i="1" s="1"/>
  <c r="D2215" i="1" a="1"/>
  <c r="D2215" i="1" s="1"/>
  <c r="D2132" i="1" a="1"/>
  <c r="D2132" i="1" s="1"/>
  <c r="D1282" i="1" a="1"/>
  <c r="D1282" i="1" s="1"/>
  <c r="D2063" i="1" a="1"/>
  <c r="D2063" i="1" s="1"/>
  <c r="D1683" i="1" a="1"/>
  <c r="D1683" i="1" s="1"/>
  <c r="D1946" i="1" a="1"/>
  <c r="D1946" i="1" s="1"/>
  <c r="D1751" i="1" a="1"/>
  <c r="D1751" i="1" s="1"/>
  <c r="D454" i="1" a="1"/>
  <c r="D454" i="1" s="1"/>
  <c r="D1878" i="1" a="1"/>
  <c r="D1878" i="1" s="1"/>
  <c r="D1995" i="1" a="1"/>
  <c r="D1995" i="1" s="1"/>
  <c r="D1933" i="1" a="1"/>
  <c r="D1933" i="1" s="1"/>
  <c r="D923" i="1" a="1"/>
  <c r="D923" i="1" s="1"/>
  <c r="D684" i="1" a="1"/>
  <c r="D684" i="1" s="1"/>
  <c r="D4" i="1" a="1"/>
  <c r="D4" i="1" s="1"/>
  <c r="D364" i="1" a="1"/>
  <c r="D364" i="1" s="1"/>
  <c r="D255" i="1" a="1"/>
  <c r="D255" i="1" s="1"/>
  <c r="D999" i="1" a="1"/>
  <c r="D999" i="1" s="1"/>
  <c r="D1858" i="1" a="1"/>
  <c r="D1858" i="1" s="1"/>
  <c r="D1259" i="1" a="1"/>
  <c r="D1259" i="1" s="1"/>
  <c r="D550" i="1" a="1"/>
  <c r="D550" i="1" s="1"/>
  <c r="D147" i="1" a="1"/>
  <c r="D147" i="1" s="1"/>
  <c r="D772" i="1" a="1"/>
  <c r="D772" i="1" s="1"/>
  <c r="D188" i="1" a="1"/>
  <c r="D188" i="1" s="1"/>
  <c r="D1576" i="1" a="1"/>
  <c r="D1576" i="1" s="1"/>
  <c r="D1553" i="1" a="1"/>
  <c r="D1553" i="1" s="1"/>
  <c r="D1477" i="1" a="1"/>
  <c r="D1477" i="1" s="1"/>
  <c r="D521" i="1" a="1"/>
  <c r="D521" i="1" s="1"/>
  <c r="D512" i="1" a="1"/>
  <c r="D512" i="1" s="1"/>
  <c r="D862" i="1" a="1"/>
  <c r="D862" i="1" s="1"/>
  <c r="D1494" i="1" a="1"/>
  <c r="D1494" i="1" s="1"/>
  <c r="D2473" i="1" a="1"/>
  <c r="D2473" i="1" s="1"/>
  <c r="D2044" i="1" a="1"/>
  <c r="D2044" i="1" s="1"/>
  <c r="D1628" i="1" a="1"/>
  <c r="D1628" i="1" s="1"/>
  <c r="D280" i="1" a="1"/>
  <c r="D280" i="1" s="1"/>
  <c r="D1611" i="1" a="1"/>
  <c r="D1611" i="1" s="1"/>
  <c r="D2620" i="1" a="1"/>
  <c r="D2620" i="1" s="1"/>
  <c r="D2397" i="1" a="1"/>
  <c r="D2397" i="1" s="1"/>
  <c r="D160" i="1" a="1"/>
  <c r="D160" i="1" s="1"/>
  <c r="D461" i="1" a="1"/>
  <c r="D461" i="1" s="1"/>
  <c r="D150" i="1" a="1"/>
  <c r="D150" i="1" s="1"/>
  <c r="D1198" i="1" a="1"/>
  <c r="D1198" i="1" s="1"/>
  <c r="D33" i="1" a="1"/>
  <c r="D33" i="1" s="1"/>
  <c r="D2115" i="1" a="1"/>
  <c r="D2115" i="1" s="1"/>
  <c r="D161" i="1" a="1"/>
  <c r="D161" i="1" s="1"/>
  <c r="D109" i="1" a="1"/>
  <c r="D109" i="1" s="1"/>
  <c r="D2156" i="1" a="1"/>
  <c r="D2156" i="1" s="1"/>
  <c r="D1071" i="1" a="1"/>
  <c r="D1071" i="1" s="1"/>
  <c r="D1466" i="1" a="1"/>
  <c r="D1466" i="1" s="1"/>
  <c r="D2084" i="1" a="1"/>
  <c r="D2084" i="1" s="1"/>
  <c r="D344" i="1" a="1"/>
  <c r="D344" i="1" s="1"/>
  <c r="D659" i="1" a="1"/>
  <c r="D659" i="1" s="1"/>
  <c r="D2111" i="1" a="1"/>
  <c r="D2111" i="1" s="1"/>
  <c r="D2049" i="1" a="1"/>
  <c r="D2049" i="1" s="1"/>
  <c r="D1441" i="1" a="1"/>
  <c r="D1441" i="1" s="1"/>
  <c r="D2152" i="1" a="1"/>
  <c r="D2152" i="1" s="1"/>
  <c r="D1044" i="1" a="1"/>
  <c r="D1044" i="1" s="1"/>
  <c r="D2106" i="1" a="1"/>
  <c r="D2106" i="1" s="1"/>
  <c r="D1076" i="1" a="1"/>
  <c r="D1076" i="1" s="1"/>
  <c r="D1783" i="1" a="1"/>
  <c r="D1783" i="1" s="1"/>
  <c r="D943" i="1" a="1"/>
  <c r="D943" i="1" s="1"/>
  <c r="D869" i="1" a="1"/>
  <c r="D869" i="1" s="1"/>
  <c r="D1518" i="1" a="1"/>
  <c r="D1518" i="1" s="1"/>
  <c r="D1526" i="1" a="1"/>
  <c r="D1526" i="1" s="1"/>
  <c r="D762" i="1" a="1"/>
  <c r="D762" i="1" s="1"/>
  <c r="D101" i="1" a="1"/>
  <c r="D101" i="1" s="1"/>
  <c r="D1059" i="1" a="1"/>
  <c r="D1059" i="1" s="1"/>
  <c r="D50" i="1" a="1"/>
  <c r="D50" i="1" s="1"/>
  <c r="D2392" i="1" a="1"/>
  <c r="D2392" i="1" s="1"/>
  <c r="D26" i="1" a="1"/>
  <c r="D26" i="1" s="1"/>
  <c r="D957" i="1" a="1"/>
  <c r="D957" i="1" s="1"/>
  <c r="D1283" i="1" a="1"/>
  <c r="D1283" i="1" s="1"/>
  <c r="D532" i="1" a="1"/>
  <c r="D532" i="1" s="1"/>
  <c r="D236" i="1" a="1"/>
  <c r="D236" i="1" s="1"/>
  <c r="D2090" i="1" a="1"/>
  <c r="D2090" i="1" s="1"/>
  <c r="D920" i="1" a="1"/>
  <c r="D920" i="1" s="1"/>
  <c r="D44" i="1" a="1"/>
  <c r="D44" i="1" s="1"/>
  <c r="D1855" i="1" a="1"/>
  <c r="D1855" i="1" s="1"/>
  <c r="D605" i="1" a="1"/>
  <c r="D605" i="1" s="1"/>
  <c r="D1366" i="1" a="1"/>
  <c r="D1366" i="1" s="1"/>
  <c r="D1017" i="1" a="1"/>
  <c r="D1017" i="1" s="1"/>
  <c r="D2633" i="1" a="1"/>
  <c r="D2633" i="1" s="1"/>
  <c r="D5" i="1" a="1"/>
  <c r="D5" i="1" s="1"/>
  <c r="D1072" i="1" a="1"/>
  <c r="D1072" i="1" s="1"/>
  <c r="D281" i="1" a="1"/>
  <c r="D281" i="1" s="1"/>
  <c r="D15" i="1" a="1"/>
  <c r="D15" i="1" s="1"/>
  <c r="D449" i="1" a="1"/>
  <c r="D449" i="1" s="1"/>
  <c r="D665" i="1" a="1"/>
  <c r="D665" i="1" s="1"/>
  <c r="D903" i="1" a="1"/>
  <c r="D903" i="1" s="1"/>
  <c r="D958" i="1" a="1"/>
  <c r="D958" i="1" s="1"/>
  <c r="D1385" i="1" a="1"/>
  <c r="D1385" i="1" s="1"/>
  <c r="D1363" i="1" a="1"/>
  <c r="D1363" i="1" s="1"/>
  <c r="D1220" i="1" a="1"/>
  <c r="D1220" i="1" s="1"/>
  <c r="D2012" i="1" a="1"/>
  <c r="D2012" i="1" s="1"/>
  <c r="D1509" i="1" a="1"/>
  <c r="D1509" i="1" s="1"/>
  <c r="D1082" i="1" a="1"/>
  <c r="D1082" i="1" s="1"/>
  <c r="D544" i="1" a="1"/>
  <c r="D544" i="1" s="1"/>
  <c r="D1331" i="1" a="1"/>
  <c r="D1331" i="1" s="1"/>
  <c r="D115" i="1" a="1"/>
  <c r="D115" i="1" s="1"/>
  <c r="D1386" i="1" a="1"/>
  <c r="D1386" i="1" s="1"/>
  <c r="D2638" i="1" a="1"/>
  <c r="D2638" i="1" s="1"/>
  <c r="D276" i="1" a="1"/>
  <c r="D276" i="1" s="1"/>
  <c r="D1794" i="1" a="1"/>
  <c r="D1794" i="1" s="1"/>
  <c r="D1790" i="1" a="1"/>
  <c r="D1790" i="1" s="1"/>
  <c r="D940" i="1" a="1"/>
  <c r="D940" i="1" s="1"/>
  <c r="D497" i="1" a="1"/>
  <c r="D497" i="1" s="1"/>
  <c r="D807" i="1" a="1"/>
  <c r="D807" i="1" s="1"/>
  <c r="D874" i="1" a="1"/>
  <c r="D874" i="1" s="1"/>
  <c r="D1471" i="1" a="1"/>
  <c r="D1471" i="1" s="1"/>
  <c r="D1011" i="1" a="1"/>
  <c r="D1011" i="1" s="1"/>
  <c r="D2257" i="1" a="1"/>
  <c r="D2257" i="1" s="1"/>
  <c r="D1251" i="1" a="1"/>
  <c r="D1251" i="1" s="1"/>
  <c r="D30" i="1" a="1"/>
  <c r="D30" i="1" s="1"/>
  <c r="D2499" i="1" a="1"/>
  <c r="D2499" i="1" s="1"/>
  <c r="D982" i="1" a="1"/>
  <c r="D982" i="1" s="1"/>
  <c r="D1018" i="1" a="1"/>
  <c r="D1018" i="1" s="1"/>
  <c r="D1353" i="1" a="1"/>
  <c r="D1353" i="1" s="1"/>
  <c r="D1693" i="1" a="1"/>
  <c r="D1693" i="1" s="1"/>
  <c r="D1596" i="1" a="1"/>
  <c r="D1596" i="1" s="1"/>
  <c r="D267" i="1" a="1"/>
  <c r="D267" i="1" s="1"/>
  <c r="D2077" i="1" a="1"/>
  <c r="D2077" i="1" s="1"/>
  <c r="D1588" i="1" a="1"/>
  <c r="D1588" i="1" s="1"/>
  <c r="D1942" i="1" a="1"/>
  <c r="D1942" i="1" s="1"/>
  <c r="D2674" i="1" a="1"/>
  <c r="D2674" i="1" s="1"/>
  <c r="D2196" i="1" a="1"/>
  <c r="D2196" i="1" s="1"/>
  <c r="D1670" i="1" a="1"/>
  <c r="D1670" i="1" s="1"/>
  <c r="D1344" i="1" a="1"/>
  <c r="D1344" i="1" s="1"/>
  <c r="D1904" i="1" a="1"/>
  <c r="D1904" i="1" s="1"/>
  <c r="D2366" i="1" a="1"/>
  <c r="D2366" i="1" s="1"/>
  <c r="D122" i="1" a="1"/>
  <c r="D122" i="1" s="1"/>
  <c r="D2184" i="1" a="1"/>
  <c r="D2184" i="1" s="1"/>
  <c r="D1106" i="1" a="1"/>
  <c r="D1106" i="1" s="1"/>
  <c r="D694" i="1" a="1"/>
  <c r="D694" i="1" s="1"/>
  <c r="D1164" i="1" a="1"/>
  <c r="D1164" i="1" s="1"/>
  <c r="D610" i="1" a="1"/>
  <c r="D610" i="1" s="1"/>
  <c r="D1604" i="1" a="1"/>
  <c r="D1604" i="1" s="1"/>
  <c r="D2652" i="1" a="1"/>
  <c r="D2652" i="1" s="1"/>
  <c r="D128" i="1" a="1"/>
  <c r="D128" i="1" s="1"/>
  <c r="D899" i="1" a="1"/>
  <c r="D899" i="1" s="1"/>
  <c r="D1981" i="1" a="1"/>
  <c r="D1981" i="1" s="1"/>
  <c r="D142" i="1" a="1"/>
  <c r="D142" i="1" s="1"/>
  <c r="D2024" i="1" a="1"/>
  <c r="D2024" i="1" s="1"/>
  <c r="D1929" i="1" a="1"/>
  <c r="D1929" i="1" s="1"/>
  <c r="D564" i="1" a="1"/>
  <c r="D564" i="1" s="1"/>
  <c r="D348" i="1" a="1"/>
  <c r="D348" i="1" s="1"/>
  <c r="D2662" i="1" a="1"/>
  <c r="D2662" i="1" s="1"/>
  <c r="D1982" i="1" a="1"/>
  <c r="D1982" i="1" s="1"/>
  <c r="D1121" i="1" a="1"/>
  <c r="D1121" i="1" s="1"/>
  <c r="D1677" i="1" a="1"/>
  <c r="D1677" i="1" s="1"/>
  <c r="D273" i="1" a="1"/>
  <c r="D273" i="1" s="1"/>
  <c r="D628" i="1" a="1"/>
  <c r="D628" i="1" s="1"/>
  <c r="D185" i="1" a="1"/>
  <c r="D185" i="1" s="1"/>
  <c r="D589" i="1" a="1"/>
  <c r="D589" i="1" s="1"/>
  <c r="D224" i="1" a="1"/>
  <c r="D224" i="1" s="1"/>
  <c r="D1721" i="1" a="1"/>
  <c r="D1721" i="1" s="1"/>
  <c r="D2041" i="1" a="1"/>
  <c r="D2041" i="1" s="1"/>
  <c r="D2208" i="1" a="1"/>
  <c r="D2208" i="1" s="1"/>
  <c r="D2445" i="1" a="1"/>
  <c r="D2445" i="1" s="1"/>
  <c r="D2149" i="1" a="1"/>
  <c r="D2149" i="1" s="1"/>
  <c r="D1700" i="1" a="1"/>
  <c r="D1700" i="1" s="1"/>
  <c r="D198" i="1" a="1"/>
  <c r="D198" i="1" s="1"/>
  <c r="D498" i="1" a="1"/>
  <c r="D498" i="1" s="1"/>
  <c r="D1320" i="1" a="1"/>
  <c r="D1320" i="1" s="1"/>
  <c r="D2603" i="1" a="1"/>
  <c r="D2603" i="1" s="1"/>
  <c r="D741" i="1" a="1"/>
  <c r="D741" i="1" s="1"/>
  <c r="D1387" i="1" a="1"/>
  <c r="D1387" i="1" s="1"/>
  <c r="D199" i="1" a="1"/>
  <c r="D199" i="1" s="1"/>
  <c r="D833" i="1" a="1"/>
  <c r="D833" i="1" s="1"/>
  <c r="D2216" i="1" a="1"/>
  <c r="D2216" i="1" s="1"/>
  <c r="D2133" i="1" a="1"/>
  <c r="D2133" i="1" s="1"/>
  <c r="D1284" i="1" a="1"/>
  <c r="D1284" i="1" s="1"/>
  <c r="D2064" i="1" a="1"/>
  <c r="D2064" i="1" s="1"/>
  <c r="D1684" i="1" a="1"/>
  <c r="D1684" i="1" s="1"/>
  <c r="D1947" i="1" a="1"/>
  <c r="D1947" i="1" s="1"/>
  <c r="D1752" i="1" a="1"/>
  <c r="D1752" i="1" s="1"/>
  <c r="D1879" i="1" a="1"/>
  <c r="D1879" i="1" s="1"/>
  <c r="D1996" i="1" a="1"/>
  <c r="D1996" i="1" s="1"/>
  <c r="D1934" i="1" a="1"/>
  <c r="D1934" i="1" s="1"/>
  <c r="D924" i="1" a="1"/>
  <c r="D924" i="1" s="1"/>
  <c r="D133" i="1" a="1"/>
  <c r="D133" i="1" s="1"/>
  <c r="D365" i="1" a="1"/>
  <c r="D365" i="1" s="1"/>
  <c r="D256" i="1" a="1"/>
  <c r="D256" i="1" s="1"/>
  <c r="D1000" i="1" a="1"/>
  <c r="D1000" i="1" s="1"/>
  <c r="D1859" i="1" a="1"/>
  <c r="D1859" i="1" s="1"/>
  <c r="D1260" i="1" a="1"/>
  <c r="D1260" i="1" s="1"/>
  <c r="D1554" i="1" a="1"/>
  <c r="D1554" i="1" s="1"/>
  <c r="D1478" i="1" a="1"/>
  <c r="D1478" i="1" s="1"/>
  <c r="D522" i="1" a="1"/>
  <c r="D522" i="1" s="1"/>
  <c r="D356" i="1" a="1"/>
  <c r="D356" i="1" s="1"/>
  <c r="D1760" i="1" a="1"/>
  <c r="D1760" i="1" s="1"/>
  <c r="D796" i="1" a="1"/>
  <c r="D796" i="1" s="1"/>
  <c r="D2337" i="1" a="1"/>
  <c r="D2337" i="1" s="1"/>
  <c r="D55" i="1" a="1"/>
  <c r="D55" i="1" s="1"/>
  <c r="D1484" i="1" a="1"/>
  <c r="D1484" i="1" s="1"/>
  <c r="D2580" i="1" a="1"/>
  <c r="D2580" i="1" s="1"/>
  <c r="D723" i="1" a="1"/>
  <c r="D723" i="1" s="1"/>
  <c r="D1209" i="1" a="1"/>
  <c r="D1209" i="1" s="1"/>
  <c r="D1415" i="1" a="1"/>
  <c r="D1415" i="1" s="1"/>
  <c r="D863" i="1" a="1"/>
  <c r="D863" i="1" s="1"/>
  <c r="D1495" i="1" a="1"/>
  <c r="D1495" i="1" s="1"/>
  <c r="D2474" i="1" a="1"/>
  <c r="D2474" i="1" s="1"/>
  <c r="D1629" i="1" a="1"/>
  <c r="D1629" i="1" s="1"/>
  <c r="D282" i="1" a="1"/>
  <c r="D282" i="1" s="1"/>
  <c r="D1612" i="1" a="1"/>
  <c r="D1612" i="1" s="1"/>
  <c r="D2621" i="1" a="1"/>
  <c r="D2621" i="1" s="1"/>
  <c r="D2398" i="1" a="1"/>
  <c r="D2398" i="1" s="1"/>
  <c r="D2170" i="1" a="1"/>
  <c r="D2170" i="1" s="1"/>
  <c r="D462" i="1" a="1"/>
  <c r="D462" i="1" s="1"/>
  <c r="D151" i="1" a="1"/>
  <c r="D151" i="1" s="1"/>
  <c r="D1199" i="1" a="1"/>
  <c r="D1199" i="1" s="1"/>
  <c r="D34" i="1" a="1"/>
  <c r="D34" i="1" s="1"/>
  <c r="D1731" i="1" a="1"/>
  <c r="D1731" i="1" s="1"/>
  <c r="D110" i="1" a="1"/>
  <c r="D110" i="1" s="1"/>
  <c r="D1467" i="1" a="1"/>
  <c r="D1467" i="1" s="1"/>
  <c r="D2085" i="1" a="1"/>
  <c r="D2085" i="1" s="1"/>
  <c r="D1300" i="1" a="1"/>
  <c r="D1300" i="1" s="1"/>
  <c r="D2112" i="1" a="1"/>
  <c r="D2112" i="1" s="1"/>
  <c r="D2050" i="1" a="1"/>
  <c r="D2050" i="1" s="1"/>
  <c r="D1442" i="1" a="1"/>
  <c r="D1442" i="1" s="1"/>
  <c r="D1045" i="1" a="1"/>
  <c r="D1045" i="1" s="1"/>
  <c r="D483" i="1" a="1"/>
  <c r="D483" i="1" s="1"/>
  <c r="D2235" i="1" a="1"/>
  <c r="D2235" i="1" s="1"/>
  <c r="D369" i="1" a="1"/>
  <c r="D369" i="1" s="1"/>
  <c r="D1740" i="1" a="1"/>
  <c r="D1740" i="1" s="1"/>
  <c r="D71" i="1" a="1"/>
  <c r="D71" i="1" s="1"/>
  <c r="D72" i="1" a="1"/>
  <c r="D72" i="1" s="1"/>
  <c r="D73" i="1" a="1"/>
  <c r="D73" i="1" s="1"/>
  <c r="D870" i="1" a="1"/>
  <c r="D870" i="1" s="1"/>
  <c r="D1519" i="1" a="1"/>
  <c r="D1519" i="1" s="1"/>
  <c r="D1527" i="1" a="1"/>
  <c r="D1527" i="1" s="1"/>
  <c r="D877" i="1" a="1"/>
  <c r="D877" i="1" s="1"/>
  <c r="D102" i="1" a="1"/>
  <c r="D102" i="1" s="1"/>
  <c r="D1060" i="1" a="1"/>
  <c r="D1060" i="1" s="1"/>
  <c r="D51" i="1" a="1"/>
  <c r="D51" i="1" s="1"/>
  <c r="D2393" i="1" a="1"/>
  <c r="D2393" i="1" s="1"/>
  <c r="D1845" i="1" a="1"/>
  <c r="D1845" i="1" s="1"/>
  <c r="D2217" i="1" a="1"/>
  <c r="D2217" i="1" s="1"/>
  <c r="D2134" i="1" a="1"/>
  <c r="D2134" i="1" s="1"/>
  <c r="D1285" i="1" a="1"/>
  <c r="D1285" i="1" s="1"/>
  <c r="D2065" i="1" a="1"/>
  <c r="D2065" i="1" s="1"/>
  <c r="D1685" i="1" a="1"/>
  <c r="D1685" i="1" s="1"/>
  <c r="D1948" i="1" a="1"/>
  <c r="D1948" i="1" s="1"/>
  <c r="D1753" i="1" a="1"/>
  <c r="D1753" i="1" s="1"/>
  <c r="D1880" i="1" a="1"/>
  <c r="D1880" i="1" s="1"/>
  <c r="D1997" i="1" a="1"/>
  <c r="D1997" i="1" s="1"/>
  <c r="D1935" i="1" a="1"/>
  <c r="D1935" i="1" s="1"/>
  <c r="D925" i="1" a="1"/>
  <c r="D925" i="1" s="1"/>
  <c r="D134" i="1" a="1"/>
  <c r="D134" i="1" s="1"/>
  <c r="D366" i="1" a="1"/>
  <c r="D366" i="1" s="1"/>
  <c r="D257" i="1" a="1"/>
  <c r="D257" i="1" s="1"/>
  <c r="D1001" i="1" a="1"/>
  <c r="D1001" i="1" s="1"/>
  <c r="D1860" i="1" a="1"/>
  <c r="D1860" i="1" s="1"/>
  <c r="D1261" i="1" a="1"/>
  <c r="D1261" i="1" s="1"/>
  <c r="D551" i="1" a="1"/>
  <c r="D551" i="1" s="1"/>
  <c r="D148" i="1" a="1"/>
  <c r="D148" i="1" s="1"/>
  <c r="D773" i="1" a="1"/>
  <c r="D773" i="1" s="1"/>
  <c r="D1555" i="1" a="1"/>
  <c r="D1555" i="1" s="1"/>
  <c r="D1479" i="1" a="1"/>
  <c r="D1479" i="1" s="1"/>
  <c r="D523" i="1" a="1"/>
  <c r="D523" i="1" s="1"/>
  <c r="D357" i="1" a="1"/>
  <c r="D357" i="1" s="1"/>
  <c r="D1761" i="1" a="1"/>
  <c r="D1761" i="1" s="1"/>
  <c r="D797" i="1" a="1"/>
  <c r="D797" i="1" s="1"/>
  <c r="D2338" i="1" a="1"/>
  <c r="D2338" i="1" s="1"/>
  <c r="D56" i="1" a="1"/>
  <c r="D56" i="1" s="1"/>
  <c r="D1485" i="1" a="1"/>
  <c r="D1485" i="1" s="1"/>
  <c r="D2581" i="1" a="1"/>
  <c r="D2581" i="1" s="1"/>
  <c r="D724" i="1" a="1"/>
  <c r="D724" i="1" s="1"/>
  <c r="D1210" i="1" a="1"/>
  <c r="D1210" i="1" s="1"/>
  <c r="D1416" i="1" a="1"/>
  <c r="D1416" i="1" s="1"/>
  <c r="D864" i="1" a="1"/>
  <c r="D864" i="1" s="1"/>
  <c r="D1496" i="1" a="1"/>
  <c r="D1496" i="1" s="1"/>
  <c r="D2475" i="1" a="1"/>
  <c r="D2475" i="1" s="1"/>
  <c r="D1630" i="1" a="1"/>
  <c r="D1630" i="1" s="1"/>
  <c r="D283" i="1" a="1"/>
  <c r="D283" i="1" s="1"/>
  <c r="D1613" i="1" a="1"/>
  <c r="D1613" i="1" s="1"/>
  <c r="D2622" i="1" a="1"/>
  <c r="D2622" i="1" s="1"/>
  <c r="D2399" i="1" a="1"/>
  <c r="D2399" i="1" s="1"/>
  <c r="D2171" i="1" a="1"/>
  <c r="D2171" i="1" s="1"/>
  <c r="D396" i="1" a="1"/>
  <c r="D396" i="1" s="1"/>
  <c r="D631" i="1" a="1"/>
  <c r="D631" i="1" s="1"/>
  <c r="D463" i="1" a="1"/>
  <c r="D463" i="1" s="1"/>
  <c r="D152" i="1" a="1"/>
  <c r="D152" i="1" s="1"/>
  <c r="D1200" i="1" a="1"/>
  <c r="D1200" i="1" s="1"/>
  <c r="D35" i="1" a="1"/>
  <c r="D35" i="1" s="1"/>
  <c r="D1732" i="1" a="1"/>
  <c r="D1732" i="1" s="1"/>
  <c r="D111" i="1" a="1"/>
  <c r="D111" i="1" s="1"/>
  <c r="D1468" i="1" a="1"/>
  <c r="D1468" i="1" s="1"/>
  <c r="D2086" i="1" a="1"/>
  <c r="D2086" i="1" s="1"/>
  <c r="D1301" i="1" a="1"/>
  <c r="D1301" i="1" s="1"/>
  <c r="D2113" i="1" a="1"/>
  <c r="D2113" i="1" s="1"/>
  <c r="D2051" i="1" a="1"/>
  <c r="D2051" i="1" s="1"/>
  <c r="D1443" i="1" a="1"/>
  <c r="D1443" i="1" s="1"/>
  <c r="D1046" i="1" a="1"/>
  <c r="D1046" i="1" s="1"/>
  <c r="D484" i="1" a="1"/>
  <c r="D484" i="1" s="1"/>
  <c r="D2236" i="1" a="1"/>
  <c r="D2236" i="1" s="1"/>
  <c r="D370" i="1" a="1"/>
  <c r="D370" i="1" s="1"/>
  <c r="D1741" i="1" a="1"/>
  <c r="D1741" i="1" s="1"/>
  <c r="D74" i="1" a="1"/>
  <c r="D74" i="1" s="1"/>
  <c r="D75" i="1" a="1"/>
  <c r="D75" i="1" s="1"/>
  <c r="D76" i="1" a="1"/>
  <c r="D76" i="1" s="1"/>
  <c r="D871" i="1" a="1"/>
  <c r="D871" i="1" s="1"/>
  <c r="D1520" i="1" a="1"/>
  <c r="D1520" i="1" s="1"/>
  <c r="D1528" i="1" a="1"/>
  <c r="D1528" i="1" s="1"/>
  <c r="D878" i="1" a="1"/>
  <c r="D878" i="1" s="1"/>
  <c r="D103" i="1" a="1"/>
  <c r="D103" i="1" s="1"/>
  <c r="D1061" i="1" a="1"/>
  <c r="D1061" i="1" s="1"/>
  <c r="D52" i="1" a="1"/>
  <c r="D52" i="1" s="1"/>
  <c r="D2394" i="1" a="1"/>
  <c r="D2394" i="1" s="1"/>
  <c r="D1846" i="1" a="1"/>
  <c r="D1846" i="1" s="1"/>
  <c r="D2316" i="1" a="1"/>
  <c r="D2316" i="1" s="1"/>
  <c r="D1238" i="1" a="1"/>
  <c r="D1238" i="1" s="1"/>
  <c r="D1661" i="1" a="1"/>
  <c r="D1661" i="1" s="1"/>
  <c r="D1885" i="1" a="1"/>
  <c r="D1885" i="1" s="1"/>
  <c r="D1019" i="1" a="1"/>
  <c r="D1019" i="1" s="1"/>
  <c r="D1450" i="1" a="1"/>
  <c r="D1450" i="1" s="1"/>
  <c r="D2623" i="1" a="1"/>
  <c r="D2623" i="1" s="1"/>
  <c r="D783" i="1" a="1"/>
  <c r="D783" i="1" s="1"/>
  <c r="D1205" i="1" a="1"/>
  <c r="D1205" i="1" s="1"/>
  <c r="D1907" i="1" a="1"/>
  <c r="D1907" i="1" s="1"/>
  <c r="D1069" i="1" a="1"/>
  <c r="D1069" i="1" s="1"/>
  <c r="D313" i="1" a="1"/>
  <c r="D313" i="1" s="1"/>
  <c r="D1182" i="1" a="1"/>
  <c r="D1182" i="1" s="1"/>
  <c r="D1791" i="1" a="1"/>
  <c r="D1791" i="1" s="1"/>
  <c r="D1795" i="1" a="1"/>
  <c r="D1795" i="1" s="1"/>
  <c r="D1796" i="1" a="1"/>
  <c r="D1796" i="1" s="1"/>
  <c r="D1157" i="1" a="1"/>
  <c r="D1157" i="1" s="1"/>
  <c r="D2275" i="1" a="1"/>
  <c r="D2275" i="1" s="1"/>
  <c r="D95" i="1" a="1"/>
  <c r="D95" i="1" s="1"/>
  <c r="D725" i="1" a="1"/>
  <c r="D725" i="1" s="1"/>
  <c r="D1662" i="1" a="1"/>
  <c r="D1662" i="1" s="1"/>
  <c r="D1180" i="1" a="1"/>
  <c r="D1180" i="1" s="1"/>
  <c r="D779" i="1" a="1"/>
  <c r="D779" i="1" s="1"/>
  <c r="D1968" i="1" a="1"/>
  <c r="D1968" i="1" s="1"/>
  <c r="D2675" i="1" a="1"/>
  <c r="D2675" i="1" s="1"/>
  <c r="D1403" i="1" a="1"/>
  <c r="D1403" i="1" s="1"/>
  <c r="D241" i="1" a="1"/>
  <c r="D241" i="1" s="1"/>
  <c r="D2562" i="1" a="1"/>
  <c r="D2562" i="1" s="1"/>
  <c r="D781" i="1" a="1"/>
  <c r="D781" i="1" s="1"/>
  <c r="D1619" i="1" a="1"/>
  <c r="D1619" i="1" s="1"/>
  <c r="D1189" i="1" a="1"/>
  <c r="D1189" i="1"/>
  <c r="D765" i="1" a="1"/>
  <c r="D765" i="1" s="1"/>
  <c r="D1712" i="1" a="1"/>
  <c r="D1712" i="1" s="1"/>
  <c r="D250" i="1" a="1"/>
  <c r="D250" i="1" s="1"/>
  <c r="D1916" i="1" a="1"/>
  <c r="D1916" i="1" s="1"/>
  <c r="D574" i="1" a="1"/>
  <c r="D574" i="1" s="1"/>
  <c r="D2509" i="1" a="1"/>
  <c r="D2509" i="1" s="1"/>
  <c r="D2276" i="1" a="1"/>
  <c r="D2276" i="1" s="1"/>
  <c r="D2422" i="1" a="1"/>
  <c r="D2422" i="1" s="1"/>
  <c r="D1584" i="1" a="1"/>
  <c r="D1584" i="1" s="1"/>
  <c r="D842" i="1" a="1"/>
  <c r="D842" i="1" s="1"/>
  <c r="D1776" i="1" a="1"/>
  <c r="D1776" i="1" s="1"/>
  <c r="D2624" i="1" a="1"/>
  <c r="D2624" i="1" s="1"/>
  <c r="D311" i="1" a="1"/>
  <c r="D311" i="1" s="1"/>
  <c r="D1020" i="1" a="1"/>
  <c r="D1020" i="1" s="1"/>
  <c r="D2564" i="1" a="1"/>
  <c r="D2564" i="1" s="1"/>
  <c r="D314" i="1" a="1"/>
  <c r="D314" i="1" s="1"/>
  <c r="D162" i="1" a="1"/>
  <c r="D162" i="1" s="1"/>
  <c r="D2277" i="1" a="1"/>
  <c r="D2277" i="1" s="1"/>
  <c r="D2533" i="1" a="1"/>
  <c r="D2533" i="1" s="1"/>
  <c r="D2342" i="1" a="1"/>
  <c r="D2342" i="1" s="1"/>
  <c r="D844" i="1" a="1"/>
  <c r="D844" i="1" s="1"/>
  <c r="D519" i="1" a="1"/>
  <c r="D519" i="1" s="1"/>
  <c r="D1724" i="1" a="1"/>
  <c r="D1724" i="1" s="1"/>
  <c r="D47" i="1" a="1"/>
  <c r="D47" i="1" s="1"/>
  <c r="D1608" i="1" a="1"/>
  <c r="D1608" i="1" s="1"/>
  <c r="D209" i="1" a="1"/>
  <c r="D209" i="1" s="1"/>
  <c r="D2375" i="1" a="1"/>
  <c r="D2375" i="1" s="1"/>
  <c r="D845" i="1" a="1"/>
  <c r="D845" i="1" s="1"/>
  <c r="D2192" i="1" a="1"/>
  <c r="D2192" i="1" s="1"/>
  <c r="D1960" i="1" a="1"/>
  <c r="D1960" i="1" s="1"/>
  <c r="D2155" i="1" a="1"/>
  <c r="D2155" i="1" s="1"/>
  <c r="D778" i="1" a="1"/>
  <c r="D778" i="1" s="1"/>
  <c r="D643" i="1" a="1"/>
  <c r="D643" i="1" s="1"/>
  <c r="D1599" i="1" a="1"/>
  <c r="D1599" i="1" s="1"/>
  <c r="D1918" i="1" a="1"/>
  <c r="D1918" i="1" s="1"/>
  <c r="D644" i="1" a="1"/>
  <c r="D644" i="1" s="1"/>
  <c r="D1617" i="1" a="1"/>
  <c r="D1617" i="1" s="1"/>
  <c r="D879" i="1" a="1"/>
  <c r="D879" i="1" s="1"/>
  <c r="D2278" i="1" a="1"/>
  <c r="D2278" i="1" s="1"/>
  <c r="D1535" i="1" a="1"/>
  <c r="D1535" i="1" s="1"/>
  <c r="D1489" i="1" a="1"/>
  <c r="D1489" i="1" s="1"/>
  <c r="D1432" i="1" a="1"/>
  <c r="D1432" i="1" s="1"/>
  <c r="D897" i="1" a="1"/>
  <c r="D897" i="1" s="1"/>
  <c r="D1512" i="1" a="1"/>
  <c r="D1512" i="1" s="1"/>
  <c r="D2191" i="1" a="1"/>
  <c r="D2191" i="1" s="1"/>
  <c r="D1797" i="1" a="1"/>
  <c r="D1797" i="1" s="1"/>
  <c r="D1577" i="1" a="1"/>
  <c r="D1577" i="1" s="1"/>
  <c r="D39" i="1" a="1"/>
  <c r="D39" i="1" s="1"/>
  <c r="D2019" i="1" a="1"/>
  <c r="D2019" i="1" s="1"/>
  <c r="D884" i="1" a="1"/>
  <c r="D884" i="1" s="1"/>
  <c r="D685" i="1" a="1"/>
  <c r="D685" i="1" s="1"/>
  <c r="D726" i="1" a="1"/>
  <c r="D726" i="1" s="1"/>
  <c r="D890" i="1" a="1"/>
  <c r="D890" i="1" s="1"/>
  <c r="D137" i="1" a="1"/>
  <c r="D137" i="1" s="1"/>
  <c r="D507" i="1" a="1"/>
  <c r="D507" i="1" s="1"/>
  <c r="D1178" i="1" a="1"/>
  <c r="D1178" i="1" s="1"/>
  <c r="D2258" i="1" a="1"/>
  <c r="D2258" i="1" s="1"/>
  <c r="D997" i="1" a="1"/>
  <c r="D997" i="1" s="1"/>
  <c r="D1257" i="1" a="1"/>
  <c r="D1257" i="1" s="1"/>
  <c r="D2333" i="1" a="1"/>
  <c r="D2333" i="1" s="1"/>
  <c r="D1175" i="1" a="1"/>
  <c r="D1175" i="1" s="1"/>
  <c r="D382" i="1" a="1"/>
  <c r="D382" i="1" s="1"/>
  <c r="D1236" i="1" a="1"/>
  <c r="D1236" i="1" s="1"/>
  <c r="D414" i="1" a="1"/>
  <c r="D414" i="1" s="1"/>
  <c r="D1413" i="1" a="1"/>
  <c r="D1413" i="1" s="1"/>
  <c r="D1671" i="1" a="1"/>
  <c r="D1671" i="1" s="1"/>
  <c r="D2428" i="1" a="1"/>
  <c r="D2428" i="1" s="1"/>
  <c r="D294" i="1" a="1"/>
  <c r="D294" i="1" s="1"/>
  <c r="D706" i="1" a="1"/>
  <c r="D706" i="1" s="1"/>
  <c r="D652" i="1" a="1"/>
  <c r="D652" i="1" s="1"/>
  <c r="D1132" i="1" a="1"/>
  <c r="D1132" i="1" s="1"/>
  <c r="D1224" i="1" a="1"/>
  <c r="D1224" i="1" s="1"/>
  <c r="D1047" i="1" a="1"/>
  <c r="D1047" i="1" s="1"/>
  <c r="D1083" i="1" a="1"/>
  <c r="D1083" i="1" s="1"/>
  <c r="D2158" i="1" a="1"/>
  <c r="D2158" i="1" s="1"/>
  <c r="D1286" i="1" a="1"/>
  <c r="D1286" i="1" s="1"/>
  <c r="D499" i="1" a="1"/>
  <c r="D499" i="1" s="1"/>
  <c r="D1287" i="1" a="1"/>
  <c r="D1287" i="1" s="1"/>
  <c r="D559" i="1" a="1"/>
  <c r="D559" i="1" s="1"/>
  <c r="D971" i="1" a="1"/>
  <c r="D971" i="1" s="1"/>
  <c r="D1785" i="1" a="1"/>
  <c r="D1785" i="1" s="1"/>
  <c r="D2671" i="1" a="1"/>
  <c r="D2671" i="1" s="1"/>
  <c r="D1125" i="1" a="1"/>
  <c r="D1125" i="1" s="1"/>
  <c r="D464" i="1" a="1"/>
  <c r="D464" i="1" s="1"/>
  <c r="D635" i="1" a="1"/>
  <c r="D635" i="1" s="1"/>
  <c r="D375" i="1" a="1"/>
  <c r="D375" i="1" s="1"/>
  <c r="D2259" i="1" a="1"/>
  <c r="D2259" i="1" s="1"/>
  <c r="D1964" i="1" a="1"/>
  <c r="D1964" i="1" s="1"/>
  <c r="D1160" i="1" a="1"/>
  <c r="D1160" i="1" s="1"/>
  <c r="D2656" i="1" a="1"/>
  <c r="D2656" i="1" s="1"/>
  <c r="D170" i="1" a="1"/>
  <c r="D170" i="1" s="1"/>
  <c r="D2317" i="1" a="1"/>
  <c r="D2317" i="1" s="1"/>
  <c r="D171" i="1" a="1"/>
  <c r="D171" i="1" s="1"/>
  <c r="D2521" i="1" a="1"/>
  <c r="D2521" i="1" s="1"/>
  <c r="D1779" i="1" a="1"/>
  <c r="D1779" i="1" s="1"/>
  <c r="D721" i="1" a="1"/>
  <c r="D721" i="1" s="1"/>
  <c r="D88" i="1" a="1"/>
  <c r="D88" i="1" s="1"/>
  <c r="D1939" i="1" a="1"/>
  <c r="D1939" i="1" s="1"/>
  <c r="D2350" i="1" a="1"/>
  <c r="D2350" i="1" s="1"/>
  <c r="D2589" i="1" a="1"/>
  <c r="D2589" i="1" s="1"/>
  <c r="D1563" i="1" a="1"/>
  <c r="D1563" i="1" s="1"/>
  <c r="D909" i="1" a="1"/>
  <c r="D909" i="1" s="1"/>
  <c r="D623" i="1" a="1"/>
  <c r="D623" i="1" s="1"/>
  <c r="D1691" i="1" a="1"/>
  <c r="D1691" i="1" s="1"/>
  <c r="D824" i="1" a="1"/>
  <c r="D824" i="1" s="1"/>
  <c r="D2388" i="1" a="1"/>
  <c r="D2388" i="1" s="1"/>
  <c r="D2646" i="1" a="1"/>
  <c r="D2646" i="1" s="1"/>
  <c r="D758" i="1" a="1"/>
  <c r="D758" i="1" s="1"/>
  <c r="D2584" i="1" a="1"/>
  <c r="D2584" i="1" s="1"/>
  <c r="D1311" i="1" a="1"/>
  <c r="D1311" i="1" s="1"/>
  <c r="D524" i="1" a="1"/>
  <c r="D524" i="1" s="1"/>
  <c r="D987" i="1" a="1"/>
  <c r="D987" i="1" s="1"/>
  <c r="D2239" i="1" a="1"/>
  <c r="D2239" i="1" s="1"/>
  <c r="D1678" i="1" a="1"/>
  <c r="D1678" i="1" s="1"/>
  <c r="D1798" i="1" a="1"/>
  <c r="D1798" i="1" s="1"/>
  <c r="D1837" i="1" a="1"/>
  <c r="D1837" i="1" s="1"/>
  <c r="D751" i="1" a="1"/>
  <c r="D751" i="1" s="1"/>
  <c r="D2390" i="1" a="1"/>
  <c r="D2390" i="1" s="1"/>
  <c r="D702" i="1" a="1"/>
  <c r="D702" i="1" s="1"/>
  <c r="D2531" i="1" a="1"/>
  <c r="D2531" i="1" s="1"/>
  <c r="D2437" i="1" a="1"/>
  <c r="D2437" i="1" s="1"/>
  <c r="D219" i="1" a="1"/>
  <c r="D219" i="1" s="1"/>
  <c r="D332" i="1" a="1"/>
  <c r="D332" i="1" s="1"/>
  <c r="D959" i="1" a="1"/>
  <c r="D959" i="1" s="1"/>
  <c r="D2318" i="1" a="1"/>
  <c r="D2318" i="1" s="1"/>
  <c r="D307" i="1" a="1"/>
  <c r="D307" i="1" s="1"/>
  <c r="D2260" i="1" a="1"/>
  <c r="D2260" i="1" s="1"/>
  <c r="D960" i="1" a="1"/>
  <c r="D960" i="1" s="1"/>
  <c r="D394" i="1" a="1"/>
  <c r="D394" i="1" s="1"/>
  <c r="D653" i="1" a="1"/>
  <c r="D653" i="1" s="1"/>
  <c r="D698" i="1" a="1"/>
  <c r="D698" i="1" s="1"/>
  <c r="D2057" i="1" a="1"/>
  <c r="D2057" i="1" s="1"/>
  <c r="D333" i="1" a="1"/>
  <c r="D333" i="1" s="1"/>
  <c r="D895" i="1" a="1"/>
  <c r="D895" i="1" s="1"/>
  <c r="D812" i="1" a="1"/>
  <c r="D812" i="1" s="1"/>
  <c r="D1537" i="1" a="1"/>
  <c r="D1537" i="1" s="1"/>
  <c r="D888" i="1" a="1"/>
  <c r="D888" i="1" s="1"/>
  <c r="D334" i="1" a="1"/>
  <c r="D334" i="1" s="1"/>
  <c r="D976" i="1" a="1"/>
  <c r="D976" i="1" s="1"/>
  <c r="D1582" i="1" a="1"/>
  <c r="D1582" i="1" s="1"/>
  <c r="D1048" i="1" a="1"/>
  <c r="D1048" i="1" s="1"/>
  <c r="D1513" i="1" a="1"/>
  <c r="D1513" i="1" s="1"/>
  <c r="D335" i="1" a="1"/>
  <c r="D335" i="1" s="1"/>
  <c r="D2185" i="1" a="1"/>
  <c r="D2185" i="1" s="1"/>
  <c r="D2494" i="1" a="1"/>
  <c r="D2494" i="1" s="1"/>
  <c r="D602" i="1" a="1"/>
  <c r="D602" i="1" s="1"/>
  <c r="D1953" i="1" a="1"/>
  <c r="D1953" i="1" s="1"/>
  <c r="D1766" i="1" a="1"/>
  <c r="D1766" i="1" s="1"/>
  <c r="D2495" i="1" a="1"/>
  <c r="D2495" i="1" s="1"/>
  <c r="D2641" i="1" a="1"/>
  <c r="D2641" i="1" s="1"/>
  <c r="D641" i="1" a="1"/>
  <c r="D641" i="1" s="1"/>
  <c r="D1924" i="1" a="1"/>
  <c r="D1924" i="1" s="1"/>
  <c r="D477" i="1" a="1"/>
  <c r="D477" i="1" s="1"/>
  <c r="D1567" i="1" a="1"/>
  <c r="D1567" i="1" s="1"/>
  <c r="D1850" i="1" a="1"/>
  <c r="D1850" i="1" s="1"/>
  <c r="D1607" i="1" a="1"/>
  <c r="D1607" i="1" s="1"/>
  <c r="D429" i="1" a="1"/>
  <c r="D429" i="1" s="1"/>
  <c r="D2553" i="1" a="1"/>
  <c r="D2553" i="1" s="1"/>
  <c r="D548" i="1" a="1"/>
  <c r="D548" i="1" s="1"/>
  <c r="D2604" i="1" a="1"/>
  <c r="D2604" i="1" s="1"/>
  <c r="D1187" i="1" a="1"/>
  <c r="D1187" i="1" s="1"/>
  <c r="D1065" i="1" a="1"/>
  <c r="D1065" i="1" s="1"/>
  <c r="D2644" i="1" a="1"/>
  <c r="D2644" i="1" s="1"/>
  <c r="D231" i="1" a="1"/>
  <c r="D231" i="1" s="1"/>
  <c r="D2668" i="1" a="1"/>
  <c r="D2668" i="1" s="1"/>
  <c r="D742" i="1" a="1"/>
  <c r="D742" i="1" s="1"/>
  <c r="D415" i="1" a="1"/>
  <c r="D415" i="1" s="1"/>
  <c r="D1574" i="1" a="1"/>
  <c r="D1574" i="1" s="1"/>
  <c r="D1439" i="1" a="1"/>
  <c r="D1439" i="1" s="1"/>
  <c r="D813" i="1" a="1"/>
  <c r="D813" i="1" s="1"/>
  <c r="D638" i="1" a="1"/>
  <c r="D638" i="1" s="1"/>
  <c r="D2197" i="1" a="1"/>
  <c r="D2197" i="1" s="1"/>
  <c r="D1799" i="1" a="1"/>
  <c r="D1799" i="1" s="1"/>
  <c r="D1150" i="1" a="1"/>
  <c r="D1150" i="1" s="1"/>
  <c r="D2279" i="1" a="1"/>
  <c r="D2279" i="1" s="1"/>
  <c r="D2240" i="1" a="1"/>
  <c r="D2240" i="1" s="1"/>
  <c r="D1460" i="1" a="1"/>
  <c r="D1460" i="1" s="1"/>
  <c r="D2070" i="1" a="1"/>
  <c r="D2070" i="1" s="1"/>
  <c r="D581" i="1" a="1"/>
  <c r="D581" i="1" s="1"/>
  <c r="D944" i="1" a="1"/>
  <c r="D944" i="1" s="1"/>
  <c r="D207" i="1" a="1"/>
  <c r="D207" i="1" s="1"/>
  <c r="D1839" i="1" a="1"/>
  <c r="D1839" i="1" s="1"/>
  <c r="D973" i="1" a="1"/>
  <c r="D973" i="1" s="1"/>
  <c r="D1821" i="1" a="1"/>
  <c r="D1821" i="1" s="1"/>
  <c r="D1093" i="1" a="1"/>
  <c r="D1093" i="1" s="1"/>
  <c r="D776" i="1" a="1"/>
  <c r="D776" i="1" s="1"/>
  <c r="D228" i="1" a="1"/>
  <c r="D228" i="1" s="1"/>
  <c r="D618" i="1" a="1"/>
  <c r="D618" i="1" s="1"/>
  <c r="D1252" i="1" a="1"/>
  <c r="D1252" i="1" s="1"/>
  <c r="D1636" i="1" a="1"/>
  <c r="D1636" i="1" s="1"/>
  <c r="D1748" i="1" a="1"/>
  <c r="D1748" i="1" s="1"/>
  <c r="D377" i="1" a="1"/>
  <c r="D377" i="1" s="1"/>
  <c r="D567" i="1" a="1"/>
  <c r="D567" i="1" s="1"/>
  <c r="D968" i="1" a="1"/>
  <c r="D968" i="1" s="1"/>
  <c r="D880" i="1" a="1"/>
  <c r="D880" i="1" s="1"/>
  <c r="D945" i="1" a="1"/>
  <c r="D945" i="1" s="1"/>
  <c r="D1401" i="1" a="1"/>
  <c r="D1401" i="1" s="1"/>
  <c r="D1637" i="1" a="1"/>
  <c r="D1637" i="1" s="1"/>
  <c r="D2543" i="1" a="1"/>
  <c r="D2543" i="1" s="1"/>
  <c r="D572" i="1" a="1"/>
  <c r="D572" i="1" s="1"/>
  <c r="D1095" i="1" a="1"/>
  <c r="D1095" i="1" s="1"/>
  <c r="D246" i="1" a="1"/>
  <c r="D246" i="1" s="1"/>
  <c r="D1005" i="1" a="1"/>
  <c r="D1005" i="1" s="1"/>
  <c r="D1151" i="1" a="1"/>
  <c r="D1151" i="1" s="1"/>
  <c r="D1118" i="1" a="1"/>
  <c r="D1118" i="1" s="1"/>
  <c r="D233" i="1" a="1"/>
  <c r="D233" i="1" s="1"/>
  <c r="D2140" i="1" a="1"/>
  <c r="D2140" i="1" s="1"/>
  <c r="D1239" i="1" a="1"/>
  <c r="D1239" i="1" s="1"/>
  <c r="D1989" i="1" a="1"/>
  <c r="D1989" i="1" s="1"/>
  <c r="D2386" i="1" a="1"/>
  <c r="D2386" i="1" s="1"/>
  <c r="D682" i="1" a="1"/>
  <c r="D682" i="1" s="1"/>
  <c r="D2507" i="1" a="1"/>
  <c r="D2507" i="1" s="1"/>
  <c r="D2269" i="1" a="1"/>
  <c r="D2269" i="1" s="1"/>
  <c r="D929" i="1" a="1"/>
  <c r="D929" i="1" s="1"/>
  <c r="D303" i="1" a="1"/>
  <c r="D303" i="1" s="1"/>
  <c r="D2605" i="1" a="1"/>
  <c r="D2605" i="1" s="1"/>
  <c r="D1448" i="1" a="1"/>
  <c r="D1448" i="1" s="1"/>
  <c r="D16" i="1" a="1"/>
  <c r="D16" i="1" s="1"/>
  <c r="D1388" i="1" a="1"/>
  <c r="D1388" i="1" s="1"/>
  <c r="D2566" i="1" a="1"/>
  <c r="D2566" i="1" s="1"/>
  <c r="D439" i="1" a="1"/>
  <c r="D439" i="1" s="1"/>
  <c r="D2470" i="1" a="1"/>
  <c r="D2470" i="1" s="1"/>
  <c r="D2166" i="1" a="1"/>
  <c r="D2166" i="1" s="1"/>
  <c r="D584" i="1" a="1"/>
  <c r="D584" i="1" s="1"/>
  <c r="D2261" i="1" a="1"/>
  <c r="D2261" i="1" s="1"/>
  <c r="D1822" i="1" a="1"/>
  <c r="D1822" i="1" s="1"/>
  <c r="D211" i="1" a="1"/>
  <c r="D211" i="1" s="1"/>
  <c r="D980" i="1" a="1"/>
  <c r="D980" i="1" s="1"/>
  <c r="D1744" i="1" a="1"/>
  <c r="D1744" i="1" s="1"/>
  <c r="D1067" i="1" a="1"/>
  <c r="D1067" i="1" s="1"/>
  <c r="D1433" i="1" a="1"/>
  <c r="D1433" i="1" s="1"/>
  <c r="D284" i="1" a="1"/>
  <c r="D284" i="1" s="1"/>
  <c r="D421" i="1" a="1"/>
  <c r="D421" i="1" s="1"/>
  <c r="D2093" i="1" a="1"/>
  <c r="D2093" i="1" s="1"/>
  <c r="D2273" i="1" a="1"/>
  <c r="D2273" i="1" s="1"/>
  <c r="D1506" i="1" a="1"/>
  <c r="D1506" i="1" s="1"/>
  <c r="D1367" i="1" a="1"/>
  <c r="D1367" i="1" s="1"/>
  <c r="D1183" i="1" a="1"/>
  <c r="D1183" i="1" s="1"/>
  <c r="D1516" i="1" a="1"/>
  <c r="D1516" i="1" s="1"/>
  <c r="D2487" i="1" a="1"/>
  <c r="D2487" i="1" s="1"/>
  <c r="D2141" i="1" a="1"/>
  <c r="D2141" i="1" s="1"/>
  <c r="D1335" i="1" a="1"/>
  <c r="D1335" i="1" s="1"/>
  <c r="D1532" i="1" a="1"/>
  <c r="D1532" i="1" s="1"/>
  <c r="D2545" i="1" a="1"/>
  <c r="D2545" i="1" s="1"/>
  <c r="D1781" i="1" a="1"/>
  <c r="D1781" i="1" s="1"/>
  <c r="D2319" i="1" a="1"/>
  <c r="D2319" i="1" s="1"/>
  <c r="D2320" i="1" a="1"/>
  <c r="D2320" i="1" s="1"/>
  <c r="D2411" i="1" a="1"/>
  <c r="D2411" i="1" s="1"/>
  <c r="D2592" i="1" a="1"/>
  <c r="D2592" i="1" s="1"/>
  <c r="D770" i="1" a="1"/>
  <c r="D770" i="1" s="1"/>
  <c r="D1015" i="1" a="1"/>
  <c r="D1015" i="1" s="1"/>
  <c r="D62" i="1" a="1"/>
  <c r="D62" i="1" s="1"/>
  <c r="D1207" i="1" a="1"/>
  <c r="D1207" i="1" s="1"/>
  <c r="D1127" i="1" a="1"/>
  <c r="D1127" i="1" s="1"/>
  <c r="D2504" i="1" a="1"/>
  <c r="D2504" i="1" s="1"/>
  <c r="D131" i="1" a="1"/>
  <c r="D131" i="1" s="1"/>
  <c r="D1262" i="1" a="1"/>
  <c r="D1262" i="1" s="1"/>
  <c r="D2153" i="1" a="1"/>
  <c r="D2153" i="1" s="1"/>
  <c r="D2280" i="1" a="1"/>
  <c r="D2280" i="1" s="1"/>
  <c r="D2615" i="1" a="1"/>
  <c r="D2615" i="1" s="1"/>
  <c r="D1504" i="1" a="1"/>
  <c r="D1504" i="1" s="1"/>
  <c r="D1672" i="1" a="1"/>
  <c r="D1672" i="1" s="1"/>
  <c r="D1233" i="1" a="1"/>
  <c r="D1233" i="1" s="1"/>
  <c r="D69" i="1" a="1"/>
  <c r="D69" i="1" s="1"/>
  <c r="D212" i="1" a="1"/>
  <c r="D212" i="1" s="1"/>
  <c r="D2017" i="1" a="1"/>
  <c r="D2017" i="1" s="1"/>
  <c r="D1240" i="1" a="1"/>
  <c r="D1240" i="1" s="1"/>
  <c r="D1919" i="1" a="1"/>
  <c r="D1919" i="1" s="1"/>
  <c r="D579" i="1" a="1"/>
  <c r="D579" i="1" s="1"/>
  <c r="D2" i="1" a="1"/>
  <c r="D2" i="1" s="1"/>
  <c r="D1841" i="1" a="1"/>
  <c r="D1841" i="1" s="1"/>
  <c r="D613" i="1" a="1"/>
  <c r="D613" i="1" s="1"/>
  <c r="D1569" i="1" a="1"/>
  <c r="D1569" i="1" s="1"/>
  <c r="D710" i="1" a="1"/>
  <c r="D710" i="1" s="1"/>
  <c r="D1428" i="1" a="1"/>
  <c r="D1428" i="1" s="1"/>
  <c r="D1021" i="1" a="1"/>
  <c r="D1021" i="1" s="1"/>
  <c r="D756" i="1" a="1"/>
  <c r="D756" i="1" s="1"/>
  <c r="D2568" i="1" a="1"/>
  <c r="D2568" i="1" s="1"/>
  <c r="D1843" i="1" a="1"/>
  <c r="D1843" i="1" s="1"/>
  <c r="D1368" i="1" a="1"/>
  <c r="D1368" i="1" s="1"/>
  <c r="D2281" i="1" a="1"/>
  <c r="D2281" i="1" s="1"/>
  <c r="D2054" i="1" a="1"/>
  <c r="D2054" i="1" s="1"/>
  <c r="D1317" i="1" a="1"/>
  <c r="D1317" i="1" s="1"/>
  <c r="D984" i="1" a="1"/>
  <c r="D984" i="1" s="1"/>
  <c r="D1145" i="1" a="1"/>
  <c r="D1145" i="1" s="1"/>
  <c r="D1389" i="1" a="1"/>
  <c r="D1389" i="1" s="1"/>
  <c r="D1146" i="1" a="1"/>
  <c r="D1146" i="1" s="1"/>
  <c r="D1390" i="1" a="1"/>
  <c r="D1390" i="1" s="1"/>
  <c r="D2482" i="1" a="1"/>
  <c r="D2482" i="1" s="1"/>
  <c r="D1770" i="1" a="1"/>
  <c r="D1770" i="1" s="1"/>
  <c r="D994" i="1" a="1"/>
  <c r="D994" i="1" s="1"/>
  <c r="D336" i="1" a="1"/>
  <c r="D336" i="1" s="1"/>
  <c r="D1900" i="1" a="1"/>
  <c r="D1900" i="1" s="1"/>
  <c r="D1633" i="1" a="1"/>
  <c r="D1633" i="1" s="1"/>
  <c r="D468" i="1" a="1"/>
  <c r="D468" i="1" s="1"/>
  <c r="D239" i="1" a="1"/>
  <c r="D239" i="1" s="1"/>
  <c r="D1007" i="1" a="1"/>
  <c r="D1007" i="1" s="1"/>
  <c r="D2226" i="1" a="1"/>
  <c r="D2226" i="1" s="1"/>
  <c r="D620" i="1" a="1"/>
  <c r="D620" i="1" s="1"/>
  <c r="D189" i="1" a="1"/>
  <c r="D189" i="1" s="1"/>
  <c r="D760" i="1" a="1"/>
  <c r="D760" i="1" s="1"/>
  <c r="D2594" i="1" a="1"/>
  <c r="D2594" i="1" s="1"/>
  <c r="D1313" i="1" a="1"/>
  <c r="D1313" i="1" s="1"/>
  <c r="D1869" i="1" a="1"/>
  <c r="D1869" i="1" s="1"/>
  <c r="D1736" i="1" a="1"/>
  <c r="D1736" i="1" s="1"/>
  <c r="D712" i="1" a="1"/>
  <c r="D712" i="1" s="1"/>
  <c r="D936" i="1" a="1"/>
  <c r="D936" i="1" s="1"/>
  <c r="D1961" i="1" a="1"/>
  <c r="D1961" i="1" s="1"/>
  <c r="D2665" i="1" a="1"/>
  <c r="D2665" i="1" s="1"/>
  <c r="D1966" i="1" a="1"/>
  <c r="D1966" i="1" s="1"/>
  <c r="D2116" i="1" a="1"/>
  <c r="D2116" i="1" s="1"/>
  <c r="D1057" i="1" a="1"/>
  <c r="D1057" i="1" s="1"/>
  <c r="D1983" i="1" a="1"/>
  <c r="D1983" i="1" s="1"/>
  <c r="D2013" i="1" a="1"/>
  <c r="D2013" i="1" s="1"/>
  <c r="D1228" i="1" a="1"/>
  <c r="D1228" i="1" s="1"/>
  <c r="D1309" i="1" a="1"/>
  <c r="D1309" i="1" s="1"/>
  <c r="D2138" i="1" a="1"/>
  <c r="D2138" i="1" s="1"/>
  <c r="D1155" i="1" a="1"/>
  <c r="D1155" i="1" s="1"/>
  <c r="D988" i="1" a="1"/>
  <c r="D988" i="1" s="1"/>
  <c r="D1657" i="1" a="1"/>
  <c r="D1657" i="1" s="1"/>
  <c r="D1087" i="1" a="1"/>
  <c r="D1087" i="1" s="1"/>
  <c r="D669" i="1" a="1"/>
  <c r="D669" i="1" s="1"/>
  <c r="D535" i="1" a="1"/>
  <c r="D535" i="1" s="1"/>
  <c r="D431" i="1" a="1"/>
  <c r="D431" i="1" s="1"/>
  <c r="D2406" i="1" a="1"/>
  <c r="D2406" i="1" s="1"/>
  <c r="D1170" i="1" a="1"/>
  <c r="D1170" i="1" s="1"/>
  <c r="D1111" i="1" a="1"/>
  <c r="D1111" i="1" s="1"/>
  <c r="D1652" i="1" a="1"/>
  <c r="D1652" i="1" s="1"/>
  <c r="D2034" i="1" a="1"/>
  <c r="D2034" i="1" s="1"/>
  <c r="D1893" i="1" a="1"/>
  <c r="D1893" i="1" s="1"/>
  <c r="D1653" i="1" a="1"/>
  <c r="D1653" i="1" s="1"/>
  <c r="D2485" i="1" a="1"/>
  <c r="D2485" i="1" s="1"/>
  <c r="D391" i="1" a="1"/>
  <c r="D391" i="1" s="1"/>
  <c r="D2186" i="1" a="1"/>
  <c r="D2186" i="1" s="1"/>
  <c r="D2404" i="1" a="1"/>
  <c r="D2404" i="1" s="1"/>
  <c r="D416" i="1" a="1"/>
  <c r="D416" i="1" s="1"/>
  <c r="D337" i="1" a="1"/>
  <c r="D337" i="1" s="1"/>
  <c r="D500" i="1" a="1"/>
  <c r="D500" i="1" s="1"/>
  <c r="D2096" i="1" a="1"/>
  <c r="D2096" i="1" s="1"/>
  <c r="D1704" i="1" a="1"/>
  <c r="D1704" i="1" s="1"/>
  <c r="D1622" i="1" a="1"/>
  <c r="D1622" i="1" s="1"/>
  <c r="D2200" i="1" a="1"/>
  <c r="D2200" i="1" s="1"/>
  <c r="D2425" i="1" a="1"/>
  <c r="D2425" i="1" s="1"/>
  <c r="D657" i="1" a="1"/>
  <c r="D657" i="1" s="1"/>
  <c r="D743" i="1" a="1"/>
  <c r="D743" i="1" s="1"/>
  <c r="D2321" i="1" a="1"/>
  <c r="D2321" i="1" s="1"/>
  <c r="D1788" i="1" a="1"/>
  <c r="D1788" i="1" s="1"/>
  <c r="D1049" i="1" a="1"/>
  <c r="D1049" i="1" s="1"/>
  <c r="D1196" i="1" a="1"/>
  <c r="D1196" i="1" s="1"/>
  <c r="D1288" i="1" a="1"/>
  <c r="D1288" i="1" s="1"/>
  <c r="D2322" i="1" a="1"/>
  <c r="D2322" i="1" s="1"/>
  <c r="D934" i="1" a="1"/>
  <c r="D934" i="1" s="1"/>
  <c r="D2004" i="1" a="1"/>
  <c r="D2004" i="1" s="1"/>
  <c r="D2511" i="1" a="1"/>
  <c r="D2511" i="1" s="1"/>
  <c r="D2031" i="1" a="1"/>
  <c r="D2031" i="1" s="1"/>
  <c r="D978" i="1" a="1"/>
  <c r="D978" i="1" s="1"/>
  <c r="D2002" i="1" a="1"/>
  <c r="D2002" i="1" s="1"/>
  <c r="D748" i="1" a="1"/>
  <c r="D748" i="1" s="1"/>
  <c r="D1689" i="1" a="1"/>
  <c r="D1689" i="1" s="1"/>
  <c r="D1022" i="1" a="1"/>
  <c r="D1022" i="1" s="1"/>
  <c r="D714" i="1" a="1"/>
  <c r="D714" i="1" s="1"/>
  <c r="D1990" i="1" a="1"/>
  <c r="D1990" i="1" s="1"/>
  <c r="D800" i="1" a="1"/>
  <c r="D800" i="1" s="1"/>
  <c r="D2080" i="1" a="1"/>
  <c r="D2080" i="1" s="1"/>
  <c r="D1323" i="1" a="1"/>
  <c r="D1323" i="1" s="1"/>
  <c r="D1578" i="1" a="1"/>
  <c r="D1578" i="1" s="1"/>
  <c r="D825" i="1" a="1"/>
  <c r="D825" i="1" s="1"/>
  <c r="D915" i="1" a="1"/>
  <c r="D915" i="1" s="1"/>
  <c r="D17" i="1" a="1"/>
  <c r="D17" i="1" s="1"/>
  <c r="D1138" i="1" a="1"/>
  <c r="D1138" i="1" s="1"/>
  <c r="D1881" i="1" a="1"/>
  <c r="D1881" i="1" s="1"/>
  <c r="D1116" i="1" a="1"/>
  <c r="D1116" i="1" s="1"/>
  <c r="D1172" i="1" a="1"/>
  <c r="D1172" i="1" s="1"/>
  <c r="D754" i="1" a="1"/>
  <c r="D754" i="1" s="1"/>
  <c r="D315" i="1" a="1"/>
  <c r="D315" i="1" s="1"/>
  <c r="D1870" i="1" a="1"/>
  <c r="D1870" i="1" s="1"/>
  <c r="D474" i="1" a="1"/>
  <c r="D474" i="1" s="1"/>
  <c r="D2458" i="1" a="1"/>
  <c r="D2458" i="1" s="1"/>
  <c r="D1424" i="1" a="1"/>
  <c r="D1424" i="1" s="1"/>
  <c r="D1831" i="1" a="1"/>
  <c r="D1831" i="1" s="1"/>
  <c r="D592" i="1" a="1"/>
  <c r="D592" i="1" s="1"/>
  <c r="D2271" i="1" a="1"/>
  <c r="D2271" i="1" s="1"/>
  <c r="D510" i="1" a="1"/>
  <c r="D510" i="1" s="1"/>
  <c r="D1895" i="1" a="1"/>
  <c r="D1895" i="1" s="1"/>
  <c r="D1023" i="1" a="1"/>
  <c r="D1023" i="1" s="1"/>
  <c r="D1867" i="1" a="1"/>
  <c r="D1867" i="1" s="1"/>
  <c r="D892" i="1" a="1"/>
  <c r="D892" i="1" s="1"/>
  <c r="D175" i="1" a="1"/>
  <c r="D175" i="1" s="1"/>
  <c r="D278" i="1" a="1"/>
  <c r="D278" i="1" s="1"/>
  <c r="D2415" i="1" a="1"/>
  <c r="D2415" i="1" s="1"/>
  <c r="D2636" i="1" a="1"/>
  <c r="D2636" i="1" s="1"/>
  <c r="D2045" i="1" a="1"/>
  <c r="D2045" i="1" s="1"/>
  <c r="D1050" i="1" a="1"/>
  <c r="D1050" i="1" s="1"/>
  <c r="D2560" i="1" a="1"/>
  <c r="D2560" i="1" s="1"/>
  <c r="D2373" i="1" a="1"/>
  <c r="D2373" i="1" s="1"/>
  <c r="D817" i="1" a="1"/>
  <c r="D817" i="1" s="1"/>
  <c r="D1592" i="1" a="1"/>
  <c r="D1592" i="1" s="1"/>
  <c r="D2174" i="1" a="1"/>
  <c r="D2174" i="1" s="1"/>
  <c r="D163" i="1" a="1"/>
  <c r="D163" i="1" s="1"/>
  <c r="D2068" i="1" a="1"/>
  <c r="D2068" i="1" s="1"/>
  <c r="D1315" i="1" a="1"/>
  <c r="D1315" i="1" s="1"/>
  <c r="D153" i="1" a="1"/>
  <c r="D153" i="1" s="1"/>
  <c r="D213" i="1" a="1"/>
  <c r="D213" i="1" s="1"/>
  <c r="D1077" i="1" a="1"/>
  <c r="D1077" i="1" s="1"/>
  <c r="D244" i="1" a="1"/>
  <c r="D244" i="1" s="1"/>
  <c r="D2121" i="1" a="1"/>
  <c r="D2121" i="1" s="1"/>
  <c r="D2127" i="1" a="1"/>
  <c r="D2127" i="1" s="1"/>
  <c r="D178" i="1" a="1"/>
  <c r="D178" i="1" s="1"/>
  <c r="D205" i="1" a="1"/>
  <c r="D205" i="1" s="1"/>
  <c r="D472" i="1" a="1"/>
  <c r="D472" i="1" s="1"/>
  <c r="D2456" i="1" a="1"/>
  <c r="D2456" i="1" s="1"/>
  <c r="D27" i="1" a="1"/>
  <c r="D27" i="1" s="1"/>
  <c r="D961" i="1" a="1"/>
  <c r="D961" i="1" s="1"/>
  <c r="D1289" i="1" a="1"/>
  <c r="D1289" i="1" s="1"/>
  <c r="D533" i="1" a="1"/>
  <c r="D533" i="1" s="1"/>
  <c r="D237" i="1" a="1"/>
  <c r="D237" i="1" s="1"/>
  <c r="D1832" i="1" a="1"/>
  <c r="D1832" i="1" s="1"/>
  <c r="D1425" i="1" a="1"/>
  <c r="D1425" i="1" s="1"/>
  <c r="D2160" i="1" a="1"/>
  <c r="D2160" i="1" s="1"/>
  <c r="D2413" i="1" a="1"/>
  <c r="D2413" i="1" s="1"/>
  <c r="D2162" i="1" a="1"/>
  <c r="D2162" i="1" s="1"/>
  <c r="D2091" i="1" a="1"/>
  <c r="D2091" i="1" s="1"/>
  <c r="D921" i="1" a="1"/>
  <c r="D921" i="1" s="1"/>
  <c r="D45" i="1" a="1"/>
  <c r="D45" i="1" s="1"/>
  <c r="D1856" i="1" a="1"/>
  <c r="D1856" i="1" s="1"/>
  <c r="D606" i="1" a="1"/>
  <c r="D606" i="1" s="1"/>
  <c r="D1369" i="1" a="1"/>
  <c r="D1369" i="1" s="1"/>
  <c r="D1024" i="1" a="1"/>
  <c r="D1024" i="1" s="1"/>
  <c r="D2634" i="1" a="1"/>
  <c r="D2634" i="1" s="1"/>
  <c r="D6" i="1" a="1"/>
  <c r="D6" i="1" s="1"/>
  <c r="D1073" i="1" a="1"/>
  <c r="D1073" i="1" s="1"/>
  <c r="D285" i="1" a="1"/>
  <c r="D285" i="1" s="1"/>
  <c r="D18" i="1" a="1"/>
  <c r="D18" i="1" s="1"/>
  <c r="D450" i="1" a="1"/>
  <c r="D450" i="1" s="1"/>
  <c r="D666" i="1" a="1"/>
  <c r="D666" i="1" s="1"/>
  <c r="D904" i="1" a="1"/>
  <c r="D904" i="1" s="1"/>
  <c r="D962" i="1" a="1"/>
  <c r="D962" i="1" s="1"/>
  <c r="D2419" i="1" a="1"/>
  <c r="D2419" i="1" s="1"/>
  <c r="D1434" i="1" a="1"/>
  <c r="D1434" i="1" s="1"/>
  <c r="D946" i="1" a="1"/>
  <c r="D946" i="1" s="1"/>
  <c r="D2439" i="1" a="1"/>
  <c r="D2439" i="1" s="1"/>
  <c r="D1638" i="1" a="1"/>
  <c r="D1638" i="1" s="1"/>
  <c r="D2241" i="1" a="1"/>
  <c r="D2241" i="1" s="1"/>
  <c r="D1421" i="1" a="1"/>
  <c r="D1421" i="1" s="1"/>
  <c r="D1909" i="1" a="1"/>
  <c r="D1909" i="1" s="1"/>
  <c r="D826" i="1" a="1"/>
  <c r="D826" i="1" s="1"/>
  <c r="D2282" i="1" a="1"/>
  <c r="D2282" i="1" s="1"/>
  <c r="D1391" i="1" a="1"/>
  <c r="D1391" i="1" s="1"/>
  <c r="D1364" i="1" a="1"/>
  <c r="D1364" i="1" s="1"/>
  <c r="D1221" i="1" a="1"/>
  <c r="D1221" i="1" s="1"/>
  <c r="D2014" i="1" a="1"/>
  <c r="D2014" i="1" s="1"/>
  <c r="D1510" i="1" a="1"/>
  <c r="D1510" i="1" s="1"/>
  <c r="D1084" i="1" a="1"/>
  <c r="D1084" i="1" s="1"/>
  <c r="D545" i="1" a="1"/>
  <c r="D545" i="1" s="1"/>
  <c r="D1332" i="1" a="1"/>
  <c r="D1332" i="1" s="1"/>
  <c r="D116" i="1" a="1"/>
  <c r="D116" i="1" s="1"/>
  <c r="D1392" i="1" a="1"/>
  <c r="D1392" i="1" s="1"/>
  <c r="D941" i="1" a="1"/>
  <c r="D941" i="1" s="1"/>
  <c r="D501" i="1" a="1"/>
  <c r="D501" i="1" s="1"/>
  <c r="D808" i="1" a="1"/>
  <c r="D808" i="1" s="1"/>
  <c r="D875" i="1" a="1"/>
  <c r="D875" i="1" s="1"/>
  <c r="D1472" i="1" a="1"/>
  <c r="D1472" i="1" s="1"/>
  <c r="D1012" i="1" a="1"/>
  <c r="D1012" i="1" s="1"/>
  <c r="D2262" i="1" a="1"/>
  <c r="D2262" i="1" s="1"/>
  <c r="D1253" i="1" a="1"/>
  <c r="D1253" i="1" s="1"/>
  <c r="D31" i="1" a="1"/>
  <c r="D31" i="1" s="1"/>
  <c r="D2500" i="1" a="1"/>
  <c r="D2500" i="1" s="1"/>
  <c r="D1597" i="1" a="1"/>
  <c r="D1597" i="1" s="1"/>
  <c r="D268" i="1" a="1"/>
  <c r="D268" i="1" s="1"/>
  <c r="D2078" i="1" a="1"/>
  <c r="D2078" i="1" s="1"/>
  <c r="D1589" i="1" a="1"/>
  <c r="D1589" i="1" s="1"/>
  <c r="D1943" i="1" a="1"/>
  <c r="D1943" i="1" s="1"/>
  <c r="D1673" i="1" a="1"/>
  <c r="D1673" i="1" s="1"/>
  <c r="D1345" i="1" a="1"/>
  <c r="D1345" i="1" s="1"/>
  <c r="D1905" i="1" a="1"/>
  <c r="D1905" i="1" s="1"/>
  <c r="D2367" i="1" a="1"/>
  <c r="D2367" i="1" s="1"/>
  <c r="D123" i="1" a="1"/>
  <c r="D123" i="1" s="1"/>
  <c r="D2187" i="1" a="1"/>
  <c r="D2187" i="1" s="1"/>
  <c r="D1107" i="1" a="1"/>
  <c r="D1107" i="1" s="1"/>
  <c r="D695" i="1" a="1"/>
  <c r="D695" i="1" s="1"/>
  <c r="D1165" i="1" a="1"/>
  <c r="D1165" i="1" s="1"/>
  <c r="D611" i="1" a="1"/>
  <c r="D611" i="1" s="1"/>
  <c r="D1605" i="1" a="1"/>
  <c r="D1605" i="1" s="1"/>
  <c r="D2653" i="1" a="1"/>
  <c r="D2653" i="1" s="1"/>
  <c r="D129" i="1" a="1"/>
  <c r="D129" i="1" s="1"/>
  <c r="D900" i="1" a="1"/>
  <c r="D900" i="1" s="1"/>
  <c r="D1984" i="1" a="1"/>
  <c r="D1984" i="1" s="1"/>
  <c r="D143" i="1" a="1"/>
  <c r="D143" i="1" s="1"/>
  <c r="D2025" i="1" a="1"/>
  <c r="D2025" i="1" s="1"/>
  <c r="D1930" i="1" a="1"/>
  <c r="D1930" i="1" s="1"/>
  <c r="D565" i="1" a="1"/>
  <c r="D565" i="1" s="1"/>
  <c r="D349" i="1" a="1"/>
  <c r="D349" i="1" s="1"/>
  <c r="D2663" i="1" a="1"/>
  <c r="D2663" i="1" s="1"/>
  <c r="D1985" i="1" a="1"/>
  <c r="D1985" i="1" s="1"/>
  <c r="D1122" i="1" a="1"/>
  <c r="D1122" i="1" s="1"/>
  <c r="D274" i="1" a="1"/>
  <c r="D274" i="1" s="1"/>
  <c r="D629" i="1" a="1"/>
  <c r="D629" i="1" s="1"/>
  <c r="D186" i="1" a="1"/>
  <c r="D186" i="1" s="1"/>
  <c r="D590" i="1" a="1"/>
  <c r="D590" i="1" s="1"/>
  <c r="D225" i="1" a="1"/>
  <c r="D225" i="1" s="1"/>
  <c r="D1722" i="1" a="1"/>
  <c r="D1722" i="1" s="1"/>
  <c r="D2042" i="1" a="1"/>
  <c r="D2042" i="1" s="1"/>
  <c r="D2209" i="1" a="1"/>
  <c r="D2209" i="1" s="1"/>
  <c r="D2446" i="1" a="1"/>
  <c r="D2446" i="1" s="1"/>
  <c r="D2150" i="1" a="1"/>
  <c r="D2150" i="1" s="1"/>
  <c r="D1701" i="1" a="1"/>
  <c r="D1701" i="1" s="1"/>
  <c r="D200" i="1" a="1"/>
  <c r="D200" i="1" s="1"/>
  <c r="D502" i="1" a="1"/>
  <c r="D502" i="1" s="1"/>
  <c r="D1321" i="1" a="1"/>
  <c r="D1321" i="1" s="1"/>
  <c r="D2606" i="1" a="1"/>
  <c r="D2606" i="1" s="1"/>
  <c r="D1972" i="1" a="1"/>
  <c r="D1972" i="1" s="1"/>
  <c r="D744" i="1" a="1"/>
  <c r="D744" i="1" s="1"/>
  <c r="D1393" i="1" a="1"/>
  <c r="D1393" i="1" s="1"/>
  <c r="D201" i="1" a="1"/>
  <c r="D201" i="1" s="1"/>
  <c r="D834" i="1" a="1"/>
  <c r="D834" i="1" s="1"/>
  <c r="D2218" i="1" a="1"/>
  <c r="D2218" i="1" s="1"/>
  <c r="D2135" i="1" a="1"/>
  <c r="D2135" i="1" s="1"/>
  <c r="D1290" i="1" a="1"/>
  <c r="D1290" i="1" s="1"/>
  <c r="D2066" i="1" a="1"/>
  <c r="D2066" i="1" s="1"/>
  <c r="D1686" i="1" a="1"/>
  <c r="D1686" i="1" s="1"/>
  <c r="D1949" i="1" a="1"/>
  <c r="D1949" i="1" s="1"/>
  <c r="D1754" i="1" a="1"/>
  <c r="D1754" i="1" s="1"/>
  <c r="D1882" i="1" a="1"/>
  <c r="D1882" i="1" s="1"/>
  <c r="D1998" i="1" a="1"/>
  <c r="D1998" i="1" s="1"/>
  <c r="D1936" i="1" a="1"/>
  <c r="D1936" i="1" s="1"/>
  <c r="D926" i="1" a="1"/>
  <c r="D926" i="1" s="1"/>
  <c r="D135" i="1" a="1"/>
  <c r="D135" i="1" s="1"/>
  <c r="D367" i="1" a="1"/>
  <c r="D367" i="1" s="1"/>
  <c r="D258" i="1" a="1"/>
  <c r="D258" i="1" s="1"/>
  <c r="D1002" i="1" a="1"/>
  <c r="D1002" i="1" s="1"/>
  <c r="D1861" i="1" a="1"/>
  <c r="D1861" i="1" s="1"/>
  <c r="D1263" i="1" a="1"/>
  <c r="D1263" i="1" s="1"/>
  <c r="D552" i="1" a="1"/>
  <c r="D552" i="1" s="1"/>
  <c r="D149" i="1" a="1"/>
  <c r="D149" i="1" s="1"/>
  <c r="D774" i="1" a="1"/>
  <c r="D774" i="1" s="1"/>
  <c r="D1556" i="1" a="1"/>
  <c r="D1556" i="1" s="1"/>
  <c r="D1480" i="1" a="1"/>
  <c r="D1480" i="1" s="1"/>
  <c r="D525" i="1" a="1"/>
  <c r="D525" i="1" s="1"/>
  <c r="D358" i="1" a="1"/>
  <c r="D358" i="1" s="1"/>
  <c r="D1762" i="1" a="1"/>
  <c r="D1762" i="1" s="1"/>
  <c r="D798" i="1" a="1"/>
  <c r="D798" i="1" s="1"/>
  <c r="D2339" i="1" a="1"/>
  <c r="D2339" i="1" s="1"/>
  <c r="D57" i="1" a="1"/>
  <c r="D57" i="1" s="1"/>
  <c r="D1486" i="1" a="1"/>
  <c r="D1486" i="1" s="1"/>
  <c r="D2582" i="1" a="1"/>
  <c r="D2582" i="1" s="1"/>
  <c r="D727" i="1" a="1"/>
  <c r="D727" i="1" s="1"/>
  <c r="D1211" i="1" a="1"/>
  <c r="D1211" i="1" s="1"/>
  <c r="D1417" i="1" a="1"/>
  <c r="D1417" i="1" s="1"/>
  <c r="D865" i="1" a="1"/>
  <c r="D865" i="1" s="1"/>
  <c r="D1497" i="1" a="1"/>
  <c r="D1497" i="1" s="1"/>
  <c r="D2476" i="1" a="1"/>
  <c r="D2476" i="1" s="1"/>
  <c r="D1631" i="1" a="1"/>
  <c r="D1631" i="1" s="1"/>
  <c r="D286" i="1" a="1"/>
  <c r="D286" i="1" s="1"/>
  <c r="D1614" i="1" a="1"/>
  <c r="D1614" i="1" s="1"/>
  <c r="D2625" i="1" a="1"/>
  <c r="D2625" i="1" s="1"/>
  <c r="D2400" i="1" a="1"/>
  <c r="D2400" i="1" s="1"/>
  <c r="D2172" i="1" a="1"/>
  <c r="D2172" i="1" s="1"/>
  <c r="D397" i="1" a="1"/>
  <c r="D397" i="1" s="1"/>
  <c r="D632" i="1" a="1"/>
  <c r="D632" i="1" s="1"/>
  <c r="D465" i="1" a="1"/>
  <c r="D465" i="1" s="1"/>
  <c r="D154" i="1" a="1"/>
  <c r="D154" i="1" s="1"/>
  <c r="D1201" i="1" a="1"/>
  <c r="D1201" i="1" s="1"/>
  <c r="D36" i="1" a="1"/>
  <c r="D36" i="1" s="1"/>
  <c r="D1733" i="1" a="1"/>
  <c r="D1733" i="1" s="1"/>
  <c r="D112" i="1" a="1"/>
  <c r="D112" i="1" s="1"/>
  <c r="D1481" i="1" a="1"/>
  <c r="D1481" i="1" s="1"/>
  <c r="D526" i="1" a="1"/>
  <c r="D526" i="1" s="1"/>
  <c r="D1482" i="1" a="1"/>
  <c r="D1482" i="1" s="1"/>
  <c r="D527" i="1" a="1"/>
  <c r="D527" i="1" s="1"/>
  <c r="D1763" i="1" a="1"/>
  <c r="D1763" i="1" s="1"/>
  <c r="D2340" i="1" a="1"/>
  <c r="D2340" i="1" s="1"/>
  <c r="D58" i="1" a="1"/>
  <c r="D58" i="1" s="1"/>
  <c r="D1487" i="1" a="1"/>
  <c r="D1487" i="1" s="1"/>
  <c r="D728" i="1" a="1"/>
  <c r="D728" i="1" s="1"/>
  <c r="D1212" i="1" a="1"/>
  <c r="D1212" i="1" s="1"/>
  <c r="D1418" i="1" a="1"/>
  <c r="D1418" i="1" s="1"/>
  <c r="D1498" i="1" a="1"/>
  <c r="D1498" i="1" s="1"/>
  <c r="D2477" i="1" a="1"/>
  <c r="D2477" i="1" s="1"/>
  <c r="D553" i="1" a="1"/>
  <c r="D553" i="1" s="1"/>
  <c r="D700" i="1" a="1"/>
  <c r="D700" i="1" s="1"/>
  <c r="D1565" i="1" a="1"/>
  <c r="D1565" i="1" s="1"/>
  <c r="D1420" i="1" a="1"/>
  <c r="D1420" i="1" s="1"/>
  <c r="D986" i="1" a="1"/>
  <c r="D986" i="1" s="1"/>
  <c r="D1836" i="1" a="1"/>
  <c r="D1836" i="1" s="1"/>
  <c r="D1835" i="1" a="1"/>
  <c r="D1835" i="1" s="1"/>
  <c r="D509" i="1" a="1"/>
  <c r="D509" i="1" s="1"/>
  <c r="D1534" i="1" a="1"/>
  <c r="D1534" i="1" s="1"/>
  <c r="D455" i="1" a="1"/>
  <c r="D455" i="1" s="1"/>
  <c r="D1800" i="1" a="1"/>
  <c r="D1800" i="1" s="1"/>
  <c r="D287" i="1" a="1"/>
  <c r="D287" i="1" s="1"/>
  <c r="D1615" i="1" a="1"/>
  <c r="D1615" i="1" s="1"/>
  <c r="D2626" i="1" a="1"/>
  <c r="D2626" i="1" s="1"/>
  <c r="D2401" i="1" a="1"/>
  <c r="D2401" i="1" s="1"/>
  <c r="D2173" i="1" a="1"/>
  <c r="D2173" i="1" s="1"/>
  <c r="D398" i="1" a="1"/>
  <c r="D398" i="1" s="1"/>
  <c r="D633" i="1" a="1"/>
  <c r="D633" i="1" s="1"/>
  <c r="D155" i="1" a="1"/>
  <c r="D155" i="1" s="1"/>
  <c r="D1202" i="1" a="1"/>
  <c r="D1202" i="1" s="1"/>
  <c r="D37" i="1" a="1"/>
  <c r="D37" i="1" s="1"/>
  <c r="D2232" i="1" a="1"/>
  <c r="D2232" i="1" s="1"/>
  <c r="D931" i="1" a="1"/>
  <c r="D931" i="1" s="1"/>
  <c r="D1334" i="1" a="1"/>
  <c r="D1334" i="1" s="1"/>
  <c r="D2442" i="1" a="1"/>
  <c r="D2442" i="1" s="1"/>
  <c r="D420" i="1" a="1"/>
  <c r="D420" i="1" s="1"/>
  <c r="D676" i="1" a="1"/>
  <c r="D676" i="1" s="1"/>
  <c r="D1801" i="1" a="1"/>
  <c r="D1801" i="1" s="1"/>
  <c r="D1654" i="1" a="1"/>
  <c r="D1654" i="1" s="1"/>
  <c r="D384" i="1" a="1"/>
  <c r="D384" i="1" s="1"/>
  <c r="D2224" i="1" a="1"/>
  <c r="D2224" i="1" s="1"/>
  <c r="D388" i="1" a="1"/>
  <c r="D388" i="1" s="1"/>
  <c r="D1348" i="1" a="1"/>
  <c r="D1348" i="1" s="1"/>
  <c r="D2087" i="1" a="1"/>
  <c r="D2087" i="1" s="1"/>
  <c r="D671" i="1" a="1"/>
  <c r="D671" i="1" s="1"/>
  <c r="D378" i="1" a="1"/>
  <c r="D378" i="1" s="1"/>
  <c r="D753" i="1" a="1"/>
  <c r="D753" i="1" s="1"/>
  <c r="D750" i="1" a="1"/>
  <c r="D750" i="1" s="1"/>
  <c r="D90" i="1" a="1"/>
  <c r="D90" i="1" s="1"/>
  <c r="D2028" i="1" a="1"/>
  <c r="D2028" i="1" s="1"/>
  <c r="D2052" i="1" a="1"/>
  <c r="D2052" i="1" s="1"/>
  <c r="D1444" i="1" a="1"/>
  <c r="D1444" i="1" s="1"/>
  <c r="D2237" i="1" a="1"/>
  <c r="D2237" i="1" s="1"/>
  <c r="D371" i="1" a="1"/>
  <c r="D371" i="1" s="1"/>
  <c r="D1097" i="1" a="1"/>
  <c r="D1097" i="1" s="1"/>
  <c r="D2575" i="1" a="1"/>
  <c r="D2575" i="1" s="1"/>
  <c r="D819" i="1" a="1"/>
  <c r="D819" i="1" s="1"/>
  <c r="D2102" i="1" a="1"/>
  <c r="D2102" i="1" s="1"/>
  <c r="D1585" i="1" a="1"/>
  <c r="D1585" i="1" s="1"/>
  <c r="D77" i="1" a="1"/>
  <c r="D77" i="1" s="1"/>
  <c r="D78" i="1" a="1"/>
  <c r="D78" i="1" s="1"/>
  <c r="D79" i="1" a="1"/>
  <c r="D79" i="1" s="1"/>
  <c r="D1521" i="1" a="1"/>
  <c r="D1521" i="1" s="1"/>
  <c r="D1529" i="1" a="1"/>
  <c r="D1529" i="1" s="1"/>
  <c r="D881" i="1" a="1"/>
  <c r="D881" i="1" s="1"/>
  <c r="D1912" i="1" a="1"/>
  <c r="D1912" i="1" s="1"/>
  <c r="D1714" i="1" a="1"/>
  <c r="D1714" i="1" s="1"/>
  <c r="D2029" i="1" a="1"/>
  <c r="D2029" i="1" s="1"/>
  <c r="D1886" i="1" a="1"/>
  <c r="D1886" i="1" s="1"/>
  <c r="D1514" i="1" a="1"/>
  <c r="D1514" i="1" s="1"/>
  <c r="D2194" i="1" a="1"/>
  <c r="D2194" i="1" s="1"/>
  <c r="D1746" i="1" a="1"/>
  <c r="D1746" i="1" s="1"/>
  <c r="D1062" i="1" a="1"/>
  <c r="D1062" i="1" s="1"/>
  <c r="D53" i="1" a="1"/>
  <c r="D53" i="1" s="1"/>
  <c r="D2395" i="1" a="1"/>
  <c r="D2395" i="1" s="1"/>
  <c r="D1847" i="1" a="1"/>
  <c r="D1847" i="1" s="1"/>
  <c r="D615" i="1" a="1"/>
  <c r="D615" i="1" s="1"/>
  <c r="D2323" i="1" a="1"/>
  <c r="D2323" i="1" s="1"/>
  <c r="D1241" i="1" a="1"/>
  <c r="D1241" i="1" s="1"/>
  <c r="D1663" i="1" a="1"/>
  <c r="D1663" i="1" s="1"/>
  <c r="D1887" i="1" a="1"/>
  <c r="D1887" i="1" s="1"/>
  <c r="D1025" i="1" a="1"/>
  <c r="D1025" i="1" s="1"/>
  <c r="D1113" i="1" a="1"/>
  <c r="D1113" i="1" s="1"/>
  <c r="D2324" i="1" a="1"/>
  <c r="D2324" i="1" s="1"/>
  <c r="D1242" i="1" a="1"/>
  <c r="D1242" i="1" s="1"/>
  <c r="D1664" i="1" a="1"/>
  <c r="D1664" i="1" s="1"/>
  <c r="D1888" i="1" a="1"/>
  <c r="D1888" i="1" s="1"/>
  <c r="D1026" i="1" a="1"/>
  <c r="D1026" i="1" s="1"/>
  <c r="D1114" i="1" a="1"/>
  <c r="D1114" i="1" s="1"/>
  <c r="D2448" i="1" a="1"/>
  <c r="D2448" i="1" s="1"/>
  <c r="D1451" i="1" a="1"/>
  <c r="D1451" i="1" s="1"/>
  <c r="D2627" i="1" a="1"/>
  <c r="D2627" i="1" s="1"/>
  <c r="D784" i="1" a="1"/>
  <c r="D784" i="1" s="1"/>
  <c r="D1206" i="1" a="1"/>
  <c r="D1206" i="1" s="1"/>
  <c r="D1908" i="1" a="1"/>
  <c r="D1908" i="1" s="1"/>
  <c r="D1070" i="1" a="1"/>
  <c r="D1070" i="1" s="1"/>
  <c r="D316" i="1" a="1"/>
  <c r="D316" i="1" s="1"/>
  <c r="D1184" i="1" a="1"/>
  <c r="D1184" i="1" s="1"/>
  <c r="D1792" i="1" a="1"/>
  <c r="D1792" i="1" s="1"/>
  <c r="D1802" i="1" a="1"/>
  <c r="D1802" i="1" s="1"/>
  <c r="D1803" i="1" a="1"/>
  <c r="D1803" i="1" s="1"/>
  <c r="D1158" i="1" a="1"/>
  <c r="D1158" i="1" s="1"/>
  <c r="D2283" i="1" a="1"/>
  <c r="D2283" i="1" s="1"/>
  <c r="D96" i="1" a="1"/>
  <c r="D96" i="1" s="1"/>
  <c r="D729" i="1" a="1"/>
  <c r="D729" i="1" s="1"/>
  <c r="D1665" i="1" a="1"/>
  <c r="D1665" i="1" s="1"/>
  <c r="D1181" i="1" a="1"/>
  <c r="D1181" i="1" s="1"/>
  <c r="D780" i="1" a="1"/>
  <c r="D780" i="1" s="1"/>
  <c r="D1969" i="1" a="1"/>
  <c r="D1969" i="1" s="1"/>
  <c r="D2676" i="1" a="1"/>
  <c r="D2676" i="1" s="1"/>
  <c r="D1404" i="1" a="1"/>
  <c r="D1404" i="1" s="1"/>
  <c r="D242" i="1" a="1"/>
  <c r="D242" i="1" s="1"/>
  <c r="D2563" i="1" a="1"/>
  <c r="D2563" i="1" s="1"/>
  <c r="D782" i="1" a="1"/>
  <c r="D782" i="1" s="1"/>
  <c r="D1620" i="1" a="1"/>
  <c r="D1620" i="1" s="1"/>
  <c r="D1190" i="1" a="1"/>
  <c r="D1190" i="1" s="1"/>
  <c r="D766" i="1" a="1"/>
  <c r="D766" i="1" s="1"/>
  <c r="D1713" i="1" a="1"/>
  <c r="D1713" i="1" s="1"/>
  <c r="D251" i="1" a="1"/>
  <c r="D251" i="1" s="1"/>
  <c r="D1917" i="1" a="1"/>
  <c r="D1917" i="1" s="1"/>
  <c r="D575" i="1" a="1"/>
  <c r="D575" i="1" s="1"/>
  <c r="D2510" i="1" a="1"/>
  <c r="D2510" i="1" s="1"/>
  <c r="D2284" i="1" a="1"/>
  <c r="D2284" i="1" s="1"/>
  <c r="D2423" i="1" a="1"/>
  <c r="D2423" i="1" s="1"/>
  <c r="D1586" i="1" a="1"/>
  <c r="D1586" i="1" s="1"/>
  <c r="D843" i="1" a="1"/>
  <c r="D843" i="1" s="1"/>
  <c r="D1777" i="1" a="1"/>
  <c r="D1777" i="1" s="1"/>
  <c r="D2628" i="1" a="1"/>
  <c r="D2628" i="1" s="1"/>
  <c r="D312" i="1" a="1"/>
  <c r="D312" i="1" s="1"/>
  <c r="D1027" i="1" a="1"/>
  <c r="D1027" i="1" s="1"/>
  <c r="D2565" i="1" a="1"/>
  <c r="D2565" i="1" s="1"/>
  <c r="D317" i="1" a="1"/>
  <c r="D317" i="1" s="1"/>
  <c r="D164" i="1" a="1"/>
  <c r="D164" i="1" s="1"/>
  <c r="D2285" i="1" a="1"/>
  <c r="D2285" i="1" s="1"/>
  <c r="D2534" i="1" a="1"/>
  <c r="D2534" i="1" s="1"/>
  <c r="D2343" i="1" a="1"/>
  <c r="D2343" i="1" s="1"/>
  <c r="D846" i="1" a="1"/>
  <c r="D846" i="1" s="1"/>
  <c r="D520" i="1" a="1"/>
  <c r="D520" i="1" s="1"/>
  <c r="D1725" i="1" a="1"/>
  <c r="D1725" i="1" s="1"/>
  <c r="D48" i="1" a="1"/>
  <c r="D48" i="1" s="1"/>
  <c r="D1609" i="1" a="1"/>
  <c r="D1609" i="1" s="1"/>
  <c r="D210" i="1" a="1"/>
  <c r="D210" i="1" s="1"/>
  <c r="D2376" i="1" a="1"/>
  <c r="D2376" i="1" s="1"/>
  <c r="D847" i="1" a="1"/>
  <c r="D847" i="1" s="1"/>
  <c r="D2193" i="1" a="1"/>
  <c r="D2193" i="1" s="1"/>
  <c r="D686" i="1" a="1"/>
  <c r="D686" i="1" s="1"/>
  <c r="D730" i="1" a="1"/>
  <c r="D730" i="1" s="1"/>
  <c r="D891" i="1" a="1"/>
  <c r="D891" i="1" s="1"/>
  <c r="D138" i="1" a="1"/>
  <c r="D138" i="1" s="1"/>
  <c r="D508" i="1" a="1"/>
  <c r="D508" i="1" s="1"/>
  <c r="D2629" i="1" a="1"/>
  <c r="D2629" i="1" s="1"/>
  <c r="D2377" i="1" a="1"/>
  <c r="D2377" i="1" s="1"/>
  <c r="D2673" i="1" a="1"/>
  <c r="D2673" i="1" s="1"/>
  <c r="D518" i="1" a="1"/>
  <c r="D518" i="1" s="1"/>
  <c r="D1775" i="1" a="1"/>
  <c r="D1775" i="1" s="1"/>
  <c r="D1128" i="1" a="1"/>
  <c r="D1128" i="1" s="1"/>
  <c r="D1635" i="1" a="1"/>
  <c r="D1635" i="1" s="1"/>
  <c r="D1863" i="1" a="1"/>
  <c r="D1863" i="1" s="1"/>
  <c r="D1920" i="1" a="1"/>
  <c r="D1920" i="1" s="1"/>
  <c r="D351" i="1" a="1"/>
  <c r="D351" i="1" s="1"/>
  <c r="D318" i="1" a="1"/>
  <c r="D318" i="1" s="1"/>
  <c r="D1743" i="1" a="1"/>
  <c r="D1743" i="1" s="1"/>
  <c r="D1134" i="1" a="1"/>
  <c r="D1134" i="1" s="1"/>
  <c r="D1149" i="1" a="1"/>
  <c r="D1149" i="1" s="1"/>
  <c r="D836" i="1" a="1"/>
  <c r="D836" i="1" s="1"/>
  <c r="D1104" i="1" a="1"/>
  <c r="D1104" i="1" s="1"/>
  <c r="D1179" i="1" a="1"/>
  <c r="D1179" i="1" s="1"/>
  <c r="D2263" i="1" a="1"/>
  <c r="D2263" i="1" s="1"/>
  <c r="D998" i="1" a="1"/>
  <c r="D998" i="1" s="1"/>
  <c r="D1258" i="1" a="1"/>
  <c r="D1258" i="1" s="1"/>
  <c r="D2334" i="1" a="1"/>
  <c r="D2334" i="1" s="1"/>
  <c r="D1176" i="1" a="1"/>
  <c r="D1176" i="1" s="1"/>
  <c r="D383" i="1" a="1"/>
  <c r="D383" i="1" s="1"/>
  <c r="D1237" i="1" a="1"/>
  <c r="D1237" i="1" s="1"/>
  <c r="D417" i="1" a="1"/>
  <c r="D417" i="1" s="1"/>
  <c r="D1394" i="1" a="1"/>
  <c r="D1394" i="1" s="1"/>
  <c r="D2632" i="1" a="1"/>
  <c r="D2632" i="1" s="1"/>
  <c r="D2001" i="1" a="1"/>
  <c r="D2001" i="1" s="1"/>
  <c r="D709" i="1" a="1"/>
  <c r="D709" i="1" s="1"/>
  <c r="D2522" i="1" a="1"/>
  <c r="D2522" i="1" s="1"/>
  <c r="D2556" i="1" a="1"/>
  <c r="D2556" i="1" s="1"/>
  <c r="D1734" i="1" a="1"/>
  <c r="D1734" i="1" s="1"/>
  <c r="D1898" i="1" a="1"/>
  <c r="D1898" i="1" s="1"/>
  <c r="D172" i="1" a="1"/>
  <c r="D172" i="1" s="1"/>
  <c r="D1915" i="1" a="1"/>
  <c r="D1915" i="1" s="1"/>
  <c r="D910" i="1" a="1"/>
  <c r="D910" i="1" s="1"/>
  <c r="D2418" i="1" a="1"/>
  <c r="D2418" i="1" s="1"/>
  <c r="D1136" i="1" a="1"/>
  <c r="D1136" i="1" s="1"/>
  <c r="D1414" i="1" a="1"/>
  <c r="D1414" i="1" s="1"/>
  <c r="D1674" i="1" a="1"/>
  <c r="D1674" i="1" s="1"/>
  <c r="D2429" i="1" a="1"/>
  <c r="D2429" i="1" s="1"/>
  <c r="D295" i="1" a="1"/>
  <c r="D295" i="1" s="1"/>
  <c r="D707" i="1" a="1"/>
  <c r="D707" i="1" s="1"/>
  <c r="D146" i="1" a="1"/>
  <c r="D146" i="1" s="1"/>
  <c r="D249" i="1" a="1"/>
  <c r="D249" i="1" s="1"/>
  <c r="D2607" i="1" a="1"/>
  <c r="D2607" i="1" s="1"/>
  <c r="D2325" i="1" a="1"/>
  <c r="D2325" i="1" s="1"/>
  <c r="D886" i="1" a="1"/>
  <c r="D886" i="1" s="1"/>
  <c r="D1491" i="1" a="1"/>
  <c r="D1491" i="1" s="1"/>
  <c r="D1103" i="1" a="1"/>
  <c r="D1103" i="1" s="1"/>
  <c r="D2169" i="1" a="1"/>
  <c r="D2169" i="1" s="1"/>
  <c r="D1865" i="1" a="1"/>
  <c r="D1865" i="1" s="1"/>
  <c r="D310" i="1" a="1"/>
  <c r="D310" i="1" s="1"/>
  <c r="D1971" i="1" a="1"/>
  <c r="D1971" i="1" s="1"/>
  <c r="D768" i="1" a="1"/>
  <c r="D768" i="1" s="1"/>
  <c r="D1431" i="1" a="1"/>
  <c r="D1431" i="1" s="1"/>
  <c r="D1051" i="1" a="1"/>
  <c r="D1051" i="1" s="1"/>
  <c r="D387" i="1" a="1"/>
  <c r="D387" i="1" s="1"/>
  <c r="D2379" i="1" a="1"/>
  <c r="D2379" i="1" s="1"/>
  <c r="D1757" i="1" a="1"/>
  <c r="D1757" i="1" s="1"/>
  <c r="D1853" i="1" a="1"/>
  <c r="D1853" i="1" s="1"/>
  <c r="D571" i="1" a="1"/>
  <c r="D571" i="1" s="1"/>
  <c r="D2503" i="1" a="1"/>
  <c r="D2503" i="1" s="1"/>
  <c r="D654" i="1" a="1"/>
  <c r="D654" i="1" s="1"/>
  <c r="D1133" i="1" a="1"/>
  <c r="D1133" i="1" s="1"/>
  <c r="D1225" i="1" a="1"/>
  <c r="D1225" i="1" s="1"/>
  <c r="D1052" i="1" a="1"/>
  <c r="D1052" i="1" s="1"/>
  <c r="D1085" i="1" a="1"/>
  <c r="D1085" i="1" s="1"/>
  <c r="D2159" i="1" a="1"/>
  <c r="D2159" i="1" s="1"/>
  <c r="D1291" i="1" a="1"/>
  <c r="D1291" i="1" s="1"/>
  <c r="D503" i="1" a="1"/>
  <c r="D503" i="1" s="1"/>
  <c r="D1292" i="1" a="1"/>
  <c r="D1292" i="1" s="1"/>
  <c r="D560" i="1" a="1"/>
  <c r="D560" i="1" s="1"/>
  <c r="D972" i="1" a="1"/>
  <c r="D972" i="1" s="1"/>
  <c r="D1786" i="1" a="1"/>
  <c r="D1786" i="1" s="1"/>
  <c r="D2672" i="1" a="1"/>
  <c r="D2672" i="1" s="1"/>
  <c r="D1126" i="1" a="1"/>
  <c r="D1126" i="1" s="1"/>
  <c r="D466" i="1" a="1"/>
  <c r="D466" i="1" s="1"/>
  <c r="D636" i="1" a="1"/>
  <c r="D636" i="1" s="1"/>
  <c r="D376" i="1" a="1"/>
  <c r="D376" i="1" s="1"/>
  <c r="D2264" i="1" a="1"/>
  <c r="D2264" i="1" s="1"/>
  <c r="D1965" i="1" a="1"/>
  <c r="D1965" i="1" s="1"/>
  <c r="D1161" i="1" a="1"/>
  <c r="D1161" i="1" s="1"/>
  <c r="D2657" i="1" a="1"/>
  <c r="D2657" i="1" s="1"/>
  <c r="D173" i="1" a="1"/>
  <c r="D173" i="1" s="1"/>
  <c r="D2326" i="1" a="1"/>
  <c r="D2326" i="1" s="1"/>
  <c r="D174" i="1" a="1"/>
  <c r="D174" i="1" s="1"/>
  <c r="D2523" i="1" a="1"/>
  <c r="D2523" i="1" s="1"/>
  <c r="D1780" i="1" a="1"/>
  <c r="D1780" i="1" s="1"/>
  <c r="D722" i="1" a="1"/>
  <c r="D722" i="1" s="1"/>
  <c r="D89" i="1" a="1"/>
  <c r="D89" i="1" s="1"/>
  <c r="D1940" i="1" a="1"/>
  <c r="D1940" i="1" s="1"/>
  <c r="D1750" i="1" a="1"/>
  <c r="D1750" i="1" s="1"/>
  <c r="D2225" i="1" a="1"/>
  <c r="D2225" i="1" s="1"/>
  <c r="D2595" i="1" a="1"/>
  <c r="D2595" i="1" s="1"/>
  <c r="D2202" i="1" a="1"/>
  <c r="D2202" i="1" s="1"/>
  <c r="D399" i="1" a="1"/>
  <c r="D399" i="1" s="1"/>
  <c r="D214" i="1" a="1"/>
  <c r="D214" i="1" s="1"/>
  <c r="D190" i="1" a="1"/>
  <c r="D190" i="1" s="1"/>
  <c r="D1347" i="1" a="1"/>
  <c r="D1347" i="1" s="1"/>
  <c r="D569" i="1" a="1"/>
  <c r="D569" i="1" s="1"/>
  <c r="D2569" i="1" a="1"/>
  <c r="D2569" i="1" s="1"/>
  <c r="D1579" i="1" a="1"/>
  <c r="D1579" i="1" s="1"/>
  <c r="D1075" i="1" a="1"/>
  <c r="D1075" i="1" s="1"/>
  <c r="D1264" i="1" a="1"/>
  <c r="D1264" i="1" s="1"/>
  <c r="D1618" i="1" a="1"/>
  <c r="D1618" i="1" s="1"/>
  <c r="D1825" i="1" a="1"/>
  <c r="D1825" i="1" s="1"/>
  <c r="D2546" i="1" a="1"/>
  <c r="D2546" i="1" s="1"/>
  <c r="D165" i="1" a="1"/>
  <c r="D165" i="1" s="1"/>
  <c r="D1325" i="1" a="1"/>
  <c r="D1325" i="1" s="1"/>
  <c r="D2585" i="1" a="1"/>
  <c r="D2585" i="1" s="1"/>
  <c r="D24" i="1" a="1"/>
  <c r="D24" i="1" s="1"/>
  <c r="D2351" i="1" a="1"/>
  <c r="D2351" i="1" s="1"/>
  <c r="D2590" i="1" a="1"/>
  <c r="D2590" i="1" s="1"/>
  <c r="D1564" i="1" a="1"/>
  <c r="D1564" i="1" s="1"/>
  <c r="D911" i="1" a="1"/>
  <c r="D911" i="1" s="1"/>
  <c r="D624" i="1" a="1"/>
  <c r="D624" i="1" s="1"/>
  <c r="D1692" i="1" a="1"/>
  <c r="D1692" i="1" s="1"/>
  <c r="D827" i="1" a="1"/>
  <c r="D827" i="1" s="1"/>
  <c r="D2389" i="1" a="1"/>
  <c r="D2389" i="1" s="1"/>
  <c r="D2647" i="1" a="1"/>
  <c r="D2647" i="1" s="1"/>
  <c r="D759" i="1" a="1"/>
  <c r="D759" i="1" s="1"/>
  <c r="D2586" i="1" a="1"/>
  <c r="D2586" i="1" s="1"/>
  <c r="D1312" i="1" a="1"/>
  <c r="D1312" i="1" s="1"/>
  <c r="D528" i="1" a="1"/>
  <c r="D528" i="1" s="1"/>
  <c r="D989" i="1" a="1"/>
  <c r="D989" i="1" s="1"/>
  <c r="D2242" i="1" a="1"/>
  <c r="D2242" i="1" s="1"/>
  <c r="D1679" i="1" a="1"/>
  <c r="D1679" i="1" s="1"/>
  <c r="D1804" i="1" a="1"/>
  <c r="D1804" i="1" s="1"/>
  <c r="D1838" i="1" a="1"/>
  <c r="D1838" i="1" s="1"/>
  <c r="D752" i="1" a="1"/>
  <c r="D752" i="1" s="1"/>
  <c r="D2391" i="1" a="1"/>
  <c r="D2391" i="1" s="1"/>
  <c r="D703" i="1" a="1"/>
  <c r="D703" i="1" s="1"/>
  <c r="D2532" i="1" a="1"/>
  <c r="D2532" i="1" s="1"/>
  <c r="D2438" i="1" a="1"/>
  <c r="D2438" i="1" s="1"/>
  <c r="D220" i="1" a="1"/>
  <c r="D220" i="1" s="1"/>
  <c r="D338" i="1" a="1"/>
  <c r="D338" i="1" s="1"/>
  <c r="D963" i="1" a="1"/>
  <c r="D963" i="1" s="1"/>
  <c r="D2327" i="1" a="1"/>
  <c r="D2327" i="1" s="1"/>
  <c r="D308" i="1" a="1"/>
  <c r="D308" i="1" s="1"/>
  <c r="D2265" i="1" a="1"/>
  <c r="D2265" i="1" s="1"/>
  <c r="D964" i="1" a="1"/>
  <c r="D964" i="1" s="1"/>
  <c r="D395" i="1" a="1"/>
  <c r="D395" i="1" s="1"/>
  <c r="D655" i="1" a="1"/>
  <c r="D655" i="1" s="1"/>
  <c r="D699" i="1" a="1"/>
  <c r="D699" i="1" s="1"/>
  <c r="D2058" i="1" a="1"/>
  <c r="D2058" i="1" s="1"/>
  <c r="D339" i="1" a="1"/>
  <c r="D339" i="1" s="1"/>
  <c r="D896" i="1" a="1"/>
  <c r="D896" i="1" s="1"/>
  <c r="D814" i="1" a="1"/>
  <c r="D814" i="1" s="1"/>
  <c r="D1538" i="1" a="1"/>
  <c r="D1538" i="1" s="1"/>
  <c r="D889" i="1" a="1"/>
  <c r="D889" i="1" s="1"/>
  <c r="D340" i="1" a="1"/>
  <c r="D340" i="1" s="1"/>
  <c r="D977" i="1" a="1"/>
  <c r="D977" i="1" s="1"/>
  <c r="D1583" i="1" a="1"/>
  <c r="D1583" i="1" s="1"/>
  <c r="D1053" i="1" a="1"/>
  <c r="D1053" i="1" s="1"/>
  <c r="D341" i="1" a="1"/>
  <c r="D341" i="1" s="1"/>
  <c r="D2188" i="1" a="1"/>
  <c r="D2188" i="1" s="1"/>
  <c r="D2496" i="1" a="1"/>
  <c r="D2496" i="1" s="1"/>
  <c r="D603" i="1" a="1"/>
  <c r="D603" i="1" s="1"/>
  <c r="D1954" i="1" a="1"/>
  <c r="D1954" i="1" s="1"/>
  <c r="D1767" i="1" a="1"/>
  <c r="D1767" i="1" s="1"/>
  <c r="D2497" i="1" a="1"/>
  <c r="D2497" i="1" s="1"/>
  <c r="D2642" i="1" a="1"/>
  <c r="D2642" i="1" s="1"/>
  <c r="D642" i="1" a="1"/>
  <c r="D642" i="1" s="1"/>
  <c r="D1925" i="1" a="1"/>
  <c r="D1925" i="1" s="1"/>
  <c r="D478" i="1" a="1"/>
  <c r="D478" i="1" s="1"/>
  <c r="D1568" i="1" a="1"/>
  <c r="D1568" i="1" s="1"/>
  <c r="D1851" i="1" a="1"/>
  <c r="D1851" i="1" s="1"/>
  <c r="D430" i="1" a="1"/>
  <c r="D430" i="1" s="1"/>
  <c r="D2554" i="1" a="1"/>
  <c r="D2554" i="1" s="1"/>
  <c r="D549" i="1" a="1"/>
  <c r="D549" i="1" s="1"/>
  <c r="D2608" i="1" a="1"/>
  <c r="D2608" i="1" s="1"/>
  <c r="D1188" i="1" a="1"/>
  <c r="D1188" i="1" s="1"/>
  <c r="D1066" i="1" a="1"/>
  <c r="D1066" i="1" s="1"/>
  <c r="D2645" i="1" a="1"/>
  <c r="D2645" i="1" s="1"/>
  <c r="D232" i="1" a="1"/>
  <c r="D232" i="1" s="1"/>
  <c r="D2669" i="1" a="1"/>
  <c r="D2669" i="1" s="1"/>
  <c r="D745" i="1" a="1"/>
  <c r="D745" i="1" s="1"/>
  <c r="D418" i="1" a="1"/>
  <c r="D418" i="1" s="1"/>
  <c r="D1575" i="1" a="1"/>
  <c r="D1575" i="1" s="1"/>
  <c r="D1440" i="1" a="1"/>
  <c r="D1440" i="1" s="1"/>
  <c r="D815" i="1" a="1"/>
  <c r="D815" i="1" s="1"/>
  <c r="D639" i="1" a="1"/>
  <c r="D639" i="1" s="1"/>
  <c r="D2198" i="1" a="1"/>
  <c r="D2198" i="1" s="1"/>
  <c r="D1805" i="1" a="1"/>
  <c r="D1805" i="1" s="1"/>
  <c r="D1152" i="1" a="1"/>
  <c r="D1152" i="1" s="1"/>
  <c r="D2286" i="1" a="1"/>
  <c r="D2286" i="1" s="1"/>
  <c r="D2243" i="1" a="1"/>
  <c r="D2243" i="1" s="1"/>
  <c r="D1461" i="1" a="1"/>
  <c r="D1461" i="1" s="1"/>
  <c r="D2071" i="1" a="1"/>
  <c r="D2071" i="1" s="1"/>
  <c r="D582" i="1" a="1"/>
  <c r="D582" i="1" s="1"/>
  <c r="D947" i="1" a="1"/>
  <c r="D947" i="1" s="1"/>
  <c r="D208" i="1" a="1"/>
  <c r="D208" i="1" s="1"/>
  <c r="D1840" i="1" a="1"/>
  <c r="D1840" i="1" s="1"/>
  <c r="D974" i="1" a="1"/>
  <c r="D974" i="1" s="1"/>
  <c r="D1823" i="1" a="1"/>
  <c r="D1823" i="1" s="1"/>
  <c r="D1094" i="1" a="1"/>
  <c r="D1094" i="1" s="1"/>
  <c r="D777" i="1" a="1"/>
  <c r="D777" i="1" s="1"/>
  <c r="D229" i="1" a="1"/>
  <c r="D229" i="1" s="1"/>
  <c r="D619" i="1" a="1"/>
  <c r="D619" i="1" s="1"/>
  <c r="D1254" i="1" a="1"/>
  <c r="D1254" i="1" s="1"/>
  <c r="D1639" i="1" a="1"/>
  <c r="D1639" i="1" s="1"/>
  <c r="D1749" i="1" a="1"/>
  <c r="D1749" i="1" s="1"/>
  <c r="D379" i="1" a="1"/>
  <c r="D379" i="1" s="1"/>
  <c r="D568" i="1" a="1"/>
  <c r="D568" i="1" s="1"/>
  <c r="D969" i="1" a="1"/>
  <c r="D969" i="1" s="1"/>
  <c r="D882" i="1" a="1"/>
  <c r="D882" i="1" s="1"/>
  <c r="D948" i="1" a="1"/>
  <c r="D948" i="1" s="1"/>
  <c r="D1402" i="1" a="1"/>
  <c r="D1402" i="1" s="1"/>
  <c r="D1640" i="1" a="1"/>
  <c r="D1640" i="1" s="1"/>
  <c r="D2544" i="1" a="1"/>
  <c r="D2544" i="1" s="1"/>
  <c r="D573" i="1" a="1"/>
  <c r="D573" i="1" s="1"/>
  <c r="D1096" i="1" a="1"/>
  <c r="D1096" i="1" s="1"/>
  <c r="D247" i="1" a="1"/>
  <c r="D247" i="1" s="1"/>
  <c r="D1006" i="1" a="1"/>
  <c r="D1006" i="1" s="1"/>
  <c r="D1153" i="1" a="1"/>
  <c r="D1153" i="1" s="1"/>
  <c r="D1119" i="1" a="1"/>
  <c r="D1119" i="1" s="1"/>
  <c r="D234" i="1" a="1"/>
  <c r="D234" i="1" s="1"/>
  <c r="D2142" i="1" a="1"/>
  <c r="D2142" i="1" s="1"/>
  <c r="D1243" i="1" a="1"/>
  <c r="D1243" i="1" s="1"/>
  <c r="D2387" i="1" a="1"/>
  <c r="D2387" i="1" s="1"/>
  <c r="D683" i="1" a="1"/>
  <c r="D683" i="1" s="1"/>
  <c r="D2508" i="1" a="1"/>
  <c r="D2508" i="1" s="1"/>
  <c r="D2270" i="1" a="1"/>
  <c r="D2270" i="1" s="1"/>
  <c r="D930" i="1" a="1"/>
  <c r="D930" i="1" s="1"/>
  <c r="D304" i="1" a="1"/>
  <c r="D304" i="1" s="1"/>
  <c r="D2609" i="1" a="1"/>
  <c r="D2609" i="1" s="1"/>
  <c r="D1449" i="1" a="1"/>
  <c r="D1449" i="1" s="1"/>
  <c r="D19" i="1" a="1"/>
  <c r="D19" i="1" s="1"/>
  <c r="D1395" i="1" a="1"/>
  <c r="D1395" i="1" s="1"/>
  <c r="D2567" i="1" a="1"/>
  <c r="D2567" i="1" s="1"/>
  <c r="D440" i="1" a="1"/>
  <c r="D440" i="1" s="1"/>
  <c r="D2471" i="1" a="1"/>
  <c r="D2471" i="1" s="1"/>
  <c r="D2167" i="1" a="1"/>
  <c r="D2167" i="1" s="1"/>
  <c r="D585" i="1" a="1"/>
  <c r="D585" i="1" s="1"/>
  <c r="D2266" i="1" a="1"/>
  <c r="D2266" i="1" s="1"/>
  <c r="D1824" i="1" a="1"/>
  <c r="D1824" i="1" s="1"/>
  <c r="D215" i="1" a="1"/>
  <c r="D215" i="1" s="1"/>
  <c r="D981" i="1" a="1"/>
  <c r="D981" i="1" s="1"/>
  <c r="D1745" i="1" a="1"/>
  <c r="D1745" i="1" s="1"/>
  <c r="D1068" i="1" a="1"/>
  <c r="D1068" i="1" s="1"/>
  <c r="D1435" i="1" a="1"/>
  <c r="D1435" i="1" s="1"/>
  <c r="D288" i="1" a="1"/>
  <c r="D288" i="1" s="1"/>
  <c r="D422" i="1" a="1"/>
  <c r="D422" i="1" s="1"/>
  <c r="D2094" i="1" a="1"/>
  <c r="D2094" i="1" s="1"/>
  <c r="D2274" i="1" a="1"/>
  <c r="D2274" i="1" s="1"/>
  <c r="D1507" i="1" a="1"/>
  <c r="D1507" i="1" s="1"/>
  <c r="D1370" i="1" a="1"/>
  <c r="D1370" i="1" s="1"/>
  <c r="D1185" i="1" a="1"/>
  <c r="D1185" i="1" s="1"/>
  <c r="D1517" i="1" a="1"/>
  <c r="D1517" i="1" s="1"/>
  <c r="D2488" i="1" a="1"/>
  <c r="D2488" i="1" s="1"/>
  <c r="D2143" i="1" a="1"/>
  <c r="D2143" i="1" s="1"/>
  <c r="D1336" i="1" a="1"/>
  <c r="D1336" i="1" s="1"/>
  <c r="D1533" i="1" a="1"/>
  <c r="D1533" i="1" s="1"/>
  <c r="D2547" i="1" a="1"/>
  <c r="D2547" i="1" s="1"/>
  <c r="D1782" i="1" a="1"/>
  <c r="D1782" i="1" s="1"/>
  <c r="D2328" i="1" a="1"/>
  <c r="D2328" i="1" s="1"/>
  <c r="D2329" i="1" a="1"/>
  <c r="D2329" i="1" s="1"/>
  <c r="D2412" i="1" a="1"/>
  <c r="D2412" i="1" s="1"/>
  <c r="D2593" i="1" a="1"/>
  <c r="D2593" i="1" s="1"/>
  <c r="D771" i="1" a="1"/>
  <c r="D771" i="1" s="1"/>
  <c r="D1016" i="1" a="1"/>
  <c r="D1016" i="1" s="1"/>
  <c r="D63" i="1" a="1"/>
  <c r="D63" i="1" s="1"/>
  <c r="D1208" i="1" a="1"/>
  <c r="D1208" i="1" s="1"/>
  <c r="D1129" i="1" a="1"/>
  <c r="D1129" i="1" s="1"/>
  <c r="D2505" i="1" a="1"/>
  <c r="D2505" i="1" s="1"/>
  <c r="D132" i="1" a="1"/>
  <c r="D132" i="1" s="1"/>
  <c r="D1265" i="1" a="1"/>
  <c r="D1265" i="1" s="1"/>
  <c r="D2154" i="1" a="1"/>
  <c r="D2154" i="1" s="1"/>
  <c r="D2287" i="1" a="1"/>
  <c r="D2287" i="1" s="1"/>
  <c r="D2616" i="1" a="1"/>
  <c r="D2616" i="1" s="1"/>
  <c r="D1505" i="1" a="1"/>
  <c r="D1505" i="1" s="1"/>
  <c r="D1675" i="1" a="1"/>
  <c r="D1675" i="1" s="1"/>
  <c r="D1234" i="1" a="1"/>
  <c r="D1234" i="1" s="1"/>
  <c r="D70" i="1" a="1"/>
  <c r="D70" i="1" s="1"/>
  <c r="D216" i="1" a="1"/>
  <c r="D216" i="1" s="1"/>
  <c r="D2018" i="1" a="1"/>
  <c r="D2018" i="1" s="1"/>
  <c r="D1244" i="1" a="1"/>
  <c r="D1244" i="1" s="1"/>
  <c r="D1921" i="1" a="1"/>
  <c r="D1921" i="1" s="1"/>
  <c r="D580" i="1" a="1"/>
  <c r="D580" i="1" s="1"/>
  <c r="D3" i="1" a="1"/>
  <c r="D3" i="1" s="1"/>
  <c r="D1842" i="1" a="1"/>
  <c r="D1842" i="1" s="1"/>
  <c r="D614" i="1" a="1"/>
  <c r="D614" i="1" s="1"/>
  <c r="D1570" i="1" a="1"/>
  <c r="D1570" i="1" s="1"/>
  <c r="D711" i="1" a="1"/>
  <c r="D711" i="1" s="1"/>
  <c r="D1429" i="1" a="1"/>
  <c r="D1429" i="1" s="1"/>
  <c r="D1028" i="1" a="1"/>
  <c r="D1028" i="1" s="1"/>
  <c r="D757" i="1" a="1"/>
  <c r="D757" i="1" s="1"/>
  <c r="D2570" i="1" a="1"/>
  <c r="D2570" i="1" s="1"/>
  <c r="D1844" i="1" a="1"/>
  <c r="D1844" i="1" s="1"/>
  <c r="D1371" i="1" a="1"/>
  <c r="D1371" i="1" s="1"/>
  <c r="D2288" i="1" a="1"/>
  <c r="D2288" i="1" s="1"/>
  <c r="D2055" i="1" a="1"/>
  <c r="D2055" i="1" s="1"/>
  <c r="D1318" i="1" a="1"/>
  <c r="D1318" i="1" s="1"/>
  <c r="D985" i="1" a="1"/>
  <c r="D985" i="1" s="1"/>
  <c r="D1147" i="1" a="1"/>
  <c r="D1147" i="1" s="1"/>
  <c r="D1396" i="1" a="1"/>
  <c r="D1396" i="1" s="1"/>
  <c r="D1148" i="1" a="1"/>
  <c r="D1148" i="1" s="1"/>
  <c r="D1397" i="1" a="1"/>
  <c r="D1397" i="1" s="1"/>
  <c r="D2483" i="1" a="1"/>
  <c r="D2483" i="1" s="1"/>
  <c r="D1771" i="1" a="1"/>
  <c r="D1771" i="1" s="1"/>
  <c r="D995" i="1" a="1"/>
  <c r="D995" i="1" s="1"/>
  <c r="D342" i="1" a="1"/>
  <c r="D342" i="1" s="1"/>
  <c r="D1901" i="1" a="1"/>
  <c r="D1901" i="1" s="1"/>
  <c r="D1634" i="1" a="1"/>
  <c r="D1634" i="1" s="1"/>
  <c r="D469" i="1" a="1"/>
  <c r="D469" i="1" s="1"/>
  <c r="D240" i="1" a="1"/>
  <c r="D240" i="1" s="1"/>
  <c r="D1008" i="1" a="1"/>
  <c r="D1008" i="1" s="1"/>
  <c r="D2227" i="1" a="1"/>
  <c r="D2227" i="1" s="1"/>
  <c r="D621" i="1" a="1"/>
  <c r="D621" i="1" s="1"/>
  <c r="D191" i="1" a="1"/>
  <c r="D191" i="1" s="1"/>
  <c r="D761" i="1" a="1"/>
  <c r="D761" i="1" s="1"/>
  <c r="D2596" i="1" a="1"/>
  <c r="D2596" i="1" s="1"/>
  <c r="D1314" i="1" a="1"/>
  <c r="D1314" i="1" s="1"/>
  <c r="D1871" i="1" a="1"/>
  <c r="D1871" i="1" s="1"/>
  <c r="D1737" i="1" a="1"/>
  <c r="D1737" i="1" s="1"/>
  <c r="D713" i="1" a="1"/>
  <c r="D713" i="1" s="1"/>
  <c r="D937" i="1" a="1"/>
  <c r="D937" i="1" s="1"/>
  <c r="D1962" i="1" a="1"/>
  <c r="D1962" i="1" s="1"/>
  <c r="D2666" i="1" a="1"/>
  <c r="D2666" i="1" s="1"/>
  <c r="D1967" i="1" a="1"/>
  <c r="D1967" i="1" s="1"/>
  <c r="D2117" i="1" a="1"/>
  <c r="D2117" i="1" s="1"/>
  <c r="D1058" i="1" a="1"/>
  <c r="D1058" i="1" s="1"/>
  <c r="D1986" i="1" a="1"/>
  <c r="D1986" i="1" s="1"/>
  <c r="D2015" i="1" a="1"/>
  <c r="D2015" i="1" s="1"/>
  <c r="D1229" i="1" a="1"/>
  <c r="D1229" i="1" s="1"/>
  <c r="D1310" i="1" a="1"/>
  <c r="D1310" i="1" s="1"/>
  <c r="D2139" i="1" a="1"/>
  <c r="D2139" i="1" s="1"/>
  <c r="D1156" i="1" a="1"/>
  <c r="D1156" i="1" s="1"/>
  <c r="D990" i="1" a="1"/>
  <c r="D990" i="1" s="1"/>
  <c r="D1658" i="1" a="1"/>
  <c r="D1658" i="1" s="1"/>
  <c r="D1088" i="1" a="1"/>
  <c r="D1088" i="1" s="1"/>
  <c r="D670" i="1" a="1"/>
  <c r="D670" i="1" s="1"/>
  <c r="D536" i="1" a="1"/>
  <c r="D536" i="1" s="1"/>
  <c r="D432" i="1" a="1"/>
  <c r="D432" i="1" s="1"/>
  <c r="D2407" i="1" a="1"/>
  <c r="D2407" i="1" s="1"/>
  <c r="D1171" i="1" a="1"/>
  <c r="D1171" i="1" s="1"/>
  <c r="D1112" i="1" a="1"/>
  <c r="D1112" i="1" s="1"/>
  <c r="D1655" i="1" a="1"/>
  <c r="D1655" i="1" s="1"/>
  <c r="D2035" i="1" a="1"/>
  <c r="D2035" i="1" s="1"/>
  <c r="D1894" i="1" a="1"/>
  <c r="D1894" i="1" s="1"/>
  <c r="D1656" i="1" a="1"/>
  <c r="D1656" i="1" s="1"/>
  <c r="D2486" i="1" a="1"/>
  <c r="D2486" i="1" s="1"/>
  <c r="D392" i="1" a="1"/>
  <c r="D392" i="1" s="1"/>
  <c r="D2189" i="1" a="1"/>
  <c r="D2189" i="1" s="1"/>
  <c r="D2405" i="1" a="1"/>
  <c r="D2405" i="1" s="1"/>
  <c r="D419" i="1" a="1"/>
  <c r="D419" i="1" s="1"/>
  <c r="D343" i="1" a="1"/>
  <c r="D343" i="1" s="1"/>
  <c r="D504" i="1" a="1"/>
  <c r="D504" i="1" s="1"/>
  <c r="D2097" i="1" a="1"/>
  <c r="D2097" i="1" s="1"/>
  <c r="D1705" i="1" a="1"/>
  <c r="D1705" i="1" s="1"/>
  <c r="D1623" i="1" a="1"/>
  <c r="D1623" i="1" s="1"/>
  <c r="D2201" i="1" a="1"/>
  <c r="D2201" i="1" s="1"/>
  <c r="D2426" i="1" a="1"/>
  <c r="D2426" i="1" s="1"/>
  <c r="D658" i="1" a="1"/>
  <c r="D658" i="1" s="1"/>
  <c r="D746" i="1" a="1"/>
  <c r="D746" i="1" s="1"/>
  <c r="D2330" i="1" a="1"/>
  <c r="D2330" i="1" s="1"/>
  <c r="D1789" i="1" a="1"/>
  <c r="D1789" i="1" s="1"/>
  <c r="D1054" i="1" a="1"/>
  <c r="D1054" i="1" s="1"/>
  <c r="D1197" i="1" a="1"/>
  <c r="D1197" i="1" s="1"/>
  <c r="D1293" i="1" a="1"/>
  <c r="D1293" i="1" s="1"/>
  <c r="D2331" i="1" a="1"/>
  <c r="D2331" i="1" s="1"/>
  <c r="D935" i="1" a="1"/>
  <c r="D935" i="1" s="1"/>
  <c r="D2005" i="1" a="1"/>
  <c r="D2005" i="1" s="1"/>
  <c r="D2512" i="1" a="1"/>
  <c r="D2512" i="1" s="1"/>
  <c r="D2032" i="1" a="1"/>
  <c r="D2032" i="1" s="1"/>
  <c r="D979" i="1" a="1"/>
  <c r="D979" i="1" s="1"/>
  <c r="D2003" i="1" a="1"/>
  <c r="D2003" i="1" s="1"/>
  <c r="D749" i="1" a="1"/>
  <c r="D749" i="1" s="1"/>
  <c r="D1690" i="1" a="1"/>
  <c r="D1690" i="1" s="1"/>
  <c r="D1029" i="1" a="1"/>
  <c r="D1029" i="1" s="1"/>
  <c r="D715" i="1" a="1"/>
  <c r="D715" i="1" s="1"/>
  <c r="D1991" i="1" a="1"/>
  <c r="D1991" i="1" s="1"/>
  <c r="D801" i="1" a="1"/>
  <c r="D801" i="1" s="1"/>
  <c r="D2081" i="1" a="1"/>
  <c r="D2081" i="1" s="1"/>
  <c r="D1324" i="1" a="1"/>
  <c r="D1324" i="1" s="1"/>
  <c r="D1580" i="1" a="1"/>
  <c r="D1580" i="1" s="1"/>
  <c r="D828" i="1" a="1"/>
  <c r="D828" i="1" s="1"/>
  <c r="D916" i="1" a="1"/>
  <c r="D916" i="1" s="1"/>
  <c r="D20" i="1" a="1"/>
  <c r="D20" i="1" s="1"/>
  <c r="D1139" i="1" a="1"/>
  <c r="D1139" i="1" s="1"/>
  <c r="D1883" i="1" a="1"/>
  <c r="D1883" i="1" s="1"/>
  <c r="D1117" i="1" a="1"/>
  <c r="D1117" i="1" s="1"/>
  <c r="D1173" i="1" a="1"/>
  <c r="D1173" i="1" s="1"/>
  <c r="D755" i="1" a="1"/>
  <c r="D755" i="1" s="1"/>
  <c r="D319" i="1" a="1"/>
  <c r="D319" i="1" s="1"/>
  <c r="D1872" i="1" a="1"/>
  <c r="D1872" i="1" s="1"/>
  <c r="D475" i="1" a="1"/>
  <c r="D475" i="1" s="1"/>
  <c r="D2459" i="1" a="1"/>
  <c r="D2459" i="1" s="1"/>
  <c r="D1426" i="1" a="1"/>
  <c r="D1426" i="1" s="1"/>
  <c r="D1833" i="1" a="1"/>
  <c r="D1833" i="1" s="1"/>
  <c r="D593" i="1" a="1"/>
  <c r="D593" i="1" s="1"/>
  <c r="D2272" i="1" a="1"/>
  <c r="D2272" i="1" s="1"/>
  <c r="D511" i="1" a="1"/>
  <c r="D511" i="1" s="1"/>
  <c r="D1896" i="1" a="1"/>
  <c r="D1896" i="1" s="1"/>
  <c r="D1030" i="1" a="1"/>
  <c r="D1030" i="1" s="1"/>
  <c r="D1868" i="1" a="1"/>
  <c r="D1868" i="1" s="1"/>
  <c r="D893" i="1" a="1"/>
  <c r="D893" i="1" s="1"/>
  <c r="D176" i="1" a="1"/>
  <c r="D176" i="1" s="1"/>
  <c r="D279" i="1" a="1"/>
  <c r="D279" i="1" s="1"/>
  <c r="D2416" i="1" a="1"/>
  <c r="D2416" i="1" s="1"/>
  <c r="D2637" i="1" a="1"/>
  <c r="D2637" i="1" s="1"/>
  <c r="D2046" i="1" a="1"/>
  <c r="D2046" i="1" s="1"/>
  <c r="D1055" i="1" a="1"/>
  <c r="D1055" i="1" s="1"/>
  <c r="D2561" i="1" a="1"/>
  <c r="D2561" i="1" s="1"/>
  <c r="D2374" i="1" a="1"/>
  <c r="D2374" i="1" s="1"/>
  <c r="D818" i="1" a="1"/>
  <c r="D818" i="1" s="1"/>
  <c r="D1593" i="1" a="1"/>
  <c r="D1593" i="1" s="1"/>
  <c r="D2175" i="1" a="1"/>
  <c r="D2175" i="1" s="1"/>
  <c r="D166" i="1" a="1"/>
  <c r="D166" i="1" s="1"/>
  <c r="D2069" i="1" a="1"/>
  <c r="D2069" i="1" s="1"/>
  <c r="D1316" i="1" a="1"/>
  <c r="D1316" i="1" s="1"/>
  <c r="D156" i="1" a="1"/>
  <c r="D156" i="1" s="1"/>
  <c r="D217" i="1" a="1"/>
  <c r="D217" i="1" s="1"/>
  <c r="D1078" i="1" a="1"/>
  <c r="D1078" i="1" s="1"/>
  <c r="D245" i="1" a="1"/>
  <c r="D245" i="1" s="1"/>
  <c r="D2122" i="1" a="1"/>
  <c r="D2122" i="1" s="1"/>
  <c r="D2128" i="1" a="1"/>
  <c r="D2128" i="1" s="1"/>
  <c r="D179" i="1" a="1"/>
  <c r="D179" i="1" s="1"/>
  <c r="D206" i="1" a="1"/>
  <c r="D206" i="1" s="1"/>
  <c r="D473" i="1" a="1"/>
  <c r="D473" i="1" s="1"/>
  <c r="D2457" i="1" a="1"/>
  <c r="D2457" i="1" s="1"/>
  <c r="D28" i="1" a="1"/>
  <c r="D28" i="1" s="1"/>
  <c r="D965" i="1" a="1"/>
  <c r="D965" i="1" s="1"/>
  <c r="D1294" i="1" a="1"/>
  <c r="D1294" i="1" s="1"/>
  <c r="D534" i="1" a="1"/>
  <c r="D534" i="1" s="1"/>
  <c r="D238" i="1" a="1"/>
  <c r="D238" i="1" s="1"/>
  <c r="D1834" i="1" a="1"/>
  <c r="D1834" i="1" s="1"/>
  <c r="D1427" i="1" a="1"/>
  <c r="D1427" i="1" s="1"/>
  <c r="D2161" i="1" a="1"/>
  <c r="D2161" i="1" s="1"/>
  <c r="D2414" i="1" a="1"/>
  <c r="D2414" i="1" s="1"/>
  <c r="D2163" i="1" a="1"/>
  <c r="D2163" i="1" s="1"/>
  <c r="D2098" i="1" a="1"/>
  <c r="D2098" i="1" s="1"/>
  <c r="D2092" i="1" a="1"/>
  <c r="D2092" i="1" s="1"/>
  <c r="D922" i="1" a="1"/>
  <c r="D922" i="1" s="1"/>
  <c r="D46" i="1" a="1"/>
  <c r="D46" i="1" s="1"/>
  <c r="D1857" i="1" a="1"/>
  <c r="D1857" i="1" s="1"/>
  <c r="D607" i="1" a="1"/>
  <c r="D607" i="1" s="1"/>
  <c r="D1372" i="1" a="1"/>
  <c r="D1372" i="1" s="1"/>
  <c r="D1031" i="1" a="1"/>
  <c r="D1031" i="1" s="1"/>
  <c r="D2635" i="1" a="1"/>
  <c r="D2635" i="1" s="1"/>
  <c r="D7" i="1" a="1"/>
  <c r="D7" i="1" s="1"/>
  <c r="D1074" i="1" a="1"/>
  <c r="D1074" i="1" s="1"/>
  <c r="D289" i="1" a="1"/>
  <c r="D289" i="1" s="1"/>
  <c r="D991" i="1" a="1"/>
  <c r="D991" i="1" s="1"/>
  <c r="D21" i="1" a="1"/>
  <c r="D21" i="1" s="1"/>
  <c r="D451" i="1" a="1"/>
  <c r="D451" i="1" s="1"/>
  <c r="D667" i="1" a="1"/>
  <c r="D667" i="1" s="1"/>
  <c r="D905" i="1" a="1"/>
  <c r="D905" i="1" s="1"/>
  <c r="D966" i="1" a="1"/>
  <c r="D966" i="1" s="1"/>
  <c r="D2420" i="1" a="1"/>
  <c r="D2420" i="1" s="1"/>
  <c r="D1436" i="1" a="1"/>
  <c r="D1436" i="1" s="1"/>
  <c r="D949" i="1" a="1"/>
  <c r="D949" i="1" s="1"/>
  <c r="D2440" i="1" a="1"/>
  <c r="D2440" i="1" s="1"/>
  <c r="D1641" i="1" a="1"/>
  <c r="D1641" i="1" s="1"/>
  <c r="D2244" i="1" a="1"/>
  <c r="D2244" i="1" s="1"/>
  <c r="D1422" i="1" a="1"/>
  <c r="D1422" i="1" s="1"/>
  <c r="D1910" i="1" a="1"/>
  <c r="D1910" i="1" s="1"/>
  <c r="D829" i="1" a="1"/>
  <c r="D829" i="1" s="1"/>
  <c r="D2289" i="1" a="1"/>
  <c r="D2289" i="1" s="1"/>
  <c r="D992" i="1" a="1"/>
  <c r="D992" i="1" s="1"/>
  <c r="D22" i="1" a="1"/>
  <c r="D22" i="1" s="1"/>
  <c r="D452" i="1" a="1"/>
  <c r="D452" i="1" s="1"/>
  <c r="D668" i="1" a="1"/>
  <c r="D668" i="1" s="1"/>
  <c r="D906" i="1" a="1"/>
  <c r="D906" i="1" s="1"/>
  <c r="D967" i="1" a="1"/>
  <c r="D967" i="1" s="1"/>
  <c r="D2421" i="1" a="1"/>
  <c r="D2421" i="1" s="1"/>
  <c r="D1437" i="1" a="1"/>
  <c r="D1437" i="1" s="1"/>
  <c r="D950" i="1" a="1"/>
  <c r="D950" i="1" s="1"/>
  <c r="D2441" i="1" a="1"/>
  <c r="D2441" i="1" s="1"/>
  <c r="D1642" i="1" a="1"/>
  <c r="D1642" i="1" s="1"/>
  <c r="D2245" i="1" a="1"/>
  <c r="D2245" i="1" s="1"/>
  <c r="D1423" i="1" a="1"/>
  <c r="D1423" i="1" s="1"/>
  <c r="D1911" i="1" a="1"/>
  <c r="D1911" i="1" s="1"/>
  <c r="D830" i="1" a="1"/>
  <c r="D830" i="1" s="1"/>
  <c r="D2290" i="1" a="1"/>
  <c r="D2290" i="1" s="1"/>
  <c r="D1688" i="1" a="1"/>
  <c r="D1688" i="1" s="1"/>
  <c r="D1398" i="1" a="1"/>
  <c r="D1398" i="1" s="1"/>
  <c r="D1365" i="1" a="1"/>
  <c r="D1365" i="1" s="1"/>
  <c r="D1222" i="1" a="1"/>
  <c r="D1222" i="1" s="1"/>
  <c r="D2016" i="1" a="1"/>
  <c r="D2016" i="1" s="1"/>
  <c r="D1511" i="1" a="1"/>
  <c r="D1511" i="1" s="1"/>
  <c r="D1086" i="1" a="1"/>
  <c r="D1086" i="1" s="1"/>
  <c r="D546" i="1" a="1"/>
  <c r="D546" i="1" s="1"/>
  <c r="D1333" i="1" a="1"/>
  <c r="D1333" i="1" s="1"/>
  <c r="D117" i="1" a="1"/>
  <c r="D117" i="1" s="1"/>
  <c r="D1399" i="1" a="1"/>
  <c r="D1399" i="1" s="1"/>
  <c r="D2639" i="1" a="1"/>
  <c r="D2639" i="1" s="1"/>
  <c r="D277" i="1" a="1"/>
  <c r="D277" i="1" s="1"/>
  <c r="D1806" i="1" a="1"/>
  <c r="D1806" i="1" s="1"/>
  <c r="D1793" i="1" a="1"/>
  <c r="D1793" i="1" s="1"/>
  <c r="D942" i="1" a="1"/>
  <c r="D942" i="1" s="1"/>
  <c r="D505" i="1" a="1"/>
  <c r="D505" i="1" s="1"/>
  <c r="D809" i="1" a="1"/>
  <c r="D809" i="1" s="1"/>
  <c r="D876" i="1" a="1"/>
  <c r="D876" i="1" s="1"/>
  <c r="D1473" i="1" a="1"/>
  <c r="D1473" i="1" s="1"/>
  <c r="D1013" i="1" a="1"/>
  <c r="D1013" i="1" s="1"/>
  <c r="D2267" i="1" a="1"/>
  <c r="D2267" i="1" s="1"/>
  <c r="D1255" i="1" a="1"/>
  <c r="D1255" i="1" s="1"/>
  <c r="D32" i="1" a="1"/>
  <c r="D32" i="1" s="1"/>
  <c r="D2501" i="1" a="1"/>
  <c r="D2501" i="1" s="1"/>
  <c r="D983" i="1" a="1"/>
  <c r="D983" i="1" s="1"/>
  <c r="D1032" i="1" a="1"/>
  <c r="D1032" i="1" s="1"/>
  <c r="D1354" i="1" a="1"/>
  <c r="D1354" i="1" s="1"/>
  <c r="D1694" i="1" a="1"/>
  <c r="D1694" i="1" s="1"/>
  <c r="D1598" i="1" a="1"/>
  <c r="D1598" i="1" s="1"/>
  <c r="D269" i="1" a="1"/>
  <c r="D269" i="1" s="1"/>
  <c r="D2079" i="1" a="1"/>
  <c r="D2079" i="1" s="1"/>
  <c r="D1590" i="1" a="1"/>
  <c r="D1590" i="1" s="1"/>
  <c r="D1944" i="1" a="1"/>
  <c r="D1944" i="1" s="1"/>
  <c r="D1676" i="1" a="1"/>
  <c r="D1676" i="1" s="1"/>
  <c r="D1346" i="1" a="1"/>
  <c r="D1346" i="1" s="1"/>
  <c r="D1906" i="1" a="1"/>
  <c r="D1906" i="1" s="1"/>
  <c r="D2368" i="1" a="1"/>
  <c r="D2368" i="1" s="1"/>
  <c r="D124" i="1" a="1"/>
  <c r="D124" i="1" s="1"/>
  <c r="D2190" i="1" a="1"/>
  <c r="D2190" i="1" s="1"/>
  <c r="D1108" i="1" a="1"/>
  <c r="D1108" i="1" s="1"/>
  <c r="D696" i="1" a="1"/>
  <c r="D696" i="1" s="1"/>
  <c r="D1166" i="1" a="1"/>
  <c r="D1166" i="1" s="1"/>
  <c r="D612" i="1" a="1"/>
  <c r="D612" i="1" s="1"/>
  <c r="D1606" i="1" a="1"/>
  <c r="D1606" i="1" s="1"/>
  <c r="D2654" i="1" a="1"/>
  <c r="D2654" i="1" s="1"/>
  <c r="D130" i="1" a="1"/>
  <c r="D130" i="1" s="1"/>
  <c r="D901" i="1" a="1"/>
  <c r="D901" i="1" s="1"/>
  <c r="D1987" i="1" a="1"/>
  <c r="D1987" i="1" s="1"/>
  <c r="D144" i="1" a="1"/>
  <c r="D144" i="1" s="1"/>
  <c r="D2026" i="1" a="1"/>
  <c r="D2026" i="1" s="1"/>
  <c r="D1931" i="1" a="1"/>
  <c r="D1931" i="1" s="1"/>
  <c r="D566" i="1" a="1"/>
  <c r="D566" i="1" s="1"/>
  <c r="D350" i="1" a="1"/>
  <c r="D350" i="1" s="1"/>
  <c r="D2664" i="1" a="1"/>
  <c r="D2664" i="1" s="1"/>
  <c r="D1988" i="1" a="1"/>
  <c r="D1988" i="1" s="1"/>
  <c r="D1123" i="1" a="1"/>
  <c r="D1123" i="1" s="1"/>
  <c r="D275" i="1" a="1"/>
  <c r="D275" i="1" s="1"/>
  <c r="D630" i="1" a="1"/>
  <c r="D630" i="1" s="1"/>
  <c r="D187" i="1" a="1"/>
  <c r="D187" i="1" s="1"/>
  <c r="D591" i="1" a="1"/>
  <c r="D591" i="1" s="1"/>
  <c r="D226" i="1" a="1"/>
  <c r="D226" i="1" s="1"/>
  <c r="D1723" i="1" a="1"/>
  <c r="D1723" i="1" s="1"/>
  <c r="D2043" i="1" a="1"/>
  <c r="D2043" i="1" s="1"/>
  <c r="D2210" i="1" a="1"/>
  <c r="D2210" i="1" s="1"/>
  <c r="D2447" i="1" a="1"/>
  <c r="D2447" i="1" s="1"/>
  <c r="D2151" i="1" a="1"/>
  <c r="D2151" i="1" s="1"/>
  <c r="D1702" i="1" a="1"/>
  <c r="D1702" i="1" s="1"/>
  <c r="D202" i="1" a="1"/>
  <c r="D202" i="1" s="1"/>
  <c r="D506" i="1" a="1"/>
  <c r="D506" i="1" s="1"/>
  <c r="D1322" i="1" a="1"/>
  <c r="D1322" i="1" s="1"/>
  <c r="D747" i="1" a="1"/>
  <c r="D747" i="1" s="1"/>
  <c r="D1400" i="1" a="1"/>
  <c r="D1400" i="1" s="1"/>
  <c r="D203" i="1" a="1"/>
  <c r="D203" i="1" s="1"/>
  <c r="D835" i="1" a="1"/>
  <c r="D835" i="1" s="1"/>
  <c r="D2219" i="1" a="1"/>
  <c r="D2219" i="1" s="1"/>
  <c r="D2136" i="1" a="1"/>
  <c r="D2136" i="1" s="1"/>
  <c r="D1295" i="1" a="1"/>
  <c r="D1295" i="1" s="1"/>
  <c r="D2067" i="1" a="1"/>
  <c r="D2067" i="1" s="1"/>
  <c r="D1687" i="1" a="1"/>
  <c r="D1687" i="1" s="1"/>
  <c r="D1950" i="1" a="1"/>
  <c r="D1950" i="1" s="1"/>
  <c r="D1755" i="1" a="1"/>
  <c r="D1755" i="1" s="1"/>
  <c r="D1884" i="1" a="1"/>
  <c r="D1884" i="1" s="1"/>
  <c r="D1999" i="1" a="1"/>
  <c r="D1999" i="1" s="1"/>
  <c r="D1937" i="1" a="1"/>
  <c r="D1937" i="1" s="1"/>
  <c r="D927" i="1" a="1"/>
  <c r="D927" i="1" s="1"/>
  <c r="D136" i="1" a="1"/>
  <c r="D136" i="1" s="1"/>
  <c r="D368" i="1" a="1"/>
  <c r="D368" i="1" s="1"/>
  <c r="D259" i="1" a="1"/>
  <c r="D259" i="1" s="1"/>
  <c r="D1003" i="1" a="1"/>
  <c r="D1003" i="1" s="1"/>
  <c r="D1862" i="1" a="1"/>
  <c r="D1862" i="1" s="1"/>
  <c r="D1266" i="1" a="1"/>
  <c r="D1266" i="1" s="1"/>
  <c r="D1557" i="1" a="1"/>
  <c r="D1557" i="1" s="1"/>
  <c r="D1483" i="1" a="1"/>
  <c r="D1483" i="1" s="1"/>
  <c r="D529" i="1" a="1"/>
  <c r="D529" i="1" s="1"/>
  <c r="D359" i="1" a="1"/>
  <c r="D359" i="1" s="1"/>
  <c r="D1764" i="1" a="1"/>
  <c r="D1764" i="1" s="1"/>
  <c r="D799" i="1" a="1"/>
  <c r="D799" i="1" s="1"/>
  <c r="D2341" i="1" a="1"/>
  <c r="D2341" i="1" s="1"/>
  <c r="D59" i="1" a="1"/>
  <c r="D59" i="1" s="1"/>
  <c r="D1488" i="1" a="1"/>
  <c r="D1488" i="1" s="1"/>
  <c r="D2583" i="1" a="1"/>
  <c r="D2583" i="1" s="1"/>
  <c r="D731" i="1" a="1"/>
  <c r="D731" i="1" s="1"/>
  <c r="D1213" i="1" a="1"/>
  <c r="D1213" i="1" s="1"/>
  <c r="D1419" i="1" a="1"/>
  <c r="D1419" i="1" s="1"/>
  <c r="D866" i="1" a="1"/>
  <c r="D866" i="1" s="1"/>
  <c r="D1499" i="1" a="1"/>
  <c r="D1499" i="1" s="1"/>
  <c r="D2478" i="1" a="1"/>
  <c r="D2478" i="1" s="1"/>
  <c r="D1632" i="1" a="1"/>
  <c r="D1632" i="1" s="1"/>
  <c r="D290" i="1" a="1"/>
  <c r="D290" i="1" s="1"/>
  <c r="D1616" i="1" a="1"/>
  <c r="D1616" i="1" s="1"/>
  <c r="D2630" i="1" a="1"/>
  <c r="D2630" i="1" s="1"/>
  <c r="D2402" i="1" a="1"/>
  <c r="D2402" i="1" s="1"/>
  <c r="D467" i="1" a="1"/>
  <c r="D467" i="1" s="1"/>
  <c r="D157" i="1" a="1"/>
  <c r="D157" i="1" s="1"/>
  <c r="D1203" i="1" a="1"/>
  <c r="D1203" i="1" s="1"/>
  <c r="D38" i="1" a="1"/>
  <c r="D38" i="1" s="1"/>
  <c r="D1735" i="1" a="1"/>
  <c r="D1735" i="1" s="1"/>
  <c r="D113" i="1" a="1"/>
  <c r="D113" i="1" s="1"/>
  <c r="D1469" i="1" a="1"/>
  <c r="D1469" i="1" s="1"/>
  <c r="D2088" i="1" a="1"/>
  <c r="D2088" i="1" s="1"/>
  <c r="D1302" i="1" a="1"/>
  <c r="D1302" i="1" s="1"/>
  <c r="D2114" i="1" a="1"/>
  <c r="D2114" i="1" s="1"/>
  <c r="D2053" i="1" a="1"/>
  <c r="D2053" i="1" s="1"/>
  <c r="D1445" i="1" a="1"/>
  <c r="D1445" i="1" s="1"/>
  <c r="D1056" i="1" a="1"/>
  <c r="D1056" i="1" s="1"/>
  <c r="D485" i="1" a="1"/>
  <c r="D485" i="1" s="1"/>
  <c r="D2238" i="1" a="1"/>
  <c r="D2238" i="1" s="1"/>
  <c r="D372" i="1" a="1"/>
  <c r="D372" i="1" s="1"/>
  <c r="D1742" i="1" a="1"/>
  <c r="D1742" i="1" s="1"/>
  <c r="D80" i="1" a="1"/>
  <c r="D80" i="1" s="1"/>
  <c r="D81" i="1" a="1"/>
  <c r="D81" i="1" s="1"/>
  <c r="D82" i="1" a="1"/>
  <c r="D82" i="1" s="1"/>
  <c r="D872" i="1" a="1"/>
  <c r="D872" i="1" s="1"/>
  <c r="D1522" i="1" a="1"/>
  <c r="D1522" i="1" s="1"/>
  <c r="D1530" i="1" a="1"/>
  <c r="D1530" i="1" s="1"/>
  <c r="D883" i="1" a="1"/>
  <c r="D883" i="1" s="1"/>
  <c r="D1913" i="1" a="1"/>
  <c r="D1913" i="1" s="1"/>
  <c r="D1715" i="1" a="1"/>
  <c r="D1715" i="1" s="1"/>
  <c r="D2030" i="1" a="1"/>
  <c r="D2030" i="1" s="1"/>
  <c r="D1889" i="1" a="1"/>
  <c r="D1889" i="1" s="1"/>
  <c r="D1515" i="1" a="1"/>
  <c r="D1515" i="1" s="1"/>
  <c r="D2195" i="1" a="1"/>
  <c r="D2195" i="1" s="1"/>
  <c r="D1747" i="1" a="1"/>
  <c r="D1747" i="1" s="1"/>
  <c r="D104" i="1" a="1"/>
  <c r="D104" i="1" s="1"/>
  <c r="D1063" i="1" a="1"/>
  <c r="D1063" i="1" s="1"/>
  <c r="D54" i="1" a="1"/>
  <c r="D54" i="1" s="1"/>
  <c r="D2396" i="1" a="1"/>
  <c r="D2396" i="1" s="1"/>
  <c r="D1848" i="1" a="1"/>
  <c r="D1848" i="1" s="1"/>
  <c r="D616" i="1" a="1"/>
  <c r="D616" i="1" s="1"/>
  <c r="E1038" i="1"/>
  <c r="E1023" i="1"/>
  <c r="E1103" i="1"/>
  <c r="E1672" i="1"/>
  <c r="E1287" i="1"/>
  <c r="E1640" i="1"/>
  <c r="E1767" i="1"/>
  <c r="E1235" i="1"/>
  <c r="E1420" i="1"/>
  <c r="E1795" i="1"/>
  <c r="E1247" i="1"/>
  <c r="E1288" i="1"/>
  <c r="E853" i="1"/>
  <c r="E862" i="1"/>
  <c r="E888" i="1"/>
  <c r="E1220" i="1"/>
  <c r="E1471" i="1"/>
  <c r="E838" i="1"/>
  <c r="E1348" i="1"/>
  <c r="E863" i="1"/>
  <c r="E1374" i="1"/>
  <c r="E1421" i="1"/>
  <c r="E1123" i="1"/>
  <c r="E1673" i="1"/>
  <c r="E1626" i="1"/>
  <c r="E955" i="1"/>
  <c r="E1104" i="1"/>
  <c r="E1002" i="1"/>
  <c r="E1573" i="1"/>
  <c r="E1476" i="1"/>
  <c r="E1477" i="1"/>
  <c r="E889" i="1"/>
  <c r="E1375" i="1"/>
  <c r="E1674" i="1"/>
  <c r="E1606" i="1"/>
  <c r="E913" i="1"/>
  <c r="E1376" i="1"/>
  <c r="E1124" i="1"/>
  <c r="E1039" i="1"/>
  <c r="E864" i="1"/>
  <c r="E1040" i="1"/>
  <c r="E1686" i="1"/>
  <c r="E869" i="1"/>
  <c r="E1415" i="1"/>
  <c r="E1796" i="1"/>
  <c r="E1869" i="1"/>
  <c r="E1335" i="1"/>
  <c r="E1131" i="1"/>
  <c r="E1132" i="1"/>
  <c r="E839" i="1"/>
  <c r="E1041" i="1"/>
  <c r="E1133" i="1"/>
  <c r="E870" i="1"/>
  <c r="E1607" i="1"/>
  <c r="E1134" i="1"/>
  <c r="E1485" i="1"/>
  <c r="E1248" i="1"/>
  <c r="E1018" i="1"/>
  <c r="E1752" i="1"/>
  <c r="E1494" i="1"/>
  <c r="E1416" i="1"/>
  <c r="E1125" i="1"/>
  <c r="E1430" i="1"/>
  <c r="E890" i="1"/>
  <c r="E1742" i="1"/>
  <c r="E1135" i="1"/>
  <c r="E1422" i="1"/>
  <c r="E1042" i="1"/>
  <c r="E1289" i="1"/>
  <c r="E1241" i="1"/>
  <c r="E1321" i="1"/>
  <c r="E1865" i="1"/>
  <c r="E920" i="1"/>
  <c r="E1722" i="1"/>
  <c r="E1417" i="1"/>
  <c r="E956" i="1"/>
  <c r="E1866" i="1"/>
  <c r="E1665" i="1"/>
  <c r="E1426" i="1"/>
  <c r="E1687" i="1"/>
  <c r="E1688" i="1"/>
  <c r="E1377" i="1"/>
  <c r="E1068" i="1"/>
  <c r="E1126" i="1"/>
  <c r="E1019" i="1"/>
  <c r="E1290" i="1"/>
  <c r="E1797" i="1"/>
  <c r="E1734" i="1"/>
  <c r="E1846" i="1"/>
  <c r="E1139" i="1"/>
  <c r="E1743" i="1"/>
  <c r="E1735" i="1"/>
  <c r="E1236" i="1"/>
  <c r="E1867" i="1"/>
  <c r="E1140" i="1"/>
  <c r="E1689" i="1"/>
  <c r="E1024" i="1"/>
  <c r="E1237" i="1"/>
  <c r="E1423" i="1"/>
  <c r="E1690" i="1"/>
  <c r="E1431" i="1"/>
  <c r="E874" i="1"/>
  <c r="E1691" i="1"/>
  <c r="E1151" i="1"/>
  <c r="E1069" i="1"/>
  <c r="E1043" i="1"/>
  <c r="E1753" i="1"/>
  <c r="E1848" i="1"/>
  <c r="E934" i="1"/>
  <c r="E935" i="1"/>
  <c r="E1249" i="1"/>
  <c r="E1003" i="1"/>
  <c r="E1574" i="1"/>
  <c r="E1301" i="1"/>
  <c r="E1427" i="1"/>
  <c r="E1302" i="1"/>
  <c r="E1349" i="1"/>
  <c r="E1834" i="1"/>
  <c r="E875" i="1"/>
  <c r="E1334" i="1"/>
  <c r="E1608" i="1"/>
  <c r="E1105" i="1"/>
  <c r="E892" i="1"/>
  <c r="E1152" i="1"/>
  <c r="E1207" i="1"/>
  <c r="E1378" i="1"/>
  <c r="E1127" i="1"/>
  <c r="E1798" i="1"/>
  <c r="E1799" i="1"/>
  <c r="E1850" i="1"/>
  <c r="E1647" i="1"/>
  <c r="E1754" i="1"/>
  <c r="E1648" i="1"/>
  <c r="E1106" i="1"/>
  <c r="E1350" i="1"/>
  <c r="E1736" i="1"/>
  <c r="E1641" i="1"/>
  <c r="E1076" i="1"/>
  <c r="E1609" i="1"/>
  <c r="E1723" i="1"/>
  <c r="E1025" i="1"/>
  <c r="E1737" i="1"/>
  <c r="E1107" i="1"/>
  <c r="E1627" i="1"/>
  <c r="E1303" i="1"/>
  <c r="E1153" i="1"/>
  <c r="E1495" i="1"/>
  <c r="E1077" i="1"/>
  <c r="E1418" i="1"/>
  <c r="E1304" i="1"/>
  <c r="E1868" i="1"/>
  <c r="E1026" i="1"/>
  <c r="E900" i="1"/>
  <c r="E1649" i="1"/>
  <c r="E1164" i="1"/>
  <c r="E1523" i="1"/>
  <c r="E1642" i="1"/>
  <c r="E1351" i="1"/>
  <c r="E1755" i="1"/>
  <c r="E1165" i="1"/>
  <c r="E1169" i="1"/>
  <c r="E1310" i="1"/>
  <c r="E1650" i="1"/>
  <c r="E1756" i="1"/>
  <c r="E1221" i="1"/>
  <c r="E1108" i="1"/>
  <c r="E1341" i="1"/>
  <c r="E1532" i="1"/>
  <c r="E1757" i="1"/>
  <c r="E1692" i="1"/>
  <c r="E1381" i="1"/>
  <c r="E1109" i="1"/>
  <c r="E1311" i="1"/>
  <c r="E1382" i="1"/>
  <c r="E1800" i="1"/>
  <c r="E1242" i="1"/>
  <c r="E1533" i="1"/>
  <c r="E1389" i="1"/>
  <c r="E1250" i="1"/>
  <c r="E1170" i="1"/>
  <c r="E876" i="1"/>
  <c r="E1176" i="1"/>
  <c r="E1312" i="1"/>
  <c r="E921" i="1"/>
  <c r="E947" i="1"/>
  <c r="E877" i="1"/>
  <c r="E1251" i="1"/>
  <c r="E994" i="1"/>
  <c r="E1208" i="1"/>
  <c r="E1410" i="1"/>
  <c r="E1801" i="1"/>
  <c r="E1870" i="1"/>
  <c r="E1534" i="1"/>
  <c r="E1472" i="1"/>
  <c r="E881" i="1"/>
  <c r="E893" i="1"/>
  <c r="E1177" i="1"/>
  <c r="E1313" i="1"/>
  <c r="E1871" i="1"/>
  <c r="E1197" i="1"/>
  <c r="E882" i="1"/>
  <c r="E1428" i="1"/>
  <c r="E1096" i="1"/>
  <c r="E1884" i="1"/>
  <c r="E1858" i="1"/>
  <c r="E1314" i="1"/>
  <c r="E1110" i="1"/>
  <c r="E1252" i="1"/>
  <c r="E840" i="1"/>
  <c r="E1111" i="1"/>
  <c r="E1222" i="1"/>
  <c r="E1253" i="1"/>
  <c r="E1364" i="1"/>
  <c r="E883" i="1"/>
  <c r="E948" i="1"/>
  <c r="E1419" i="1"/>
  <c r="E1424" i="1"/>
  <c r="E1223" i="1"/>
  <c r="E1198" i="1"/>
  <c r="E1027" i="1"/>
  <c r="E1567" i="1"/>
  <c r="E1425" i="1"/>
  <c r="E1835" i="1"/>
  <c r="E1575" i="1"/>
  <c r="E1085" i="1"/>
  <c r="E1291" i="1"/>
  <c r="E1859" i="1"/>
  <c r="E1885" i="1"/>
  <c r="E884" i="1"/>
  <c r="E1315" i="1"/>
  <c r="E1693" i="1"/>
  <c r="E1768" i="1"/>
  <c r="E1576" i="1"/>
  <c r="E1429" i="1"/>
  <c r="E1847" i="1"/>
  <c r="E1316" i="1"/>
  <c r="E1810" i="1"/>
  <c r="E995" i="1"/>
  <c r="E1694" i="1"/>
  <c r="E1317" i="1"/>
  <c r="E1342" i="1"/>
  <c r="E1322" i="1"/>
  <c r="E1535" i="1"/>
  <c r="E1323" i="1"/>
  <c r="E1875" i="1"/>
  <c r="E1032" i="1"/>
  <c r="E891" i="1"/>
  <c r="E1695" i="1"/>
  <c r="E1814" i="1"/>
  <c r="E1815" i="1"/>
  <c r="E1643" i="1"/>
  <c r="E1583" i="1"/>
  <c r="E1199" i="1"/>
  <c r="E1112" i="1"/>
  <c r="E1379" i="1"/>
  <c r="E1696" i="1"/>
  <c r="E1816" i="1"/>
  <c r="E1715" i="1"/>
  <c r="E1651" i="1"/>
  <c r="E1200" i="1"/>
  <c r="E1769" i="1"/>
  <c r="E901" i="1"/>
  <c r="E1817" i="1"/>
  <c r="E1390" i="1"/>
  <c r="E1391" i="1"/>
  <c r="E1392" i="1"/>
  <c r="E1818" i="1"/>
  <c r="E914" i="1"/>
  <c r="E1819" i="1"/>
  <c r="E1872" i="1"/>
  <c r="E1202" i="1"/>
  <c r="E1365" i="1"/>
  <c r="E1873" i="1"/>
  <c r="E1324" i="1"/>
  <c r="E1406" i="1"/>
  <c r="E1407" i="1"/>
  <c r="E1820" i="1"/>
  <c r="E1874" i="1"/>
  <c r="E1089" i="1"/>
  <c r="E1325" i="1"/>
  <c r="E1716" i="1"/>
  <c r="E1724" i="1"/>
  <c r="E1343" i="1"/>
  <c r="E1821" i="1"/>
  <c r="E1876" i="1"/>
  <c r="E915" i="1"/>
  <c r="E957" i="1"/>
  <c r="E1822" i="1"/>
  <c r="E1725" i="1"/>
  <c r="E1326" i="1"/>
  <c r="E1675" i="1"/>
  <c r="E1849" i="1"/>
  <c r="E1823" i="1"/>
  <c r="E1408" i="1"/>
  <c r="E1409" i="1"/>
  <c r="E1380" i="1"/>
  <c r="E1660" i="1"/>
  <c r="E1093" i="1"/>
  <c r="E1726" i="1"/>
  <c r="E1028" i="1"/>
  <c r="E1861" i="1"/>
  <c r="E1344" i="1"/>
  <c r="E1568" i="1"/>
  <c r="E1860" i="1"/>
  <c r="E1569" i="1"/>
  <c r="E1652" i="1"/>
  <c r="E1597" i="1"/>
  <c r="E1886" i="1"/>
  <c r="E1894" i="1"/>
  <c r="E1895" i="1"/>
  <c r="E1921" i="1"/>
  <c r="E1931" i="1"/>
  <c r="E1932" i="1"/>
  <c r="E1940" i="1"/>
  <c r="E1941" i="1"/>
  <c r="E1942" i="1"/>
  <c r="E1943" i="1"/>
  <c r="E1944" i="1"/>
  <c r="E1945" i="1"/>
  <c r="E1946" i="1"/>
  <c r="E1954" i="1"/>
  <c r="E1955" i="1"/>
  <c r="E1967" i="1"/>
  <c r="E1968" i="1"/>
  <c r="E1975" i="1"/>
  <c r="E1976" i="1"/>
  <c r="E1986" i="1"/>
  <c r="E1987" i="1"/>
  <c r="E1988" i="1"/>
  <c r="E1989" i="1"/>
  <c r="E1990" i="1"/>
  <c r="E1991" i="1"/>
  <c r="E1994" i="1"/>
  <c r="E1995" i="1"/>
  <c r="E2002" i="1"/>
  <c r="E2003" i="1"/>
  <c r="E2024" i="1"/>
  <c r="E2025" i="1"/>
  <c r="E2034" i="1"/>
  <c r="E2038" i="1"/>
  <c r="E2039" i="1"/>
  <c r="E2040" i="1"/>
  <c r="E2050" i="1"/>
  <c r="E2051" i="1"/>
  <c r="E2052" i="1"/>
  <c r="E2053" i="1"/>
  <c r="E2054" i="1"/>
  <c r="E2055" i="1"/>
  <c r="E2056" i="1"/>
  <c r="E2057" i="1"/>
  <c r="E2058" i="1"/>
  <c r="E2059" i="1"/>
  <c r="E2060" i="1"/>
  <c r="E2068" i="1"/>
  <c r="E2069" i="1"/>
  <c r="E2070" i="1"/>
  <c r="E2071" i="1"/>
  <c r="E2084" i="1"/>
  <c r="E2085" i="1"/>
  <c r="E2086" i="1"/>
  <c r="E2097" i="1"/>
  <c r="E2098" i="1"/>
  <c r="E2114" i="1"/>
  <c r="E2118" i="1"/>
  <c r="E2119" i="1"/>
  <c r="E2124" i="1"/>
  <c r="E2137" i="1"/>
  <c r="E2143" i="1"/>
  <c r="E2147" i="1"/>
  <c r="E2148" i="1"/>
  <c r="E2149" i="1"/>
  <c r="E2150" i="1"/>
  <c r="E2151" i="1"/>
  <c r="E2158" i="1"/>
  <c r="E2159" i="1"/>
  <c r="E2160" i="1"/>
  <c r="E2161" i="1"/>
  <c r="E2174" i="1"/>
  <c r="E2175" i="1"/>
  <c r="E2184" i="1"/>
  <c r="E2185" i="1"/>
  <c r="E2186" i="1"/>
  <c r="E2187" i="1"/>
  <c r="E2195" i="1"/>
  <c r="E2196" i="1"/>
  <c r="E2197" i="1"/>
  <c r="E2202" i="1"/>
  <c r="E2207" i="1"/>
  <c r="E2208" i="1"/>
  <c r="E2215" i="1"/>
  <c r="E2216" i="1"/>
  <c r="E2225" i="1"/>
  <c r="E2226" i="1"/>
  <c r="E2234" i="1"/>
  <c r="E2235" i="1"/>
  <c r="E2236" i="1"/>
  <c r="E2237" i="1"/>
  <c r="E2242" i="1"/>
  <c r="E2243" i="1"/>
  <c r="E2256" i="1"/>
  <c r="E2257" i="1"/>
  <c r="E2258" i="1"/>
  <c r="E2259" i="1"/>
  <c r="E2260" i="1"/>
  <c r="E2261" i="1"/>
  <c r="E2262" i="1"/>
  <c r="E2263" i="1"/>
  <c r="E2270" i="1"/>
  <c r="E2271" i="1"/>
  <c r="E2275" i="1"/>
  <c r="E2276" i="1"/>
  <c r="E2277" i="1"/>
  <c r="E2281" i="1"/>
  <c r="E2282" i="1"/>
  <c r="E2292" i="1"/>
  <c r="E2293" i="1"/>
  <c r="E2303" i="1"/>
  <c r="E2309" i="1"/>
  <c r="E2310" i="1"/>
  <c r="E2311" i="1"/>
  <c r="E2312" i="1"/>
  <c r="E2313" i="1"/>
  <c r="E2327" i="1"/>
  <c r="E2328" i="1"/>
  <c r="E2335" i="1"/>
  <c r="E2336" i="1"/>
  <c r="E2344" i="1"/>
  <c r="E2345" i="1"/>
  <c r="E2346" i="1"/>
  <c r="E2347" i="1"/>
  <c r="E2349" i="1"/>
  <c r="E2350" i="1"/>
  <c r="E2351" i="1"/>
  <c r="E2352" i="1"/>
  <c r="E2354" i="1"/>
  <c r="E2355" i="1"/>
  <c r="E2360" i="1"/>
  <c r="E2361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29" i="1"/>
  <c r="E2430" i="1"/>
  <c r="E2436" i="1"/>
  <c r="E2437" i="1"/>
  <c r="E2438" i="1"/>
  <c r="E2439" i="1"/>
  <c r="E2440" i="1"/>
  <c r="E2444" i="1"/>
  <c r="E2445" i="1"/>
  <c r="E2446" i="1"/>
  <c r="E2447" i="1"/>
  <c r="E2448" i="1"/>
  <c r="E2449" i="1"/>
  <c r="E2450" i="1"/>
  <c r="E2451" i="1"/>
  <c r="E2461" i="1"/>
  <c r="E2462" i="1"/>
  <c r="E2463" i="1"/>
  <c r="E2469" i="1"/>
  <c r="E2470" i="1"/>
  <c r="E2471" i="1"/>
  <c r="E2472" i="1"/>
  <c r="E2473" i="1"/>
  <c r="E2480" i="1"/>
  <c r="E2481" i="1"/>
  <c r="E2493" i="1"/>
  <c r="E2494" i="1"/>
  <c r="E2495" i="1"/>
  <c r="E2496" i="1"/>
  <c r="E2497" i="1"/>
  <c r="E2498" i="1"/>
  <c r="E2502" i="1"/>
  <c r="E2507" i="1"/>
  <c r="E2508" i="1"/>
  <c r="E2509" i="1"/>
  <c r="E2510" i="1"/>
  <c r="E2511" i="1"/>
  <c r="E2512" i="1"/>
  <c r="E2516" i="1"/>
  <c r="E2517" i="1"/>
  <c r="E2518" i="1"/>
  <c r="E2519" i="1"/>
  <c r="E2520" i="1"/>
  <c r="E2521" i="1"/>
  <c r="E2522" i="1"/>
  <c r="E2523" i="1"/>
  <c r="E2524" i="1"/>
  <c r="E2528" i="1"/>
  <c r="E2535" i="1"/>
  <c r="E2536" i="1"/>
  <c r="E2543" i="1"/>
  <c r="E2544" i="1"/>
  <c r="E2545" i="1"/>
  <c r="E2561" i="1"/>
  <c r="E2562" i="1"/>
  <c r="E2563" i="1"/>
  <c r="E2564" i="1"/>
  <c r="E2565" i="1"/>
  <c r="E2566" i="1"/>
  <c r="E2572" i="1"/>
  <c r="E2573" i="1"/>
  <c r="E2574" i="1"/>
  <c r="E2575" i="1"/>
  <c r="E2576" i="1"/>
  <c r="E2577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8" i="1"/>
  <c r="E2599" i="1"/>
  <c r="E2603" i="1"/>
  <c r="E2604" i="1"/>
  <c r="E2605" i="1"/>
  <c r="E2606" i="1"/>
  <c r="E2608" i="1"/>
  <c r="E2609" i="1"/>
  <c r="E2616" i="1"/>
  <c r="E2623" i="1"/>
  <c r="E2624" i="1"/>
  <c r="E2636" i="1"/>
  <c r="E2637" i="1"/>
  <c r="E2638" i="1"/>
  <c r="E2639" i="1"/>
  <c r="E2643" i="1"/>
  <c r="E2644" i="1"/>
  <c r="E2645" i="1"/>
  <c r="E2654" i="1"/>
  <c r="E2655" i="1"/>
  <c r="E2656" i="1"/>
  <c r="E2664" i="1"/>
  <c r="E2665" i="1"/>
  <c r="E2666" i="1"/>
  <c r="E1141" i="1"/>
  <c r="E1758" i="1"/>
  <c r="E1178" i="1"/>
  <c r="E2362" i="1"/>
  <c r="E1004" i="1"/>
  <c r="E1744" i="1"/>
  <c r="E2452" i="1"/>
  <c r="E2061" i="1"/>
  <c r="E1914" i="1"/>
  <c r="E926" i="1"/>
  <c r="E1062" i="1"/>
  <c r="E1887" i="1"/>
  <c r="E949" i="1"/>
  <c r="E1996" i="1"/>
  <c r="E2329" i="1"/>
  <c r="E1977" i="1"/>
  <c r="E1142" i="1"/>
  <c r="E1759" i="1"/>
  <c r="E1209" i="1"/>
  <c r="E1179" i="1"/>
  <c r="E2363" i="1"/>
  <c r="E1005" i="1"/>
  <c r="E1745" i="1"/>
  <c r="E2453" i="1"/>
  <c r="E1143" i="1"/>
  <c r="E1760" i="1"/>
  <c r="E1210" i="1"/>
  <c r="E1180" i="1"/>
  <c r="E1144" i="1"/>
  <c r="E1761" i="1"/>
  <c r="E1211" i="1"/>
  <c r="E1181" i="1"/>
  <c r="E2364" i="1"/>
  <c r="E1006" i="1"/>
  <c r="E1746" i="1"/>
  <c r="E2454" i="1"/>
  <c r="E2455" i="1"/>
  <c r="E1915" i="1"/>
  <c r="E927" i="1"/>
  <c r="E1063" i="1"/>
  <c r="E950" i="1"/>
  <c r="E1997" i="1"/>
  <c r="E2330" i="1"/>
  <c r="E1978" i="1"/>
  <c r="E958" i="1"/>
  <c r="E2072" i="1"/>
  <c r="E2283" i="1"/>
  <c r="E1969" i="1"/>
  <c r="E2176" i="1"/>
  <c r="E1201" i="1"/>
  <c r="E996" i="1"/>
  <c r="E1113" i="1"/>
  <c r="E1836" i="1"/>
  <c r="E1145" i="1"/>
  <c r="E1762" i="1"/>
  <c r="E1212" i="1"/>
  <c r="E1182" i="1"/>
  <c r="E2365" i="1"/>
  <c r="E1007" i="1"/>
  <c r="E1747" i="1"/>
  <c r="E2456" i="1"/>
  <c r="E1916" i="1"/>
  <c r="E2162" i="1"/>
  <c r="E1227" i="1"/>
  <c r="E1012" i="1"/>
  <c r="E1272" i="1"/>
  <c r="E973" i="1"/>
  <c r="E2209" i="1"/>
  <c r="E2294" i="1"/>
  <c r="E1352" i="1"/>
  <c r="E1770" i="1"/>
  <c r="E2337" i="1"/>
  <c r="E2227" i="1"/>
  <c r="E2087" i="1"/>
  <c r="E1078" i="1"/>
  <c r="E1877" i="1"/>
  <c r="E1070" i="1"/>
  <c r="E1383" i="1"/>
  <c r="E2610" i="1"/>
  <c r="E1432" i="1"/>
  <c r="E1933" i="1"/>
  <c r="E1154" i="1"/>
  <c r="E2004" i="1"/>
  <c r="E902" i="1"/>
  <c r="E1824" i="1"/>
  <c r="E1717" i="1"/>
  <c r="E2264" i="1"/>
  <c r="E1536" i="1"/>
  <c r="E1171" i="1"/>
  <c r="E2012" i="1"/>
  <c r="E1439" i="1"/>
  <c r="E894" i="1"/>
  <c r="E841" i="1"/>
  <c r="E1771" i="1"/>
  <c r="E1559" i="1"/>
  <c r="E1489" i="1"/>
  <c r="E1524" i="1"/>
  <c r="E1909" i="1"/>
  <c r="E1956" i="1"/>
  <c r="E2107" i="1"/>
  <c r="E1621" i="1"/>
  <c r="E1261" i="1"/>
  <c r="E2163" i="1"/>
  <c r="E1228" i="1"/>
  <c r="E1013" i="1"/>
  <c r="E1273" i="1"/>
  <c r="E974" i="1"/>
  <c r="E2210" i="1"/>
  <c r="E2295" i="1"/>
  <c r="E1353" i="1"/>
  <c r="E1772" i="1"/>
  <c r="E2338" i="1"/>
  <c r="E2228" i="1"/>
  <c r="E2088" i="1"/>
  <c r="E1079" i="1"/>
  <c r="E1878" i="1"/>
  <c r="E1071" i="1"/>
  <c r="E1384" i="1"/>
  <c r="E2611" i="1"/>
  <c r="E1433" i="1"/>
  <c r="E1934" i="1"/>
  <c r="E1155" i="1"/>
  <c r="E2005" i="1"/>
  <c r="E903" i="1"/>
  <c r="E1825" i="1"/>
  <c r="E1718" i="1"/>
  <c r="E2265" i="1"/>
  <c r="E1537" i="1"/>
  <c r="E1172" i="1"/>
  <c r="E2013" i="1"/>
  <c r="E1440" i="1"/>
  <c r="E895" i="1"/>
  <c r="E1634" i="1"/>
  <c r="E2366" i="1"/>
  <c r="E1520" i="1"/>
  <c r="E1683" i="1"/>
  <c r="E2426" i="1"/>
  <c r="E1631" i="1"/>
  <c r="E1090" i="1"/>
  <c r="E1669" i="1"/>
  <c r="E1114" i="1"/>
  <c r="E1773" i="1"/>
  <c r="E2646" i="1"/>
  <c r="E2182" i="1"/>
  <c r="E1339" i="1"/>
  <c r="E2567" i="1"/>
  <c r="E2596" i="1"/>
  <c r="E2006" i="1"/>
  <c r="E2102" i="1"/>
  <c r="E936" i="1"/>
  <c r="E2112" i="1"/>
  <c r="E1466" i="1"/>
  <c r="E2485" i="1"/>
  <c r="E1601" i="1"/>
  <c r="E1802" i="1"/>
  <c r="E1957" i="1"/>
  <c r="E2490" i="1"/>
  <c r="E1020" i="1"/>
  <c r="E1336" i="1"/>
  <c r="E932" i="1"/>
  <c r="E992" i="1"/>
  <c r="E2625" i="1"/>
  <c r="E2404" i="1"/>
  <c r="E1449" i="1"/>
  <c r="E1844" i="1"/>
  <c r="E1577" i="1"/>
  <c r="E2307" i="1"/>
  <c r="E2082" i="1"/>
  <c r="E1036" i="1"/>
  <c r="E2156" i="1"/>
  <c r="E1366" i="1"/>
  <c r="E1805" i="1"/>
  <c r="E1538" i="1"/>
  <c r="E1094" i="1"/>
  <c r="E2467" i="1"/>
  <c r="E2022" i="1"/>
  <c r="E2076" i="1"/>
  <c r="E1233" i="1"/>
  <c r="E2556" i="1"/>
  <c r="E1292" i="1"/>
  <c r="E1598" i="1"/>
  <c r="E1657" i="1"/>
  <c r="E1539" i="1"/>
  <c r="E1560" i="1"/>
  <c r="E2300" i="1"/>
  <c r="E1697" i="1"/>
  <c r="E1183" i="1"/>
  <c r="E1698" i="1"/>
  <c r="E1224" i="1"/>
  <c r="E1511" i="1"/>
  <c r="E2044" i="1"/>
  <c r="E2674" i="1"/>
  <c r="E1594" i="1"/>
  <c r="E1156" i="1"/>
  <c r="E1278" i="1"/>
  <c r="E1086" i="1"/>
  <c r="E2367" i="1"/>
  <c r="E2153" i="1"/>
  <c r="E1618" i="1"/>
  <c r="E2661" i="1"/>
  <c r="E937" i="1"/>
  <c r="E2405" i="1"/>
  <c r="E938" i="1"/>
  <c r="E2568" i="1"/>
  <c r="E2041" i="1"/>
  <c r="E1345" i="1"/>
  <c r="E885" i="1"/>
  <c r="E2130" i="1"/>
  <c r="E2441" i="1"/>
  <c r="E2617" i="1"/>
  <c r="E1888" i="1"/>
  <c r="E1467" i="1"/>
  <c r="E1269" i="1"/>
  <c r="E2578" i="1"/>
  <c r="E2499" i="1"/>
  <c r="E970" i="1"/>
  <c r="E1044" i="1"/>
  <c r="E1496" i="1"/>
  <c r="E2406" i="1"/>
  <c r="E1033" i="1"/>
  <c r="E2368" i="1"/>
  <c r="E1497" i="1"/>
  <c r="E1100" i="1"/>
  <c r="E1293" i="1"/>
  <c r="E1331" i="1"/>
  <c r="E2222" i="1"/>
  <c r="E1045" i="1"/>
  <c r="E1454" i="1"/>
  <c r="E1397" i="1"/>
  <c r="E1862" i="1"/>
  <c r="E1451" i="1"/>
  <c r="E1046" i="1"/>
  <c r="E1514" i="1"/>
  <c r="E1899" i="1"/>
  <c r="E1540" i="1"/>
  <c r="E1047" i="1"/>
  <c r="E2314" i="1"/>
  <c r="E2546" i="1"/>
  <c r="E1254" i="1"/>
  <c r="E2144" i="1"/>
  <c r="E2031" i="1"/>
  <c r="E2547" i="1"/>
  <c r="E2648" i="1"/>
  <c r="E1284" i="1"/>
  <c r="E2115" i="1"/>
  <c r="E1166" i="1"/>
  <c r="E1891" i="1"/>
  <c r="E2073" i="1"/>
  <c r="E1128" i="1"/>
  <c r="E2593" i="1"/>
  <c r="E1217" i="1"/>
  <c r="E2626" i="1"/>
  <c r="E1637" i="1"/>
  <c r="E1556" i="1"/>
  <c r="E2651" i="1"/>
  <c r="E982" i="1"/>
  <c r="E2671" i="1"/>
  <c r="E1354" i="1"/>
  <c r="E1115" i="1"/>
  <c r="E1896" i="1"/>
  <c r="E1807" i="1"/>
  <c r="E1398" i="1"/>
  <c r="E1281" i="1"/>
  <c r="E2062" i="1"/>
  <c r="E1570" i="1"/>
  <c r="E1371" i="1"/>
  <c r="E979" i="1"/>
  <c r="E1266" i="1"/>
  <c r="E1676" i="1"/>
  <c r="E2474" i="1"/>
  <c r="E1318" i="1"/>
  <c r="E2558" i="1"/>
  <c r="E2382" i="1"/>
  <c r="E1482" i="1"/>
  <c r="E1029" i="1"/>
  <c r="E2627" i="1"/>
  <c r="E1811" i="1"/>
  <c r="E842" i="1"/>
  <c r="E1774" i="1"/>
  <c r="E1136" i="1"/>
  <c r="E2525" i="1"/>
  <c r="E2304" i="1"/>
  <c r="E1238" i="1"/>
  <c r="E2369" i="1"/>
  <c r="E2063" i="1"/>
  <c r="E2407" i="1"/>
  <c r="E2482" i="1"/>
  <c r="E2620" i="1"/>
  <c r="E1368" i="1"/>
  <c r="E1529" i="1"/>
  <c r="E871" i="1"/>
  <c r="E2640" i="1"/>
  <c r="E1851" i="1"/>
  <c r="E1958" i="1"/>
  <c r="E1666" i="1"/>
  <c r="E878" i="1"/>
  <c r="E1610" i="1"/>
  <c r="E1775" i="1"/>
  <c r="E2537" i="1"/>
  <c r="E2035" i="1"/>
  <c r="E1517" i="1"/>
  <c r="E1048" i="1"/>
  <c r="E2104" i="1"/>
  <c r="E2188" i="1"/>
  <c r="E1661" i="1"/>
  <c r="E1727" i="1"/>
  <c r="E2289" i="1"/>
  <c r="E1615" i="1"/>
  <c r="E1628" i="1"/>
  <c r="E1584" i="1"/>
  <c r="E1947" i="1"/>
  <c r="E2204" i="1"/>
  <c r="E2099" i="1"/>
  <c r="E1948" i="1"/>
  <c r="E2540" i="1"/>
  <c r="E1097" i="1"/>
  <c r="E2315" i="1"/>
  <c r="E2477" i="1"/>
  <c r="E1116" i="1"/>
  <c r="E1049" i="1"/>
  <c r="E1184" i="1"/>
  <c r="E2253" i="1"/>
  <c r="E1983" i="1"/>
  <c r="E1928" i="1"/>
  <c r="E2324" i="1"/>
  <c r="E2487" i="1"/>
  <c r="E1298" i="1"/>
  <c r="E1355" i="1"/>
  <c r="E2408" i="1"/>
  <c r="E2047" i="1"/>
  <c r="E1541" i="1"/>
  <c r="E1644" i="1"/>
  <c r="E1699" i="1"/>
  <c r="E2409" i="1"/>
  <c r="E1486" i="1"/>
  <c r="E1473" i="1"/>
  <c r="E843" i="1"/>
  <c r="E1603" i="1"/>
  <c r="E2089" i="1"/>
  <c r="E1587" i="1"/>
  <c r="E1542" i="1"/>
  <c r="E2600" i="1"/>
  <c r="E2464" i="1"/>
  <c r="E1403" i="1"/>
  <c r="E1906" i="1"/>
  <c r="E989" i="1"/>
  <c r="E2272" i="1"/>
  <c r="E2278" i="1"/>
  <c r="E944" i="1"/>
  <c r="E967" i="1"/>
  <c r="E2513" i="1"/>
  <c r="E854" i="1"/>
  <c r="E1498" i="1"/>
  <c r="E1700" i="1"/>
  <c r="E1203" i="1"/>
  <c r="E985" i="1"/>
  <c r="E2249" i="1"/>
  <c r="E1478" i="1"/>
  <c r="E865" i="1"/>
  <c r="E2078" i="1"/>
  <c r="E1257" i="1"/>
  <c r="E844" i="1"/>
  <c r="E1146" i="1"/>
  <c r="E1305" i="1"/>
  <c r="E1461" i="1"/>
  <c r="E1499" i="1"/>
  <c r="E1776" i="1"/>
  <c r="E1763" i="1"/>
  <c r="E1653" i="1"/>
  <c r="E2189" i="1"/>
  <c r="E1854" i="1"/>
  <c r="E1561" i="1"/>
  <c r="E1213" i="1"/>
  <c r="E1738" i="1"/>
  <c r="E909" i="1"/>
  <c r="E1777" i="1"/>
  <c r="E1490" i="1"/>
  <c r="E1185" i="1"/>
  <c r="E1393" i="1"/>
  <c r="E1445" i="1"/>
  <c r="E1830" i="1"/>
  <c r="E1525" i="1"/>
  <c r="E2370" i="1"/>
  <c r="E1677" i="1"/>
  <c r="E858" i="1"/>
  <c r="E2552" i="1"/>
  <c r="E1910" i="1"/>
  <c r="E1008" i="1"/>
  <c r="E2238" i="1"/>
  <c r="E1902" i="1"/>
  <c r="E2133" i="1"/>
  <c r="E1959" i="1"/>
  <c r="E1748" i="1"/>
  <c r="E2108" i="1"/>
  <c r="E2457" i="1"/>
  <c r="E916" i="1"/>
  <c r="E2316" i="1"/>
  <c r="E1579" i="1"/>
  <c r="E1327" i="1"/>
  <c r="E1622" i="1"/>
  <c r="E1262" i="1"/>
  <c r="E1917" i="1"/>
  <c r="E2657" i="1"/>
  <c r="E922" i="1"/>
  <c r="E1457" i="1"/>
  <c r="E2164" i="1"/>
  <c r="E928" i="1"/>
  <c r="E2198" i="1"/>
  <c r="E2120" i="1"/>
  <c r="E1229" i="1"/>
  <c r="E1064" i="1"/>
  <c r="E2667" i="1"/>
  <c r="E2165" i="1"/>
  <c r="E1590" i="1"/>
  <c r="E1014" i="1"/>
  <c r="E1274" i="1"/>
  <c r="E951" i="1"/>
  <c r="E1243" i="1"/>
  <c r="E975" i="1"/>
  <c r="E1998" i="1"/>
  <c r="E2211" i="1"/>
  <c r="E2331" i="1"/>
  <c r="E2503" i="1"/>
  <c r="E2296" i="1"/>
  <c r="E1979" i="1"/>
  <c r="E959" i="1"/>
  <c r="E1186" i="1"/>
  <c r="E1730" i="1"/>
  <c r="E2628" i="1"/>
  <c r="E1356" i="1"/>
  <c r="E1778" i="1"/>
  <c r="E960" i="1"/>
  <c r="E1411" i="1"/>
  <c r="E2339" i="1"/>
  <c r="E2284" i="1"/>
  <c r="E1701" i="1"/>
  <c r="E2229" i="1"/>
  <c r="E1970" i="1"/>
  <c r="E2138" i="1"/>
  <c r="E2017" i="1"/>
  <c r="E2" i="1"/>
  <c r="E2090" i="1"/>
  <c r="E2177" i="1"/>
  <c r="E2125" i="1"/>
  <c r="E3" i="1"/>
  <c r="E4" i="1"/>
  <c r="E5" i="1"/>
  <c r="E1080" i="1"/>
  <c r="E997" i="1"/>
  <c r="E6" i="1"/>
  <c r="E7" i="1"/>
  <c r="E8" i="1"/>
  <c r="E9" i="1"/>
  <c r="E10" i="1"/>
  <c r="E11" i="1"/>
  <c r="E12" i="1"/>
  <c r="E13" i="1"/>
  <c r="E1879" i="1"/>
  <c r="E1837" i="1"/>
  <c r="E14" i="1"/>
  <c r="E15" i="1"/>
  <c r="E1434" i="1"/>
  <c r="E16" i="1"/>
  <c r="E2529" i="1"/>
  <c r="E17" i="1"/>
  <c r="E1935" i="1"/>
  <c r="E18" i="1"/>
  <c r="E1922" i="1"/>
  <c r="E19" i="1"/>
  <c r="E20" i="1"/>
  <c r="E21" i="1"/>
  <c r="E1157" i="1"/>
  <c r="E22" i="1"/>
  <c r="E23" i="1"/>
  <c r="E24" i="1"/>
  <c r="E25" i="1"/>
  <c r="E26" i="1"/>
  <c r="E904" i="1"/>
  <c r="E27" i="1"/>
  <c r="E28" i="1"/>
  <c r="E1826" i="1"/>
  <c r="E2244" i="1"/>
  <c r="E29" i="1"/>
  <c r="E30" i="1"/>
  <c r="E2266" i="1"/>
  <c r="E2217" i="1"/>
  <c r="E31" i="1"/>
  <c r="E32" i="1"/>
  <c r="E1543" i="1"/>
  <c r="E33" i="1"/>
  <c r="E34" i="1"/>
  <c r="E35" i="1"/>
  <c r="E36" i="1"/>
  <c r="E1441" i="1"/>
  <c r="E37" i="1"/>
  <c r="E38" i="1"/>
  <c r="E39" i="1"/>
  <c r="E896" i="1"/>
  <c r="E40" i="1"/>
  <c r="E41" i="1"/>
  <c r="E42" i="1"/>
  <c r="E855" i="1"/>
  <c r="E1500" i="1"/>
  <c r="E1702" i="1"/>
  <c r="E1204" i="1"/>
  <c r="E986" i="1"/>
  <c r="E2250" i="1"/>
  <c r="E1479" i="1"/>
  <c r="E866" i="1"/>
  <c r="E2079" i="1"/>
  <c r="E1258" i="1"/>
  <c r="E43" i="1"/>
  <c r="E44" i="1"/>
  <c r="E45" i="1"/>
  <c r="E46" i="1"/>
  <c r="E47" i="1"/>
  <c r="E48" i="1"/>
  <c r="E845" i="1"/>
  <c r="E1147" i="1"/>
  <c r="E1306" i="1"/>
  <c r="E1462" i="1"/>
  <c r="E1501" i="1"/>
  <c r="E1779" i="1"/>
  <c r="E1764" i="1"/>
  <c r="E1654" i="1"/>
  <c r="E2190" i="1"/>
  <c r="E1855" i="1"/>
  <c r="E1562" i="1"/>
  <c r="E1214" i="1"/>
  <c r="E1739" i="1"/>
  <c r="E910" i="1"/>
  <c r="E1780" i="1"/>
  <c r="E49" i="1"/>
  <c r="E50" i="1"/>
  <c r="E51" i="1"/>
  <c r="E52" i="1"/>
  <c r="E1491" i="1"/>
  <c r="E1187" i="1"/>
  <c r="E1394" i="1"/>
  <c r="E1446" i="1"/>
  <c r="E1831" i="1"/>
  <c r="E1526" i="1"/>
  <c r="E2371" i="1"/>
  <c r="E1678" i="1"/>
  <c r="E859" i="1"/>
  <c r="E2553" i="1"/>
  <c r="E53" i="1"/>
  <c r="E54" i="1"/>
  <c r="E55" i="1"/>
  <c r="E56" i="1"/>
  <c r="E1911" i="1"/>
  <c r="E1009" i="1"/>
  <c r="E2239" i="1"/>
  <c r="E1903" i="1"/>
  <c r="E2134" i="1"/>
  <c r="E57" i="1"/>
  <c r="E58" i="1"/>
  <c r="E1960" i="1"/>
  <c r="E1749" i="1"/>
  <c r="E2109" i="1"/>
  <c r="E2458" i="1"/>
  <c r="E917" i="1"/>
  <c r="E2317" i="1"/>
  <c r="E1580" i="1"/>
  <c r="E1328" i="1"/>
  <c r="E1623" i="1"/>
  <c r="E1263" i="1"/>
  <c r="E1918" i="1"/>
  <c r="E2658" i="1"/>
  <c r="E923" i="1"/>
  <c r="E1458" i="1"/>
  <c r="E2166" i="1"/>
  <c r="E929" i="1"/>
  <c r="E2199" i="1"/>
  <c r="E2121" i="1"/>
  <c r="E1230" i="1"/>
  <c r="E1065" i="1"/>
  <c r="E2668" i="1"/>
  <c r="E2167" i="1"/>
  <c r="E1591" i="1"/>
  <c r="E59" i="1"/>
  <c r="E1015" i="1"/>
  <c r="E1275" i="1"/>
  <c r="E952" i="1"/>
  <c r="E1244" i="1"/>
  <c r="E976" i="1"/>
  <c r="E1999" i="1"/>
  <c r="E2212" i="1"/>
  <c r="E2332" i="1"/>
  <c r="E2504" i="1"/>
  <c r="E2297" i="1"/>
  <c r="E1980" i="1"/>
  <c r="E961" i="1"/>
  <c r="E1188" i="1"/>
  <c r="E1731" i="1"/>
  <c r="E2629" i="1"/>
  <c r="E1357" i="1"/>
  <c r="E1781" i="1"/>
  <c r="E962" i="1"/>
  <c r="E1412" i="1"/>
  <c r="E2340" i="1"/>
  <c r="E2285" i="1"/>
  <c r="E1703" i="1"/>
  <c r="E2230" i="1"/>
  <c r="E1971" i="1"/>
  <c r="E2139" i="1"/>
  <c r="E2018" i="1"/>
  <c r="E2091" i="1"/>
  <c r="E2178" i="1"/>
  <c r="E2126" i="1"/>
  <c r="E60" i="1"/>
  <c r="E61" i="1"/>
  <c r="E1081" i="1"/>
  <c r="E998" i="1"/>
  <c r="E62" i="1"/>
  <c r="E63" i="1"/>
  <c r="E64" i="1"/>
  <c r="E1880" i="1"/>
  <c r="E1838" i="1"/>
  <c r="E65" i="1"/>
  <c r="E1072" i="1"/>
  <c r="E2026" i="1"/>
  <c r="E1385" i="1"/>
  <c r="E2431" i="1"/>
  <c r="E66" i="1"/>
  <c r="E67" i="1"/>
  <c r="E2612" i="1"/>
  <c r="E68" i="1"/>
  <c r="E69" i="1"/>
  <c r="E70" i="1"/>
  <c r="E1435" i="1"/>
  <c r="E71" i="1"/>
  <c r="E2530" i="1"/>
  <c r="E1936" i="1"/>
  <c r="E72" i="1"/>
  <c r="E1923" i="1"/>
  <c r="E73" i="1"/>
  <c r="E74" i="1"/>
  <c r="E75" i="1"/>
  <c r="E1158" i="1"/>
  <c r="E76" i="1"/>
  <c r="E77" i="1"/>
  <c r="E78" i="1"/>
  <c r="E2007" i="1"/>
  <c r="E905" i="1"/>
  <c r="E1827" i="1"/>
  <c r="E2245" i="1"/>
  <c r="E1719" i="1"/>
  <c r="E2267" i="1"/>
  <c r="E2218" i="1"/>
  <c r="E79" i="1"/>
  <c r="E1544" i="1"/>
  <c r="E1173" i="1"/>
  <c r="E2356" i="1"/>
  <c r="E80" i="1"/>
  <c r="E2014" i="1"/>
  <c r="E81" i="1"/>
  <c r="E82" i="1"/>
  <c r="E83" i="1"/>
  <c r="E1442" i="1"/>
  <c r="E84" i="1"/>
  <c r="E85" i="1"/>
  <c r="E86" i="1"/>
  <c r="E897" i="1"/>
  <c r="E87" i="1"/>
  <c r="E88" i="1"/>
  <c r="E89" i="1"/>
  <c r="E90" i="1"/>
  <c r="E2341" i="1"/>
  <c r="E2286" i="1"/>
  <c r="E1704" i="1"/>
  <c r="E2231" i="1"/>
  <c r="E1972" i="1"/>
  <c r="E2140" i="1"/>
  <c r="E2019" i="1"/>
  <c r="E2092" i="1"/>
  <c r="E2179" i="1"/>
  <c r="E2127" i="1"/>
  <c r="E91" i="1"/>
  <c r="E92" i="1"/>
  <c r="E1082" i="1"/>
  <c r="E999" i="1"/>
  <c r="E93" i="1"/>
  <c r="E94" i="1"/>
  <c r="E95" i="1"/>
  <c r="E96" i="1"/>
  <c r="E97" i="1"/>
  <c r="E98" i="1"/>
  <c r="E1881" i="1"/>
  <c r="E1839" i="1"/>
  <c r="E99" i="1"/>
  <c r="E1073" i="1"/>
  <c r="E2027" i="1"/>
  <c r="E1386" i="1"/>
  <c r="E2432" i="1"/>
  <c r="E100" i="1"/>
  <c r="E101" i="1"/>
  <c r="E2613" i="1"/>
  <c r="E102" i="1"/>
  <c r="E103" i="1"/>
  <c r="E104" i="1"/>
  <c r="E1436" i="1"/>
  <c r="E105" i="1"/>
  <c r="E2531" i="1"/>
  <c r="E1937" i="1"/>
  <c r="E106" i="1"/>
  <c r="E1924" i="1"/>
  <c r="E107" i="1"/>
  <c r="E108" i="1"/>
  <c r="E109" i="1"/>
  <c r="E110" i="1"/>
  <c r="E111" i="1"/>
  <c r="E1159" i="1"/>
  <c r="E112" i="1"/>
  <c r="E113" i="1"/>
  <c r="E114" i="1"/>
  <c r="E2008" i="1"/>
  <c r="E906" i="1"/>
  <c r="E1828" i="1"/>
  <c r="E2246" i="1"/>
  <c r="E1720" i="1"/>
  <c r="E2268" i="1"/>
  <c r="E2219" i="1"/>
  <c r="E115" i="1"/>
  <c r="E1545" i="1"/>
  <c r="E1174" i="1"/>
  <c r="E2357" i="1"/>
  <c r="E116" i="1"/>
  <c r="E2015" i="1"/>
  <c r="E117" i="1"/>
  <c r="E118" i="1"/>
  <c r="E119" i="1"/>
  <c r="E1443" i="1"/>
  <c r="E120" i="1"/>
  <c r="E121" i="1"/>
  <c r="E122" i="1"/>
  <c r="E898" i="1"/>
  <c r="E123" i="1"/>
  <c r="E124" i="1"/>
  <c r="E125" i="1"/>
  <c r="E126" i="1"/>
  <c r="E2410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992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2152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1635" i="1"/>
  <c r="E2372" i="1"/>
  <c r="E1521" i="1"/>
  <c r="E1684" i="1"/>
  <c r="E2427" i="1"/>
  <c r="E1632" i="1"/>
  <c r="E1091" i="1"/>
  <c r="E1670" i="1"/>
  <c r="E1117" i="1"/>
  <c r="E1803" i="1"/>
  <c r="E1961" i="1"/>
  <c r="E2491" i="1"/>
  <c r="E1021" i="1"/>
  <c r="E1337" i="1"/>
  <c r="E1294" i="1"/>
  <c r="E1599" i="1"/>
  <c r="E1658" i="1"/>
  <c r="E1546" i="1"/>
  <c r="E1563" i="1"/>
  <c r="E2301" i="1"/>
  <c r="E1705" i="1"/>
  <c r="E1189" i="1"/>
  <c r="E1706" i="1"/>
  <c r="E1225" i="1"/>
  <c r="E1512" i="1"/>
  <c r="E2045" i="1"/>
  <c r="E2675" i="1"/>
  <c r="E1595" i="1"/>
  <c r="E1160" i="1"/>
  <c r="E1279" i="1"/>
  <c r="E1087" i="1"/>
  <c r="E2373" i="1"/>
  <c r="E2154" i="1"/>
  <c r="E1619" i="1"/>
  <c r="E2662" i="1"/>
  <c r="E939" i="1"/>
  <c r="E2411" i="1"/>
  <c r="E940" i="1"/>
  <c r="E2569" i="1"/>
  <c r="E2042" i="1"/>
  <c r="E1346" i="1"/>
  <c r="E886" i="1"/>
  <c r="E2131" i="1"/>
  <c r="E2442" i="1"/>
  <c r="E2618" i="1"/>
  <c r="E1889" i="1"/>
  <c r="E1468" i="1"/>
  <c r="E1270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579" i="1"/>
  <c r="E2500" i="1"/>
  <c r="E971" i="1"/>
  <c r="E1050" i="1"/>
  <c r="E1502" i="1"/>
  <c r="E2412" i="1"/>
  <c r="E1034" i="1"/>
  <c r="E2374" i="1"/>
  <c r="E1503" i="1"/>
  <c r="E1101" i="1"/>
  <c r="E1295" i="1"/>
  <c r="E1332" i="1"/>
  <c r="E2223" i="1"/>
  <c r="E1051" i="1"/>
  <c r="E1455" i="1"/>
  <c r="E1399" i="1"/>
  <c r="E1863" i="1"/>
  <c r="E1452" i="1"/>
  <c r="E1052" i="1"/>
  <c r="E1515" i="1"/>
  <c r="E1900" i="1"/>
  <c r="E1547" i="1"/>
  <c r="E226" i="1"/>
  <c r="E1053" i="1"/>
  <c r="E2318" i="1"/>
  <c r="E2548" i="1"/>
  <c r="E1255" i="1"/>
  <c r="E2145" i="1"/>
  <c r="E2032" i="1"/>
  <c r="E2549" i="1"/>
  <c r="E2649" i="1"/>
  <c r="E1285" i="1"/>
  <c r="E2116" i="1"/>
  <c r="E1167" i="1"/>
  <c r="E1892" i="1"/>
  <c r="E2074" i="1"/>
  <c r="E227" i="1"/>
  <c r="E1129" i="1"/>
  <c r="E2594" i="1"/>
  <c r="E1218" i="1"/>
  <c r="E2630" i="1"/>
  <c r="E1638" i="1"/>
  <c r="E1557" i="1"/>
  <c r="E2652" i="1"/>
  <c r="E983" i="1"/>
  <c r="E2672" i="1"/>
  <c r="E1358" i="1"/>
  <c r="E1118" i="1"/>
  <c r="E1897" i="1"/>
  <c r="E1808" i="1"/>
  <c r="E1400" i="1"/>
  <c r="E1282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064" i="1"/>
  <c r="E1571" i="1"/>
  <c r="E1372" i="1"/>
  <c r="E980" i="1"/>
  <c r="E1267" i="1"/>
  <c r="E167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475" i="1"/>
  <c r="E1319" i="1"/>
  <c r="E2559" i="1"/>
  <c r="E2383" i="1"/>
  <c r="E1483" i="1"/>
  <c r="E1030" i="1"/>
  <c r="E2631" i="1"/>
  <c r="E1812" i="1"/>
  <c r="E846" i="1"/>
  <c r="E1782" i="1"/>
  <c r="E260" i="1"/>
  <c r="E1137" i="1"/>
  <c r="E2526" i="1"/>
  <c r="E2305" i="1"/>
  <c r="E1239" i="1"/>
  <c r="E2375" i="1"/>
  <c r="E2065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413" i="1"/>
  <c r="E2414" i="1"/>
  <c r="E2483" i="1"/>
  <c r="E2621" i="1"/>
  <c r="E1369" i="1"/>
  <c r="E1530" i="1"/>
  <c r="E872" i="1"/>
  <c r="E280" i="1"/>
  <c r="E281" i="1"/>
  <c r="E282" i="1"/>
  <c r="E283" i="1"/>
  <c r="E284" i="1"/>
  <c r="E285" i="1"/>
  <c r="E286" i="1"/>
  <c r="E2641" i="1"/>
  <c r="E1852" i="1"/>
  <c r="E1962" i="1"/>
  <c r="E1667" i="1"/>
  <c r="E879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1611" i="1"/>
  <c r="E1783" i="1"/>
  <c r="E1612" i="1"/>
  <c r="E1784" i="1"/>
  <c r="E2538" i="1"/>
  <c r="E2036" i="1"/>
  <c r="E1518" i="1"/>
  <c r="E1054" i="1"/>
  <c r="E2105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2168" i="1"/>
  <c r="E2191" i="1"/>
  <c r="E1662" i="1"/>
  <c r="E1728" i="1"/>
  <c r="E2290" i="1"/>
  <c r="E1616" i="1"/>
  <c r="E326" i="1"/>
  <c r="E327" i="1"/>
  <c r="E328" i="1"/>
  <c r="E329" i="1"/>
  <c r="E330" i="1"/>
  <c r="E331" i="1"/>
  <c r="E332" i="1"/>
  <c r="E1629" i="1"/>
  <c r="E1585" i="1"/>
  <c r="E1949" i="1"/>
  <c r="E2205" i="1"/>
  <c r="E2100" i="1"/>
  <c r="E1950" i="1"/>
  <c r="E2541" i="1"/>
  <c r="E1098" i="1"/>
  <c r="E2319" i="1"/>
  <c r="E2478" i="1"/>
  <c r="E1119" i="1"/>
  <c r="E1055" i="1"/>
  <c r="E1190" i="1"/>
  <c r="E2254" i="1"/>
  <c r="E1984" i="1"/>
  <c r="E1929" i="1"/>
  <c r="E2325" i="1"/>
  <c r="E2488" i="1"/>
  <c r="E1299" i="1"/>
  <c r="E1359" i="1"/>
  <c r="E2415" i="1"/>
  <c r="E2048" i="1"/>
  <c r="E1548" i="1"/>
  <c r="E1645" i="1"/>
  <c r="E1707" i="1"/>
  <c r="E2416" i="1"/>
  <c r="E1487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1474" i="1"/>
  <c r="E847" i="1"/>
  <c r="E1604" i="1"/>
  <c r="E2093" i="1"/>
  <c r="E1588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1549" i="1"/>
  <c r="E2601" i="1"/>
  <c r="E2465" i="1"/>
  <c r="E1404" i="1"/>
  <c r="E1907" i="1"/>
  <c r="E368" i="1"/>
  <c r="E369" i="1"/>
  <c r="E370" i="1"/>
  <c r="E371" i="1"/>
  <c r="E372" i="1"/>
  <c r="E373" i="1"/>
  <c r="E374" i="1"/>
  <c r="E990" i="1"/>
  <c r="E2273" i="1"/>
  <c r="E2279" i="1"/>
  <c r="E945" i="1"/>
  <c r="E968" i="1"/>
  <c r="E375" i="1"/>
  <c r="E2514" i="1"/>
  <c r="E856" i="1"/>
  <c r="E1504" i="1"/>
  <c r="E1708" i="1"/>
  <c r="E1205" i="1"/>
  <c r="E987" i="1"/>
  <c r="E376" i="1"/>
  <c r="E377" i="1"/>
  <c r="E378" i="1"/>
  <c r="E379" i="1"/>
  <c r="E380" i="1"/>
  <c r="E2251" i="1"/>
  <c r="E1480" i="1"/>
  <c r="E867" i="1"/>
  <c r="E2080" i="1"/>
  <c r="E1259" i="1"/>
  <c r="E381" i="1"/>
  <c r="E382" i="1"/>
  <c r="E383" i="1"/>
  <c r="E384" i="1"/>
  <c r="E385" i="1"/>
  <c r="E386" i="1"/>
  <c r="E848" i="1"/>
  <c r="E1148" i="1"/>
  <c r="E1307" i="1"/>
  <c r="E1463" i="1"/>
  <c r="E1505" i="1"/>
  <c r="E387" i="1"/>
  <c r="E388" i="1"/>
  <c r="E389" i="1"/>
  <c r="E390" i="1"/>
  <c r="E391" i="1"/>
  <c r="E392" i="1"/>
  <c r="E393" i="1"/>
  <c r="E394" i="1"/>
  <c r="E395" i="1"/>
  <c r="E396" i="1"/>
  <c r="E1785" i="1"/>
  <c r="E1765" i="1"/>
  <c r="E1655" i="1"/>
  <c r="E2192" i="1"/>
  <c r="E1856" i="1"/>
  <c r="E1564" i="1"/>
  <c r="E1215" i="1"/>
  <c r="E1740" i="1"/>
  <c r="E911" i="1"/>
  <c r="E1786" i="1"/>
  <c r="E1492" i="1"/>
  <c r="E1191" i="1"/>
  <c r="E1395" i="1"/>
  <c r="E1447" i="1"/>
  <c r="E1832" i="1"/>
  <c r="E1527" i="1"/>
  <c r="E2376" i="1"/>
  <c r="E1680" i="1"/>
  <c r="E860" i="1"/>
  <c r="E2554" i="1"/>
  <c r="E1912" i="1"/>
  <c r="E1010" i="1"/>
  <c r="E2240" i="1"/>
  <c r="E1904" i="1"/>
  <c r="E2135" i="1"/>
  <c r="E1963" i="1"/>
  <c r="E1750" i="1"/>
  <c r="E2110" i="1"/>
  <c r="E2459" i="1"/>
  <c r="E918" i="1"/>
  <c r="E2320" i="1"/>
  <c r="E1581" i="1"/>
  <c r="E1329" i="1"/>
  <c r="E1624" i="1"/>
  <c r="E1264" i="1"/>
  <c r="E1919" i="1"/>
  <c r="E2659" i="1"/>
  <c r="E924" i="1"/>
  <c r="E1459" i="1"/>
  <c r="E2169" i="1"/>
  <c r="E930" i="1"/>
  <c r="E2200" i="1"/>
  <c r="E2122" i="1"/>
  <c r="E1231" i="1"/>
  <c r="E1066" i="1"/>
  <c r="E2669" i="1"/>
  <c r="E2170" i="1"/>
  <c r="E1592" i="1"/>
  <c r="E1016" i="1"/>
  <c r="E1276" i="1"/>
  <c r="E953" i="1"/>
  <c r="E1245" i="1"/>
  <c r="E977" i="1"/>
  <c r="E2000" i="1"/>
  <c r="E2213" i="1"/>
  <c r="E2333" i="1"/>
  <c r="E2505" i="1"/>
  <c r="E2298" i="1"/>
  <c r="E1981" i="1"/>
  <c r="E963" i="1"/>
  <c r="E1192" i="1"/>
  <c r="E1732" i="1"/>
  <c r="E2632" i="1"/>
  <c r="E397" i="1"/>
  <c r="E1360" i="1"/>
  <c r="E1787" i="1"/>
  <c r="E964" i="1"/>
  <c r="E1413" i="1"/>
  <c r="E2342" i="1"/>
  <c r="E2287" i="1"/>
  <c r="E1709" i="1"/>
  <c r="E2232" i="1"/>
  <c r="E1973" i="1"/>
  <c r="E2141" i="1"/>
  <c r="E2020" i="1"/>
  <c r="E2094" i="1"/>
  <c r="E2180" i="1"/>
  <c r="E2128" i="1"/>
  <c r="E398" i="1"/>
  <c r="E399" i="1"/>
  <c r="E1083" i="1"/>
  <c r="E1000" i="1"/>
  <c r="E400" i="1"/>
  <c r="E401" i="1"/>
  <c r="E402" i="1"/>
  <c r="E403" i="1"/>
  <c r="E404" i="1"/>
  <c r="E405" i="1"/>
  <c r="E1882" i="1"/>
  <c r="E1840" i="1"/>
  <c r="E406" i="1"/>
  <c r="E1074" i="1"/>
  <c r="E2028" i="1"/>
  <c r="E1387" i="1"/>
  <c r="E2433" i="1"/>
  <c r="E407" i="1"/>
  <c r="E408" i="1"/>
  <c r="E2614" i="1"/>
  <c r="E409" i="1"/>
  <c r="E410" i="1"/>
  <c r="E411" i="1"/>
  <c r="E1437" i="1"/>
  <c r="E412" i="1"/>
  <c r="E2532" i="1"/>
  <c r="E1938" i="1"/>
  <c r="E413" i="1"/>
  <c r="E1925" i="1"/>
  <c r="E414" i="1"/>
  <c r="E415" i="1"/>
  <c r="E416" i="1"/>
  <c r="E417" i="1"/>
  <c r="E418" i="1"/>
  <c r="E1161" i="1"/>
  <c r="E419" i="1"/>
  <c r="E420" i="1"/>
  <c r="E421" i="1"/>
  <c r="E2009" i="1"/>
  <c r="E907" i="1"/>
  <c r="E1841" i="1"/>
  <c r="E422" i="1"/>
  <c r="E1842" i="1"/>
  <c r="E423" i="1"/>
  <c r="E2029" i="1"/>
  <c r="E2434" i="1"/>
  <c r="E424" i="1"/>
  <c r="E425" i="1"/>
  <c r="E426" i="1"/>
  <c r="E427" i="1"/>
  <c r="E428" i="1"/>
  <c r="E429" i="1"/>
  <c r="E2533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1926" i="1"/>
  <c r="E442" i="1"/>
  <c r="E443" i="1"/>
  <c r="E444" i="1"/>
  <c r="E445" i="1"/>
  <c r="E446" i="1"/>
  <c r="E447" i="1"/>
  <c r="E448" i="1"/>
  <c r="E449" i="1"/>
  <c r="E2353" i="1"/>
  <c r="E450" i="1"/>
  <c r="E451" i="1"/>
  <c r="E452" i="1"/>
  <c r="E453" i="1"/>
  <c r="E454" i="1"/>
  <c r="E455" i="1"/>
  <c r="E1951" i="1"/>
  <c r="E456" i="1"/>
  <c r="E2348" i="1"/>
  <c r="E457" i="1"/>
  <c r="E458" i="1"/>
  <c r="E2247" i="1"/>
  <c r="E459" i="1"/>
  <c r="E460" i="1"/>
  <c r="E461" i="1"/>
  <c r="E462" i="1"/>
  <c r="E463" i="1"/>
  <c r="E2203" i="1"/>
  <c r="E2220" i="1"/>
  <c r="E464" i="1"/>
  <c r="E2358" i="1"/>
  <c r="E465" i="1"/>
  <c r="E466" i="1"/>
  <c r="E2607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2417" i="1"/>
  <c r="E488" i="1"/>
  <c r="E489" i="1"/>
  <c r="E490" i="1"/>
  <c r="E491" i="1"/>
  <c r="E492" i="1"/>
  <c r="E2418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1993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1636" i="1"/>
  <c r="E2377" i="1"/>
  <c r="E1522" i="1"/>
  <c r="E1685" i="1"/>
  <c r="E2428" i="1"/>
  <c r="E1633" i="1"/>
  <c r="E1092" i="1"/>
  <c r="E1671" i="1"/>
  <c r="E1120" i="1"/>
  <c r="E1788" i="1"/>
  <c r="E2647" i="1"/>
  <c r="E2183" i="1"/>
  <c r="E1340" i="1"/>
  <c r="E2570" i="1"/>
  <c r="E2597" i="1"/>
  <c r="E2010" i="1"/>
  <c r="E2103" i="1"/>
  <c r="E941" i="1"/>
  <c r="E2113" i="1"/>
  <c r="E1469" i="1"/>
  <c r="E2486" i="1"/>
  <c r="E1602" i="1"/>
  <c r="E1804" i="1"/>
  <c r="E1964" i="1"/>
  <c r="E2492" i="1"/>
  <c r="E1022" i="1"/>
  <c r="E1338" i="1"/>
  <c r="E933" i="1"/>
  <c r="E993" i="1"/>
  <c r="E2633" i="1"/>
  <c r="E2419" i="1"/>
  <c r="E1450" i="1"/>
  <c r="E1845" i="1"/>
  <c r="E1578" i="1"/>
  <c r="E2308" i="1"/>
  <c r="E2083" i="1"/>
  <c r="E1037" i="1"/>
  <c r="E2157" i="1"/>
  <c r="E1367" i="1"/>
  <c r="E1806" i="1"/>
  <c r="E1550" i="1"/>
  <c r="E1095" i="1"/>
  <c r="E2468" i="1"/>
  <c r="E2023" i="1"/>
  <c r="E2077" i="1"/>
  <c r="E1234" i="1"/>
  <c r="E2557" i="1"/>
  <c r="E1296" i="1"/>
  <c r="E1600" i="1"/>
  <c r="E1659" i="1"/>
  <c r="E1551" i="1"/>
  <c r="E1565" i="1"/>
  <c r="E2302" i="1"/>
  <c r="E1710" i="1"/>
  <c r="E1193" i="1"/>
  <c r="E1711" i="1"/>
  <c r="E1226" i="1"/>
  <c r="E1513" i="1"/>
  <c r="E2046" i="1"/>
  <c r="E2676" i="1"/>
  <c r="E1596" i="1"/>
  <c r="E1162" i="1"/>
  <c r="E1280" i="1"/>
  <c r="E1088" i="1"/>
  <c r="E2378" i="1"/>
  <c r="E2155" i="1"/>
  <c r="E1620" i="1"/>
  <c r="E2663" i="1"/>
  <c r="E942" i="1"/>
  <c r="E2420" i="1"/>
  <c r="E943" i="1"/>
  <c r="E2571" i="1"/>
  <c r="E2043" i="1"/>
  <c r="E1347" i="1"/>
  <c r="E887" i="1"/>
  <c r="E2132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2443" i="1"/>
  <c r="E2619" i="1"/>
  <c r="E1890" i="1"/>
  <c r="E1470" i="1"/>
  <c r="E1271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2580" i="1"/>
  <c r="E2501" i="1"/>
  <c r="E972" i="1"/>
  <c r="E1056" i="1"/>
  <c r="E1506" i="1"/>
  <c r="E2421" i="1"/>
  <c r="E1035" i="1"/>
  <c r="E2379" i="1"/>
  <c r="E1507" i="1"/>
  <c r="E1102" i="1"/>
  <c r="E1297" i="1"/>
  <c r="E1333" i="1"/>
  <c r="E2224" i="1"/>
  <c r="E1057" i="1"/>
  <c r="E1456" i="1"/>
  <c r="E1401" i="1"/>
  <c r="E1864" i="1"/>
  <c r="E1453" i="1"/>
  <c r="E1058" i="1"/>
  <c r="E1516" i="1"/>
  <c r="E1901" i="1"/>
  <c r="E1552" i="1"/>
  <c r="E1059" i="1"/>
  <c r="E2321" i="1"/>
  <c r="E2550" i="1"/>
  <c r="E1256" i="1"/>
  <c r="E2146" i="1"/>
  <c r="E2033" i="1"/>
  <c r="E2551" i="1"/>
  <c r="E2650" i="1"/>
  <c r="E1286" i="1"/>
  <c r="E2117" i="1"/>
  <c r="E1168" i="1"/>
  <c r="E1893" i="1"/>
  <c r="E2075" i="1"/>
  <c r="E1130" i="1"/>
  <c r="E2595" i="1"/>
  <c r="E1219" i="1"/>
  <c r="E2634" i="1"/>
  <c r="E1639" i="1"/>
  <c r="E1558" i="1"/>
  <c r="E2653" i="1"/>
  <c r="E984" i="1"/>
  <c r="E2673" i="1"/>
  <c r="E1361" i="1"/>
  <c r="E1121" i="1"/>
  <c r="E1898" i="1"/>
  <c r="E1809" i="1"/>
  <c r="E1402" i="1"/>
  <c r="E1283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2066" i="1"/>
  <c r="E1572" i="1"/>
  <c r="E1373" i="1"/>
  <c r="E981" i="1"/>
  <c r="E1268" i="1"/>
  <c r="E168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2476" i="1"/>
  <c r="E1320" i="1"/>
  <c r="E2560" i="1"/>
  <c r="E2384" i="1"/>
  <c r="E1484" i="1"/>
  <c r="E1031" i="1"/>
  <c r="E2635" i="1"/>
  <c r="E1813" i="1"/>
  <c r="E849" i="1"/>
  <c r="E1789" i="1"/>
  <c r="E641" i="1"/>
  <c r="E1138" i="1"/>
  <c r="E2527" i="1"/>
  <c r="E2306" i="1"/>
  <c r="E1240" i="1"/>
  <c r="E2380" i="1"/>
  <c r="E2067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2422" i="1"/>
  <c r="E2423" i="1"/>
  <c r="E2484" i="1"/>
  <c r="E2622" i="1"/>
  <c r="E1370" i="1"/>
  <c r="E1531" i="1"/>
  <c r="E873" i="1"/>
  <c r="E661" i="1"/>
  <c r="E662" i="1"/>
  <c r="E663" i="1"/>
  <c r="E664" i="1"/>
  <c r="E665" i="1"/>
  <c r="E666" i="1"/>
  <c r="E667" i="1"/>
  <c r="E2642" i="1"/>
  <c r="E1853" i="1"/>
  <c r="E1965" i="1"/>
  <c r="E1668" i="1"/>
  <c r="E880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1613" i="1"/>
  <c r="E1790" i="1"/>
  <c r="E1614" i="1"/>
  <c r="E1791" i="1"/>
  <c r="E2539" i="1"/>
  <c r="E2037" i="1"/>
  <c r="E1519" i="1"/>
  <c r="E1060" i="1"/>
  <c r="E2106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2171" i="1"/>
  <c r="E2193" i="1"/>
  <c r="E1663" i="1"/>
  <c r="E1729" i="1"/>
  <c r="E2291" i="1"/>
  <c r="E1617" i="1"/>
  <c r="E707" i="1"/>
  <c r="E708" i="1"/>
  <c r="E709" i="1"/>
  <c r="E710" i="1"/>
  <c r="E711" i="1"/>
  <c r="E712" i="1"/>
  <c r="E713" i="1"/>
  <c r="E1630" i="1"/>
  <c r="E1586" i="1"/>
  <c r="E1952" i="1"/>
  <c r="E2206" i="1"/>
  <c r="E2101" i="1"/>
  <c r="E1953" i="1"/>
  <c r="E2542" i="1"/>
  <c r="E1099" i="1"/>
  <c r="E2322" i="1"/>
  <c r="E2479" i="1"/>
  <c r="E1122" i="1"/>
  <c r="E1061" i="1"/>
  <c r="E1194" i="1"/>
  <c r="E2255" i="1"/>
  <c r="E1985" i="1"/>
  <c r="E1930" i="1"/>
  <c r="E2326" i="1"/>
  <c r="E2489" i="1"/>
  <c r="E1300" i="1"/>
  <c r="E1362" i="1"/>
  <c r="E2424" i="1"/>
  <c r="E2049" i="1"/>
  <c r="E1553" i="1"/>
  <c r="E1646" i="1"/>
  <c r="E1712" i="1"/>
  <c r="E2425" i="1"/>
  <c r="E1488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1475" i="1"/>
  <c r="E850" i="1"/>
  <c r="E1605" i="1"/>
  <c r="E2095" i="1"/>
  <c r="E1589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1554" i="1"/>
  <c r="E2602" i="1"/>
  <c r="E2466" i="1"/>
  <c r="E1405" i="1"/>
  <c r="E1908" i="1"/>
  <c r="E749" i="1"/>
  <c r="E750" i="1"/>
  <c r="E751" i="1"/>
  <c r="E752" i="1"/>
  <c r="E753" i="1"/>
  <c r="E754" i="1"/>
  <c r="E755" i="1"/>
  <c r="E991" i="1"/>
  <c r="E2274" i="1"/>
  <c r="E2280" i="1"/>
  <c r="E946" i="1"/>
  <c r="E969" i="1"/>
  <c r="E756" i="1"/>
  <c r="E2515" i="1"/>
  <c r="E857" i="1"/>
  <c r="E1508" i="1"/>
  <c r="E1713" i="1"/>
  <c r="E1206" i="1"/>
  <c r="E988" i="1"/>
  <c r="E757" i="1"/>
  <c r="E758" i="1"/>
  <c r="E759" i="1"/>
  <c r="E760" i="1"/>
  <c r="E761" i="1"/>
  <c r="E762" i="1"/>
  <c r="E2252" i="1"/>
  <c r="E1481" i="1"/>
  <c r="E868" i="1"/>
  <c r="E2081" i="1"/>
  <c r="E1260" i="1"/>
  <c r="E763" i="1"/>
  <c r="E764" i="1"/>
  <c r="E765" i="1"/>
  <c r="E766" i="1"/>
  <c r="E767" i="1"/>
  <c r="E768" i="1"/>
  <c r="E769" i="1"/>
  <c r="E851" i="1"/>
  <c r="E1149" i="1"/>
  <c r="E1308" i="1"/>
  <c r="E1464" i="1"/>
  <c r="E1509" i="1"/>
  <c r="E770" i="1"/>
  <c r="E771" i="1"/>
  <c r="E772" i="1"/>
  <c r="E773" i="1"/>
  <c r="E774" i="1"/>
  <c r="E775" i="1"/>
  <c r="E776" i="1"/>
  <c r="E777" i="1"/>
  <c r="E778" i="1"/>
  <c r="E779" i="1"/>
  <c r="E780" i="1"/>
  <c r="E852" i="1"/>
  <c r="E1150" i="1"/>
  <c r="E1309" i="1"/>
  <c r="E1465" i="1"/>
  <c r="E1510" i="1"/>
  <c r="E781" i="1"/>
  <c r="E782" i="1"/>
  <c r="E783" i="1"/>
  <c r="E784" i="1"/>
  <c r="E785" i="1"/>
  <c r="E786" i="1"/>
  <c r="E787" i="1"/>
  <c r="E788" i="1"/>
  <c r="E789" i="1"/>
  <c r="E790" i="1"/>
  <c r="E791" i="1"/>
  <c r="E1792" i="1"/>
  <c r="E1766" i="1"/>
  <c r="E1656" i="1"/>
  <c r="E2194" i="1"/>
  <c r="E1857" i="1"/>
  <c r="E1566" i="1"/>
  <c r="E1216" i="1"/>
  <c r="E1741" i="1"/>
  <c r="E912" i="1"/>
  <c r="E1793" i="1"/>
  <c r="E792" i="1"/>
  <c r="E793" i="1"/>
  <c r="E794" i="1"/>
  <c r="E795" i="1"/>
  <c r="E1493" i="1"/>
  <c r="E1195" i="1"/>
  <c r="E1396" i="1"/>
  <c r="E1448" i="1"/>
  <c r="E1833" i="1"/>
  <c r="E1528" i="1"/>
  <c r="E2381" i="1"/>
  <c r="E1682" i="1"/>
  <c r="E861" i="1"/>
  <c r="E2555" i="1"/>
  <c r="E796" i="1"/>
  <c r="E797" i="1"/>
  <c r="E798" i="1"/>
  <c r="E799" i="1"/>
  <c r="E1913" i="1"/>
  <c r="E1011" i="1"/>
  <c r="E2241" i="1"/>
  <c r="E1905" i="1"/>
  <c r="E2136" i="1"/>
  <c r="E1966" i="1"/>
  <c r="E1751" i="1"/>
  <c r="E2111" i="1"/>
  <c r="E2460" i="1"/>
  <c r="E919" i="1"/>
  <c r="E2323" i="1"/>
  <c r="E1582" i="1"/>
  <c r="E1330" i="1"/>
  <c r="E1625" i="1"/>
  <c r="E1265" i="1"/>
  <c r="E1920" i="1"/>
  <c r="E2660" i="1"/>
  <c r="E925" i="1"/>
  <c r="E1460" i="1"/>
  <c r="E2172" i="1"/>
  <c r="E931" i="1"/>
  <c r="E2201" i="1"/>
  <c r="E2123" i="1"/>
  <c r="E1232" i="1"/>
  <c r="E1067" i="1"/>
  <c r="E2670" i="1"/>
  <c r="E2173" i="1"/>
  <c r="E1593" i="1"/>
  <c r="E1017" i="1"/>
  <c r="E1277" i="1"/>
  <c r="E954" i="1"/>
  <c r="E1246" i="1"/>
  <c r="E978" i="1"/>
  <c r="E2001" i="1"/>
  <c r="E2214" i="1"/>
  <c r="E2334" i="1"/>
  <c r="E2506" i="1"/>
  <c r="E2299" i="1"/>
  <c r="E1982" i="1"/>
  <c r="E965" i="1"/>
  <c r="E1196" i="1"/>
  <c r="E1733" i="1"/>
  <c r="E1363" i="1"/>
  <c r="E1794" i="1"/>
  <c r="E966" i="1"/>
  <c r="E1414" i="1"/>
  <c r="E2343" i="1"/>
  <c r="E2288" i="1"/>
  <c r="E1714" i="1"/>
  <c r="E2233" i="1"/>
  <c r="E1974" i="1"/>
  <c r="E2142" i="1"/>
  <c r="E2021" i="1"/>
  <c r="E2096" i="1"/>
  <c r="E2181" i="1"/>
  <c r="E2129" i="1"/>
  <c r="E800" i="1"/>
  <c r="E801" i="1"/>
  <c r="E1084" i="1"/>
  <c r="E1001" i="1"/>
  <c r="E802" i="1"/>
  <c r="E803" i="1"/>
  <c r="E804" i="1"/>
  <c r="E1883" i="1"/>
  <c r="E1843" i="1"/>
  <c r="E805" i="1"/>
  <c r="E1075" i="1"/>
  <c r="E2030" i="1"/>
  <c r="E1388" i="1"/>
  <c r="E2435" i="1"/>
  <c r="E806" i="1"/>
  <c r="E807" i="1"/>
  <c r="E2615" i="1"/>
  <c r="E808" i="1"/>
  <c r="E809" i="1"/>
  <c r="E810" i="1"/>
  <c r="E1438" i="1"/>
  <c r="E811" i="1"/>
  <c r="E2534" i="1"/>
  <c r="E1939" i="1"/>
  <c r="E812" i="1"/>
  <c r="E1927" i="1"/>
  <c r="E813" i="1"/>
  <c r="E814" i="1"/>
  <c r="E1163" i="1"/>
  <c r="E815" i="1"/>
  <c r="E816" i="1"/>
  <c r="E817" i="1"/>
  <c r="E2011" i="1"/>
  <c r="E908" i="1"/>
  <c r="E1829" i="1"/>
  <c r="E2248" i="1"/>
  <c r="E1721" i="1"/>
  <c r="E2269" i="1"/>
  <c r="E2221" i="1"/>
  <c r="E818" i="1"/>
  <c r="E1555" i="1"/>
  <c r="E1175" i="1"/>
  <c r="E2359" i="1"/>
  <c r="E819" i="1"/>
  <c r="E2016" i="1"/>
  <c r="E820" i="1"/>
  <c r="E821" i="1"/>
  <c r="E822" i="1"/>
  <c r="E1444" i="1"/>
  <c r="E823" i="1"/>
  <c r="E824" i="1"/>
  <c r="E825" i="1"/>
  <c r="E826" i="1"/>
  <c r="E827" i="1"/>
  <c r="E828" i="1"/>
  <c r="E829" i="1"/>
  <c r="E830" i="1"/>
  <c r="E831" i="1"/>
  <c r="E832" i="1"/>
  <c r="E899" i="1"/>
  <c r="E833" i="1"/>
  <c r="E834" i="1"/>
  <c r="E835" i="1"/>
  <c r="E836" i="1"/>
  <c r="E837" i="1"/>
  <c r="D1230" i="1" a="1"/>
  <c r="D1230" i="1" s="1"/>
  <c r="E166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<sst xmlns="http://schemas.openxmlformats.org/spreadsheetml/2006/main" count="8340" uniqueCount="1886">
  <si>
    <t>Name</t>
  </si>
  <si>
    <t>Title</t>
  </si>
  <si>
    <t>salenav_get.py companies</t>
  </si>
  <si>
    <t>Camran Aslam</t>
  </si>
  <si>
    <t>Director, Manufacturing Procurement</t>
  </si>
  <si>
    <t>AbbVie</t>
  </si>
  <si>
    <t>Orange County Public Schools</t>
  </si>
  <si>
    <t>Amazon</t>
  </si>
  <si>
    <t>Anheuser-Busch InBev</t>
  </si>
  <si>
    <t>Baxter International Inc.</t>
  </si>
  <si>
    <t>Burlington Stores, Inc.</t>
  </si>
  <si>
    <t>jeff valery</t>
  </si>
  <si>
    <t>Director Of Procurement</t>
  </si>
  <si>
    <t>Absolute Aluminum, Inc.</t>
  </si>
  <si>
    <t>CarMax</t>
  </si>
  <si>
    <t>American Health Partners, Inc.</t>
  </si>
  <si>
    <t>Deborah Ellis</t>
  </si>
  <si>
    <t>Senior Director, Procurement</t>
  </si>
  <si>
    <t>Akamai Technologies</t>
  </si>
  <si>
    <t>CIBC</t>
  </si>
  <si>
    <t>Avery Dennison</t>
  </si>
  <si>
    <t>American Ingredients Inc</t>
  </si>
  <si>
    <t>Cushman &amp; Wakefield</t>
  </si>
  <si>
    <t>Apple Inc</t>
  </si>
  <si>
    <t>Ecolab</t>
  </si>
  <si>
    <t>Bell Laboratories, Inc.</t>
  </si>
  <si>
    <t>Cristina Wu</t>
  </si>
  <si>
    <t>Group Director of Procurement</t>
  </si>
  <si>
    <t>Albaugh, LLC</t>
  </si>
  <si>
    <t>Ferrara</t>
  </si>
  <si>
    <t>Best Option Management Inc.</t>
  </si>
  <si>
    <t>Pam G.</t>
  </si>
  <si>
    <t>Director of Procurement / Special Projects Manager</t>
  </si>
  <si>
    <t>Alecom Metal Works, Inc.</t>
  </si>
  <si>
    <t>ADP</t>
  </si>
  <si>
    <t>Fidelity Investments</t>
  </si>
  <si>
    <t>CACI International Inc</t>
  </si>
  <si>
    <t>Richard CHIU</t>
  </si>
  <si>
    <t>Procurement Director</t>
  </si>
  <si>
    <t>Allied Waste</t>
  </si>
  <si>
    <t>Georgia Institute of Technology</t>
  </si>
  <si>
    <t>First Advantage Corporation</t>
  </si>
  <si>
    <t>Mike Atkins</t>
  </si>
  <si>
    <t>Director of Procurement</t>
  </si>
  <si>
    <t>GSK</t>
  </si>
  <si>
    <t>Gilead Sciences</t>
  </si>
  <si>
    <t>IBM</t>
  </si>
  <si>
    <t>MedSpa Partners Inc.</t>
  </si>
  <si>
    <t>Inova Health System</t>
  </si>
  <si>
    <t>MHI Canada Aerospace, Inc.</t>
  </si>
  <si>
    <t>PAZ HERNANDEZ ANGY LORENA</t>
  </si>
  <si>
    <t>Diretora de aquisições</t>
  </si>
  <si>
    <t>AIG</t>
  </si>
  <si>
    <t>Johnson &amp; Johnson</t>
  </si>
  <si>
    <t>NESCTC Security Agency, LLC</t>
  </si>
  <si>
    <t>Johnson Controls</t>
  </si>
  <si>
    <t>NORWEST INGREDIENTS LLC</t>
  </si>
  <si>
    <t>معاوية الحسن</t>
  </si>
  <si>
    <t>مدير مشتريات</t>
  </si>
  <si>
    <t>Airgas</t>
  </si>
  <si>
    <t>Kyndryl</t>
  </si>
  <si>
    <t>Pernix Group, Inc.</t>
  </si>
  <si>
    <t>Landis+Gyr</t>
  </si>
  <si>
    <t>Rovanco Piping Systems, Inc.</t>
  </si>
  <si>
    <t>Richard Deavin</t>
  </si>
  <si>
    <t>Procurement director</t>
  </si>
  <si>
    <t>Amazon Papyrus Chemicals Ltd</t>
  </si>
  <si>
    <t>Lumen Technologies</t>
  </si>
  <si>
    <t>Space Matrix</t>
  </si>
  <si>
    <t>Novartis</t>
  </si>
  <si>
    <t>Amick Farms, LLC</t>
  </si>
  <si>
    <t>Ronnie Lam</t>
  </si>
  <si>
    <t>Oracle</t>
  </si>
  <si>
    <t>CJ Miller,LLC</t>
  </si>
  <si>
    <t>Arcadis</t>
  </si>
  <si>
    <t>Azteca Milling, L.P.</t>
  </si>
  <si>
    <t>Paul Chon, MBA</t>
  </si>
  <si>
    <t>Sales Ops Lead</t>
  </si>
  <si>
    <t>Amazon Web Services (AWS)</t>
  </si>
  <si>
    <t>Archer Daniels Midland Company</t>
  </si>
  <si>
    <t>PepsiCo</t>
  </si>
  <si>
    <t>Nestl√©</t>
  </si>
  <si>
    <t>PwC</t>
  </si>
  <si>
    <t>Graphite Systems Inc.</t>
  </si>
  <si>
    <t>Doug Drake</t>
  </si>
  <si>
    <t>Director - Procurement</t>
  </si>
  <si>
    <t>AMC Entertainment, Inc.</t>
  </si>
  <si>
    <t>Qlik</t>
  </si>
  <si>
    <t>Johnson &amp; Johnson Consumer Health</t>
  </si>
  <si>
    <t>Salesforce</t>
  </si>
  <si>
    <t>Tiger Resort, Leisure &amp; Entertainment Inc.</t>
  </si>
  <si>
    <t>Brad Brandt</t>
  </si>
  <si>
    <t>Target</t>
  </si>
  <si>
    <t>Batory Foods Inc</t>
  </si>
  <si>
    <t>The Carlyle Group</t>
  </si>
  <si>
    <t>Tubelite Inc.</t>
  </si>
  <si>
    <t>Thermo Fisher Scientific</t>
  </si>
  <si>
    <t>Ventas, Inc.</t>
  </si>
  <si>
    <t>Salman Aqil</t>
  </si>
  <si>
    <t>Director Procurement &amp; Logistics</t>
  </si>
  <si>
    <t>Vestas</t>
  </si>
  <si>
    <t>Merit Medical Systems, Inc.</t>
  </si>
  <si>
    <t>Volvo Cars</t>
  </si>
  <si>
    <t>Coty, Inc.</t>
  </si>
  <si>
    <t>Brittney Pegues</t>
  </si>
  <si>
    <t>Anderson &amp; Vreeland Inc</t>
  </si>
  <si>
    <t>Walmart</t>
  </si>
  <si>
    <t>Garaga inc.</t>
  </si>
  <si>
    <t>Bayer</t>
  </si>
  <si>
    <t>FUJIFILM Europe B.V.</t>
  </si>
  <si>
    <t>Jung(John) Souh</t>
  </si>
  <si>
    <t>Senior Director, Procurement/Operations</t>
  </si>
  <si>
    <t>Metro Inc.</t>
  </si>
  <si>
    <t>HARMAN International</t>
  </si>
  <si>
    <t>Polyglass U.S.A., Inc. / Mapei</t>
  </si>
  <si>
    <t>Willian de Melo</t>
  </si>
  <si>
    <t>Diretor de Aquisições e Desenvolvimento</t>
  </si>
  <si>
    <t>APWireless Infrastructure Partners, LLC</t>
  </si>
  <si>
    <t>JM Family Enterprises, Inc.</t>
  </si>
  <si>
    <t>Arnold Defense &amp; Electronics, LLC</t>
  </si>
  <si>
    <t>Daiane Soares</t>
  </si>
  <si>
    <t>Western Digital</t>
  </si>
  <si>
    <t>Crom, LLC</t>
  </si>
  <si>
    <t>Veolia Energia Magyarorsz√°g Zrt.</t>
  </si>
  <si>
    <t>Tim Reybrock</t>
  </si>
  <si>
    <t>AZCO INC.</t>
  </si>
  <si>
    <t>U.S. Department of Veterans Affairs</t>
  </si>
  <si>
    <t>Shaw's Southern Belle Frozen Foods, Inc.</t>
  </si>
  <si>
    <t>Ciena</t>
  </si>
  <si>
    <t>Milk Source, LLC</t>
  </si>
  <si>
    <t>Gaukhar Kuzina</t>
  </si>
  <si>
    <t>Azerconnect LLC</t>
  </si>
  <si>
    <t>Rutgers University</t>
  </si>
  <si>
    <t>LG Electronics</t>
  </si>
  <si>
    <t>Avanath Capital Management, LLC</t>
  </si>
  <si>
    <t>Genoa Healthcare</t>
  </si>
  <si>
    <t>Beth Bellevue</t>
  </si>
  <si>
    <t>Director Procurement Compliance</t>
  </si>
  <si>
    <t>BAE Systems, Inc.</t>
  </si>
  <si>
    <t>Deloitte</t>
  </si>
  <si>
    <t>Caterpillar Inc.</t>
  </si>
  <si>
    <t>McKesson</t>
  </si>
  <si>
    <t>Keith F. Stone</t>
  </si>
  <si>
    <t>Baker Concrete Construction, Inc.</t>
  </si>
  <si>
    <t>Micron Technology</t>
  </si>
  <si>
    <t>Zebra Technologies</t>
  </si>
  <si>
    <t>The George Washington University</t>
  </si>
  <si>
    <t>W. L. Gore &amp; Associates</t>
  </si>
  <si>
    <t>Grupo Bimbo</t>
  </si>
  <si>
    <t>TE Connectivity</t>
  </si>
  <si>
    <t>Christopher Federico</t>
  </si>
  <si>
    <t>Director Of Procurement and Offset Printing</t>
  </si>
  <si>
    <t>Baseline Distribution Inc</t>
  </si>
  <si>
    <t>Cvent</t>
  </si>
  <si>
    <t>Sonos, Inc.</t>
  </si>
  <si>
    <t>Melody Philhower</t>
  </si>
  <si>
    <t>Paramount</t>
  </si>
  <si>
    <t>Fossil</t>
  </si>
  <si>
    <t>Aramark</t>
  </si>
  <si>
    <t>Belden Inc.</t>
  </si>
  <si>
    <t>Microsoft</t>
  </si>
  <si>
    <t>Bell Partners Inc</t>
  </si>
  <si>
    <t>Buzzballz / Southern Champion LLC</t>
  </si>
  <si>
    <t>Columbia Vehicle Group Inc.</t>
  </si>
  <si>
    <t>Amber Zhang</t>
  </si>
  <si>
    <t>Director, Procurement - Americas</t>
  </si>
  <si>
    <t>Del Monte Foods, Inc.</t>
  </si>
  <si>
    <t>Food City / KVAT Foods Inc.</t>
  </si>
  <si>
    <t>Jared Hook</t>
  </si>
  <si>
    <t>Cognizant</t>
  </si>
  <si>
    <t>IDEX Health &amp; Science, LLC</t>
  </si>
  <si>
    <t>Jamesway Incubator Company Inc.</t>
  </si>
  <si>
    <t>Ashley Cook</t>
  </si>
  <si>
    <t>Director Procurement</t>
  </si>
  <si>
    <t>Restaurant Supply Chain Solutions, LLC - A Yum! Brands Co-op</t>
  </si>
  <si>
    <t>Albert Rogers</t>
  </si>
  <si>
    <t>Director - Procurement &amp; Supplier Compliance</t>
  </si>
  <si>
    <t>Beroe Inc</t>
  </si>
  <si>
    <t>US Energy Solutions INC</t>
  </si>
  <si>
    <t>Laurie Vaughan-Sherman</t>
  </si>
  <si>
    <t>Weideman Group, Inc.</t>
  </si>
  <si>
    <t>Bob Mineo</t>
  </si>
  <si>
    <t>Bingaman &amp; Son Lumber Inc</t>
  </si>
  <si>
    <t>Nursing Care Services, Inc.</t>
  </si>
  <si>
    <t>Edward Sorgenicht</t>
  </si>
  <si>
    <t>Contracts &amp; Procurement Director, Europe, Middle East, Africa Projects</t>
  </si>
  <si>
    <t>bp</t>
  </si>
  <si>
    <t>International Marine and Industrial Applicators, LLC (IMIA)</t>
  </si>
  <si>
    <t>Damian Flynn</t>
  </si>
  <si>
    <t>Director Procurement Operations and Projects</t>
  </si>
  <si>
    <t>Mack Defense, LLC</t>
  </si>
  <si>
    <t>SupplyOne, Inc.</t>
  </si>
  <si>
    <t>Hunter Douglas, Inc.</t>
  </si>
  <si>
    <t>Outlook Group LLC</t>
  </si>
  <si>
    <t>Debra Evans</t>
  </si>
  <si>
    <t>Procurement Director, M&amp;C EMEA Customers Procurement</t>
  </si>
  <si>
    <t>On Demand Pharmaceuticals Inc</t>
  </si>
  <si>
    <t>LogicSource, Inc.</t>
  </si>
  <si>
    <t>Graphic Packaging International, LLC</t>
  </si>
  <si>
    <t>AstroNova, Inc.</t>
  </si>
  <si>
    <t>AerSale, Inc.</t>
  </si>
  <si>
    <t>Miles Baxter, CPSM, CPCM</t>
  </si>
  <si>
    <t>Senior Director, Procurement Services</t>
  </si>
  <si>
    <t>Broadcast Music, Inc. (BMI)</t>
  </si>
  <si>
    <t>Delek US Holdings, Inc.</t>
  </si>
  <si>
    <t>Sara Viscardi</t>
  </si>
  <si>
    <t>Director Of Procurement-Supply Chain</t>
  </si>
  <si>
    <t>C.H. Robinson Worldwide, Inc.</t>
  </si>
  <si>
    <t>Calpipe Industries, Inc.</t>
  </si>
  <si>
    <t>Cogentrix Energy, LLC</t>
  </si>
  <si>
    <t>Chena Northern</t>
  </si>
  <si>
    <t>First Advantage</t>
  </si>
  <si>
    <t>Easton Sports, Inc.</t>
  </si>
  <si>
    <t>Farnek Services LLC</t>
  </si>
  <si>
    <t>Sue Duffy</t>
  </si>
  <si>
    <t>Sr. Director Procurement</t>
  </si>
  <si>
    <t>Focus Camera Inc.</t>
  </si>
  <si>
    <t>Yvonne Johnson</t>
  </si>
  <si>
    <t>Executive Procurement Director</t>
  </si>
  <si>
    <t>Great Wolf Resorts, Inc.</t>
  </si>
  <si>
    <t>Fresenius Medical Care</t>
  </si>
  <si>
    <t>J/Brice Design International, Inc.</t>
  </si>
  <si>
    <t>Aaron Thomas</t>
  </si>
  <si>
    <t>Caesars Entertainment, Inc.</t>
  </si>
  <si>
    <t>Johnson Controls Int. - Varta</t>
  </si>
  <si>
    <t>Koch Fertilizer, LLC</t>
  </si>
  <si>
    <t>Adam Smith</t>
  </si>
  <si>
    <t>Director of Strategic Procurement</t>
  </si>
  <si>
    <t>Koralta Agri-Business Inc.</t>
  </si>
  <si>
    <t>General Motors</t>
  </si>
  <si>
    <t>Mead Johnson Nutritionals</t>
  </si>
  <si>
    <t>Greg S Thomas</t>
  </si>
  <si>
    <t>Director Of Procurement and Materials Management</t>
  </si>
  <si>
    <t>Calumet Specialty Products Partners, L.P.</t>
  </si>
  <si>
    <t>Merchants Export Inc</t>
  </si>
  <si>
    <t>Nestl√© Purina North America</t>
  </si>
  <si>
    <t>IMG GDA</t>
  </si>
  <si>
    <t>Director Of Procurement and Business Development</t>
  </si>
  <si>
    <t>Nortek Air Solutions Canada inc.</t>
  </si>
  <si>
    <t>Procut Steel Inc.</t>
  </si>
  <si>
    <t>Kristy Shaffer</t>
  </si>
  <si>
    <t>Director, Procurement</t>
  </si>
  <si>
    <t>Supply Management Services, Inc (SMS)</t>
  </si>
  <si>
    <t>Bausch Health Companies Inc.</t>
  </si>
  <si>
    <t>The CORE Group, Inc.</t>
  </si>
  <si>
    <t>Nic Amendola</t>
  </si>
  <si>
    <t>Procurement Supply Centre of Excellence Manager</t>
  </si>
  <si>
    <t>TwinMed, LLC</t>
  </si>
  <si>
    <t>M. Duane Lee, CPA CGMA</t>
  </si>
  <si>
    <t>Director, Procurement and Material Control</t>
  </si>
  <si>
    <t>CF Industries, Inc.</t>
  </si>
  <si>
    <t>GrubMarket Inc.</t>
  </si>
  <si>
    <t>Greystar</t>
  </si>
  <si>
    <t>MINACT, Inc.</t>
  </si>
  <si>
    <t>Sunny Lai</t>
  </si>
  <si>
    <t>Amrik Trucking, Inc.</t>
  </si>
  <si>
    <t>Prestige Care, Inc.</t>
  </si>
  <si>
    <t>Peter Mason</t>
  </si>
  <si>
    <t>Senior Director - Procurement - Third Party Governance</t>
  </si>
  <si>
    <t>Lightsource bp</t>
  </si>
  <si>
    <t>Par Pacific Holdings, Inc.</t>
  </si>
  <si>
    <t>Vugar Reshidov</t>
  </si>
  <si>
    <t>Ferrara Candy Company</t>
  </si>
  <si>
    <t>Ernest Nyegaard</t>
  </si>
  <si>
    <t>Everett J. Prescott Inc.</t>
  </si>
  <si>
    <t>Alpine Fresh, Inc</t>
  </si>
  <si>
    <t>Martin McNamara</t>
  </si>
  <si>
    <t>Conn-Selmer, Inc.</t>
  </si>
  <si>
    <t>HP</t>
  </si>
  <si>
    <t>Mantrose-Haeuser Co., Inc.</t>
  </si>
  <si>
    <t>Eric Ukpaka</t>
  </si>
  <si>
    <t>Director of Procurement on JPMorgan - Chase National Signage Program</t>
  </si>
  <si>
    <t>Con-Real, LP</t>
  </si>
  <si>
    <t>Generation Solar LLC</t>
  </si>
  <si>
    <t>Shelby Hansard</t>
  </si>
  <si>
    <t>Director, Procurement (CWFS)</t>
  </si>
  <si>
    <t>Reynolds American Inc.</t>
  </si>
  <si>
    <t>Sanoma</t>
  </si>
  <si>
    <t>Intuitive</t>
  </si>
  <si>
    <t>Jacobs</t>
  </si>
  <si>
    <t>Design Works Studio, Inc.</t>
  </si>
  <si>
    <t>Mike Norton</t>
  </si>
  <si>
    <t>Contracts Procurement Director</t>
  </si>
  <si>
    <t>David Allen Company, Inc.</t>
  </si>
  <si>
    <t>George P Johnson Germany</t>
  </si>
  <si>
    <t>GEP Worldwide</t>
  </si>
  <si>
    <t>IWM International LLC</t>
  </si>
  <si>
    <t>JG Summit Holdings Inc.</t>
  </si>
  <si>
    <t>David Schmid</t>
  </si>
  <si>
    <t>Sr Director, Indirect Procurement</t>
  </si>
  <si>
    <t>DCI Manufacturing Inc.</t>
  </si>
  <si>
    <t>Kruger Inc.</t>
  </si>
  <si>
    <t>Madix, Inc</t>
  </si>
  <si>
    <t>Casey McArthur</t>
  </si>
  <si>
    <t>Meridian Lightweight Technologies Inc.</t>
  </si>
  <si>
    <t>Niron Magnetics, Inc.</t>
  </si>
  <si>
    <t>Calvin Rose</t>
  </si>
  <si>
    <t>Director of Procurement (CPO Function)</t>
  </si>
  <si>
    <t>Dechert LLP</t>
  </si>
  <si>
    <t>OmniTRAX, Inc.</t>
  </si>
  <si>
    <t>Royal Catering Services L.L.C.</t>
  </si>
  <si>
    <t>Sealevel Systems, Inc.</t>
  </si>
  <si>
    <t>Singhal &amp; Company, Inc.</t>
  </si>
  <si>
    <t>John DePaoli</t>
  </si>
  <si>
    <t>Director Packaging and Ingredient Procurement</t>
  </si>
  <si>
    <t>Skidmore Sales &amp; Distributing Co., Inc.</t>
  </si>
  <si>
    <t>Snyder Industries, LLC a Tank Holding Company.</t>
  </si>
  <si>
    <t>US Eye</t>
  </si>
  <si>
    <t>Veolia Water Technologies &amp; Solutions</t>
  </si>
  <si>
    <t>ConnectGEN LLC</t>
  </si>
  <si>
    <t>Unified Grocers Inc.</t>
  </si>
  <si>
    <t>kenneth Forrer</t>
  </si>
  <si>
    <t>Certified Aging in Place Specialist</t>
  </si>
  <si>
    <t>Global Cynergies, LLC</t>
  </si>
  <si>
    <t>Roland Zoeschg</t>
  </si>
  <si>
    <t>Managing Director Tender, Procurement, Store Fit Out</t>
  </si>
  <si>
    <t>Discount Waste Inc.</t>
  </si>
  <si>
    <t>Boralex Inc.</t>
  </si>
  <si>
    <t>Joe Bixby</t>
  </si>
  <si>
    <t>SK hynix America Inc.</t>
  </si>
  <si>
    <t>Workman LLP</t>
  </si>
  <si>
    <t>Gordon Anderson</t>
  </si>
  <si>
    <t>LSB Industries, Inc.</t>
  </si>
  <si>
    <t>Utilities Service Alliance, Inc.</t>
  </si>
  <si>
    <t>Mike Reveland</t>
  </si>
  <si>
    <t>GET CLEAN SERVICES LLC</t>
  </si>
  <si>
    <t>Apex Tool Group, LLC</t>
  </si>
  <si>
    <t>Andrea B.</t>
  </si>
  <si>
    <t>Director Procurement Contract Manufacturing Europe Business Partner for Healthcare and Life Sciences</t>
  </si>
  <si>
    <t>Kendo Brands, Inc.</t>
  </si>
  <si>
    <t>Francesco Reale</t>
  </si>
  <si>
    <t>Vice President of Indirect Procurement North America</t>
  </si>
  <si>
    <t>EssilorLuxottica</t>
  </si>
  <si>
    <t>Montclair State University</t>
  </si>
  <si>
    <t>Mira Hachem</t>
  </si>
  <si>
    <t>NBCUniversal Media, LLC</t>
  </si>
  <si>
    <t>NI (National Instruments)</t>
  </si>
  <si>
    <t>Jim Tunis</t>
  </si>
  <si>
    <t>Farren International LLC</t>
  </si>
  <si>
    <t>M-Wave International LLC</t>
  </si>
  <si>
    <t>Magellan Medicaid Administration, Inc.</t>
  </si>
  <si>
    <t>Daniel Park</t>
  </si>
  <si>
    <t>Director, Procurement COE</t>
  </si>
  <si>
    <t>Marketing Expert LLC</t>
  </si>
  <si>
    <t>Trinity Industries, Inc.</t>
  </si>
  <si>
    <t>NXP Semiconductors</t>
  </si>
  <si>
    <t>Tronair Inc.</t>
  </si>
  <si>
    <t>Tropicale Foods, LLC</t>
  </si>
  <si>
    <t>Barry Vertal</t>
  </si>
  <si>
    <t>Fibrek inc.</t>
  </si>
  <si>
    <t>Unified Purchasing Group (Canada) Inc.</t>
  </si>
  <si>
    <t>University of South Africa/Universiteit van Suid-Afrika</t>
  </si>
  <si>
    <t>MICHAEL DOWNEY</t>
  </si>
  <si>
    <t>DIRECTOR, PROCUREMENT</t>
  </si>
  <si>
    <t>VOCE INTERNATIONAL CONSTRUCTION LLC</t>
  </si>
  <si>
    <t>Volcano Produce, Inc.</t>
  </si>
  <si>
    <t>Rick Ranker</t>
  </si>
  <si>
    <t>MobiCom Corporation LLC</t>
  </si>
  <si>
    <t>Dave Frasier</t>
  </si>
  <si>
    <t>BILSTEIN of America, Inc.</t>
  </si>
  <si>
    <t>Power Design, Inc.</t>
  </si>
  <si>
    <t>irina zakaradze</t>
  </si>
  <si>
    <t>Jazwares, LLC</t>
  </si>
  <si>
    <t>Steve Hasbrouck</t>
  </si>
  <si>
    <t>Creative Realities, Inc.</t>
  </si>
  <si>
    <t>Chase Cost Management LLC</t>
  </si>
  <si>
    <t>Sang C.</t>
  </si>
  <si>
    <t>Director of Procurement - Indirect</t>
  </si>
  <si>
    <t>Focus Brands LLC</t>
  </si>
  <si>
    <t>Colortech Inc.</t>
  </si>
  <si>
    <t>Pfizer</t>
  </si>
  <si>
    <t>Red Hat</t>
  </si>
  <si>
    <t>Ferti Technologies inc.</t>
  </si>
  <si>
    <t>PPG Industries</t>
  </si>
  <si>
    <t>Sujatha Komatineni</t>
  </si>
  <si>
    <t>Associate Director - Procurement</t>
  </si>
  <si>
    <t>Jason Wells</t>
  </si>
  <si>
    <t>Hanna Junginger(Eliasson)</t>
  </si>
  <si>
    <t>Navistar Inc</t>
  </si>
  <si>
    <t>Ajay Patel</t>
  </si>
  <si>
    <t>Executive Director Procurement and Business Services</t>
  </si>
  <si>
    <t>Daniel Deacon</t>
  </si>
  <si>
    <t>Mike Knievel</t>
  </si>
  <si>
    <t>Sr. Director, Procurement</t>
  </si>
  <si>
    <t>JAFCO Foods, Inc.</t>
  </si>
  <si>
    <t>Kathleen Weber Frost</t>
  </si>
  <si>
    <t>Johnson County Community College</t>
  </si>
  <si>
    <t>Philip Yang</t>
  </si>
  <si>
    <t>LSEG ‚Äì (London Stock Exchange Group)</t>
  </si>
  <si>
    <t>Emma Berresford</t>
  </si>
  <si>
    <t>Senior Director, Procurement Centre of Excellence - Sourcing &amp; Contracting Transformation</t>
  </si>
  <si>
    <t>Marken</t>
  </si>
  <si>
    <t>National HME, Inc.</t>
  </si>
  <si>
    <t>Slade Gorton &amp; Co, Inc.</t>
  </si>
  <si>
    <t>Hai Nguyen</t>
  </si>
  <si>
    <t>Member Board Of Directors</t>
  </si>
  <si>
    <t>HEALS, Inc. (Health Establishments at Local Schools)</t>
  </si>
  <si>
    <t>XPO Logistics, Inc.</t>
  </si>
  <si>
    <t>Zachry Industrial INC</t>
  </si>
  <si>
    <t>RealPage, Inc.</t>
  </si>
  <si>
    <t>Jamal Hazim</t>
  </si>
  <si>
    <t>International Procurement Director</t>
  </si>
  <si>
    <t>High Performance Pharma (HP Pharma)</t>
  </si>
  <si>
    <t>Resi Media, LLC</t>
  </si>
  <si>
    <t>George P Johnson Experience Marketing</t>
  </si>
  <si>
    <t>ebrahim elsayd</t>
  </si>
  <si>
    <t>Stryker</t>
  </si>
  <si>
    <t>AVI-SPL UK &amp; Ireland</t>
  </si>
  <si>
    <t>Zep Inc.</t>
  </si>
  <si>
    <t>Saber Power Services, LLC</t>
  </si>
  <si>
    <t>Mark Peters</t>
  </si>
  <si>
    <t>Holland &amp; Knight LLP</t>
  </si>
  <si>
    <t>Sunstate Equipment Co., LLC</t>
  </si>
  <si>
    <t>Rajat Agrawal</t>
  </si>
  <si>
    <t>Associate Director, Procurement Services, Large Retail Client</t>
  </si>
  <si>
    <t>ZenniHome, LLC</t>
  </si>
  <si>
    <t>Carlene Schmelke</t>
  </si>
  <si>
    <t>Index Fresh Inc</t>
  </si>
  <si>
    <t>Basic Metals, Inc.</t>
  </si>
  <si>
    <t>Golding Farms Foods, Inc</t>
  </si>
  <si>
    <t>Calpine Containers, Inc.</t>
  </si>
  <si>
    <t>Andrew Talcott</t>
  </si>
  <si>
    <t>Sr. Director, Procurement &amp; SCM Strategy</t>
  </si>
  <si>
    <t>Invenergy LLC</t>
  </si>
  <si>
    <t>ARCOP, Inc.</t>
  </si>
  <si>
    <t>Kevin Silva</t>
  </si>
  <si>
    <t>Alexion Pharmaceuticals, Inc.</t>
  </si>
  <si>
    <t>Johnson Matthey</t>
  </si>
  <si>
    <t>Stride, Inc.</t>
  </si>
  <si>
    <t>IDEAL INDUSTRIES, INC</t>
  </si>
  <si>
    <t>Matt Ionta</t>
  </si>
  <si>
    <t>Hitachi Automotive Systems Americas, Inc.</t>
  </si>
  <si>
    <t>Lori Rego</t>
  </si>
  <si>
    <t>Hunt Companies,Inc</t>
  </si>
  <si>
    <t>Memu Yasin</t>
  </si>
  <si>
    <t>Jim Trajcevski</t>
  </si>
  <si>
    <t>JELD-WEN, Inc.</t>
  </si>
  <si>
    <t>Ariel Francisco Faraon, LPT, MSc, CSSP</t>
  </si>
  <si>
    <t>Project Owner, Supplier Experience</t>
  </si>
  <si>
    <t>Diane Smets</t>
  </si>
  <si>
    <t>Director, Procurement Global Experience Owner</t>
  </si>
  <si>
    <t>UPS</t>
  </si>
  <si>
    <t>Jon Hayes</t>
  </si>
  <si>
    <t>Director - Telecom Procurement</t>
  </si>
  <si>
    <t>Steve Lauritzen</t>
  </si>
  <si>
    <t>Director - Procurement Costing</t>
  </si>
  <si>
    <t>Veolia</t>
  </si>
  <si>
    <t>Vimeo</t>
  </si>
  <si>
    <t>Brandon Bier</t>
  </si>
  <si>
    <t>Luxottica Retail</t>
  </si>
  <si>
    <t>Royal Group LLC</t>
  </si>
  <si>
    <t>SIA Solutions, LLC</t>
  </si>
  <si>
    <t>St. Catherine University</t>
  </si>
  <si>
    <t>TELUS International Europe</t>
  </si>
  <si>
    <t>Martin Macho</t>
  </si>
  <si>
    <t>Terminal Manufacturing Company, LLC</t>
  </si>
  <si>
    <t>US Falcon, Inc.</t>
  </si>
  <si>
    <t>Vince Scotti</t>
  </si>
  <si>
    <t>Director Of Procurement and Logistics</t>
  </si>
  <si>
    <t>USO - United Service Organizations, Inc</t>
  </si>
  <si>
    <t>Chris B.</t>
  </si>
  <si>
    <t>Veolia Water Technologies - North America</t>
  </si>
  <si>
    <t>West Four Group of Companies</t>
  </si>
  <si>
    <t>CPM Group LLC</t>
  </si>
  <si>
    <t>Infinity Energy INC</t>
  </si>
  <si>
    <t>Jason Gousse</t>
  </si>
  <si>
    <t>Director, Appliance Procurement</t>
  </si>
  <si>
    <t>Keurig Dr Pepper Inc.</t>
  </si>
  <si>
    <t>Inspired Entertainment, Inc.</t>
  </si>
  <si>
    <t>Ichor Systems, Inc.</t>
  </si>
  <si>
    <t>DMI (Digital Management, LLC)</t>
  </si>
  <si>
    <t>Everest Automation Inc</t>
  </si>
  <si>
    <t>Michael Dalton</t>
  </si>
  <si>
    <t>Director Transportation Procurement</t>
  </si>
  <si>
    <t>Coca-Cola Beverages Philippines Inc</t>
  </si>
  <si>
    <t>EBC Inc.</t>
  </si>
  <si>
    <t>Joe Cedrone</t>
  </si>
  <si>
    <t>HOYA OPTICAL LABS OF AMERICA, INC.</t>
  </si>
  <si>
    <t>Central Trading Agency, Inc.</t>
  </si>
  <si>
    <t>Mendel Waldner</t>
  </si>
  <si>
    <t>Director, Procurement and Plant Operations</t>
  </si>
  <si>
    <t>Franklin County, PA</t>
  </si>
  <si>
    <t>Etienne Thivierge-Robitaille</t>
  </si>
  <si>
    <t>Directeur, Approvisionnement fibres vierges</t>
  </si>
  <si>
    <t>Takumi Suzuki</t>
  </si>
  <si>
    <t>Director, Procurement Country manager, Kyndryl Japan | Together, we are the heart of progress.</t>
  </si>
  <si>
    <t>RISHMANTRA BASU</t>
  </si>
  <si>
    <t>Associate Director Procurement</t>
  </si>
  <si>
    <t>Fernando Souza</t>
  </si>
  <si>
    <t>Global Procurement Director - Suppliers Development &amp; SAM Procurement Director</t>
  </si>
  <si>
    <t>Manatt, Phelps &amp; Phillips, LLP</t>
  </si>
  <si>
    <t>Montel Inc. | Grow More. Store More.</t>
  </si>
  <si>
    <t>Deirdre Black</t>
  </si>
  <si>
    <t>Lowe's Companies, Inc.</t>
  </si>
  <si>
    <t>Sechan Electronics, Inc.</t>
  </si>
  <si>
    <t>Ramesh (Ramy) Balakrishnan (Air Force Veteran)</t>
  </si>
  <si>
    <t>Director, Procurement Shared Services</t>
  </si>
  <si>
    <t>LSEG – (London Stock Exchange Group)</t>
  </si>
  <si>
    <t>Steele Solutions, Inc</t>
  </si>
  <si>
    <t>Storage Systems Limited</t>
  </si>
  <si>
    <t>Tenenbaum Recycling Group LLC</t>
  </si>
  <si>
    <t>Time Warner Cable, Inc</t>
  </si>
  <si>
    <t>Truco Enterprises, LP</t>
  </si>
  <si>
    <t>Tumlinson Electric, LLC</t>
  </si>
  <si>
    <t>Upsher-Smith Laboratories, LLC</t>
  </si>
  <si>
    <t>Jim Stamper</t>
  </si>
  <si>
    <t>Utz Brands, Inc.</t>
  </si>
  <si>
    <t>Vanessa Wise</t>
  </si>
  <si>
    <t>Sr Director Procurement</t>
  </si>
  <si>
    <t>Veolia Water Technologies</t>
  </si>
  <si>
    <t>Viking Pump, Inc.</t>
  </si>
  <si>
    <t>John Curcio Sr</t>
  </si>
  <si>
    <t>GIANT Factories Inc</t>
  </si>
  <si>
    <t>Red Roof Inn</t>
  </si>
  <si>
    <t>Kraig Boyer MBA, CPSM</t>
  </si>
  <si>
    <t>Sr. Director of Integrated Business Planning &amp; Procurement</t>
  </si>
  <si>
    <t>SAROOJ CONSTRUCTION COMPANY LLC</t>
  </si>
  <si>
    <t>Dr. Praeger's Sensible Foods, LLC</t>
  </si>
  <si>
    <t>Susan Cobbs</t>
  </si>
  <si>
    <t>Director, Public Procurement</t>
  </si>
  <si>
    <t>ViewRay, Inc.</t>
  </si>
  <si>
    <t>Fruits de mer FRANDON Seafoods inc.</t>
  </si>
  <si>
    <t>Pam Singleton</t>
  </si>
  <si>
    <t>Hilmar Cheese Company, Inc.</t>
  </si>
  <si>
    <t>Joshua Bivens</t>
  </si>
  <si>
    <t>OmniMax International, LLC.</t>
  </si>
  <si>
    <t>Yuasa Battery, Inc.</t>
  </si>
  <si>
    <t>Roland Foods, LLC</t>
  </si>
  <si>
    <t>Nainil Chheda</t>
  </si>
  <si>
    <t>Linkedin Business Coach and Digital Marketing Strategist</t>
  </si>
  <si>
    <t>Wm. G. Roe &amp; Sons, Inc.</t>
  </si>
  <si>
    <t>RAMI WAHID</t>
  </si>
  <si>
    <t>CTAP, LLC</t>
  </si>
  <si>
    <t>F.I.S. - Fabbrica Italiana Sintetici S.p.A.</t>
  </si>
  <si>
    <t>Telewoda Kennedy</t>
  </si>
  <si>
    <t>Deputy Procurement Director</t>
  </si>
  <si>
    <t>Consulting Services Group, LLC</t>
  </si>
  <si>
    <t>JM Family Enterprises</t>
  </si>
  <si>
    <t>Chris Oxford</t>
  </si>
  <si>
    <t>Senior Director, Procurement and Technology</t>
  </si>
  <si>
    <t>BlueTriton Brands</t>
  </si>
  <si>
    <t>TWi Pharmaceuticals, Inc.</t>
  </si>
  <si>
    <t>Nitta Gelatin NA Inc.</t>
  </si>
  <si>
    <t>Nantel McDiarmid Inc</t>
  </si>
  <si>
    <t>Ultragenyx Pharmaceutical Inc.</t>
  </si>
  <si>
    <t>urban-gro, Inc. (Nasdaq: UGRO)</t>
  </si>
  <si>
    <t>Larry Wojtowicz</t>
  </si>
  <si>
    <t>Solutionz, Inc</t>
  </si>
  <si>
    <t>Veelitec (Canada) Inc.</t>
  </si>
  <si>
    <t>David Hansen</t>
  </si>
  <si>
    <t>Senior Director of Procurement</t>
  </si>
  <si>
    <t>Rose Containerline Inc</t>
  </si>
  <si>
    <t>OHIO SOUTH YOUTH SOCCER ASSOCIATION INC</t>
  </si>
  <si>
    <t>Mahmoud Soleimani</t>
  </si>
  <si>
    <t>Karl Rousseau</t>
  </si>
  <si>
    <t>Procurement Director / Directeur Approvisionnement</t>
  </si>
  <si>
    <t>Charli S.</t>
  </si>
  <si>
    <t>Rebecca Knoeck</t>
  </si>
  <si>
    <t>Procurement Director, Supplier Management</t>
  </si>
  <si>
    <t>Nicholas Brown</t>
  </si>
  <si>
    <t>Mike Sines</t>
  </si>
  <si>
    <t>Matthew Symonds</t>
  </si>
  <si>
    <t>Director of National Procurement</t>
  </si>
  <si>
    <t>Brad Johnson</t>
  </si>
  <si>
    <t>Director, Packaging Procurement</t>
  </si>
  <si>
    <t>Nestlé Purina North America</t>
  </si>
  <si>
    <t>David Fletcher</t>
  </si>
  <si>
    <t>Director of Procurement and Global Supply</t>
  </si>
  <si>
    <t>Alexandre Gauthier</t>
  </si>
  <si>
    <t>Directeur de l’approvisionnement et logistique</t>
  </si>
  <si>
    <t>Elijah Perkins</t>
  </si>
  <si>
    <t>Procurement Director - U.S. &amp; Canada</t>
  </si>
  <si>
    <t>Paul Rainey</t>
  </si>
  <si>
    <t>Director Procurement LEK dd (Novartis Group)</t>
  </si>
  <si>
    <t>Robert Guinan</t>
  </si>
  <si>
    <t>Adewole Babasina</t>
  </si>
  <si>
    <t>Procurement Director for Africa</t>
  </si>
  <si>
    <t>Benson Kannanaickal</t>
  </si>
  <si>
    <t>CHEN Connie</t>
  </si>
  <si>
    <t>Yoong Kim</t>
  </si>
  <si>
    <t>G. Gerard N. Blakeley</t>
  </si>
  <si>
    <t>PepsiCO</t>
  </si>
  <si>
    <t>Mike Trinnie</t>
  </si>
  <si>
    <t>Procurement Director, ANZ</t>
  </si>
  <si>
    <t>Charissa Hayes, MBA</t>
  </si>
  <si>
    <t>Ani Solis</t>
  </si>
  <si>
    <t>Director, Procurement and Logistics</t>
  </si>
  <si>
    <t>Mohsen K.</t>
  </si>
  <si>
    <t>Bethan Powell</t>
  </si>
  <si>
    <t>Director of Procurement - Middle East</t>
  </si>
  <si>
    <t>Allen W Vazquez</t>
  </si>
  <si>
    <t>Senior Director - Procurement, Real Estate, Facilities &amp; Travel</t>
  </si>
  <si>
    <t>Mason Lingafelter</t>
  </si>
  <si>
    <t>Director Procurement, Assets &amp; Technology</t>
  </si>
  <si>
    <t>Enrique Hasbun</t>
  </si>
  <si>
    <t>Director of Directs Procurement</t>
  </si>
  <si>
    <t>Jo Wilson,CSCP</t>
  </si>
  <si>
    <t>Director of Procurement and Sourcing</t>
  </si>
  <si>
    <t>Rockley Photonics Inc.</t>
  </si>
  <si>
    <t>Rodney Mcknight</t>
  </si>
  <si>
    <t>Mithun Mohan Thelakkat</t>
  </si>
  <si>
    <t>Steve Mackenzie</t>
  </si>
  <si>
    <t>Gregg Linder</t>
  </si>
  <si>
    <t>Director Procurement - Global Real Estate</t>
  </si>
  <si>
    <t>Olivier Danoy</t>
  </si>
  <si>
    <t>Legal Director Procurement EMEA/APAC. CIPP/E</t>
  </si>
  <si>
    <t>Mackland McAninch</t>
  </si>
  <si>
    <t>Senior Director Of List Procurement</t>
  </si>
  <si>
    <t>Sapper Consulting, LLC</t>
  </si>
  <si>
    <t>Gregg Moon</t>
  </si>
  <si>
    <t>Sr Director Procurement Center of Excellence &amp; Digitalization</t>
  </si>
  <si>
    <t>SC Johnson</t>
  </si>
  <si>
    <t>Brian Mayer</t>
  </si>
  <si>
    <t>Director, Procurement - Contract Manufacturing NA</t>
  </si>
  <si>
    <t>Don Campo</t>
  </si>
  <si>
    <t>Jeff Davern</t>
  </si>
  <si>
    <t>Anthony Pica</t>
  </si>
  <si>
    <t>Mona Sehgal</t>
  </si>
  <si>
    <t>Gary E. French</t>
  </si>
  <si>
    <t>Alex M.</t>
  </si>
  <si>
    <t>Mendez Carlos</t>
  </si>
  <si>
    <t>Kim Crouse</t>
  </si>
  <si>
    <t>Jennifer Heddle</t>
  </si>
  <si>
    <t>Director, Indirect Procurement</t>
  </si>
  <si>
    <t>Noel Mendegorin</t>
  </si>
  <si>
    <t>Asst. Director of Procurement, Construction A&amp;A</t>
  </si>
  <si>
    <t>Atul Garg</t>
  </si>
  <si>
    <t>Associate Director, Procurement</t>
  </si>
  <si>
    <t>Gail Nelson Bliven</t>
  </si>
  <si>
    <t>Director of Procurement &amp; Auxiliary Services</t>
  </si>
  <si>
    <t>Tara Hiebert</t>
  </si>
  <si>
    <t>Sr.Director Procurement- Tools &amp; Outdoor</t>
  </si>
  <si>
    <t>Stanley Black &amp; Decker, Inc.</t>
  </si>
  <si>
    <t>James DuCharme</t>
  </si>
  <si>
    <t>Storage System ( Pasha )</t>
  </si>
  <si>
    <t>Guy Borenstein, FGA</t>
  </si>
  <si>
    <t>Director of Gemstone Procurement</t>
  </si>
  <si>
    <t>Stuller, Inc.</t>
  </si>
  <si>
    <t>Caryn Klein</t>
  </si>
  <si>
    <t>Christi Pedersen</t>
  </si>
  <si>
    <t>Yordanka Georgieva</t>
  </si>
  <si>
    <t>Director Procurement and Internal Controls</t>
  </si>
  <si>
    <t>Robert Applegarth</t>
  </si>
  <si>
    <t>zhili zhou</t>
  </si>
  <si>
    <t>Pouyan Tabrizi</t>
  </si>
  <si>
    <t>harilal cp</t>
  </si>
  <si>
    <t>Deputy Director, Procurement Department</t>
  </si>
  <si>
    <t>John Michael Lobo</t>
  </si>
  <si>
    <t>Director of Procurement and Sales Department | Investment and wealth management solutions</t>
  </si>
  <si>
    <t>Cynthia Sanchez</t>
  </si>
  <si>
    <t>Sr Director, Procurement</t>
  </si>
  <si>
    <t>Jeff Novak</t>
  </si>
  <si>
    <t>Director - Indirect Procurement</t>
  </si>
  <si>
    <t>The Estée Lauder Companies Inc.</t>
  </si>
  <si>
    <t>Hanna Edström-Valsinger</t>
  </si>
  <si>
    <t>Nick Dobney</t>
  </si>
  <si>
    <t>Senior Director Procurement</t>
  </si>
  <si>
    <t>Boderick Hall</t>
  </si>
  <si>
    <t>Global Director Procurement Partner</t>
  </si>
  <si>
    <t>Washington Shawn</t>
  </si>
  <si>
    <t>Director, Strategic Procurement</t>
  </si>
  <si>
    <t>Mark Agans</t>
  </si>
  <si>
    <t>Director of Indirect Procurement</t>
  </si>
  <si>
    <t>Don Petroff</t>
  </si>
  <si>
    <t>Rita Arminak</t>
  </si>
  <si>
    <t>Rebecca Langley</t>
  </si>
  <si>
    <t>Shaun Blumhoff</t>
  </si>
  <si>
    <t>Avi Roth</t>
  </si>
  <si>
    <t>Parampreet Singh, B. Eng., MBA, CPPM</t>
  </si>
  <si>
    <t>Director of Procurement &amp; Pizza Hut Lead</t>
  </si>
  <si>
    <t>Allison Anthony</t>
  </si>
  <si>
    <t>Senior Lecturer</t>
  </si>
  <si>
    <t>Marc Dupuis</t>
  </si>
  <si>
    <t>Directeur aux approvisionnements et au développement des marchés</t>
  </si>
  <si>
    <t>javed iqbl</t>
  </si>
  <si>
    <t>Director, Procurement &amp; Supply Chain Management</t>
  </si>
  <si>
    <t>Erik Moore</t>
  </si>
  <si>
    <t>Larry K.</t>
  </si>
  <si>
    <t>Rick Coyne</t>
  </si>
  <si>
    <t>Director, Procurement &amp; Subcontracts</t>
  </si>
  <si>
    <t>Tina Stockov, CPP</t>
  </si>
  <si>
    <t>Director, Procurement and Contract Management</t>
  </si>
  <si>
    <t>Joe Scholles</t>
  </si>
  <si>
    <t>Elias Abi Rached</t>
  </si>
  <si>
    <t>Director - Procurement and Logistics</t>
  </si>
  <si>
    <t>Doris Ho</t>
  </si>
  <si>
    <t>Senior Director Procurement, North America</t>
  </si>
  <si>
    <t>Matt Mantey</t>
  </si>
  <si>
    <t>Director, Procurement &amp; Vendor Management</t>
  </si>
  <si>
    <t>Pierre Henry Mailfait</t>
  </si>
  <si>
    <t>Sr Director, Procurement, Europe, Middle East &amp; Africa, at Veolia Water Technologies and Solutions</t>
  </si>
  <si>
    <t>Lene Søndergaard Hansen</t>
  </si>
  <si>
    <t>Director, Digitalisation &amp; Processes</t>
  </si>
  <si>
    <t>Lindsay Blood</t>
  </si>
  <si>
    <t>Director of Procurement and Materials Management</t>
  </si>
  <si>
    <t>Cesar Go</t>
  </si>
  <si>
    <t>Director for Procurement</t>
  </si>
  <si>
    <t>Bandar Altarazi</t>
  </si>
  <si>
    <t>Finance Manager</t>
  </si>
  <si>
    <t>Fred Scheminske</t>
  </si>
  <si>
    <t>claeys koen</t>
  </si>
  <si>
    <t>Global Director Procurement Plant Team</t>
  </si>
  <si>
    <t>Emma Atilola, Ph.D.</t>
  </si>
  <si>
    <t>Director, Procurement CoE &amp; Strategy</t>
  </si>
  <si>
    <t>Daniel Kim</t>
  </si>
  <si>
    <t>Daniel Imus</t>
  </si>
  <si>
    <t>Commodity Manager</t>
  </si>
  <si>
    <t>Kevin Dumontier</t>
  </si>
  <si>
    <t>Andrey Popov</t>
  </si>
  <si>
    <t>Procurement Director Russia</t>
  </si>
  <si>
    <t>Mandy Johnson</t>
  </si>
  <si>
    <t>Enkhbat N.</t>
  </si>
  <si>
    <t>Steve Holston</t>
  </si>
  <si>
    <t>Director Of Grain Procurement</t>
  </si>
  <si>
    <t>David Yerow</t>
  </si>
  <si>
    <t>Director, Procurement Rapid Deployment</t>
  </si>
  <si>
    <t>Israel Holby</t>
  </si>
  <si>
    <t>Vertex Inc.</t>
  </si>
  <si>
    <t>Monica Porter</t>
  </si>
  <si>
    <t>Senior Director, Procurement Operations</t>
  </si>
  <si>
    <t>Brian Hunter</t>
  </si>
  <si>
    <t>John Konsler</t>
  </si>
  <si>
    <t>Director of Corn Procurement</t>
  </si>
  <si>
    <t>A. Carlos Sanchez Allariez</t>
  </si>
  <si>
    <t>Consulting - Director, Procurement and Price Risk Management Advisory</t>
  </si>
  <si>
    <t>Vincenzo Mezzasalma</t>
  </si>
  <si>
    <t>Director Procurement Europe, Africa and Asia</t>
  </si>
  <si>
    <t>Giant Eagle, Inc.</t>
  </si>
  <si>
    <t>James Jones</t>
  </si>
  <si>
    <t>Donna Dissinger</t>
  </si>
  <si>
    <t>Medina Morales_David</t>
  </si>
  <si>
    <t>Christos Livitsanos</t>
  </si>
  <si>
    <t>Associate Director, Procurement Strategic Sourcing</t>
  </si>
  <si>
    <t>Robert Ip</t>
  </si>
  <si>
    <t>Greg Ayala</t>
  </si>
  <si>
    <t>Directeur Approvisionnement</t>
  </si>
  <si>
    <t>Louis Saavedra</t>
  </si>
  <si>
    <t>DESTINEY WILLIAMS</t>
  </si>
  <si>
    <t>Executive Director of Procurement and Property</t>
  </si>
  <si>
    <t>Alison Coudene</t>
  </si>
  <si>
    <t>Director Procurement Business Partner Nestle Professional</t>
  </si>
  <si>
    <t>Nestlé</t>
  </si>
  <si>
    <t>Michael Sharp</t>
  </si>
  <si>
    <t>Director of Procurement &amp; Brand Standards</t>
  </si>
  <si>
    <t>Adam Bauer</t>
  </si>
  <si>
    <t>Tim Chu</t>
  </si>
  <si>
    <t>Strategic Procurement Director</t>
  </si>
  <si>
    <t>Paul McCarthy</t>
  </si>
  <si>
    <t>Paul Jones MCIPS</t>
  </si>
  <si>
    <t>Director of Procurement UK &amp; IRE</t>
  </si>
  <si>
    <t>Aaron Oyler</t>
  </si>
  <si>
    <t>Aisha Phillips, MBA</t>
  </si>
  <si>
    <t>Richard Mempin</t>
  </si>
  <si>
    <t>Director - Procurement and Supply Chain Division</t>
  </si>
  <si>
    <t>Derek Oldcorn</t>
  </si>
  <si>
    <t>Rami YOUSSEF</t>
  </si>
  <si>
    <t>Procurement Director-EMEIA</t>
  </si>
  <si>
    <t>Berry Global, Inc.</t>
  </si>
  <si>
    <t>Molly Layton</t>
  </si>
  <si>
    <t>Adam Tucci</t>
  </si>
  <si>
    <t>Senior Director - Procurement Asia Pacific</t>
  </si>
  <si>
    <t>David Dobcsanyi</t>
  </si>
  <si>
    <t>Director, Procurement Strategic Sourcing - Network</t>
  </si>
  <si>
    <t>Priya Sarojini</t>
  </si>
  <si>
    <t>Director of Semiconductor Procurement</t>
  </si>
  <si>
    <t>Wissam Kachmar</t>
  </si>
  <si>
    <t>Scott Rownd</t>
  </si>
  <si>
    <t>Mathieu Briere</t>
  </si>
  <si>
    <t>Procurement Director - Techno Hub</t>
  </si>
  <si>
    <t>Jack Wang</t>
  </si>
  <si>
    <t>Zakaria SALLAK</t>
  </si>
  <si>
    <t>Executive Director - Procurement Category Head</t>
  </si>
  <si>
    <t>Zachary Mennen</t>
  </si>
  <si>
    <t>Director of Procurement - Strategic Sourcing</t>
  </si>
  <si>
    <t>Stephen Sharr</t>
  </si>
  <si>
    <t>Sr. Director, Packaging Procurement</t>
  </si>
  <si>
    <t>Sean Warren</t>
  </si>
  <si>
    <t>Director, Procurement and Supply Chain Operations</t>
  </si>
  <si>
    <t>Mohammed Taqui</t>
  </si>
  <si>
    <t>Director Procurement and Operations</t>
  </si>
  <si>
    <t>Julian Thrash</t>
  </si>
  <si>
    <t>Director of Procurement, Strategic Acquisition Center</t>
  </si>
  <si>
    <t>Desmond Koh</t>
  </si>
  <si>
    <t>Asia Procurement Director</t>
  </si>
  <si>
    <t>Dominic Rampat</t>
  </si>
  <si>
    <t>Director, Procurement Business Partner</t>
  </si>
  <si>
    <t>Scott Worrell</t>
  </si>
  <si>
    <t>Director, Procurement, Meat Division</t>
  </si>
  <si>
    <t>Sean Quinn, CPSM</t>
  </si>
  <si>
    <t>Jennifer Smothers Holt</t>
  </si>
  <si>
    <t>Marriott International, Inc.</t>
  </si>
  <si>
    <t>Jobhan S. Randhawa</t>
  </si>
  <si>
    <t>Deana Bright MCIPS</t>
  </si>
  <si>
    <t>Anton Sheberstov</t>
  </si>
  <si>
    <t>Jerry Matthews</t>
  </si>
  <si>
    <t>Director, Procurement Partner</t>
  </si>
  <si>
    <t>Patrick Fortier</t>
  </si>
  <si>
    <t>Directeur de l’approvisionnement</t>
  </si>
  <si>
    <t>Kevin Tuel, CPSM, C.P.M</t>
  </si>
  <si>
    <t>Director of Procurement, Quality, &amp; Business Processes</t>
  </si>
  <si>
    <t>Wesley Eveland</t>
  </si>
  <si>
    <t>David Hoffer</t>
  </si>
  <si>
    <t>Rachel Johnson</t>
  </si>
  <si>
    <t>Beli Thakur, CPIM</t>
  </si>
  <si>
    <t>Chris Oberg</t>
  </si>
  <si>
    <t>Eric Létourneau</t>
  </si>
  <si>
    <t>Jared Borth, MSPM, PMP</t>
  </si>
  <si>
    <t>Sameer Giri</t>
  </si>
  <si>
    <t>Regional Director Procurement (South Asia)</t>
  </si>
  <si>
    <t>Wayne Wesley</t>
  </si>
  <si>
    <t>Jeff Born</t>
  </si>
  <si>
    <t>Andy Wallace</t>
  </si>
  <si>
    <t>Director of Procurement, Indirect Spend</t>
  </si>
  <si>
    <t>Joseph Dydek</t>
  </si>
  <si>
    <t>Ronald Tamayo</t>
  </si>
  <si>
    <t>Jim Cotting CPA</t>
  </si>
  <si>
    <t>Director - Procurement and Sourcing</t>
  </si>
  <si>
    <t>Carlos Moreira</t>
  </si>
  <si>
    <t>Mohammed Deria</t>
  </si>
  <si>
    <t>Daniel Chua</t>
  </si>
  <si>
    <t>Sr Director, Procurement (Professional Solutions)</t>
  </si>
  <si>
    <t>Chad Kurle</t>
  </si>
  <si>
    <t>Senior Fleet Remarketing Manager</t>
  </si>
  <si>
    <t>Jeremy P.</t>
  </si>
  <si>
    <t>Annie-Claude Lefebvre DESS, B.Ing.</t>
  </si>
  <si>
    <t>Procurement Director / Directrice de l'Approvisionnement, M&amp;M Carnot</t>
  </si>
  <si>
    <t>Fazal C.</t>
  </si>
  <si>
    <t>Director Indirect Procurement</t>
  </si>
  <si>
    <t>Roger Stauffer</t>
  </si>
  <si>
    <t>Director, Procurement &amp; Sales Support</t>
  </si>
  <si>
    <t>Andrey Postrigan</t>
  </si>
  <si>
    <t>Oscar Leon</t>
  </si>
  <si>
    <t>Ronald Wray</t>
  </si>
  <si>
    <t>Cheryl Kosmann, C.P.M.</t>
  </si>
  <si>
    <t>Executive Director of Procurement</t>
  </si>
  <si>
    <t>Christopher N.</t>
  </si>
  <si>
    <t>Director of Procurement and IT</t>
  </si>
  <si>
    <t>David Dorich</t>
  </si>
  <si>
    <t>Pravesh Shah, MBA</t>
  </si>
  <si>
    <t>Director, Brand Procurement</t>
  </si>
  <si>
    <t>Susan J. Panacek</t>
  </si>
  <si>
    <t>Dalila Rivera</t>
  </si>
  <si>
    <t>Robert Werner</t>
  </si>
  <si>
    <t>Director of Procurement and Planning</t>
  </si>
  <si>
    <t>Matt Costa</t>
  </si>
  <si>
    <t>Global Director, Procurement</t>
  </si>
  <si>
    <t>Suchitra Kappala</t>
  </si>
  <si>
    <t>Director, Procurement Portfolio &amp; Program Management</t>
  </si>
  <si>
    <t>Rachel Forth</t>
  </si>
  <si>
    <t>Tyler Szymanski</t>
  </si>
  <si>
    <t>Ricardo Tortosa</t>
  </si>
  <si>
    <t>Procurement Director - BEST &amp; CSTL Projects</t>
  </si>
  <si>
    <t>David Cardadeiro</t>
  </si>
  <si>
    <t>Director of Transportation Procurement</t>
  </si>
  <si>
    <t>John Phillips</t>
  </si>
  <si>
    <t>Eduardo Franco</t>
  </si>
  <si>
    <t>Bill McCarty</t>
  </si>
  <si>
    <t>Karen Rubinstein</t>
  </si>
  <si>
    <t>Director- Procurement</t>
  </si>
  <si>
    <t>Mark Robertson</t>
  </si>
  <si>
    <t>Associate Director Procurement / Commercial</t>
  </si>
  <si>
    <t>Aaron Self</t>
  </si>
  <si>
    <t>Director Procurement- Transfer Office Execution Lead</t>
  </si>
  <si>
    <t>Irene Wu</t>
  </si>
  <si>
    <t>Associate Director, Procurement Data &amp; Insights</t>
  </si>
  <si>
    <t>Jan Hessel</t>
  </si>
  <si>
    <t>Director Procurement - Mechanical Components</t>
  </si>
  <si>
    <t>Thomas Enters</t>
  </si>
  <si>
    <t>Ronak Trivedi</t>
  </si>
  <si>
    <t>Director, Procurement Global Brand Value Creation - Raw Materials</t>
  </si>
  <si>
    <t>Alem Jones</t>
  </si>
  <si>
    <t>Viktoriya Syromyatova</t>
  </si>
  <si>
    <t>Director, Procurement, North America</t>
  </si>
  <si>
    <t>Anurag Jaiswal</t>
  </si>
  <si>
    <t>Associate Director-Procurement, Project Management-Design &amp; Build</t>
  </si>
  <si>
    <t>Jan Janek</t>
  </si>
  <si>
    <t>Director Procurement Excellence</t>
  </si>
  <si>
    <t>Gregory (Kyuseo) Lee</t>
  </si>
  <si>
    <t>Srinivas Koneru</t>
  </si>
  <si>
    <t>Senior Director, Procurement Center of Excellence ✦ Supporting the Mission to Save and Sustain Lives</t>
  </si>
  <si>
    <t>Marie-Vicky Drouin</t>
  </si>
  <si>
    <t>Directrice Approvisionnement, Logistique &amp; Service à la clientèle</t>
  </si>
  <si>
    <t>Caroline Stankovich</t>
  </si>
  <si>
    <t>Senior Director of Procurement - Non Foods (Packaging and Indirect)</t>
  </si>
  <si>
    <t>Lara Rayburn</t>
  </si>
  <si>
    <t>Senior Director, Domestic Procurement</t>
  </si>
  <si>
    <t>Jan-Willem Beerens - MBA</t>
  </si>
  <si>
    <t>European Procurement Director</t>
  </si>
  <si>
    <t>Tyler Brigl</t>
  </si>
  <si>
    <t>Director of Finance Procurement</t>
  </si>
  <si>
    <t>Radame Dumenigo</t>
  </si>
  <si>
    <t>Ryan Poulson</t>
  </si>
  <si>
    <t>Tom Newbigging</t>
  </si>
  <si>
    <t>Director, Procurement Sustainability, Nature</t>
  </si>
  <si>
    <t>Stacey Thomas</t>
  </si>
  <si>
    <t>Gisela Ellis</t>
  </si>
  <si>
    <t>Director of Procurement Strategy and Systems</t>
  </si>
  <si>
    <t>James C. "Hoss" Morgan</t>
  </si>
  <si>
    <t>Procurement Director Senior Management</t>
  </si>
  <si>
    <t>Kyle Lamb</t>
  </si>
  <si>
    <t>Vice President of Purchasing</t>
  </si>
  <si>
    <t>Chelsey (Hall) Garza, CPSM</t>
  </si>
  <si>
    <t>Director, Food Procurement</t>
  </si>
  <si>
    <t>Ryan Sherman</t>
  </si>
  <si>
    <t>Louise Pelletier</t>
  </si>
  <si>
    <t>Directrice Approvisionnement corporatif &amp; Systemes d’information détail</t>
  </si>
  <si>
    <t>Alejandro (Alex) Formoso</t>
  </si>
  <si>
    <t>Director of Procurement and Supply Chain</t>
  </si>
  <si>
    <t>Mordechai Birnbaum</t>
  </si>
  <si>
    <t>Renee Doolittle</t>
  </si>
  <si>
    <t>Senior Director of Procurement, Supply Chain at Walmart</t>
  </si>
  <si>
    <t>Daniela Denizet</t>
  </si>
  <si>
    <t>Director, Renewable Procurement</t>
  </si>
  <si>
    <t>Kevin Wolcott</t>
  </si>
  <si>
    <t>GXO Logistics, Inc.</t>
  </si>
  <si>
    <t>Andrew Whelan</t>
  </si>
  <si>
    <t>Erin Deling</t>
  </si>
  <si>
    <t>Ildiko Folkel</t>
  </si>
  <si>
    <t>Director Procurement and Sourcing</t>
  </si>
  <si>
    <t>Jackson Hammond</t>
  </si>
  <si>
    <t>Dianne Williams</t>
  </si>
  <si>
    <t>Director Facilities Procurement</t>
  </si>
  <si>
    <t>Rafael Marrero</t>
  </si>
  <si>
    <t>Director Procurement- Ingredients</t>
  </si>
  <si>
    <t>Matt Stevens</t>
  </si>
  <si>
    <t>Claudio Bertani</t>
  </si>
  <si>
    <t>Direct Procurement Director</t>
  </si>
  <si>
    <t>David Howell</t>
  </si>
  <si>
    <t>Gregory Baxter</t>
  </si>
  <si>
    <t>Director Bandwidth Procurement</t>
  </si>
  <si>
    <t>Steve Elliott</t>
  </si>
  <si>
    <t>Prohászka Ildikó</t>
  </si>
  <si>
    <t>Veolia Energia Magyarország Zrt.</t>
  </si>
  <si>
    <t>Mimi Lima, MBA, CPPO</t>
  </si>
  <si>
    <t>Lori Wood</t>
  </si>
  <si>
    <t>Director Procurement Operations</t>
  </si>
  <si>
    <t>Georgia-Pacific LLC</t>
  </si>
  <si>
    <t>Steve Bach</t>
  </si>
  <si>
    <t>Mike Shannon</t>
  </si>
  <si>
    <t>Associate Director, Procurement/Payables Process Performance Mgmt &amp; Outsourcing Oversight</t>
  </si>
  <si>
    <t>Erie Kamaradou</t>
  </si>
  <si>
    <t>Allison Wilson</t>
  </si>
  <si>
    <t>Jayraj Patel</t>
  </si>
  <si>
    <t>Executive Director, Brand Procurement</t>
  </si>
  <si>
    <t>Thomas Hamill</t>
  </si>
  <si>
    <t>Vikki Vlastnik, Ph.D.</t>
  </si>
  <si>
    <t>Josh Brown</t>
  </si>
  <si>
    <t>Baptiste Leroux</t>
  </si>
  <si>
    <t>Director of Procurement EMEA</t>
  </si>
  <si>
    <t>Bhupesh Mulchandani</t>
  </si>
  <si>
    <t>Director Procurement and Supplier Operations</t>
  </si>
  <si>
    <t>Kristi Kraus</t>
  </si>
  <si>
    <t>Director of Procurement Pizza &amp; Snacking</t>
  </si>
  <si>
    <t>Jane Gelman Kaufman</t>
  </si>
  <si>
    <t>Stacy Spivey</t>
  </si>
  <si>
    <t>Director of Berry Procurement</t>
  </si>
  <si>
    <t>John Davis</t>
  </si>
  <si>
    <t>Director, Procurement - Strategic Capital</t>
  </si>
  <si>
    <t>Stacy Lawrence</t>
  </si>
  <si>
    <t>Director ECM and Strategy - Advanced Surgery</t>
  </si>
  <si>
    <t>Ken Carlile</t>
  </si>
  <si>
    <t>Director- Procurement Operations</t>
  </si>
  <si>
    <t>Magdalena Shakallis MCIPS</t>
  </si>
  <si>
    <t>Global Procurement Director: -Indirect Categories -Procurement Operations and Hydrogen Technologies</t>
  </si>
  <si>
    <t>Rachel Lubold</t>
  </si>
  <si>
    <t>Katie Nunn</t>
  </si>
  <si>
    <t>Responsible Procurement Director</t>
  </si>
  <si>
    <t>IHG Hotels &amp; Resorts</t>
  </si>
  <si>
    <t>Kevin Cochran</t>
  </si>
  <si>
    <t>Associate Director - Chassis Procurement</t>
  </si>
  <si>
    <t>James Harris</t>
  </si>
  <si>
    <t>Shari Bella</t>
  </si>
  <si>
    <t>Director - Procurement Systems</t>
  </si>
  <si>
    <t>Nick Korzendorfer</t>
  </si>
  <si>
    <t>Paloma Shillings</t>
  </si>
  <si>
    <t>Sr. Director - Procurement</t>
  </si>
  <si>
    <t>Glen Liu</t>
  </si>
  <si>
    <t>Associate Director, Procurement.</t>
  </si>
  <si>
    <t>Kasi Steel</t>
  </si>
  <si>
    <t>Andrew Croskell</t>
  </si>
  <si>
    <t>Jason Bayliss</t>
  </si>
  <si>
    <t>Senior Director - Procurement</t>
  </si>
  <si>
    <t>Maarif Mohammad</t>
  </si>
  <si>
    <t>Director of Procurement &amp; Strategic Sourcing</t>
  </si>
  <si>
    <t>Sonder Inc.</t>
  </si>
  <si>
    <t>Dean Willard</t>
  </si>
  <si>
    <t>Karine Langelier</t>
  </si>
  <si>
    <t>Directrice Approvisionnement et Directrice Service à la clientèle</t>
  </si>
  <si>
    <t>Gabriel Munoz</t>
  </si>
  <si>
    <t>Director - Procurement &amp; Strategic Sourcing Automotive Americas</t>
  </si>
  <si>
    <t>Glenn Muldoon</t>
  </si>
  <si>
    <t>Bharat Meghaney</t>
  </si>
  <si>
    <t>Bernhard Baumeister</t>
  </si>
  <si>
    <t>Procurement Director - International Markets</t>
  </si>
  <si>
    <t>Michael Papp</t>
  </si>
  <si>
    <t>Director of Procurement / Sourcing</t>
  </si>
  <si>
    <t>Brian Sanders</t>
  </si>
  <si>
    <t>Director Procurement Analytics</t>
  </si>
  <si>
    <t>Fabio Morija</t>
  </si>
  <si>
    <t>Director Latin America Procurement &amp; Supply Mgt</t>
  </si>
  <si>
    <t>Vladimir Honc Moore, CSCP</t>
  </si>
  <si>
    <t>Director Of Procurement (RDS)</t>
  </si>
  <si>
    <t>Noah Cook</t>
  </si>
  <si>
    <t>Director, Procurement and Supplier Diversity</t>
  </si>
  <si>
    <t>Lori Anderson, MBA CPM CSM CSSGB</t>
  </si>
  <si>
    <t>Global Director, Procurement and Strategic Sourcing</t>
  </si>
  <si>
    <t>Justin Sellers</t>
  </si>
  <si>
    <t>Director - Procurement (Professional Services and Human Capital)</t>
  </si>
  <si>
    <t>Ron Biggs</t>
  </si>
  <si>
    <t>Sr. Director of Procurement Hoya Optical Labs of America, Inc.</t>
  </si>
  <si>
    <t>Poh Chee-choong</t>
  </si>
  <si>
    <t>Regional Procurement Director</t>
  </si>
  <si>
    <t>Bobby Gilbert</t>
  </si>
  <si>
    <t>Eric Onan</t>
  </si>
  <si>
    <t>Director of Feed Procurement</t>
  </si>
  <si>
    <t>Paul Silk</t>
  </si>
  <si>
    <t>Cathy McFaddin</t>
  </si>
  <si>
    <t>Director, Procurement, Global Power Tools &amp; Components</t>
  </si>
  <si>
    <t>Walter A.</t>
  </si>
  <si>
    <t>Director Of Procurement - Indirect Materials / Healthcare</t>
  </si>
  <si>
    <t>Ben Galka</t>
  </si>
  <si>
    <t>Rochak Mehta</t>
  </si>
  <si>
    <t>Director of Procurement Systems and Operations</t>
  </si>
  <si>
    <t>Jerry Greiff</t>
  </si>
  <si>
    <t>James McGovern</t>
  </si>
  <si>
    <t>Crystal Crawford</t>
  </si>
  <si>
    <t>Director of Procurement, Southeast</t>
  </si>
  <si>
    <t>Alan Yeo</t>
  </si>
  <si>
    <t>Group Purchasing Manager SEA</t>
  </si>
  <si>
    <t>Jason Ball</t>
  </si>
  <si>
    <t>Kate S.</t>
  </si>
  <si>
    <t>Purchasing Manager</t>
  </si>
  <si>
    <t>Vytas Sliesoraitis</t>
  </si>
  <si>
    <t>Director of Procurement - Business Partnering</t>
  </si>
  <si>
    <t>Rachel Haubrich</t>
  </si>
  <si>
    <t>Sr. Procurement Director of Global Indirect &amp; Raw Materials Portfolio</t>
  </si>
  <si>
    <t>Barbara Liehr</t>
  </si>
  <si>
    <t>Chrissy Hays</t>
  </si>
  <si>
    <t>AMERICAN EAGLE OUTFITTERS INC.</t>
  </si>
  <si>
    <t>Ferenc Juhasz</t>
  </si>
  <si>
    <t>Associate Director, Procurement Risk &amp; Compliance &amp; Sustainability</t>
  </si>
  <si>
    <t>Robin Harmon</t>
  </si>
  <si>
    <t>Aaron Hale</t>
  </si>
  <si>
    <t>Lytx, Inc.</t>
  </si>
  <si>
    <t>Lazara Viera</t>
  </si>
  <si>
    <t>Senior Director of Procurement and Customer Service at Aersale</t>
  </si>
  <si>
    <t>Jose Acevedo - Senior Procurement Executive</t>
  </si>
  <si>
    <t>Tom Liao</t>
  </si>
  <si>
    <t>Director, Procurement Engagement</t>
  </si>
  <si>
    <t>Annamaria George</t>
  </si>
  <si>
    <t>Holly Vlieg</t>
  </si>
  <si>
    <t>Senior Director</t>
  </si>
  <si>
    <t>Bobbie Steinhauer</t>
  </si>
  <si>
    <t>Richard Rivera</t>
  </si>
  <si>
    <t>Director, Projects Procurement</t>
  </si>
  <si>
    <t>Dan Allred</t>
  </si>
  <si>
    <t>Jeff D.</t>
  </si>
  <si>
    <t>Noel Plutto</t>
  </si>
  <si>
    <t>Megan Tormey</t>
  </si>
  <si>
    <t>Lisa Wewers</t>
  </si>
  <si>
    <t>Director, Marketing Procurement</t>
  </si>
  <si>
    <t>Travis Morrow</t>
  </si>
  <si>
    <t>Staff Coach</t>
  </si>
  <si>
    <t>Sidney Jones</t>
  </si>
  <si>
    <t>Robb Kevers</t>
  </si>
  <si>
    <t>Amy Zollner</t>
  </si>
  <si>
    <t>DecoArt, LLC</t>
  </si>
  <si>
    <t>Craig Hiles</t>
  </si>
  <si>
    <t>7-Eleven, Inc.</t>
  </si>
  <si>
    <t>Mabel Wang</t>
  </si>
  <si>
    <t>Procurement Director APAC</t>
  </si>
  <si>
    <t>PPG Management (Shanghai) Co Ltd China</t>
  </si>
  <si>
    <t>Daigo Miyao</t>
  </si>
  <si>
    <t>Tricia White</t>
  </si>
  <si>
    <t>Mukesh Grover</t>
  </si>
  <si>
    <t>Anantaa GSK Innovations Pvt. Ltd.</t>
  </si>
  <si>
    <t>Jamie Cid</t>
  </si>
  <si>
    <t>Director of Procurement &amp; Deployment</t>
  </si>
  <si>
    <t>EVO Payments, Inc.</t>
  </si>
  <si>
    <t>Harry Hall</t>
  </si>
  <si>
    <t>APS Technology Inc.</t>
  </si>
  <si>
    <t>Jacqueline Peh</t>
  </si>
  <si>
    <t>John Baia</t>
  </si>
  <si>
    <t>Director, Procurement &amp; Compliance</t>
  </si>
  <si>
    <t>Canon Medical Research USA, Inc.</t>
  </si>
  <si>
    <t>Erin Schwartz</t>
  </si>
  <si>
    <t>Signal Peak Silica LLC</t>
  </si>
  <si>
    <t>Nipol (Mat)</t>
  </si>
  <si>
    <t>Orden Chiao</t>
  </si>
  <si>
    <t>Feng He</t>
  </si>
  <si>
    <t>Regional procurement director</t>
  </si>
  <si>
    <t>Corey Rollner</t>
  </si>
  <si>
    <t>Director, Procurement Transformation Program Office</t>
  </si>
  <si>
    <t>Joe Smith</t>
  </si>
  <si>
    <t>Director Procurement and Asset Management</t>
  </si>
  <si>
    <t>St. Petersburg College</t>
  </si>
  <si>
    <t>John DePasquale</t>
  </si>
  <si>
    <t>Procurement Director - Metals</t>
  </si>
  <si>
    <t>Debra Frye</t>
  </si>
  <si>
    <t>Director Procurement &amp; Purchasing</t>
  </si>
  <si>
    <t>Sunrise Community, Inc</t>
  </si>
  <si>
    <t>MIke Waksmunski</t>
  </si>
  <si>
    <t>Hanes Companies, Inc.</t>
  </si>
  <si>
    <t>Chihiro Hara</t>
  </si>
  <si>
    <t>James Su</t>
  </si>
  <si>
    <t>Director of Procurement and Logistics</t>
  </si>
  <si>
    <t>CyWee Inc.</t>
  </si>
  <si>
    <t>Rebekka Goldstein</t>
  </si>
  <si>
    <t>Director Of Procurement, Northeast Operations</t>
  </si>
  <si>
    <t>Subspace, Inc.</t>
  </si>
  <si>
    <t>Joseph Hanks</t>
  </si>
  <si>
    <t>Senior Director Indirect Procurement</t>
  </si>
  <si>
    <t>SRS Distribution Inc.</t>
  </si>
  <si>
    <t>richard hemming</t>
  </si>
  <si>
    <t>Harman International</t>
  </si>
  <si>
    <t>George Gates</t>
  </si>
  <si>
    <t>Palmetto Southern Inc</t>
  </si>
  <si>
    <t>Brian Peters</t>
  </si>
  <si>
    <t>Senior Director, Procurement Center of Excellence + Procurement Transformation</t>
  </si>
  <si>
    <t>Nicholas Altamuro</t>
  </si>
  <si>
    <t>Senior Director of Procurement Operations</t>
  </si>
  <si>
    <t>GuideWell</t>
  </si>
  <si>
    <t>Jennifer Lawson Hill</t>
  </si>
  <si>
    <t>Global Director Marketing Procurement</t>
  </si>
  <si>
    <t>Alcon</t>
  </si>
  <si>
    <t>Scott Harper</t>
  </si>
  <si>
    <t>Land Agent</t>
  </si>
  <si>
    <t>Tutt Land Company</t>
  </si>
  <si>
    <t>Thomas Volk</t>
  </si>
  <si>
    <t>Director, Procurement Strategic Sourcing, Supplier Relationship Manager</t>
  </si>
  <si>
    <t>Jilly MacPherson</t>
  </si>
  <si>
    <t>Procurement Director: Respiratory Devices</t>
  </si>
  <si>
    <t>John Roberts Grosshans</t>
  </si>
  <si>
    <t>Williams-Sonoma, Inc.</t>
  </si>
  <si>
    <t>Joseph Mista</t>
  </si>
  <si>
    <t>Associate Director Materials Procurement &amp; NPI/PMO, Materials Management, Pharmaceutical Operations</t>
  </si>
  <si>
    <t>Curtis Gillispie</t>
  </si>
  <si>
    <t>Hanesbrands Inc.</t>
  </si>
  <si>
    <t>Yung-Yi Nindorf</t>
  </si>
  <si>
    <t>Skye Tredinnick</t>
  </si>
  <si>
    <t>Wis-Pak, Inc.</t>
  </si>
  <si>
    <t>Thomas Grotti</t>
  </si>
  <si>
    <t>Sr. Director of Procurement</t>
  </si>
  <si>
    <t>B&amp;G Foods Inc.</t>
  </si>
  <si>
    <t>Haleema Muniba</t>
  </si>
  <si>
    <t>Rosalynn Warren</t>
  </si>
  <si>
    <t>Director of Procurement &amp; Supply Chain</t>
  </si>
  <si>
    <t>Pegasus Foods Inc</t>
  </si>
  <si>
    <t>Thu Vu</t>
  </si>
  <si>
    <t>Associate Director of Procurement</t>
  </si>
  <si>
    <t>GRAIL, Inc.</t>
  </si>
  <si>
    <t>Hayden Craig (LLB, MSc, MCIPS, MBA, CMgr MCMI)</t>
  </si>
  <si>
    <t>Director of Tech Procurement</t>
  </si>
  <si>
    <t>Melissa Baker, MA, MBA</t>
  </si>
  <si>
    <t>KOST USA, Inc.</t>
  </si>
  <si>
    <t>Kurt Briede</t>
  </si>
  <si>
    <t>Senior Director Procurement &amp; Planning, Nonwovens</t>
  </si>
  <si>
    <t>Nice-Pak Products, Inc.</t>
  </si>
  <si>
    <t>Jeremy Larkin</t>
  </si>
  <si>
    <t>Director of Procurement and Strategic Development</t>
  </si>
  <si>
    <t>ZIPS Franchising LLC</t>
  </si>
  <si>
    <t>Matthias Koop</t>
  </si>
  <si>
    <t>Director Procurement NPI/ Tooling AUTO EMEA bei TE Connectivity</t>
  </si>
  <si>
    <t>Sarah Birkhold</t>
  </si>
  <si>
    <t>Director Procurement - Contract Manufacturing</t>
  </si>
  <si>
    <t>Lori Jones</t>
  </si>
  <si>
    <t>AmeriQual Group, LLC</t>
  </si>
  <si>
    <t>Jesse Conrad</t>
  </si>
  <si>
    <t>Co-Chief Executive Officer</t>
  </si>
  <si>
    <t>M. Palazola Produce Co., Inc.</t>
  </si>
  <si>
    <t>Steve Moore</t>
  </si>
  <si>
    <t>LAROCHE TREE SERVICE INC</t>
  </si>
  <si>
    <t>Peggy Authier</t>
  </si>
  <si>
    <t>Associate Director, Procurement &amp; Vendor Management</t>
  </si>
  <si>
    <t>Sutro Biopharma, Inc.</t>
  </si>
  <si>
    <t>Shimaa Gado</t>
  </si>
  <si>
    <t>Stephane Morel</t>
  </si>
  <si>
    <t>Director Procurement Capabilities &amp; Standards</t>
  </si>
  <si>
    <t>Earl W. Eaves</t>
  </si>
  <si>
    <t>Supply Chain Manager</t>
  </si>
  <si>
    <t>Pinnacle Precision Sheet Metal Inc.</t>
  </si>
  <si>
    <t>Conrad Mao</t>
  </si>
  <si>
    <t>China Procurement Director</t>
  </si>
  <si>
    <t>BP</t>
  </si>
  <si>
    <t>Brent Hunt</t>
  </si>
  <si>
    <t>CQG, Inc.</t>
  </si>
  <si>
    <t>Hari Raghavachari</t>
  </si>
  <si>
    <t>Sr. Director, Procurement Category Family Leader, Capital Construction, Facilities Services</t>
  </si>
  <si>
    <t>Fabrice Blanc</t>
  </si>
  <si>
    <t>Procurement Director - Canada</t>
  </si>
  <si>
    <t>Patric Olsson</t>
  </si>
  <si>
    <t>Director, Procurement transformation</t>
  </si>
  <si>
    <t>PwC Sweden</t>
  </si>
  <si>
    <t>Stacy Stephens</t>
  </si>
  <si>
    <t>Senior Director, Procurement COE – Strategy &amp; Program Lead / Chief of Staff to CPO</t>
  </si>
  <si>
    <t>Adam Hunt</t>
  </si>
  <si>
    <t>Director Procurement Center of Excellence</t>
  </si>
  <si>
    <t>John L. Wohlleber</t>
  </si>
  <si>
    <t>Jackson Hewitt Tax Service Inc.</t>
  </si>
  <si>
    <t>John F. Fox</t>
  </si>
  <si>
    <t>Director Procurement Technology - Center of Excellence Strategic Sourcing &amp; Procurement</t>
  </si>
  <si>
    <t>Regeneron Pharmaceuticals, Inc.</t>
  </si>
  <si>
    <t>Hector Garcia</t>
  </si>
  <si>
    <t>HAMILTON MEATS &amp; PROVISIONS INC</t>
  </si>
  <si>
    <t>Patrick O'Connell</t>
  </si>
  <si>
    <t>Director, Procurement Pharmaceuticals</t>
  </si>
  <si>
    <t>James Molholm</t>
  </si>
  <si>
    <t>John Kaiser</t>
  </si>
  <si>
    <t>Lauren Simkulak, MBA</t>
  </si>
  <si>
    <t>Emil Radu Cojocaru</t>
  </si>
  <si>
    <t>Senior Director Procurement - Global GBS Transformation Lead</t>
  </si>
  <si>
    <t>Pindy Janda, MBA, BScPharm</t>
  </si>
  <si>
    <t>Director, Procurement &amp; Executive Management</t>
  </si>
  <si>
    <t>Imperial Distributors Canada Inc.</t>
  </si>
  <si>
    <t>Sarah McHugh MCIPS</t>
  </si>
  <si>
    <t>Eric Michlowitz</t>
  </si>
  <si>
    <t>Director Procurement and Supply Chain</t>
  </si>
  <si>
    <t>Stefan Furrer</t>
  </si>
  <si>
    <t>Director Procurement Strategic Sourcing Raw Materials, Business Partner Industrial Sector</t>
  </si>
  <si>
    <t>Hady El Gohary</t>
  </si>
  <si>
    <t>Teresa O'Brien (Stratton)</t>
  </si>
  <si>
    <t>Senior Director, Indirect Procurement</t>
  </si>
  <si>
    <t>Matthew Stupica</t>
  </si>
  <si>
    <t>Senior Director of Indirect Procurement</t>
  </si>
  <si>
    <t>Farmer's Business Network, Inc.</t>
  </si>
  <si>
    <t>Richard Engel</t>
  </si>
  <si>
    <t>Senior Director, Transportation Procurement</t>
  </si>
  <si>
    <t>Ryder System, Inc.</t>
  </si>
  <si>
    <t>Rebecca O'Connor</t>
  </si>
  <si>
    <t>Director of Technology Procurement</t>
  </si>
  <si>
    <t>Zones, LLC</t>
  </si>
  <si>
    <t>Mark Boudway</t>
  </si>
  <si>
    <t>Lacerta Group, LLC.</t>
  </si>
  <si>
    <t>Keith M Miller</t>
  </si>
  <si>
    <t>Director - Procurement and Vendor Management (Atlantic Tower Services)</t>
  </si>
  <si>
    <t>ATS Inc</t>
  </si>
  <si>
    <t>mike rosen</t>
  </si>
  <si>
    <t>Sr director of procurement</t>
  </si>
  <si>
    <t>Villa Restaurant Group</t>
  </si>
  <si>
    <t>Ken Peak</t>
  </si>
  <si>
    <t>Director, Procurement &amp; Technical Sales</t>
  </si>
  <si>
    <t>Farmington Foods, Inc.</t>
  </si>
  <si>
    <t>Keith Forbes, MBA</t>
  </si>
  <si>
    <t>NanoString Technologies, Inc.</t>
  </si>
  <si>
    <t>Nichola Kendall, M.B.A.</t>
  </si>
  <si>
    <t>Itron, Inc.</t>
  </si>
  <si>
    <t>Brad Almendinger</t>
  </si>
  <si>
    <t>Director of Procurement and Strategic Sourcing North America</t>
  </si>
  <si>
    <t>Evenflo Company, Inc.</t>
  </si>
  <si>
    <t>Ray Yang</t>
  </si>
  <si>
    <t>AYRO Inc</t>
  </si>
  <si>
    <t>Brian Pawlicki</t>
  </si>
  <si>
    <t>Resource Label Group LLC</t>
  </si>
  <si>
    <t>Katerine Thériault, MBA</t>
  </si>
  <si>
    <t>Directrice, Approvisionnement Stratégiques et Responsables</t>
  </si>
  <si>
    <t>Cogeco Inc.</t>
  </si>
  <si>
    <t>Baptiste FAURE</t>
  </si>
  <si>
    <t>Deputy Procurement Director Near &amp; Middle East</t>
  </si>
  <si>
    <t>Veolia Near &amp; Middle East</t>
  </si>
  <si>
    <t>Ginger Marin</t>
  </si>
  <si>
    <t>Barbara Birch</t>
  </si>
  <si>
    <t>Associate Director, Clinical Procurement &amp; Outsourcing</t>
  </si>
  <si>
    <t>Richard Barnett</t>
  </si>
  <si>
    <t>Senior Procurement Director</t>
  </si>
  <si>
    <t>Matt Castellano</t>
  </si>
  <si>
    <t>Director - Procurement COE</t>
  </si>
  <si>
    <t>Fitch Group, Inc.</t>
  </si>
  <si>
    <t>Tom Skorczynski</t>
  </si>
  <si>
    <t>Director of Firmwide Procurement</t>
  </si>
  <si>
    <t>Orrick, Herrington &amp; Sutcliffe LLP</t>
  </si>
  <si>
    <t>Ed Panpongpanit</t>
  </si>
  <si>
    <t>Director of Procurement Strategic Cost Management</t>
  </si>
  <si>
    <t>Nicolas P.</t>
  </si>
  <si>
    <t>Shannon Meloche</t>
  </si>
  <si>
    <t>Director, Procurement - North America</t>
  </si>
  <si>
    <t>David Englander</t>
  </si>
  <si>
    <t>Yogesh G.</t>
  </si>
  <si>
    <t>Director - Procurement Program Management</t>
  </si>
  <si>
    <t>Cary Nave</t>
  </si>
  <si>
    <t>Manny Gaspar</t>
  </si>
  <si>
    <t>Kevin Rekiel</t>
  </si>
  <si>
    <t>Senior Director, Procurement - North American Region</t>
  </si>
  <si>
    <t>Will Bratton</t>
  </si>
  <si>
    <t>Traditional Medicinals, Inc.</t>
  </si>
  <si>
    <t>Jan Franzen, MSc, MBA</t>
  </si>
  <si>
    <t>Chairman of the Board</t>
  </si>
  <si>
    <t>CATD Procurement Company, LLC</t>
  </si>
  <si>
    <t>Lenora S.</t>
  </si>
  <si>
    <t>Nova Southeastern University</t>
  </si>
  <si>
    <t>Mitthoo Sharma</t>
  </si>
  <si>
    <t>Alamos Gold Inc.</t>
  </si>
  <si>
    <t>Shawn Laidlaw</t>
  </si>
  <si>
    <t>Director of Procurement Services</t>
  </si>
  <si>
    <t>Jefferson Singer G.</t>
  </si>
  <si>
    <t>Director of Procurement and Pricing</t>
  </si>
  <si>
    <t>Arbor Memorial Inc.</t>
  </si>
  <si>
    <t>Michael Sica</t>
  </si>
  <si>
    <t>Director, Procurement and Inventory Management</t>
  </si>
  <si>
    <t>TrueSource, LLC</t>
  </si>
  <si>
    <t>Jennifer Couture-Oderio</t>
  </si>
  <si>
    <t>Director, Procurement Directs</t>
  </si>
  <si>
    <t>Jeffrey Mallory</t>
  </si>
  <si>
    <t>Director, Procurement and Contracting/GM, Field Operations</t>
  </si>
  <si>
    <t>Taylors International Services, Inc.</t>
  </si>
  <si>
    <t>Charlie Cady</t>
  </si>
  <si>
    <t>Director of Procurement &amp; Contract Services</t>
  </si>
  <si>
    <t>Sun Coast Resources, Inc.</t>
  </si>
  <si>
    <t>Dan Siebers</t>
  </si>
  <si>
    <t>Faith Technologies, Inc.</t>
  </si>
  <si>
    <t>Evan Jones</t>
  </si>
  <si>
    <t>Tim Anderson, EdD, MBA</t>
  </si>
  <si>
    <t>System Director for Procurement and Contract Management</t>
  </si>
  <si>
    <t>Minnesota State Colleges and Universities</t>
  </si>
  <si>
    <t>Natalie McMichael</t>
  </si>
  <si>
    <t>Director, Protein Procurement</t>
  </si>
  <si>
    <t>Rod Harkey</t>
  </si>
  <si>
    <t>George Mills</t>
  </si>
  <si>
    <t>Motrex LLC</t>
  </si>
  <si>
    <t>Ignacio López</t>
  </si>
  <si>
    <t>Director Procurement EMEA West</t>
  </si>
  <si>
    <t>Alyssa Caddle</t>
  </si>
  <si>
    <t>Director, Procurement Sustainability</t>
  </si>
  <si>
    <t>Michelle Yeldell</t>
  </si>
  <si>
    <t>McCarthy Building Companies, Inc.</t>
  </si>
  <si>
    <t>Gaurav S.</t>
  </si>
  <si>
    <t>M.C. Dean, Inc.</t>
  </si>
  <si>
    <t>Anthony Frendo</t>
  </si>
  <si>
    <t>Tanya Skilton</t>
  </si>
  <si>
    <t>Director Electric Vehicle Critical Materials</t>
  </si>
  <si>
    <t>Andrea Dean</t>
  </si>
  <si>
    <t>Marco's Pizza (Marco's Franchising, LLC)</t>
  </si>
  <si>
    <t>Martyn Kirby</t>
  </si>
  <si>
    <t>Target Components Limited</t>
  </si>
  <si>
    <t>Harante Haroutiounian Neto</t>
  </si>
  <si>
    <t>Procurement Director Indirects</t>
  </si>
  <si>
    <t>Niladri Karmakar</t>
  </si>
  <si>
    <t>Senior Director, Procurement &amp; Supply Chain, Smart Manufacturing &amp; AI</t>
  </si>
  <si>
    <t>Josue Hernandez Gonzalez</t>
  </si>
  <si>
    <t>Jeff Seaman</t>
  </si>
  <si>
    <t>Senior Director, Procurement and Contract Management</t>
  </si>
  <si>
    <t>SCI Group Inc</t>
  </si>
  <si>
    <t>Renato L. Dos Santos</t>
  </si>
  <si>
    <t>Director, Procurement - Concord Manufacturing Operations</t>
  </si>
  <si>
    <t>Fresenius Medical Care North America</t>
  </si>
  <si>
    <t>Duc L.</t>
  </si>
  <si>
    <t>Director of Procurement, Global Packaging &amp; Healthcare</t>
  </si>
  <si>
    <t>Joe Rickabaugh</t>
  </si>
  <si>
    <t>G-Force &amp; Associates Inc</t>
  </si>
  <si>
    <t>Kevin B.</t>
  </si>
  <si>
    <t>Amerisan LLC</t>
  </si>
  <si>
    <t>Casey O'Donnell</t>
  </si>
  <si>
    <t>Cambridge Investment Research, Inc.</t>
  </si>
  <si>
    <t>LyeHuat (LH) Tan</t>
  </si>
  <si>
    <t>Inge Carson</t>
  </si>
  <si>
    <t>Director - Procurement/Category Management</t>
  </si>
  <si>
    <t>Mike Livingston, LSSBB</t>
  </si>
  <si>
    <t>TurboChef Technologies, Inc.</t>
  </si>
  <si>
    <t>Wayne McDonald</t>
  </si>
  <si>
    <t>XIFIN, Inc.</t>
  </si>
  <si>
    <t>Moulay Alaoui MCIPS</t>
  </si>
  <si>
    <t>Director Procurement &amp; Supply Chain</t>
  </si>
  <si>
    <t>Enova by Veolia</t>
  </si>
  <si>
    <t>Adaleta Sunja Ikovic</t>
  </si>
  <si>
    <t>Director Procurement Program</t>
  </si>
  <si>
    <t>Timothy Amaral</t>
  </si>
  <si>
    <t>Jushi Holdings Inc.</t>
  </si>
  <si>
    <t>Andrew Law</t>
  </si>
  <si>
    <t>Director of Product Procurement</t>
  </si>
  <si>
    <t>David Hand</t>
  </si>
  <si>
    <t>Director of Wood Procurement</t>
  </si>
  <si>
    <t>Ashley McDaniel</t>
  </si>
  <si>
    <t>Executive Director - Indirect Procurement - Global Stores and Collateral</t>
  </si>
  <si>
    <t>Viktoriya Gossage</t>
  </si>
  <si>
    <t>Director, Procurement Performance Acceleration</t>
  </si>
  <si>
    <t>Leonardo dos Santos</t>
  </si>
  <si>
    <t>Procurement Director - Resins</t>
  </si>
  <si>
    <t>Richard Teixeira</t>
  </si>
  <si>
    <t>Pfizer, Inc.</t>
  </si>
  <si>
    <t>Chris Keyes</t>
  </si>
  <si>
    <t>eHealth, Inc.</t>
  </si>
  <si>
    <t>John Frazer</t>
  </si>
  <si>
    <t>Global Director of Procurement Operations</t>
  </si>
  <si>
    <t>Turner (Turner Broadcasting System, Inc)</t>
  </si>
  <si>
    <t>Ariel Luzon Chidekel</t>
  </si>
  <si>
    <t>Executive Director of Procurement and Business Development</t>
  </si>
  <si>
    <t>Dialog Solutions Inc.</t>
  </si>
  <si>
    <t>Reece Lagunas</t>
  </si>
  <si>
    <t>Director of Procurement, Meat &amp; Seafood</t>
  </si>
  <si>
    <t>Marcus Technologies LLC</t>
  </si>
  <si>
    <t>Frank Valenti</t>
  </si>
  <si>
    <t>Modern Disposal Services, Inc.</t>
  </si>
  <si>
    <t>Alonso Rebollo</t>
  </si>
  <si>
    <t>Sr. Director Procurement AUTO EMEA</t>
  </si>
  <si>
    <t>Ana María Alvarado Burbano</t>
  </si>
  <si>
    <t>PepsiCo Procurement Sr. Director, Indirects &amp; Procurement Excellence LATAM</t>
  </si>
  <si>
    <t>Jennifer Brookshire</t>
  </si>
  <si>
    <t>Director, Procurement FF&amp;E Americas</t>
  </si>
  <si>
    <t>Phil Lockhart</t>
  </si>
  <si>
    <t>Claire C. Rust</t>
  </si>
  <si>
    <t>Executive Director, Procurement CoE</t>
  </si>
  <si>
    <t>Jessica Wang</t>
  </si>
  <si>
    <t>Luxottica Group</t>
  </si>
  <si>
    <t>Maher Assaf</t>
  </si>
  <si>
    <t>SKM Air Conditioning LLC</t>
  </si>
  <si>
    <t>Kenneth Redd</t>
  </si>
  <si>
    <t>Vice President, Director Of Procurement</t>
  </si>
  <si>
    <t>Cole Engineering Services, Inc.</t>
  </si>
  <si>
    <t>Steven Wuerth</t>
  </si>
  <si>
    <t>Director, Procurement Process &amp; Technology Operations</t>
  </si>
  <si>
    <t>Karenne Lanteigne</t>
  </si>
  <si>
    <t>Aramark Canada</t>
  </si>
  <si>
    <t>Hardik Patel</t>
  </si>
  <si>
    <t>Philly Shipyard, Inc. (formerly Aker Philadelphia Shipyard)</t>
  </si>
  <si>
    <t>Anna Piascik</t>
  </si>
  <si>
    <t>Director of Procurement &amp; Compliance</t>
  </si>
  <si>
    <t>Global Ordnance LLC</t>
  </si>
  <si>
    <t>Bobbi Baur</t>
  </si>
  <si>
    <t>Jason Weigelt</t>
  </si>
  <si>
    <t>Oberto Snacks Inc.</t>
  </si>
  <si>
    <t>Logeshwari A John (LJ)</t>
  </si>
  <si>
    <t>Director - Procurement Advisory</t>
  </si>
  <si>
    <t>arne ruud</t>
  </si>
  <si>
    <t>Director of procurement-equipment</t>
  </si>
  <si>
    <t>Clark Construction Group, LLC</t>
  </si>
  <si>
    <t>Harish Shahi, MBA</t>
  </si>
  <si>
    <t>Ginkgo Bioworks, Inc.</t>
  </si>
  <si>
    <t>Annika E.</t>
  </si>
  <si>
    <t>Director Procurement Value Enablement EMEA Central</t>
  </si>
  <si>
    <t>Bethany McGlaughlin</t>
  </si>
  <si>
    <t>Associate Director, Procurement Business Strategy &amp; Operations</t>
  </si>
  <si>
    <t>Peter Gordon, PMP</t>
  </si>
  <si>
    <t>Kyowa Kirin, Inc.- U.S.</t>
  </si>
  <si>
    <t>Jason Anesi</t>
  </si>
  <si>
    <t>Director, Powertrain Procurement</t>
  </si>
  <si>
    <t>Maureen Prestianne</t>
  </si>
  <si>
    <t>Mike Stovall</t>
  </si>
  <si>
    <t>Corporate Director of Procurement</t>
  </si>
  <si>
    <t>Coca-Cola Bottling Company United, Inc.</t>
  </si>
  <si>
    <t>Kai Hawes Adams</t>
  </si>
  <si>
    <t>Director of Procurement &amp; Planning</t>
  </si>
  <si>
    <t>Herb Pharm LLC</t>
  </si>
  <si>
    <t>Melanie Longeray</t>
  </si>
  <si>
    <t>Director Procurement Europe</t>
  </si>
  <si>
    <t>Melanie Berger, CPP, CPPM</t>
  </si>
  <si>
    <t>Gilles Galloni (MCIPS)</t>
  </si>
  <si>
    <t>Director Procurement India Middle East &amp; Africa</t>
  </si>
  <si>
    <t>Albert Hsieh</t>
  </si>
  <si>
    <t>Greg Riehl</t>
  </si>
  <si>
    <t>Asklepios BioPharmaceutical, Inc. (AskBio)</t>
  </si>
  <si>
    <t>Keith Koenigsknecht</t>
  </si>
  <si>
    <t>Farid Doumit</t>
  </si>
  <si>
    <t>Senior Director Medical Devices Procurement EMEA</t>
  </si>
  <si>
    <t>Marcel Muller</t>
  </si>
  <si>
    <t>Peter Patel</t>
  </si>
  <si>
    <t>Dir. Of Procurement</t>
  </si>
  <si>
    <t>Vision Hospitality Group, Inc.</t>
  </si>
  <si>
    <t>Caroline Pallister MBA MCIPS</t>
  </si>
  <si>
    <t>Senior Director Procurement &amp; Supply Chain, UK Practice Lead</t>
  </si>
  <si>
    <t>Xiang Xun Fu</t>
  </si>
  <si>
    <t>Director, Procurement Practice Leadership</t>
  </si>
  <si>
    <t>Graebel Companies, Inc.</t>
  </si>
  <si>
    <t>Trisia Carter</t>
  </si>
  <si>
    <t>Director Of Procurement and Budget</t>
  </si>
  <si>
    <t>NYC Department of Education</t>
  </si>
  <si>
    <t>Stephen Bennett</t>
  </si>
  <si>
    <t>H&amp;B BUYING GROUP LLP</t>
  </si>
  <si>
    <t>Tim Jackson, MBA</t>
  </si>
  <si>
    <t>Senior Director - Procurement, Marketing Services</t>
  </si>
  <si>
    <t>Susan Addison</t>
  </si>
  <si>
    <t>Sector Procurement Director</t>
  </si>
  <si>
    <t>Bastiaan Rothengatter</t>
  </si>
  <si>
    <t>Director Procurement Retail and Systems</t>
  </si>
  <si>
    <t>Brink’s Inc</t>
  </si>
  <si>
    <t>Peter L. E.</t>
  </si>
  <si>
    <t>Director of Procurement &amp; Marketing</t>
  </si>
  <si>
    <t>Sonbyrne Sales Inc.</t>
  </si>
  <si>
    <t>Balint Peto</t>
  </si>
  <si>
    <t>The Reading Group, LLC</t>
  </si>
  <si>
    <t>Roman Mancini</t>
  </si>
  <si>
    <t>Mancini Foods, LLC</t>
  </si>
  <si>
    <t>Hunter Bostwick</t>
  </si>
  <si>
    <t>Director, Hardware Procurement</t>
  </si>
  <si>
    <t>Reid Tikkanen</t>
  </si>
  <si>
    <t>Robert N. Brosofsky, CPSM</t>
  </si>
  <si>
    <t>MariMed, Inc.</t>
  </si>
  <si>
    <t>Kimberly Gagnon</t>
  </si>
  <si>
    <t>David Tickel, MBA, CPSM</t>
  </si>
  <si>
    <t>Director, Procurement - Ortho &amp; Spine</t>
  </si>
  <si>
    <t>Annabelle Lam</t>
  </si>
  <si>
    <t>Kiva Brands, Inc.</t>
  </si>
  <si>
    <t>Jorge Cabral</t>
  </si>
  <si>
    <t>Senior Director Procurement - Caribbean &amp; Latin Ameeica</t>
  </si>
  <si>
    <t>Sebastian Upton-Hansen</t>
  </si>
  <si>
    <t>Procurement Director - Nacelle</t>
  </si>
  <si>
    <t>Heather Kielmeyer</t>
  </si>
  <si>
    <t>Padagis LLC</t>
  </si>
  <si>
    <t>William Harral</t>
  </si>
  <si>
    <t>Director of Procurement Services, Life Sciences North America (LSNA)</t>
  </si>
  <si>
    <t>Dawn Chong</t>
  </si>
  <si>
    <t>Senior Procurement Leader Technology Products (Software, IT and Telco)</t>
  </si>
  <si>
    <t>Nicolas Lebaron</t>
  </si>
  <si>
    <t>Director Procurement for Romania</t>
  </si>
  <si>
    <t>Matthew Miller</t>
  </si>
  <si>
    <t>American Signature Inc.</t>
  </si>
  <si>
    <t>Yi YANG</t>
  </si>
  <si>
    <t>Hitesh Joshi</t>
  </si>
  <si>
    <t>Sr. Director, Procurement, AP and T&amp;E</t>
  </si>
  <si>
    <t>Sumitomo Pharma America Holdings, Inc.</t>
  </si>
  <si>
    <t>Michael Grossmann</t>
  </si>
  <si>
    <t>Director Procurement - Mechanical Assemblies and Sheet Metal</t>
  </si>
  <si>
    <t>Eric Shaw MCIPS</t>
  </si>
  <si>
    <t>Associate Director (Procurement)</t>
  </si>
  <si>
    <t>Christopher Sutter</t>
  </si>
  <si>
    <t>Director Of Procurement and Facilities</t>
  </si>
  <si>
    <t>SCI - Seating Concepts, Inc.</t>
  </si>
  <si>
    <t>Tonya Edmonds</t>
  </si>
  <si>
    <t>Global Director Procurement Digital Services</t>
  </si>
  <si>
    <t>Matt Cahoe, MBA, CPSM</t>
  </si>
  <si>
    <t>Director of Procurement - Sauces &amp; Dairy</t>
  </si>
  <si>
    <t>Veerakumar Kandaswamy</t>
  </si>
  <si>
    <t>Michael Beerson</t>
  </si>
  <si>
    <t>Director Procurement/Quoting</t>
  </si>
  <si>
    <t>4FRONT Solutions, LLC</t>
  </si>
  <si>
    <t>Dominic Baldone</t>
  </si>
  <si>
    <t>Director of Grocery Procurement</t>
  </si>
  <si>
    <t>Piggly Wiggly Alabama Distributing Company, Inc.</t>
  </si>
  <si>
    <t>Barry Hyden, CPSM</t>
  </si>
  <si>
    <t>Director of Procurement Operations</t>
  </si>
  <si>
    <t>CONSOLIDATED NUCLEAR SECURITY, LLC</t>
  </si>
  <si>
    <t>Gene Tarver Jr</t>
  </si>
  <si>
    <t>Meyer Tool, Inc.</t>
  </si>
  <si>
    <t>Jeff Buie</t>
  </si>
  <si>
    <t>DRT Aerospace, LLC</t>
  </si>
  <si>
    <t>Catriona Wilson MCIPS</t>
  </si>
  <si>
    <t>Life Technologies</t>
  </si>
  <si>
    <t>Nick Van Dusen</t>
  </si>
  <si>
    <t>Sr Director, Clinical Procurement</t>
  </si>
  <si>
    <t>Emmanuil Karavias, PhD</t>
  </si>
  <si>
    <t>Elementia USA, Inc.</t>
  </si>
  <si>
    <t>Natasha T.</t>
  </si>
  <si>
    <t>Vizient, Inc</t>
  </si>
  <si>
    <t>Manuel Nedvedovich</t>
  </si>
  <si>
    <t>Director of Procurement and Inventory Management</t>
  </si>
  <si>
    <t>Pineberry Manufacturing Inc.</t>
  </si>
  <si>
    <t>Scott Padelsky</t>
  </si>
  <si>
    <t>Angela Tutor</t>
  </si>
  <si>
    <t>Director, Procurement - EMS</t>
  </si>
  <si>
    <t>Jaywook (Brian) Chong</t>
  </si>
  <si>
    <t>Amy Shea</t>
  </si>
  <si>
    <t>Director Of Procurement &amp; Supply Planning</t>
  </si>
  <si>
    <t>Melissa Prosser</t>
  </si>
  <si>
    <t>Grain Management, LLC</t>
  </si>
  <si>
    <t>Annie Billing</t>
  </si>
  <si>
    <t>Nature's Touch Frozen Fruit, LLC - US</t>
  </si>
  <si>
    <t>Amy Long</t>
  </si>
  <si>
    <t>Director Of Procurement Southern Region</t>
  </si>
  <si>
    <t>Vagif Manafli</t>
  </si>
  <si>
    <t>ATS Food LLC</t>
  </si>
  <si>
    <t>Sylvain Forest</t>
  </si>
  <si>
    <t>Groupe LMT inc.</t>
  </si>
  <si>
    <t>Adam Cummins</t>
  </si>
  <si>
    <t>Principal, Director of Portfolio Procurement</t>
  </si>
  <si>
    <t>Nick Morehouse</t>
  </si>
  <si>
    <t>Director of Procurement &amp; Logistics</t>
  </si>
  <si>
    <t>Correlate, Inc.</t>
  </si>
  <si>
    <t>Renato Ximenes Vieira</t>
  </si>
  <si>
    <t>Diretor de aquisições</t>
  </si>
  <si>
    <t>Jessica Jaffe</t>
  </si>
  <si>
    <t>Advisor</t>
  </si>
  <si>
    <t>ePallet, Inc.</t>
  </si>
  <si>
    <t>Norma Contreras</t>
  </si>
  <si>
    <t>Director of Procurement Fixtures and Services</t>
  </si>
  <si>
    <t>Chris Pierson</t>
  </si>
  <si>
    <t>KBS - Kellermeyer Bergensons Services, LLC</t>
  </si>
  <si>
    <t>Stephanie Schubert</t>
  </si>
  <si>
    <t>Director, Procurement - Source to Pay</t>
  </si>
  <si>
    <t>Heather Salzgeber</t>
  </si>
  <si>
    <t>Regional Director of Procurement and Innovation</t>
  </si>
  <si>
    <t>NSI Group, LLC</t>
  </si>
  <si>
    <t>Sarah Holmes</t>
  </si>
  <si>
    <t>Dynetics, Inc.</t>
  </si>
  <si>
    <t>Erin Hart</t>
  </si>
  <si>
    <t>Director - Pharmacy Procurement</t>
  </si>
  <si>
    <t>Paul Darwin</t>
  </si>
  <si>
    <t>RPM International Inc.</t>
  </si>
  <si>
    <t>Matt B.</t>
  </si>
  <si>
    <t>Director, Advanced Procurement</t>
  </si>
  <si>
    <t>Andy Isaacs</t>
  </si>
  <si>
    <t>Director, Transportation Procurement</t>
  </si>
  <si>
    <t>Ryan Transportation Service, Inc.</t>
  </si>
  <si>
    <t>Shannon Ham</t>
  </si>
  <si>
    <t>Standard Supply and Distributing Company Inc.</t>
  </si>
  <si>
    <t>Katelyn Moorhead</t>
  </si>
  <si>
    <t>GTCR LLC</t>
  </si>
  <si>
    <t>Craig Alagna</t>
  </si>
  <si>
    <t>Director, Procurement - Converting Raw Materials</t>
  </si>
  <si>
    <t>Lyndsey Easom</t>
  </si>
  <si>
    <t>Director, Procurement Operations</t>
  </si>
  <si>
    <t>Boni Wager</t>
  </si>
  <si>
    <t>Director Of Procurement, SW Region</t>
  </si>
  <si>
    <t>Harvest Meat Company, Inc.</t>
  </si>
  <si>
    <t>John Murphy, JD/MBA 🇺🇦</t>
  </si>
  <si>
    <t>Director, Procurement and Real Estate</t>
  </si>
  <si>
    <t>Day Pitney LLP</t>
  </si>
  <si>
    <t>Scott Thaxton</t>
  </si>
  <si>
    <t>Centralized Supply Chain Services, LLC</t>
  </si>
  <si>
    <t>Pat Poehls</t>
  </si>
  <si>
    <t>Brian Dehil</t>
  </si>
  <si>
    <t>Twin Tier Hospitality LLC</t>
  </si>
  <si>
    <t>Cindy Nuñez-Hasman</t>
  </si>
  <si>
    <t>Director of Procurement, Global Marketing and Advertising</t>
  </si>
  <si>
    <t>Cindy Solomon</t>
  </si>
  <si>
    <t>Director of Procurement, Municipal &amp; Commercial Operations</t>
  </si>
  <si>
    <t>Veolia North America</t>
  </si>
  <si>
    <t>Yuta Yamoto</t>
  </si>
  <si>
    <t>Director Procurement &amp; Project Management</t>
  </si>
  <si>
    <t>Seiyu (Ex Walmart)</t>
  </si>
  <si>
    <t>David Stevenson</t>
  </si>
  <si>
    <t>Director of Procurement (IT and Health)</t>
  </si>
  <si>
    <t>Government of Nova Scotia</t>
  </si>
  <si>
    <t>Katie Mackin</t>
  </si>
  <si>
    <t>Savion, LLC</t>
  </si>
  <si>
    <t>Michael Pollina</t>
  </si>
  <si>
    <t>Director of Procurement &amp; Product Marketing</t>
  </si>
  <si>
    <t>Edge Electronics Inc.</t>
  </si>
  <si>
    <t>Dan Schmidt</t>
  </si>
  <si>
    <t>Director, Procurement and Planning</t>
  </si>
  <si>
    <t>NFI Group Inc. (TSX: NFI, OTC: NFYEF; TSX: NFI.DB)</t>
  </si>
  <si>
    <t>Syed Zakir Hussain</t>
  </si>
  <si>
    <t>Associate Director - Procurement Operations</t>
  </si>
  <si>
    <t>Amy MacMichael</t>
  </si>
  <si>
    <t>Eagle Pharmaceuticals, Inc.</t>
  </si>
  <si>
    <t>Kai Vähämäki</t>
  </si>
  <si>
    <t>Jackie Thomas</t>
  </si>
  <si>
    <t>Sr Director Procurement Center of Excellence</t>
  </si>
  <si>
    <t>Mike Nolze</t>
  </si>
  <si>
    <t>SmithFoods, Inc.</t>
  </si>
  <si>
    <t>Mira Bell</t>
  </si>
  <si>
    <t>Sr Director of Procurement</t>
  </si>
  <si>
    <t>Keter Environmental Services, LLC</t>
  </si>
  <si>
    <t>Tori Flanigan</t>
  </si>
  <si>
    <t>Director, Procurement Strategy, Talent Development and Communications</t>
  </si>
  <si>
    <t>Kristen Barry</t>
  </si>
  <si>
    <t>Director, Procurement Category Management</t>
  </si>
  <si>
    <t>Rae Burke</t>
  </si>
  <si>
    <t>Director of Procurement and Logistics - Advisory Services</t>
  </si>
  <si>
    <t>Insight Health Tech Planning (IHP) INC.</t>
  </si>
  <si>
    <t>Chau Ming Tan (CPSM)</t>
  </si>
  <si>
    <t>Element Solutions Inc</t>
  </si>
  <si>
    <t>Henny Honea</t>
  </si>
  <si>
    <t>Holly Swick Gannon</t>
  </si>
  <si>
    <t>Director of Procurement Operations, Methods and Tools</t>
  </si>
  <si>
    <t>Eric S.</t>
  </si>
  <si>
    <t>California Dairies, Inc.</t>
  </si>
  <si>
    <t>Wycliffe Oluoch</t>
  </si>
  <si>
    <t>Supply Specialist</t>
  </si>
  <si>
    <t>US Army</t>
  </si>
  <si>
    <t>Timothy Kim</t>
  </si>
  <si>
    <t>Director / NA Regional Procument</t>
  </si>
  <si>
    <t>Matthew Martinell</t>
  </si>
  <si>
    <t>Bernhard Ostermeier</t>
  </si>
  <si>
    <t>Communication Wiring Specialists, Inc.</t>
  </si>
  <si>
    <t>Ward Mennes</t>
  </si>
  <si>
    <t>Director, Procurement CMC Small &amp; Large Molecules &amp; Devices</t>
  </si>
  <si>
    <t>The Janssen Pharmaceutical Companies of Johnson &amp; Johnson</t>
  </si>
  <si>
    <t>Skye Durant</t>
  </si>
  <si>
    <t>Director of Procurement and Strategic Relationships</t>
  </si>
  <si>
    <t>Canal Barge Company, Inc.</t>
  </si>
  <si>
    <t>Lori West (CPOE)</t>
  </si>
  <si>
    <t>Corporate Sr. Director of Procurement</t>
  </si>
  <si>
    <t>Quest Software Inc</t>
  </si>
  <si>
    <t>Rajeev Singh</t>
  </si>
  <si>
    <t>Sr Manager Supply Chain (APAC)</t>
  </si>
  <si>
    <t>Monica Fletcher</t>
  </si>
  <si>
    <t>Project Kitty Hawk, Inc.</t>
  </si>
  <si>
    <t>Ismat Garagozov</t>
  </si>
  <si>
    <t>Group Procurement Director ( Centralized procurement )</t>
  </si>
  <si>
    <t>Gabala Hospitality Group</t>
  </si>
  <si>
    <t>Edwin Wicker</t>
  </si>
  <si>
    <t>Sr, Director, Procurement, N. A. Hand Tools (NAHT), Raw Materials, Packaging, &amp; Indirect</t>
  </si>
  <si>
    <t>Rachel Kines</t>
  </si>
  <si>
    <t>B&amp;S Electric Supply Co., Inc.</t>
  </si>
  <si>
    <t>Steve Conner</t>
  </si>
  <si>
    <t>Director of Hog Procurement</t>
  </si>
  <si>
    <t>Tyson Fresh Meats, Inc.</t>
  </si>
  <si>
    <t>Joshua Lundvall</t>
  </si>
  <si>
    <t>Wings Etc. Inc.</t>
  </si>
  <si>
    <t>Pontus Mattsson</t>
  </si>
  <si>
    <t>Silva International, Inc.</t>
  </si>
  <si>
    <t>Anitra Tennant</t>
  </si>
  <si>
    <t>Director, Procurement at Target</t>
  </si>
  <si>
    <t>Ekaterina Azarova</t>
  </si>
  <si>
    <t>Surinder Ryatt</t>
  </si>
  <si>
    <t>Director of Procurement &amp; Inventory</t>
  </si>
  <si>
    <t>Skjodt-Barrett Foods Inc</t>
  </si>
  <si>
    <t>Lee Gibson</t>
  </si>
  <si>
    <t>Ken's Foods Inc.</t>
  </si>
  <si>
    <t>Brittney P.</t>
  </si>
  <si>
    <t>Matt Terry</t>
  </si>
  <si>
    <t>Global Director - Procurement Analytics &amp; Solutions</t>
  </si>
  <si>
    <t>Henriett Sajben</t>
  </si>
  <si>
    <t>Richard Perejda</t>
  </si>
  <si>
    <t>Caleres, Inc.</t>
  </si>
  <si>
    <t>Mario Gaspari</t>
  </si>
  <si>
    <t>Wolyong Ha</t>
  </si>
  <si>
    <t>Mark Cox</t>
  </si>
  <si>
    <t>Superior Industrial Solutions, Inc.</t>
  </si>
  <si>
    <t>Nils Hordon</t>
  </si>
  <si>
    <t>Tyber Medical, LLC</t>
  </si>
  <si>
    <t>Derek Duke</t>
  </si>
  <si>
    <t>Ryan Heman</t>
  </si>
  <si>
    <t>Director - Procurement and Claims/OS&amp;D</t>
  </si>
  <si>
    <t>Uber Freight</t>
  </si>
  <si>
    <t>Charles K.</t>
  </si>
  <si>
    <t>Director, Procurement - IT</t>
  </si>
  <si>
    <t>Tyler Morello</t>
  </si>
  <si>
    <t>Peter Mack</t>
  </si>
  <si>
    <t>Business Development Director OEM and Private Brands</t>
  </si>
  <si>
    <t>United States Luggage Company, LLC</t>
  </si>
  <si>
    <t>Syed Sarwar</t>
  </si>
  <si>
    <t>Associate Director - Cabin Procurement</t>
  </si>
  <si>
    <t>Erica Tafaro Hammond</t>
  </si>
  <si>
    <t>Executive Director Brand Procurement</t>
  </si>
  <si>
    <t>Kim Jordan</t>
  </si>
  <si>
    <t>Director, Procurement and Director, Human Resources</t>
  </si>
  <si>
    <t>Les Produits Chimiques DELMAR Inc.</t>
  </si>
  <si>
    <t>Bruce Smith</t>
  </si>
  <si>
    <t>Senior Director Of Procurement</t>
  </si>
  <si>
    <t>REGENXBIO Inc.</t>
  </si>
  <si>
    <t>Wayne Hunt</t>
  </si>
  <si>
    <t>Director of Accounting Operations</t>
  </si>
  <si>
    <t>Darrin Burns</t>
  </si>
  <si>
    <t>Dave Wenig</t>
  </si>
  <si>
    <t>Senior Vice President Sales and Services</t>
  </si>
  <si>
    <t>SafeSourcing, Inc.</t>
  </si>
  <si>
    <t>Jeremy Schumacher</t>
  </si>
  <si>
    <t>MESA NATURAL GAS SOLUTIONS LLC</t>
  </si>
  <si>
    <t>Margarett Barbee</t>
  </si>
  <si>
    <t>Lauren Engineers &amp; Constructors, Inc</t>
  </si>
  <si>
    <t>Kate Vincent</t>
  </si>
  <si>
    <t>Grand Canyon Education, Inc.</t>
  </si>
  <si>
    <t>ching chin teck</t>
  </si>
  <si>
    <t>Pfizer Pharmaceuticals</t>
  </si>
  <si>
    <t>Beatrice Colombo</t>
  </si>
  <si>
    <t>Pfizer Consumer Healthcare</t>
  </si>
  <si>
    <t>Daniele Masse</t>
  </si>
  <si>
    <t>Directrice de l’approvisionnement</t>
  </si>
  <si>
    <t>Camions Excellence Peterbilt Inc.</t>
  </si>
  <si>
    <t>Benjamin Rupert</t>
  </si>
  <si>
    <t>Director of Procurement and Technical Assistance Services</t>
  </si>
  <si>
    <t>Maryland Clean Energy Center</t>
  </si>
  <si>
    <t>Calvin Freeman</t>
  </si>
  <si>
    <t>Executive Director, Procurement</t>
  </si>
  <si>
    <t>Carey Baldwin</t>
  </si>
  <si>
    <t>Sr. Director Procurement - Flexible Packaging Conversion</t>
  </si>
  <si>
    <t>Sameer Dhole</t>
  </si>
  <si>
    <t>Director Procurement and Marketing</t>
  </si>
  <si>
    <t>Kinivo, Inc.</t>
  </si>
  <si>
    <t>Bill Dolamore</t>
  </si>
  <si>
    <t>Assistant Athletic Director - Procurement Services and Risk Management</t>
  </si>
  <si>
    <t>University Athletic Association Inc</t>
  </si>
  <si>
    <t>Amy Miller</t>
  </si>
  <si>
    <t>Brentwood Industries, Inc.</t>
  </si>
  <si>
    <t>John Murphy</t>
  </si>
  <si>
    <t>Greg Thomas</t>
  </si>
  <si>
    <t>Director, Procurement Solutions</t>
  </si>
  <si>
    <t>SALLY LOPEZ</t>
  </si>
  <si>
    <t>Director of Procurement and Contracts</t>
  </si>
  <si>
    <t>Element Consulting, Inc.</t>
  </si>
  <si>
    <t>adam schwartz</t>
  </si>
  <si>
    <t>Director of Procurement and Losistics</t>
  </si>
  <si>
    <t>EERS Global Technologies Inc.</t>
  </si>
  <si>
    <t>Damon Twomey</t>
  </si>
  <si>
    <t>Director, Produce Procurement</t>
  </si>
  <si>
    <t>Southmill Mushrooms Inc</t>
  </si>
  <si>
    <t>Andrew Kent</t>
  </si>
  <si>
    <t>Lucie Parent</t>
  </si>
  <si>
    <t>Directrice approvisionnement et contrat - Projet</t>
  </si>
  <si>
    <t>Relance Logistique</t>
  </si>
  <si>
    <t>Felipe Arevalo</t>
  </si>
  <si>
    <t>Director of Procurement and Sales</t>
  </si>
  <si>
    <t>NORTHWESTERN SELECTA, INC.</t>
  </si>
  <si>
    <t>Darren Fort</t>
  </si>
  <si>
    <t>Director of Procurement - Healthcare</t>
  </si>
  <si>
    <t>Second Life Mac</t>
  </si>
  <si>
    <t>Katarina Giertz</t>
  </si>
  <si>
    <t>CPO - Director Procurement &amp; Net Zero Leader</t>
  </si>
  <si>
    <t>Dario De Conti</t>
  </si>
  <si>
    <t>New Business Development &amp; Brand Ambassador US Market</t>
  </si>
  <si>
    <t>Margherita SRL</t>
  </si>
  <si>
    <t>Jacques Boissonneault</t>
  </si>
  <si>
    <t>Directeur approvisionnement</t>
  </si>
  <si>
    <t>TC Transcontinental</t>
  </si>
  <si>
    <t>Haley Oser, DPH MBA</t>
  </si>
  <si>
    <t>US Regional Director of Procurement</t>
  </si>
  <si>
    <t>Oatly</t>
  </si>
  <si>
    <t>Teri Smith</t>
  </si>
  <si>
    <t>Constellis</t>
  </si>
  <si>
    <t>Andreas Niedertscheider</t>
  </si>
  <si>
    <t>Senior Director Procurement &amp; Supply</t>
  </si>
  <si>
    <t>HOOKIPA Pharma Inc.</t>
  </si>
  <si>
    <t>Rob Paterick</t>
  </si>
  <si>
    <t>Truckload Procurement Director</t>
  </si>
  <si>
    <t>John Callahan</t>
  </si>
  <si>
    <t>Sr. Director Procurement-Flash</t>
  </si>
  <si>
    <t>Grace Jordan</t>
  </si>
  <si>
    <t>TSI - Transworld Systems Inc.</t>
  </si>
  <si>
    <t>Stefan K. Obenland, CPSM, CPM</t>
  </si>
  <si>
    <t>Sr. Director, Procurement - Purchase For Resale</t>
  </si>
  <si>
    <t>Kiran Babani</t>
  </si>
  <si>
    <t>Director, Procurement - MEIA (Middle East, India &amp; Africa)</t>
  </si>
  <si>
    <t>Carver &amp; Associates, Inc</t>
  </si>
  <si>
    <t>Thelma Cela, MBA, FACHE</t>
  </si>
  <si>
    <t>Senior Director, Tissue Procurement</t>
  </si>
  <si>
    <t>OrganaBio, LLC</t>
  </si>
  <si>
    <t>Carman Ciciretto</t>
  </si>
  <si>
    <t>Nick Hagel</t>
  </si>
  <si>
    <t>Navajo Transitional Energy Company, LLC</t>
  </si>
  <si>
    <t>Linda Petrosino</t>
  </si>
  <si>
    <t>Sr. Director Procurement &amp; Strategic Sourcing</t>
  </si>
  <si>
    <t>Praxis Precision Medicines, Inc.</t>
  </si>
  <si>
    <t>Tricia Fike</t>
  </si>
  <si>
    <t>Senior Director - Procurement (Development, Equipment, Technology, Indirect Spend)</t>
  </si>
  <si>
    <t>Dale Dwier</t>
  </si>
  <si>
    <t>Associate Director Procurement - Direct Materials</t>
  </si>
  <si>
    <t>Bayer HealthCare</t>
  </si>
  <si>
    <t>YU PENG TIAN</t>
  </si>
  <si>
    <t>APAC Procurement Director</t>
  </si>
  <si>
    <t>Sander Gulen</t>
  </si>
  <si>
    <t>Director Procurement Operational Excellence</t>
  </si>
  <si>
    <t>Carlos Santos</t>
  </si>
  <si>
    <t>Procurement Interaction Manager at IBM Brasil</t>
  </si>
  <si>
    <t>IBM Brasil</t>
  </si>
  <si>
    <t>Simon R.</t>
  </si>
  <si>
    <t>IGM Biosciences, Inc.</t>
  </si>
  <si>
    <t>Joani Scott</t>
  </si>
  <si>
    <t>Akiko Hoover</t>
  </si>
  <si>
    <t>Brian Karwisch</t>
  </si>
  <si>
    <t>Director, Procurement &amp; Integrated Solutions</t>
  </si>
  <si>
    <t>ODW Logistics, Inc.</t>
  </si>
  <si>
    <t>Jim McLoughlin</t>
  </si>
  <si>
    <t>Tersus Power, Inc.</t>
  </si>
  <si>
    <t>Kelson Hardwick</t>
  </si>
  <si>
    <t>Senior Director - Transportation Procurement</t>
  </si>
  <si>
    <t>Kevin Wise</t>
  </si>
  <si>
    <t>Project Manager - Long Term Service Agreements with OEM Providers</t>
  </si>
  <si>
    <t>Tellurian Inc.</t>
  </si>
  <si>
    <t>Aadya Jha Sahni</t>
  </si>
  <si>
    <t>Director Procurement -India</t>
  </si>
  <si>
    <t>Steven Fisher MCIPS</t>
  </si>
  <si>
    <t>Global Director - Procurement Operations &amp; Risk Management</t>
  </si>
  <si>
    <t>Luiz Felipe Porto</t>
  </si>
  <si>
    <t>Tony Machamer</t>
  </si>
  <si>
    <t>Koppers Inc.</t>
  </si>
  <si>
    <t>Craig Samuelson, CSCP</t>
  </si>
  <si>
    <t>Clyde Companies, Inc.</t>
  </si>
  <si>
    <t>Joe Meng</t>
  </si>
  <si>
    <t>Orit Efrat</t>
  </si>
  <si>
    <t>Sr. Director Procurement, Head of Center of Excellence</t>
  </si>
  <si>
    <t>Matthew Penn</t>
  </si>
  <si>
    <t>Hanger, Inc.</t>
  </si>
  <si>
    <t>Keith Rentz</t>
  </si>
  <si>
    <t>Rod Santos, CSCP, PMP</t>
  </si>
  <si>
    <t>Munich Airport NJ LLC</t>
  </si>
  <si>
    <t>Lt Col Atul Holkar, Supply chain professional, Entrepreneur, Startup mentor, Geopolitics expert</t>
  </si>
  <si>
    <t>Director Procurement and Supply Chain Management Africa</t>
  </si>
  <si>
    <t>PepsiCo - Varun Beverages Ltd</t>
  </si>
  <si>
    <t>João Paz</t>
  </si>
  <si>
    <t>Dan Tang</t>
  </si>
  <si>
    <t>Ivan C.</t>
  </si>
  <si>
    <t>Senior Director, Procurement BU Lead</t>
  </si>
  <si>
    <t>Jens Bell</t>
  </si>
  <si>
    <t>Director Procurement Program Management</t>
  </si>
  <si>
    <t>Lennie Marsh</t>
  </si>
  <si>
    <t>Director of Procurement &amp; ESG</t>
  </si>
  <si>
    <t>ACH Food Companies, Inc.</t>
  </si>
  <si>
    <t>Eric Shen</t>
  </si>
  <si>
    <t>Procurement Director - Commodity and Contracts</t>
  </si>
  <si>
    <t>SonicWall Inc.</t>
  </si>
  <si>
    <t>Lennart Aveling</t>
  </si>
  <si>
    <t>William Shanker</t>
  </si>
  <si>
    <t>NewRez LLC</t>
  </si>
  <si>
    <t>unique sales navs that are mine in hubspot</t>
  </si>
  <si>
    <t>Companies of salenav_get.py contacts</t>
  </si>
  <si>
    <t>salenav names and titles</t>
  </si>
  <si>
    <t>unique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</si>
</sst>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92C3-2045-D84A-9142-DD1012631630}">
  <dimension ref="A1:F2678"/>
  <sheetViews>
    <sheetView tabSelected="1" topLeftCell="A2641" workbookViewId="0">
      <selection activeCell="B2645" sqref="B2645"/>
    </sheetView>
  </sheetViews>
  <sheetFormatPr baseColWidth="10" defaultRowHeight="16" x14ac:dyDescent="0.2"/>
  <cols>
    <col min="1" max="1" width="25.5" customWidth="1"/>
    <col min="2" max="2" width="27.33203125" customWidth="1"/>
    <col min="3" max="3" width="26.1640625" customWidth="1"/>
    <col min="4" max="4" width="34.33203125" customWidth="1"/>
    <col min="5" max="5" width="66.5" customWidth="1"/>
    <col min="6" max="6" width="10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1883</v>
      </c>
      <c r="E1" s="1" t="s">
        <v>1884</v>
      </c>
      <c r="F1" s="1" t="s">
        <v>1885</v>
      </c>
    </row>
    <row r="2" spans="1:6" x14ac:dyDescent="0.2">
      <c r="A2" t="s">
        <v>1520</v>
      </c>
      <c r="B2" t="s">
        <v>1521</v>
      </c>
      <c r="C2" t="s">
        <v>1522</v>
      </c>
      <c r="D2" t="str" cm="1">
        <f t="array" ref="D2">IFERROR(INDEX($C$2:$C$1000, MATCH(Sheet2!A1602 &amp; " - " &amp; A2 &amp; " - " &amp; B2, Sheet2!$A$2:$A$1000 &amp; " - " &amp; $A$2:$A$1000 &amp; " - " &amp; $B$2:$B$1000, 0)), "")</f>
        <v/>
      </c>
      <c r="E2" t="str">
        <f t="shared" ref="E2:E65" si="0">A2 &amp; " - " &amp; B2</f>
        <v>Michael Beerson - Director Procurement/Quoting</v>
      </c>
      <c r="F2" t="str">
        <f>IF(COUNTIF($A$2:A2, A2) = 1, A2, "")</f>
        <v>Michael Beerson</v>
      </c>
    </row>
    <row r="3" spans="1:6" x14ac:dyDescent="0.2">
      <c r="A3" t="s">
        <v>1520</v>
      </c>
      <c r="B3" t="s">
        <v>1521</v>
      </c>
      <c r="C3" t="s">
        <v>1522</v>
      </c>
      <c r="D3" t="str" cm="1">
        <f t="array" ref="D3">IFERROR(INDEX($C$2:$C$1000, MATCH(Sheet2!A2331 &amp; " - " &amp; A3 &amp; " - " &amp; B3, Sheet2!$A$2:$A$1000 &amp; " - " &amp; $A$2:$A$1000 &amp; " - " &amp; $B$2:$B$1000, 0)), "")</f>
        <v/>
      </c>
      <c r="E3" t="str">
        <f t="shared" si="0"/>
        <v>Michael Beerson - Director Procurement/Quoting</v>
      </c>
      <c r="F3" t="str">
        <f>IF(COUNTIF($A$2:A3, A3) = 1, A3, "")</f>
        <v/>
      </c>
    </row>
    <row r="4" spans="1:6" x14ac:dyDescent="0.2">
      <c r="A4" t="s">
        <v>1067</v>
      </c>
      <c r="B4" t="s">
        <v>43</v>
      </c>
      <c r="C4" t="s">
        <v>1068</v>
      </c>
      <c r="D4" t="str" cm="1">
        <f t="array" ref="D4">IFERROR(INDEX($C$2:$C$1000, MATCH(Sheet2!A1007 &amp; " - " &amp; A4 &amp; " - " &amp; B4, Sheet2!$A$2:$A$1000 &amp; " - " &amp; $A$2:$A$1000 &amp; " - " &amp; $B$2:$B$1000, 0)), "")</f>
        <v/>
      </c>
      <c r="E4" t="str">
        <f t="shared" si="0"/>
        <v>Craig Hiles - Director of Procurement</v>
      </c>
      <c r="F4" t="str">
        <f>IF(COUNTIF($A$2:A4, A4) = 1, A4, "")</f>
        <v>Craig Hiles</v>
      </c>
    </row>
    <row r="5" spans="1:6" x14ac:dyDescent="0.2">
      <c r="A5" t="s">
        <v>1134</v>
      </c>
      <c r="B5" t="s">
        <v>1135</v>
      </c>
      <c r="C5" t="s">
        <v>5</v>
      </c>
      <c r="D5" t="str" cm="1">
        <f t="array" ref="D5">IFERROR(INDEX($C$2:$C$1000, MATCH(Sheet2!A1075 &amp; " - " &amp; A5 &amp; " - " &amp; B5, Sheet2!$A$2:$A$1000 &amp; " - " &amp; $A$2:$A$1000 &amp; " - " &amp; $B$2:$B$1000, 0)), "")</f>
        <v/>
      </c>
      <c r="E5" t="str">
        <f t="shared" si="0"/>
        <v>Joseph Mista - Associate Director Materials Procurement &amp; NPI/PMO, Materials Management, Pharmaceutical Operations</v>
      </c>
      <c r="F5" t="str">
        <f>IF(COUNTIF($A$2:A5, A5) = 1, A5, "")</f>
        <v>Joseph Mista</v>
      </c>
    </row>
    <row r="6" spans="1:6" x14ac:dyDescent="0.2">
      <c r="A6" t="s">
        <v>1134</v>
      </c>
      <c r="B6" t="s">
        <v>1135</v>
      </c>
      <c r="C6" t="s">
        <v>5</v>
      </c>
      <c r="D6" t="str" cm="1">
        <f t="array" ref="D6">IFERROR(INDEX($C$2:$C$1000, MATCH(Sheet2!A1762 &amp; " - " &amp; A6 &amp; " - " &amp; B6, Sheet2!$A$2:$A$1000 &amp; " - " &amp; $A$2:$A$1000 &amp; " - " &amp; $B$2:$B$1000, 0)), "")</f>
        <v/>
      </c>
      <c r="E6" t="str">
        <f t="shared" si="0"/>
        <v>Joseph Mista - Associate Director Materials Procurement &amp; NPI/PMO, Materials Management, Pharmaceutical Operations</v>
      </c>
      <c r="F6" t="str">
        <f>IF(COUNTIF($A$2:A6, A6) = 1, A6, "")</f>
        <v/>
      </c>
    </row>
    <row r="7" spans="1:6" x14ac:dyDescent="0.2">
      <c r="A7" t="s">
        <v>1134</v>
      </c>
      <c r="B7" t="s">
        <v>1135</v>
      </c>
      <c r="C7" t="s">
        <v>5</v>
      </c>
      <c r="D7" t="str" cm="1">
        <f t="array" ref="D7">IFERROR(INDEX($C$2:$C$1000, MATCH(Sheet2!A2492 &amp; " - " &amp; A7 &amp; " - " &amp; B7, Sheet2!$A$2:$A$1000 &amp; " - " &amp; $A$2:$A$1000 &amp; " - " &amp; $B$2:$B$1000, 0)), "")</f>
        <v/>
      </c>
      <c r="E7" t="str">
        <f t="shared" si="0"/>
        <v>Joseph Mista - Associate Director Materials Procurement &amp; NPI/PMO, Materials Management, Pharmaceutical Operations</v>
      </c>
      <c r="F7" t="str">
        <f>IF(COUNTIF($A$2:A7, A7) = 1, A7, "")</f>
        <v/>
      </c>
    </row>
    <row r="8" spans="1:6" x14ac:dyDescent="0.2">
      <c r="A8" t="s">
        <v>3</v>
      </c>
      <c r="B8" t="s">
        <v>4</v>
      </c>
      <c r="C8" t="s">
        <v>5</v>
      </c>
      <c r="D8" t="str" cm="1">
        <f t="array" ref="D8">IFERROR(INDEX($C$2:$C$1000, MATCH(Sheet2!A20 &amp; " - " &amp; A8 &amp; " - " &amp; B8, Sheet2!$A$2:$A$1000 &amp; " - " &amp; $A$2:$A$1000 &amp; " - " &amp; $B$2:$B$1000, 0)), "")</f>
        <v>AbbVie</v>
      </c>
      <c r="E8" t="str">
        <f t="shared" si="0"/>
        <v>Camran Aslam - Director, Manufacturing Procurement</v>
      </c>
      <c r="F8" t="str">
        <f>IF(COUNTIF($A$2:A8, A8) = 1, A8, "")</f>
        <v>Camran Aslam</v>
      </c>
    </row>
    <row r="9" spans="1:6" x14ac:dyDescent="0.2">
      <c r="A9" t="s">
        <v>3</v>
      </c>
      <c r="B9" t="s">
        <v>4</v>
      </c>
      <c r="C9" t="s">
        <v>5</v>
      </c>
      <c r="D9" t="str" cm="1">
        <f t="array" ref="D9">IFERROR(INDEX($C$2:$C$1000, MATCH(Sheet2!A52 &amp; " - " &amp; A9 &amp; " - " &amp; B9, Sheet2!$A$2:$A$1000 &amp; " - " &amp; $A$2:$A$1000 &amp; " - " &amp; $B$2:$B$1000, 0)), "")</f>
        <v/>
      </c>
      <c r="E9" t="str">
        <f t="shared" si="0"/>
        <v>Camran Aslam - Director, Manufacturing Procurement</v>
      </c>
      <c r="F9" t="str">
        <f>IF(COUNTIF($A$2:A9, A9) = 1, A9, "")</f>
        <v/>
      </c>
    </row>
    <row r="10" spans="1:6" x14ac:dyDescent="0.2">
      <c r="A10" t="s">
        <v>3</v>
      </c>
      <c r="B10" t="s">
        <v>4</v>
      </c>
      <c r="C10" t="s">
        <v>5</v>
      </c>
      <c r="D10" t="str" cm="1">
        <f t="array" ref="D10">IFERROR(INDEX($C$2:$C$1000, MATCH(Sheet2!A211 &amp; " - " &amp; A10 &amp; " - " &amp; B10, Sheet2!$A$2:$A$1000 &amp; " - " &amp; $A$2:$A$1000 &amp; " - " &amp; $B$2:$B$1000, 0)), "")</f>
        <v/>
      </c>
      <c r="E10" t="str">
        <f t="shared" si="0"/>
        <v>Camran Aslam - Director, Manufacturing Procurement</v>
      </c>
      <c r="F10" t="str">
        <f>IF(COUNTIF($A$2:A10, A10) = 1, A10, "")</f>
        <v/>
      </c>
    </row>
    <row r="11" spans="1:6" x14ac:dyDescent="0.2">
      <c r="A11" t="s">
        <v>730</v>
      </c>
      <c r="B11" t="s">
        <v>43</v>
      </c>
      <c r="C11" t="s">
        <v>5</v>
      </c>
      <c r="D11" t="str" cm="1">
        <f t="array" ref="D11">IFERROR(INDEX($C$2:$C$1000, MATCH(Sheet2!A653 &amp; " - " &amp; A11 &amp; " - " &amp; B11, Sheet2!$A$2:$A$1000 &amp; " - " &amp; $A$2:$A$1000 &amp; " - " &amp; $B$2:$B$1000, 0)), "")</f>
        <v/>
      </c>
      <c r="E11" t="str">
        <f t="shared" si="0"/>
        <v>Medina Morales_David - Director of Procurement</v>
      </c>
      <c r="F11" t="str">
        <f>IF(COUNTIF($A$2:A11, A11) = 1, A11, "")</f>
        <v>Medina Morales_David</v>
      </c>
    </row>
    <row r="12" spans="1:6" x14ac:dyDescent="0.2">
      <c r="A12" t="s">
        <v>938</v>
      </c>
      <c r="B12" t="s">
        <v>939</v>
      </c>
      <c r="C12" t="s">
        <v>5</v>
      </c>
      <c r="D12" t="str" cm="1">
        <f t="array" ref="D12">IFERROR(INDEX($C$2:$C$1000, MATCH(Sheet2!A838 &amp; " - " &amp; A12 &amp; " - " &amp; B12, Sheet2!$A$2:$A$1000 &amp; " - " &amp; $A$2:$A$1000 &amp; " - " &amp; $B$2:$B$1000, 0)), "")</f>
        <v/>
      </c>
      <c r="E12" t="str">
        <f t="shared" si="0"/>
        <v>Mike Shannon - Associate Director, Procurement/Payables Process Performance Mgmt &amp; Outsourcing Oversight</v>
      </c>
      <c r="F12" t="str">
        <f>IF(COUNTIF($A$2:A12, A12) = 1, A12, "")</f>
        <v>Mike Shannon</v>
      </c>
    </row>
    <row r="13" spans="1:6" x14ac:dyDescent="0.2">
      <c r="A13" t="s">
        <v>3</v>
      </c>
      <c r="B13" t="s">
        <v>4</v>
      </c>
      <c r="C13" t="s">
        <v>5</v>
      </c>
      <c r="D13" t="str" cm="1">
        <f t="array" ref="D13">IFERROR(INDEX($C$2:$C$1000, MATCH(Sheet2!A897 &amp; " - " &amp; A13 &amp; " - " &amp; B13, Sheet2!$A$2:$A$1000 &amp; " - " &amp; $A$2:$A$1000 &amp; " - " &amp; $B$2:$B$1000, 0)), "")</f>
        <v/>
      </c>
      <c r="E13" t="str">
        <f t="shared" si="0"/>
        <v>Camran Aslam - Director, Manufacturing Procurement</v>
      </c>
      <c r="F13" t="str">
        <f>IF(COUNTIF($A$2:A13, A13) = 1, A13, "")</f>
        <v/>
      </c>
    </row>
    <row r="14" spans="1:6" x14ac:dyDescent="0.2">
      <c r="A14" t="s">
        <v>730</v>
      </c>
      <c r="B14" t="s">
        <v>43</v>
      </c>
      <c r="C14" t="s">
        <v>5</v>
      </c>
      <c r="D14" t="str" cm="1">
        <f t="array" ref="D14">IFERROR(INDEX($C$2:$C$1000, MATCH(Sheet2!A922 &amp; " - " &amp; A14 &amp; " - " &amp; B14, Sheet2!$A$2:$A$1000 &amp; " - " &amp; $A$2:$A$1000 &amp; " - " &amp; $B$2:$B$1000, 0)), "")</f>
        <v/>
      </c>
      <c r="E14" t="str">
        <f t="shared" si="0"/>
        <v>Medina Morales_David - Director of Procurement</v>
      </c>
      <c r="F14" t="str">
        <f>IF(COUNTIF($A$2:A14, A14) = 1, A14, "")</f>
        <v/>
      </c>
    </row>
    <row r="15" spans="1:6" x14ac:dyDescent="0.2">
      <c r="A15" t="s">
        <v>730</v>
      </c>
      <c r="B15" t="s">
        <v>43</v>
      </c>
      <c r="C15" t="s">
        <v>5</v>
      </c>
      <c r="D15" t="str" cm="1">
        <f t="array" ref="D15">IFERROR(INDEX($C$2:$C$1000, MATCH(Sheet2!A1078 &amp; " - " &amp; A15 &amp; " - " &amp; B15, Sheet2!$A$2:$A$1000 &amp; " - " &amp; $A$2:$A$1000 &amp; " - " &amp; $B$2:$B$1000, 0)), "")</f>
        <v/>
      </c>
      <c r="E15" t="str">
        <f t="shared" si="0"/>
        <v>Medina Morales_David - Director of Procurement</v>
      </c>
      <c r="F15" t="str">
        <f>IF(COUNTIF($A$2:A15, A15) = 1, A15, "")</f>
        <v/>
      </c>
    </row>
    <row r="16" spans="1:6" x14ac:dyDescent="0.2">
      <c r="A16" t="s">
        <v>938</v>
      </c>
      <c r="B16" t="s">
        <v>939</v>
      </c>
      <c r="C16" t="s">
        <v>5</v>
      </c>
      <c r="D16" t="str" cm="1">
        <f t="array" ref="D16">IFERROR(INDEX($C$2:$C$1000, MATCH(Sheet2!A1550 &amp; " - " &amp; A16 &amp; " - " &amp; B16, Sheet2!$A$2:$A$1000 &amp; " - " &amp; $A$2:$A$1000 &amp; " - " &amp; $B$2:$B$1000, 0)), "")</f>
        <v/>
      </c>
      <c r="E16" t="str">
        <f t="shared" si="0"/>
        <v>Mike Shannon - Associate Director, Procurement/Payables Process Performance Mgmt &amp; Outsourcing Oversight</v>
      </c>
      <c r="F16" t="str">
        <f>IF(COUNTIF($A$2:A16, A16) = 1, A16, "")</f>
        <v/>
      </c>
    </row>
    <row r="17" spans="1:6" x14ac:dyDescent="0.2">
      <c r="A17" t="s">
        <v>3</v>
      </c>
      <c r="B17" t="s">
        <v>4</v>
      </c>
      <c r="C17" t="s">
        <v>5</v>
      </c>
      <c r="D17" t="str" cm="1">
        <f t="array" ref="D17">IFERROR(INDEX($C$2:$C$1000, MATCH(Sheet2!A1701 &amp; " - " &amp; A17 &amp; " - " &amp; B17, Sheet2!$A$2:$A$1000 &amp; " - " &amp; $A$2:$A$1000 &amp; " - " &amp; $B$2:$B$1000, 0)), "")</f>
        <v/>
      </c>
      <c r="E17" t="str">
        <f t="shared" si="0"/>
        <v>Camran Aslam - Director, Manufacturing Procurement</v>
      </c>
      <c r="F17" t="str">
        <f>IF(COUNTIF($A$2:A17, A17) = 1, A17, "")</f>
        <v/>
      </c>
    </row>
    <row r="18" spans="1:6" x14ac:dyDescent="0.2">
      <c r="A18" t="s">
        <v>730</v>
      </c>
      <c r="B18" t="s">
        <v>43</v>
      </c>
      <c r="C18" t="s">
        <v>5</v>
      </c>
      <c r="D18" t="str" cm="1">
        <f t="array" ref="D18">IFERROR(INDEX($C$2:$C$1000, MATCH(Sheet2!A1765 &amp; " - " &amp; A18 &amp; " - " &amp; B18, Sheet2!$A$2:$A$1000 &amp; " - " &amp; $A$2:$A$1000 &amp; " - " &amp; $B$2:$B$1000, 0)), "")</f>
        <v/>
      </c>
      <c r="E18" t="str">
        <f t="shared" si="0"/>
        <v>Medina Morales_David - Director of Procurement</v>
      </c>
      <c r="F18" t="str">
        <f>IF(COUNTIF($A$2:A18, A18) = 1, A18, "")</f>
        <v/>
      </c>
    </row>
    <row r="19" spans="1:6" x14ac:dyDescent="0.2">
      <c r="A19" t="s">
        <v>938</v>
      </c>
      <c r="B19" t="s">
        <v>939</v>
      </c>
      <c r="C19" t="s">
        <v>5</v>
      </c>
      <c r="D19" t="str" cm="1">
        <f t="array" ref="D19">IFERROR(INDEX($C$2:$C$1000, MATCH(Sheet2!A2279 &amp; " - " &amp; A19 &amp; " - " &amp; B19, Sheet2!$A$2:$A$1000 &amp; " - " &amp; $A$2:$A$1000 &amp; " - " &amp; $B$2:$B$1000, 0)), "")</f>
        <v/>
      </c>
      <c r="E19" t="str">
        <f t="shared" si="0"/>
        <v>Mike Shannon - Associate Director, Procurement/Payables Process Performance Mgmt &amp; Outsourcing Oversight</v>
      </c>
      <c r="F19" t="str">
        <f>IF(COUNTIF($A$2:A19, A19) = 1, A19, "")</f>
        <v/>
      </c>
    </row>
    <row r="20" spans="1:6" x14ac:dyDescent="0.2">
      <c r="A20" t="s">
        <v>3</v>
      </c>
      <c r="B20" t="s">
        <v>4</v>
      </c>
      <c r="C20" t="s">
        <v>5</v>
      </c>
      <c r="D20" t="str" cm="1">
        <f t="array" ref="D20">IFERROR(INDEX($C$2:$C$1000, MATCH(Sheet2!A2430 &amp; " - " &amp; A20 &amp; " - " &amp; B20, Sheet2!$A$2:$A$1000 &amp; " - " &amp; $A$2:$A$1000 &amp; " - " &amp; $B$2:$B$1000, 0)), "")</f>
        <v/>
      </c>
      <c r="E20" t="str">
        <f t="shared" si="0"/>
        <v>Camran Aslam - Director, Manufacturing Procurement</v>
      </c>
      <c r="F20" t="str">
        <f>IF(COUNTIF($A$2:A20, A20) = 1, A20, "")</f>
        <v/>
      </c>
    </row>
    <row r="21" spans="1:6" x14ac:dyDescent="0.2">
      <c r="A21" t="s">
        <v>730</v>
      </c>
      <c r="B21" t="s">
        <v>43</v>
      </c>
      <c r="C21" t="s">
        <v>5</v>
      </c>
      <c r="D21" t="str" cm="1">
        <f t="array" ref="D21">IFERROR(INDEX($C$2:$C$1000, MATCH(Sheet2!A2496 &amp; " - " &amp; A21 &amp; " - " &amp; B21, Sheet2!$A$2:$A$1000 &amp; " - " &amp; $A$2:$A$1000 &amp; " - " &amp; $B$2:$B$1000, 0)), "")</f>
        <v/>
      </c>
      <c r="E21" t="str">
        <f t="shared" si="0"/>
        <v>Medina Morales_David - Director of Procurement</v>
      </c>
      <c r="F21" t="str">
        <f>IF(COUNTIF($A$2:A21, A21) = 1, A21, "")</f>
        <v/>
      </c>
    </row>
    <row r="22" spans="1:6" x14ac:dyDescent="0.2">
      <c r="A22" t="s">
        <v>730</v>
      </c>
      <c r="B22" t="s">
        <v>43</v>
      </c>
      <c r="C22" t="s">
        <v>5</v>
      </c>
      <c r="D22" t="str" cm="1">
        <f t="array" ref="D22">IFERROR(INDEX($C$2:$C$1000, MATCH(Sheet2!A2512 &amp; " - " &amp; A22 &amp; " - " &amp; B22, Sheet2!$A$2:$A$1000 &amp; " - " &amp; $A$2:$A$1000 &amp; " - " &amp; $B$2:$B$1000, 0)), "")</f>
        <v/>
      </c>
      <c r="E22" t="str">
        <f t="shared" si="0"/>
        <v>Medina Morales_David - Director of Procurement</v>
      </c>
      <c r="F22" t="str">
        <f>IF(COUNTIF($A$2:A22, A22) = 1, A22, "")</f>
        <v/>
      </c>
    </row>
    <row r="23" spans="1:6" x14ac:dyDescent="0.2">
      <c r="A23" t="s">
        <v>11</v>
      </c>
      <c r="B23" t="s">
        <v>12</v>
      </c>
      <c r="C23" t="s">
        <v>13</v>
      </c>
      <c r="D23" t="str" cm="1">
        <f t="array" ref="D23">IFERROR(INDEX($C$2:$C$1000, MATCH(Sheet2!A15 &amp; " - " &amp; A23 &amp; " - " &amp; B23, Sheet2!$A$2:$A$1000 &amp; " - " &amp; $A$2:$A$1000 &amp; " - " &amp; $B$2:$B$1000, 0)), "")</f>
        <v/>
      </c>
      <c r="E23" t="str">
        <f t="shared" si="0"/>
        <v>jeff valery - Director Of Procurement</v>
      </c>
      <c r="F23" t="str">
        <f>IF(COUNTIF($A$2:A23, A23) = 1, A23, "")</f>
        <v>jeff valery</v>
      </c>
    </row>
    <row r="24" spans="1:6" x14ac:dyDescent="0.2">
      <c r="A24" t="s">
        <v>1873</v>
      </c>
      <c r="B24" t="s">
        <v>1874</v>
      </c>
      <c r="C24" t="s">
        <v>1875</v>
      </c>
      <c r="D24" t="str" cm="1">
        <f t="array" ref="D24">IFERROR(INDEX($C$2:$C$1000, MATCH(Sheet2!A2162 &amp; " - " &amp; A24 &amp; " - " &amp; B24, Sheet2!$A$2:$A$1000 &amp; " - " &amp; $A$2:$A$1000 &amp; " - " &amp; $B$2:$B$1000, 0)), "")</f>
        <v/>
      </c>
      <c r="E24" t="str">
        <f t="shared" si="0"/>
        <v>Lennie Marsh - Director of Procurement &amp; ESG</v>
      </c>
      <c r="F24" t="str">
        <f>IF(COUNTIF($A$2:A24, A24) = 1, A24, "")</f>
        <v>Lennie Marsh</v>
      </c>
    </row>
    <row r="25" spans="1:6" x14ac:dyDescent="0.2">
      <c r="A25" t="s">
        <v>1021</v>
      </c>
      <c r="B25" t="s">
        <v>1022</v>
      </c>
      <c r="C25" t="s">
        <v>34</v>
      </c>
      <c r="D25" t="str" cm="1">
        <f t="array" ref="D25">IFERROR(INDEX($C$2:$C$1000, MATCH(Sheet2!A912 &amp; " - " &amp; A25 &amp; " - " &amp; B25, Sheet2!$A$2:$A$1000 &amp; " - " &amp; $A$2:$A$1000 &amp; " - " &amp; $B$2:$B$1000, 0)), "")</f>
        <v/>
      </c>
      <c r="E25" t="str">
        <f t="shared" si="0"/>
        <v>Rochak Mehta - Director of Procurement Systems and Operations</v>
      </c>
      <c r="F25" t="str">
        <f>IF(COUNTIF($A$2:A25, A25) = 1, A25, "")</f>
        <v>Rochak Mehta</v>
      </c>
    </row>
    <row r="26" spans="1:6" x14ac:dyDescent="0.2">
      <c r="A26" t="s">
        <v>1021</v>
      </c>
      <c r="B26" t="s">
        <v>1022</v>
      </c>
      <c r="C26" t="s">
        <v>34</v>
      </c>
      <c r="D26" t="str" cm="1">
        <f t="array" ref="D26">IFERROR(INDEX($C$2:$C$1000, MATCH(Sheet2!A1062 &amp; " - " &amp; A26 &amp; " - " &amp; B26, Sheet2!$A$2:$A$1000 &amp; " - " &amp; $A$2:$A$1000 &amp; " - " &amp; $B$2:$B$1000, 0)), "")</f>
        <v/>
      </c>
      <c r="E26" t="str">
        <f t="shared" si="0"/>
        <v>Rochak Mehta - Director of Procurement Systems and Operations</v>
      </c>
      <c r="F26" t="str">
        <f>IF(COUNTIF($A$2:A26, A26) = 1, A26, "")</f>
        <v/>
      </c>
    </row>
    <row r="27" spans="1:6" x14ac:dyDescent="0.2">
      <c r="A27" t="s">
        <v>1021</v>
      </c>
      <c r="B27" t="s">
        <v>1022</v>
      </c>
      <c r="C27" t="s">
        <v>34</v>
      </c>
      <c r="D27" t="str" cm="1">
        <f t="array" ref="D27">IFERROR(INDEX($C$2:$C$1000, MATCH(Sheet2!A1744 &amp; " - " &amp; A27 &amp; " - " &amp; B27, Sheet2!$A$2:$A$1000 &amp; " - " &amp; $A$2:$A$1000 &amp; " - " &amp; $B$2:$B$1000, 0)), "")</f>
        <v/>
      </c>
      <c r="E27" t="str">
        <f t="shared" si="0"/>
        <v>Rochak Mehta - Director of Procurement Systems and Operations</v>
      </c>
      <c r="F27" t="str">
        <f>IF(COUNTIF($A$2:A27, A27) = 1, A27, "")</f>
        <v/>
      </c>
    </row>
    <row r="28" spans="1:6" x14ac:dyDescent="0.2">
      <c r="A28" t="s">
        <v>1021</v>
      </c>
      <c r="B28" t="s">
        <v>1022</v>
      </c>
      <c r="C28" t="s">
        <v>34</v>
      </c>
      <c r="D28" t="str" cm="1">
        <f t="array" ref="D28">IFERROR(INDEX($C$2:$C$1000, MATCH(Sheet2!A2473 &amp; " - " &amp; A28 &amp; " - " &amp; B28, Sheet2!$A$2:$A$1000 &amp; " - " &amp; $A$2:$A$1000 &amp; " - " &amp; $B$2:$B$1000, 0)), "")</f>
        <v/>
      </c>
      <c r="E28" t="str">
        <f t="shared" si="0"/>
        <v>Rochak Mehta - Director of Procurement Systems and Operations</v>
      </c>
      <c r="F28" t="str">
        <f>IF(COUNTIF($A$2:A28, A28) = 1, A28, "")</f>
        <v/>
      </c>
    </row>
    <row r="29" spans="1:6" x14ac:dyDescent="0.2">
      <c r="A29" t="s">
        <v>1044</v>
      </c>
      <c r="B29" t="s">
        <v>1045</v>
      </c>
      <c r="C29" t="s">
        <v>200</v>
      </c>
      <c r="D29" t="str" cm="1">
        <f t="array" ref="D29">IFERROR(INDEX($C$2:$C$1000, MATCH(Sheet2!A945 &amp; " - " &amp; A29 &amp; " - " &amp; B29, Sheet2!$A$2:$A$1000 &amp; " - " &amp; $A$2:$A$1000 &amp; " - " &amp; $B$2:$B$1000, 0)), "")</f>
        <v/>
      </c>
      <c r="E29" t="str">
        <f t="shared" si="0"/>
        <v>Lazara Viera - Senior Director of Procurement and Customer Service at Aersale</v>
      </c>
      <c r="F29" t="str">
        <f>IF(COUNTIF($A$2:A29, A29) = 1, A29, "")</f>
        <v>Lazara Viera</v>
      </c>
    </row>
    <row r="30" spans="1:6" x14ac:dyDescent="0.2">
      <c r="A30" t="s">
        <v>1044</v>
      </c>
      <c r="B30" t="s">
        <v>1045</v>
      </c>
      <c r="C30" t="s">
        <v>200</v>
      </c>
      <c r="D30" t="str" cm="1">
        <f t="array" ref="D30">IFERROR(INDEX($C$2:$C$1000, MATCH(Sheet2!A1105 &amp; " - " &amp; A30 &amp; " - " &amp; B30, Sheet2!$A$2:$A$1000 &amp; " - " &amp; $A$2:$A$1000 &amp; " - " &amp; $B$2:$B$1000, 0)), "")</f>
        <v/>
      </c>
      <c r="E30" t="str">
        <f t="shared" si="0"/>
        <v>Lazara Viera - Senior Director of Procurement and Customer Service at Aersale</v>
      </c>
      <c r="F30" t="str">
        <f>IF(COUNTIF($A$2:A30, A30) = 1, A30, "")</f>
        <v/>
      </c>
    </row>
    <row r="31" spans="1:6" x14ac:dyDescent="0.2">
      <c r="A31" t="s">
        <v>1044</v>
      </c>
      <c r="B31" t="s">
        <v>1045</v>
      </c>
      <c r="C31" t="s">
        <v>200</v>
      </c>
      <c r="D31" t="str" cm="1">
        <f t="array" ref="D31">IFERROR(INDEX($C$2:$C$1000, MATCH(Sheet2!A1798 &amp; " - " &amp; A31 &amp; " - " &amp; B31, Sheet2!$A$2:$A$1000 &amp; " - " &amp; $A$2:$A$1000 &amp; " - " &amp; $B$2:$B$1000, 0)), "")</f>
        <v/>
      </c>
      <c r="E31" t="str">
        <f t="shared" si="0"/>
        <v>Lazara Viera - Senior Director of Procurement and Customer Service at Aersale</v>
      </c>
      <c r="F31" t="str">
        <f>IF(COUNTIF($A$2:A31, A31) = 1, A31, "")</f>
        <v/>
      </c>
    </row>
    <row r="32" spans="1:6" x14ac:dyDescent="0.2">
      <c r="A32" t="s">
        <v>1044</v>
      </c>
      <c r="B32" t="s">
        <v>1045</v>
      </c>
      <c r="C32" t="s">
        <v>200</v>
      </c>
      <c r="D32" t="str" cm="1">
        <f t="array" ref="D32">IFERROR(INDEX($C$2:$C$1000, MATCH(Sheet2!A2550 &amp; " - " &amp; A32 &amp; " - " &amp; B32, Sheet2!$A$2:$A$1000 &amp; " - " &amp; $A$2:$A$1000 &amp; " - " &amp; $B$2:$B$1000, 0)), "")</f>
        <v/>
      </c>
      <c r="E32" t="str">
        <f t="shared" si="0"/>
        <v>Lazara Viera - Senior Director of Procurement and Customer Service at Aersale</v>
      </c>
      <c r="F32" t="str">
        <f>IF(COUNTIF($A$2:A32, A32) = 1, A32, "")</f>
        <v/>
      </c>
    </row>
    <row r="33" spans="1:6" x14ac:dyDescent="0.2">
      <c r="A33" t="s">
        <v>1091</v>
      </c>
      <c r="B33" t="s">
        <v>1092</v>
      </c>
      <c r="C33" t="s">
        <v>52</v>
      </c>
      <c r="D33" t="str" cm="1">
        <f t="array" ref="D33">IFERROR(INDEX($C$2:$C$1000, MATCH(Sheet2!A1035 &amp; " - " &amp; A33 &amp; " - " &amp; B33, Sheet2!$A$2:$A$1000 &amp; " - " &amp; $A$2:$A$1000 &amp; " - " &amp; $B$2:$B$1000, 0)), "")</f>
        <v/>
      </c>
      <c r="E33" t="str">
        <f t="shared" si="0"/>
        <v>Corey Rollner - Director, Procurement Transformation Program Office</v>
      </c>
      <c r="F33" t="str">
        <f>IF(COUNTIF($A$2:A33, A33) = 1, A33, "")</f>
        <v>Corey Rollner</v>
      </c>
    </row>
    <row r="34" spans="1:6" x14ac:dyDescent="0.2">
      <c r="A34" t="s">
        <v>1091</v>
      </c>
      <c r="B34" t="s">
        <v>1092</v>
      </c>
      <c r="C34" t="s">
        <v>52</v>
      </c>
      <c r="D34" t="str" cm="1">
        <f t="array" ref="D34">IFERROR(INDEX($C$2:$C$1000, MATCH(Sheet2!A1203 &amp; " - " &amp; A34 &amp; " - " &amp; B34, Sheet2!$A$2:$A$1000 &amp; " - " &amp; $A$2:$A$1000 &amp; " - " &amp; $B$2:$B$1000, 0)), "")</f>
        <v/>
      </c>
      <c r="E34" t="str">
        <f t="shared" si="0"/>
        <v>Corey Rollner - Director, Procurement Transformation Program Office</v>
      </c>
      <c r="F34" t="str">
        <f>IF(COUNTIF($A$2:A34, A34) = 1, A34, "")</f>
        <v/>
      </c>
    </row>
    <row r="35" spans="1:6" x14ac:dyDescent="0.2">
      <c r="A35" t="s">
        <v>1091</v>
      </c>
      <c r="B35" t="s">
        <v>1092</v>
      </c>
      <c r="C35" t="s">
        <v>52</v>
      </c>
      <c r="D35" t="str" cm="1">
        <f t="array" ref="D35">IFERROR(INDEX($C$2:$C$1000, MATCH(Sheet2!A1276 &amp; " - " &amp; A35 &amp; " - " &amp; B35, Sheet2!$A$2:$A$1000 &amp; " - " &amp; $A$2:$A$1000 &amp; " - " &amp; $B$2:$B$1000, 0)), "")</f>
        <v/>
      </c>
      <c r="E35" t="str">
        <f t="shared" si="0"/>
        <v>Corey Rollner - Director, Procurement Transformation Program Office</v>
      </c>
      <c r="F35" t="str">
        <f>IF(COUNTIF($A$2:A35, A35) = 1, A35, "")</f>
        <v/>
      </c>
    </row>
    <row r="36" spans="1:6" x14ac:dyDescent="0.2">
      <c r="A36" t="s">
        <v>1091</v>
      </c>
      <c r="B36" t="s">
        <v>1092</v>
      </c>
      <c r="C36" t="s">
        <v>52</v>
      </c>
      <c r="D36" t="str" cm="1">
        <f t="array" ref="D36">IFERROR(INDEX($C$2:$C$1000, MATCH(Sheet2!A1895 &amp; " - " &amp; A36 &amp; " - " &amp; B36, Sheet2!$A$2:$A$1000 &amp; " - " &amp; $A$2:$A$1000 &amp; " - " &amp; $B$2:$B$1000, 0)), "")</f>
        <v/>
      </c>
      <c r="E36" t="str">
        <f t="shared" si="0"/>
        <v>Corey Rollner - Director, Procurement Transformation Program Office</v>
      </c>
      <c r="F36" t="str">
        <f>IF(COUNTIF($A$2:A36, A36) = 1, A36, "")</f>
        <v/>
      </c>
    </row>
    <row r="37" spans="1:6" x14ac:dyDescent="0.2">
      <c r="A37" t="s">
        <v>1091</v>
      </c>
      <c r="B37" t="s">
        <v>1092</v>
      </c>
      <c r="C37" t="s">
        <v>52</v>
      </c>
      <c r="D37" t="str" cm="1">
        <f t="array" ref="D37">IFERROR(INDEX($C$2:$C$1000, MATCH(Sheet2!A1931 &amp; " - " &amp; A37 &amp; " - " &amp; B37, Sheet2!$A$2:$A$1000 &amp; " - " &amp; $A$2:$A$1000 &amp; " - " &amp; $B$2:$B$1000, 0)), "")</f>
        <v/>
      </c>
      <c r="E37" t="str">
        <f t="shared" si="0"/>
        <v>Corey Rollner - Director, Procurement Transformation Program Office</v>
      </c>
      <c r="F37" t="str">
        <f>IF(COUNTIF($A$2:A37, A37) = 1, A37, "")</f>
        <v/>
      </c>
    </row>
    <row r="38" spans="1:6" x14ac:dyDescent="0.2">
      <c r="A38" t="s">
        <v>1091</v>
      </c>
      <c r="B38" t="s">
        <v>1092</v>
      </c>
      <c r="C38" t="s">
        <v>52</v>
      </c>
      <c r="D38" t="str" cm="1">
        <f t="array" ref="D38">IFERROR(INDEX($C$2:$C$1000, MATCH(Sheet2!A2643 &amp; " - " &amp; A38 &amp; " - " &amp; B38, Sheet2!$A$2:$A$1000 &amp; " - " &amp; $A$2:$A$1000 &amp; " - " &amp; $B$2:$B$1000, 0)), "")</f>
        <v/>
      </c>
      <c r="E38" t="str">
        <f t="shared" si="0"/>
        <v>Corey Rollner - Director, Procurement Transformation Program Office</v>
      </c>
      <c r="F38" t="str">
        <f>IF(COUNTIF($A$2:A38, A38) = 1, A38, "")</f>
        <v/>
      </c>
    </row>
    <row r="39" spans="1:6" x14ac:dyDescent="0.2">
      <c r="A39" t="s">
        <v>1337</v>
      </c>
      <c r="B39" t="s">
        <v>43</v>
      </c>
      <c r="C39" t="s">
        <v>59</v>
      </c>
      <c r="D39" t="str" cm="1">
        <f t="array" ref="D39">IFERROR(INDEX($C$2:$C$1000, MATCH(Sheet2!A1380 &amp; " - " &amp; A39 &amp; " - " &amp; B39, Sheet2!$A$2:$A$1000 &amp; " - " &amp; $A$2:$A$1000 &amp; " - " &amp; $B$2:$B$1000, 0)), "")</f>
        <v/>
      </c>
      <c r="E39" t="str">
        <f t="shared" si="0"/>
        <v>Josue Hernandez Gonzalez - Director of Procurement</v>
      </c>
      <c r="F39" t="str">
        <f>IF(COUNTIF($A$2:A39, A39) = 1, A39, "")</f>
        <v>Josue Hernandez Gonzalez</v>
      </c>
    </row>
    <row r="40" spans="1:6" x14ac:dyDescent="0.2">
      <c r="A40" t="s">
        <v>16</v>
      </c>
      <c r="B40" t="s">
        <v>17</v>
      </c>
      <c r="C40" t="s">
        <v>18</v>
      </c>
      <c r="D40" t="str" cm="1">
        <f t="array" ref="D40">IFERROR(INDEX($C$2:$C$1000, MATCH(Sheet2!A16 &amp; " - " &amp; A40 &amp; " - " &amp; B40, Sheet2!$A$2:$A$1000 &amp; " - " &amp; $A$2:$A$1000 &amp; " - " &amp; $B$2:$B$1000, 0)), "")</f>
        <v/>
      </c>
      <c r="E40" t="str">
        <f t="shared" si="0"/>
        <v>Deborah Ellis - Senior Director, Procurement</v>
      </c>
      <c r="F40" t="str">
        <f>IF(COUNTIF($A$2:A40, A40) = 1, A40, "")</f>
        <v>Deborah Ellis</v>
      </c>
    </row>
    <row r="41" spans="1:6" x14ac:dyDescent="0.2">
      <c r="A41" t="s">
        <v>16</v>
      </c>
      <c r="B41" t="s">
        <v>17</v>
      </c>
      <c r="C41" t="s">
        <v>18</v>
      </c>
      <c r="D41" t="str" cm="1">
        <f t="array" ref="D41">IFERROR(INDEX($C$2:$C$1000, MATCH(Sheet2!A22 &amp; " - " &amp; A41 &amp; " - " &amp; B41, Sheet2!$A$2:$A$1000 &amp; " - " &amp; $A$2:$A$1000 &amp; " - " &amp; $B$2:$B$1000, 0)), "")</f>
        <v/>
      </c>
      <c r="E41" t="str">
        <f t="shared" si="0"/>
        <v>Deborah Ellis - Senior Director, Procurement</v>
      </c>
      <c r="F41" t="str">
        <f>IF(COUNTIF($A$2:A41, A41) = 1, A41, "")</f>
        <v/>
      </c>
    </row>
    <row r="42" spans="1:6" x14ac:dyDescent="0.2">
      <c r="A42" t="s">
        <v>16</v>
      </c>
      <c r="B42" t="s">
        <v>17</v>
      </c>
      <c r="C42" t="s">
        <v>18</v>
      </c>
      <c r="D42" t="str" cm="1">
        <f t="array" ref="D42">IFERROR(INDEX($C$2:$C$1000, MATCH(Sheet2!A42 &amp; " - " &amp; A42 &amp; " - " &amp; B42, Sheet2!$A$2:$A$1000 &amp; " - " &amp; $A$2:$A$1000 &amp; " - " &amp; $B$2:$B$1000, 0)), "")</f>
        <v>Akamai Technologies</v>
      </c>
      <c r="E42" t="str">
        <f t="shared" si="0"/>
        <v>Deborah Ellis - Senior Director, Procurement</v>
      </c>
      <c r="F42" t="str">
        <f>IF(COUNTIF($A$2:A42, A42) = 1, A42, "")</f>
        <v/>
      </c>
    </row>
    <row r="43" spans="1:6" x14ac:dyDescent="0.2">
      <c r="A43" t="s">
        <v>16</v>
      </c>
      <c r="B43" t="s">
        <v>17</v>
      </c>
      <c r="C43" t="s">
        <v>18</v>
      </c>
      <c r="D43" t="str" cm="1">
        <f t="array" ref="D43">IFERROR(INDEX($C$2:$C$1000, MATCH(Sheet2!A919 &amp; " - " &amp; A43 &amp; " - " &amp; B43, Sheet2!$A$2:$A$1000 &amp; " - " &amp; $A$2:$A$1000 &amp; " - " &amp; $B$2:$B$1000, 0)), "")</f>
        <v/>
      </c>
      <c r="E43" t="str">
        <f t="shared" si="0"/>
        <v>Deborah Ellis - Senior Director, Procurement</v>
      </c>
      <c r="F43" t="str">
        <f>IF(COUNTIF($A$2:A43, A43) = 1, A43, "")</f>
        <v/>
      </c>
    </row>
    <row r="44" spans="1:6" x14ac:dyDescent="0.2">
      <c r="A44" t="s">
        <v>16</v>
      </c>
      <c r="B44" t="s">
        <v>17</v>
      </c>
      <c r="C44" t="s">
        <v>18</v>
      </c>
      <c r="D44" t="str" cm="1">
        <f t="array" ref="D44">IFERROR(INDEX($C$2:$C$1000, MATCH(Sheet2!A1069 &amp; " - " &amp; A44 &amp; " - " &amp; B44, Sheet2!$A$2:$A$1000 &amp; " - " &amp; $A$2:$A$1000 &amp; " - " &amp; $B$2:$B$1000, 0)), "")</f>
        <v/>
      </c>
      <c r="E44" t="str">
        <f t="shared" si="0"/>
        <v>Deborah Ellis - Senior Director, Procurement</v>
      </c>
      <c r="F44" t="str">
        <f>IF(COUNTIF($A$2:A44, A44) = 1, A44, "")</f>
        <v/>
      </c>
    </row>
    <row r="45" spans="1:6" x14ac:dyDescent="0.2">
      <c r="A45" t="s">
        <v>16</v>
      </c>
      <c r="B45" t="s">
        <v>17</v>
      </c>
      <c r="C45" t="s">
        <v>18</v>
      </c>
      <c r="D45" t="str" cm="1">
        <f t="array" ref="D45">IFERROR(INDEX($C$2:$C$1000, MATCH(Sheet2!A1756 &amp; " - " &amp; A45 &amp; " - " &amp; B45, Sheet2!$A$2:$A$1000 &amp; " - " &amp; $A$2:$A$1000 &amp; " - " &amp; $B$2:$B$1000, 0)), "")</f>
        <v/>
      </c>
      <c r="E45" t="str">
        <f t="shared" si="0"/>
        <v>Deborah Ellis - Senior Director, Procurement</v>
      </c>
      <c r="F45" t="str">
        <f>IF(COUNTIF($A$2:A45, A45) = 1, A45, "")</f>
        <v/>
      </c>
    </row>
    <row r="46" spans="1:6" x14ac:dyDescent="0.2">
      <c r="A46" t="s">
        <v>16</v>
      </c>
      <c r="B46" t="s">
        <v>17</v>
      </c>
      <c r="C46" t="s">
        <v>18</v>
      </c>
      <c r="D46" t="str" cm="1">
        <f t="array" ref="D46">IFERROR(INDEX($C$2:$C$1000, MATCH(Sheet2!A2486 &amp; " - " &amp; A46 &amp; " - " &amp; B46, Sheet2!$A$2:$A$1000 &amp; " - " &amp; $A$2:$A$1000 &amp; " - " &amp; $B$2:$B$1000, 0)), "")</f>
        <v/>
      </c>
      <c r="E46" t="str">
        <f t="shared" si="0"/>
        <v>Deborah Ellis - Senior Director, Procurement</v>
      </c>
      <c r="F46" t="str">
        <f>IF(COUNTIF($A$2:A46, A46) = 1, A46, "")</f>
        <v/>
      </c>
    </row>
    <row r="47" spans="1:6" x14ac:dyDescent="0.2">
      <c r="A47" t="s">
        <v>1289</v>
      </c>
      <c r="B47" t="s">
        <v>12</v>
      </c>
      <c r="C47" t="s">
        <v>1290</v>
      </c>
      <c r="D47" t="str" cm="1">
        <f t="array" ref="D47">IFERROR(INDEX($C$2:$C$1000, MATCH(Sheet2!A1356 &amp; " - " &amp; A47 &amp; " - " &amp; B47, Sheet2!$A$2:$A$1000 &amp; " - " &amp; $A$2:$A$1000 &amp; " - " &amp; $B$2:$B$1000, 0)), "")</f>
        <v/>
      </c>
      <c r="E47" t="str">
        <f t="shared" si="0"/>
        <v>Mitthoo Sharma - Director Of Procurement</v>
      </c>
      <c r="F47" t="str">
        <f>IF(COUNTIF($A$2:A47, A47) = 1, A47, "")</f>
        <v>Mitthoo Sharma</v>
      </c>
    </row>
    <row r="48" spans="1:6" x14ac:dyDescent="0.2">
      <c r="A48" t="s">
        <v>1289</v>
      </c>
      <c r="B48" t="s">
        <v>12</v>
      </c>
      <c r="C48" t="s">
        <v>1290</v>
      </c>
      <c r="D48" t="str" cm="1">
        <f t="array" ref="D48">IFERROR(INDEX($C$2:$C$1000, MATCH(Sheet2!A2040 &amp; " - " &amp; A48 &amp; " - " &amp; B48, Sheet2!$A$2:$A$1000 &amp; " - " &amp; $A$2:$A$1000 &amp; " - " &amp; $B$2:$B$1000, 0)), "")</f>
        <v/>
      </c>
      <c r="E48" t="str">
        <f t="shared" si="0"/>
        <v>Mitthoo Sharma - Director Of Procurement</v>
      </c>
      <c r="F48" t="str">
        <f>IF(COUNTIF($A$2:A48, A48) = 1, A48, "")</f>
        <v/>
      </c>
    </row>
    <row r="49" spans="1:6" x14ac:dyDescent="0.2">
      <c r="A49" t="s">
        <v>26</v>
      </c>
      <c r="B49" t="s">
        <v>27</v>
      </c>
      <c r="C49" t="s">
        <v>28</v>
      </c>
      <c r="D49" t="str" cm="1">
        <f t="array" ref="D49">IFERROR(INDEX($C$2:$C$1000, MATCH(Sheet2!A45 &amp; " - " &amp; A49 &amp; " - " &amp; B49, Sheet2!$A$2:$A$1000 &amp; " - " &amp; $A$2:$A$1000 &amp; " - " &amp; $B$2:$B$1000, 0)), "")</f>
        <v/>
      </c>
      <c r="E49" t="str">
        <f t="shared" si="0"/>
        <v>Cristina Wu - Group Director of Procurement</v>
      </c>
      <c r="F49" t="str">
        <f>IF(COUNTIF($A$2:A49, A49) = 1, A49, "")</f>
        <v>Cristina Wu</v>
      </c>
    </row>
    <row r="50" spans="1:6" x14ac:dyDescent="0.2">
      <c r="A50" t="s">
        <v>1122</v>
      </c>
      <c r="B50" t="s">
        <v>1123</v>
      </c>
      <c r="C50" t="s">
        <v>1124</v>
      </c>
      <c r="D50" t="str" cm="1">
        <f t="array" ref="D50">IFERROR(INDEX($C$2:$C$1000, MATCH(Sheet2!A1060 &amp; " - " &amp; A50 &amp; " - " &amp; B50, Sheet2!$A$2:$A$1000 &amp; " - " &amp; $A$2:$A$1000 &amp; " - " &amp; $B$2:$B$1000, 0)), "")</f>
        <v/>
      </c>
      <c r="E50" t="str">
        <f t="shared" si="0"/>
        <v>Jennifer Lawson Hill - Global Director Marketing Procurement</v>
      </c>
      <c r="F50" t="str">
        <f>IF(COUNTIF($A$2:A50, A50) = 1, A50, "")</f>
        <v>Jennifer Lawson Hill</v>
      </c>
    </row>
    <row r="51" spans="1:6" x14ac:dyDescent="0.2">
      <c r="A51" t="s">
        <v>1122</v>
      </c>
      <c r="B51" t="s">
        <v>1123</v>
      </c>
      <c r="C51" t="s">
        <v>1124</v>
      </c>
      <c r="D51" t="str" cm="1">
        <f t="array" ref="D51">IFERROR(INDEX($C$2:$C$1000, MATCH(Sheet2!A1226 &amp; " - " &amp; A51 &amp; " - " &amp; B51, Sheet2!$A$2:$A$1000 &amp; " - " &amp; $A$2:$A$1000 &amp; " - " &amp; $B$2:$B$1000, 0)), "")</f>
        <v/>
      </c>
      <c r="E51" t="str">
        <f t="shared" si="0"/>
        <v>Jennifer Lawson Hill - Global Director Marketing Procurement</v>
      </c>
      <c r="F51" t="str">
        <f>IF(COUNTIF($A$2:A51, A51) = 1, A51, "")</f>
        <v/>
      </c>
    </row>
    <row r="52" spans="1:6" x14ac:dyDescent="0.2">
      <c r="A52" t="s">
        <v>1122</v>
      </c>
      <c r="B52" t="s">
        <v>1123</v>
      </c>
      <c r="C52" t="s">
        <v>1124</v>
      </c>
      <c r="D52" t="str" cm="1">
        <f t="array" ref="D52">IFERROR(INDEX($C$2:$C$1000, MATCH(Sheet2!A1299 &amp; " - " &amp; A52 &amp; " - " &amp; B52, Sheet2!$A$2:$A$1000 &amp; " - " &amp; $A$2:$A$1000 &amp; " - " &amp; $B$2:$B$1000, 0)), "")</f>
        <v/>
      </c>
      <c r="E52" t="str">
        <f t="shared" si="0"/>
        <v>Jennifer Lawson Hill - Global Director Marketing Procurement</v>
      </c>
      <c r="F52" t="str">
        <f>IF(COUNTIF($A$2:A52, A52) = 1, A52, "")</f>
        <v/>
      </c>
    </row>
    <row r="53" spans="1:6" x14ac:dyDescent="0.2">
      <c r="A53" t="s">
        <v>1122</v>
      </c>
      <c r="B53" t="s">
        <v>1123</v>
      </c>
      <c r="C53" t="s">
        <v>1124</v>
      </c>
      <c r="D53" t="str" cm="1">
        <f t="array" ref="D53">IFERROR(INDEX($C$2:$C$1000, MATCH(Sheet2!A1974 &amp; " - " &amp; A53 &amp; " - " &amp; B53, Sheet2!$A$2:$A$1000 &amp; " - " &amp; $A$2:$A$1000 &amp; " - " &amp; $B$2:$B$1000, 0)), "")</f>
        <v/>
      </c>
      <c r="E53" t="str">
        <f t="shared" si="0"/>
        <v>Jennifer Lawson Hill - Global Director Marketing Procurement</v>
      </c>
      <c r="F53" t="str">
        <f>IF(COUNTIF($A$2:A53, A53) = 1, A53, "")</f>
        <v/>
      </c>
    </row>
    <row r="54" spans="1:6" x14ac:dyDescent="0.2">
      <c r="A54" t="s">
        <v>1122</v>
      </c>
      <c r="B54" t="s">
        <v>1123</v>
      </c>
      <c r="C54" t="s">
        <v>1124</v>
      </c>
      <c r="D54" t="str" cm="1">
        <f t="array" ref="D54">IFERROR(INDEX($C$2:$C$1000, MATCH(Sheet2!A2673 &amp; " - " &amp; A54 &amp; " - " &amp; B54, Sheet2!$A$2:$A$1000 &amp; " - " &amp; $A$2:$A$1000 &amp; " - " &amp; $B$2:$B$1000, 0)), "")</f>
        <v/>
      </c>
      <c r="E54" t="str">
        <f t="shared" si="0"/>
        <v>Jennifer Lawson Hill - Global Director Marketing Procurement</v>
      </c>
      <c r="F54" t="str">
        <f>IF(COUNTIF($A$2:A54, A54) = 1, A54, "")</f>
        <v/>
      </c>
    </row>
    <row r="55" spans="1:6" x14ac:dyDescent="0.2">
      <c r="A55" t="s">
        <v>31</v>
      </c>
      <c r="B55" t="s">
        <v>32</v>
      </c>
      <c r="C55" t="s">
        <v>33</v>
      </c>
      <c r="D55" t="str" cm="1">
        <f t="array" ref="D55">IFERROR(INDEX($C$2:$C$1000, MATCH(Sheet2!A1185 &amp; " - " &amp; A55 &amp; " - " &amp; B55, Sheet2!$A$2:$A$1000 &amp; " - " &amp; $A$2:$A$1000 &amp; " - " &amp; $B$2:$B$1000, 0)), "")</f>
        <v/>
      </c>
      <c r="E55" t="str">
        <f t="shared" si="0"/>
        <v>Pam G. - Director of Procurement / Special Projects Manager</v>
      </c>
      <c r="F55" t="str">
        <f>IF(COUNTIF($A$2:A55, A55) = 1, A55, "")</f>
        <v>Pam G.</v>
      </c>
    </row>
    <row r="56" spans="1:6" x14ac:dyDescent="0.2">
      <c r="A56" t="s">
        <v>31</v>
      </c>
      <c r="B56" t="s">
        <v>32</v>
      </c>
      <c r="C56" t="s">
        <v>33</v>
      </c>
      <c r="D56" t="str" cm="1">
        <f t="array" ref="D56">IFERROR(INDEX($C$2:$C$1000, MATCH(Sheet2!A1256 &amp; " - " &amp; A56 &amp; " - " &amp; B56, Sheet2!$A$2:$A$1000 &amp; " - " &amp; $A$2:$A$1000 &amp; " - " &amp; $B$2:$B$1000, 0)), "")</f>
        <v/>
      </c>
      <c r="E56" t="str">
        <f t="shared" si="0"/>
        <v>Pam G. - Director of Procurement / Special Projects Manager</v>
      </c>
      <c r="F56" t="str">
        <f>IF(COUNTIF($A$2:A56, A56) = 1, A56, "")</f>
        <v/>
      </c>
    </row>
    <row r="57" spans="1:6" x14ac:dyDescent="0.2">
      <c r="A57" t="s">
        <v>31</v>
      </c>
      <c r="B57" t="s">
        <v>32</v>
      </c>
      <c r="C57" t="s">
        <v>33</v>
      </c>
      <c r="D57" t="str" cm="1">
        <f t="array" ref="D57">IFERROR(INDEX($C$2:$C$1000, MATCH(Sheet2!A1875 &amp; " - " &amp; A57 &amp; " - " &amp; B57, Sheet2!$A$2:$A$1000 &amp; " - " &amp; $A$2:$A$1000 &amp; " - " &amp; $B$2:$B$1000, 0)), "")</f>
        <v/>
      </c>
      <c r="E57" t="str">
        <f t="shared" si="0"/>
        <v>Pam G. - Director of Procurement / Special Projects Manager</v>
      </c>
      <c r="F57" t="str">
        <f>IF(COUNTIF($A$2:A57, A57) = 1, A57, "")</f>
        <v/>
      </c>
    </row>
    <row r="58" spans="1:6" x14ac:dyDescent="0.2">
      <c r="A58" t="s">
        <v>31</v>
      </c>
      <c r="B58" t="s">
        <v>32</v>
      </c>
      <c r="C58" t="s">
        <v>33</v>
      </c>
      <c r="D58" t="str" cm="1">
        <f t="array" ref="D58">IFERROR(INDEX($C$2:$C$1000, MATCH(Sheet2!A1904 &amp; " - " &amp; A58 &amp; " - " &amp; B58, Sheet2!$A$2:$A$1000 &amp; " - " &amp; $A$2:$A$1000 &amp; " - " &amp; $B$2:$B$1000, 0)), "")</f>
        <v/>
      </c>
      <c r="E58" t="str">
        <f t="shared" si="0"/>
        <v>Pam G. - Director of Procurement / Special Projects Manager</v>
      </c>
      <c r="F58" t="str">
        <f>IF(COUNTIF($A$2:A58, A58) = 1, A58, "")</f>
        <v/>
      </c>
    </row>
    <row r="59" spans="1:6" x14ac:dyDescent="0.2">
      <c r="A59" t="s">
        <v>31</v>
      </c>
      <c r="B59" t="s">
        <v>32</v>
      </c>
      <c r="C59" t="s">
        <v>33</v>
      </c>
      <c r="D59" t="str" cm="1">
        <f t="array" ref="D59">IFERROR(INDEX($C$2:$C$1000, MATCH(Sheet2!A2626 &amp; " - " &amp; A59 &amp; " - " &amp; B59, Sheet2!$A$2:$A$1000 &amp; " - " &amp; $A$2:$A$1000 &amp; " - " &amp; $B$2:$B$1000, 0)), "")</f>
        <v/>
      </c>
      <c r="E59" t="str">
        <f t="shared" si="0"/>
        <v>Pam G. - Director of Procurement / Special Projects Manager</v>
      </c>
      <c r="F59" t="str">
        <f>IF(COUNTIF($A$2:A59, A59) = 1, A59, "")</f>
        <v/>
      </c>
    </row>
    <row r="60" spans="1:6" x14ac:dyDescent="0.2">
      <c r="A60" t="s">
        <v>31</v>
      </c>
      <c r="B60" t="s">
        <v>32</v>
      </c>
      <c r="C60" t="s">
        <v>33</v>
      </c>
      <c r="D60" t="str" cm="1">
        <f t="array" ref="D60">IFERROR(INDEX($C$2:$C$1000, MATCH(Sheet2!A55 &amp; " - " &amp; A60 &amp; " - " &amp; B60, Sheet2!$A$2:$A$1000 &amp; " - " &amp; $A$2:$A$1000 &amp; " - " &amp; $B$2:$B$1000, 0)), "")</f>
        <v>Alecom Metal Works, Inc.</v>
      </c>
      <c r="E60" t="str">
        <f t="shared" si="0"/>
        <v>Pam G. - Director of Procurement / Special Projects Manager</v>
      </c>
      <c r="F60" t="str">
        <f>IF(COUNTIF($A$2:A60, A60) = 1, A60, "")</f>
        <v/>
      </c>
    </row>
    <row r="61" spans="1:6" x14ac:dyDescent="0.2">
      <c r="A61" t="s">
        <v>949</v>
      </c>
      <c r="B61" t="s">
        <v>950</v>
      </c>
      <c r="C61" t="s">
        <v>426</v>
      </c>
      <c r="D61" t="str" cm="1">
        <f t="array" ref="D61">IFERROR(INDEX($C$2:$C$1000, MATCH(Sheet2!A851 &amp; " - " &amp; A61 &amp; " - " &amp; B61, Sheet2!$A$2:$A$1000 &amp; " - " &amp; $A$2:$A$1000 &amp; " - " &amp; $B$2:$B$1000, 0)), "")</f>
        <v/>
      </c>
      <c r="E61" t="str">
        <f t="shared" si="0"/>
        <v>Bhupesh Mulchandani - Director Procurement and Supplier Operations</v>
      </c>
      <c r="F61" t="str">
        <f>IF(COUNTIF($A$2:A61, A61) = 1, A61, "")</f>
        <v>Bhupesh Mulchandani</v>
      </c>
    </row>
    <row r="62" spans="1:6" x14ac:dyDescent="0.2">
      <c r="A62" t="s">
        <v>949</v>
      </c>
      <c r="B62" t="s">
        <v>950</v>
      </c>
      <c r="C62" t="s">
        <v>426</v>
      </c>
      <c r="D62" t="str" cm="1">
        <f t="array" ref="D62">IFERROR(INDEX($C$2:$C$1000, MATCH(Sheet2!A1584 &amp; " - " &amp; A62 &amp; " - " &amp; B62, Sheet2!$A$2:$A$1000 &amp; " - " &amp; $A$2:$A$1000 &amp; " - " &amp; $B$2:$B$1000, 0)), "")</f>
        <v/>
      </c>
      <c r="E62" t="str">
        <f t="shared" si="0"/>
        <v>Bhupesh Mulchandani - Director Procurement and Supplier Operations</v>
      </c>
      <c r="F62" t="str">
        <f>IF(COUNTIF($A$2:A62, A62) = 1, A62, "")</f>
        <v/>
      </c>
    </row>
    <row r="63" spans="1:6" x14ac:dyDescent="0.2">
      <c r="A63" t="s">
        <v>949</v>
      </c>
      <c r="B63" t="s">
        <v>950</v>
      </c>
      <c r="C63" t="s">
        <v>426</v>
      </c>
      <c r="D63" t="str" cm="1">
        <f t="array" ref="D63">IFERROR(INDEX($C$2:$C$1000, MATCH(Sheet2!A2313 &amp; " - " &amp; A63 &amp; " - " &amp; B63, Sheet2!$A$2:$A$1000 &amp; " - " &amp; $A$2:$A$1000 &amp; " - " &amp; $B$2:$B$1000, 0)), "")</f>
        <v/>
      </c>
      <c r="E63" t="str">
        <f t="shared" si="0"/>
        <v>Bhupesh Mulchandani - Director Procurement and Supplier Operations</v>
      </c>
      <c r="F63" t="str">
        <f>IF(COUNTIF($A$2:A63, A63) = 1, A63, "")</f>
        <v/>
      </c>
    </row>
    <row r="64" spans="1:6" x14ac:dyDescent="0.2">
      <c r="A64" t="s">
        <v>37</v>
      </c>
      <c r="B64" t="s">
        <v>38</v>
      </c>
      <c r="C64" t="s">
        <v>39</v>
      </c>
      <c r="D64" t="str" cm="1">
        <f t="array" ref="D64">IFERROR(INDEX($C$2:$C$1000, MATCH(Sheet2!A104 &amp; " - " &amp; A64 &amp; " - " &amp; B64, Sheet2!$A$2:$A$1000 &amp; " - " &amp; $A$2:$A$1000 &amp; " - " &amp; $B$2:$B$1000, 0)), "")</f>
        <v/>
      </c>
      <c r="E64" t="str">
        <f t="shared" si="0"/>
        <v>Richard CHIU - Procurement Director</v>
      </c>
      <c r="F64" t="str">
        <f>IF(COUNTIF($A$2:A64, A64) = 1, A64, "")</f>
        <v>Richard CHIU</v>
      </c>
    </row>
    <row r="65" spans="1:6" x14ac:dyDescent="0.2">
      <c r="A65" t="s">
        <v>42</v>
      </c>
      <c r="B65" t="s">
        <v>43</v>
      </c>
      <c r="C65" t="s">
        <v>39</v>
      </c>
      <c r="D65" t="str" cm="1">
        <f t="array" ref="D65">IFERROR(INDEX($C$2:$C$1000, MATCH(Sheet2!A121 &amp; " - " &amp; A65 &amp; " - " &amp; B65, Sheet2!$A$2:$A$1000 &amp; " - " &amp; $A$2:$A$1000 &amp; " - " &amp; $B$2:$B$1000, 0)), "")</f>
        <v/>
      </c>
      <c r="E65" t="str">
        <f t="shared" si="0"/>
        <v>Mike Atkins - Director of Procurement</v>
      </c>
      <c r="F65" t="str">
        <f>IF(COUNTIF($A$2:A65, A65) = 1, A65, "")</f>
        <v>Mike Atkins</v>
      </c>
    </row>
    <row r="66" spans="1:6" x14ac:dyDescent="0.2">
      <c r="A66" t="s">
        <v>37</v>
      </c>
      <c r="B66" t="s">
        <v>38</v>
      </c>
      <c r="C66" t="s">
        <v>39</v>
      </c>
      <c r="D66" t="str" cm="1">
        <f t="array" ref="D66">IFERROR(INDEX($C$2:$C$1000, MATCH(Sheet2!A183 &amp; " - " &amp; A66 &amp; " - " &amp; B66, Sheet2!$A$2:$A$1000 &amp; " - " &amp; $A$2:$A$1000 &amp; " - " &amp; $B$2:$B$1000, 0)), "")</f>
        <v/>
      </c>
      <c r="E66" t="str">
        <f t="shared" ref="E66:E129" si="1">A66 &amp; " - " &amp; B66</f>
        <v>Richard CHIU - Procurement Director</v>
      </c>
      <c r="F66" t="str">
        <f>IF(COUNTIF($A$2:A66, A66) = 1, A66, "")</f>
        <v/>
      </c>
    </row>
    <row r="67" spans="1:6" x14ac:dyDescent="0.2">
      <c r="A67" t="s">
        <v>37</v>
      </c>
      <c r="B67" t="s">
        <v>38</v>
      </c>
      <c r="C67" t="s">
        <v>39</v>
      </c>
      <c r="D67" t="str" cm="1">
        <f t="array" ref="D67">IFERROR(INDEX($C$2:$C$1000, MATCH(Sheet2!A188 &amp; " - " &amp; A67 &amp; " - " &amp; B67, Sheet2!$A$2:$A$1000 &amp; " - " &amp; $A$2:$A$1000 &amp; " - " &amp; $B$2:$B$1000, 0)), "")</f>
        <v/>
      </c>
      <c r="E67" t="str">
        <f t="shared" si="1"/>
        <v>Richard CHIU - Procurement Director</v>
      </c>
      <c r="F67" t="str">
        <f>IF(COUNTIF($A$2:A67, A67) = 1, A67, "")</f>
        <v/>
      </c>
    </row>
    <row r="68" spans="1:6" x14ac:dyDescent="0.2">
      <c r="A68" t="s">
        <v>954</v>
      </c>
      <c r="B68" t="s">
        <v>955</v>
      </c>
      <c r="C68" t="s">
        <v>265</v>
      </c>
      <c r="D68" t="str" cm="1">
        <f t="array" ref="D68">IFERROR(INDEX($C$2:$C$1000, MATCH(Sheet2!A856 &amp; " - " &amp; A68 &amp; " - " &amp; B68, Sheet2!$A$2:$A$1000 &amp; " - " &amp; $A$2:$A$1000 &amp; " - " &amp; $B$2:$B$1000, 0)), "")</f>
        <v/>
      </c>
      <c r="E68" t="str">
        <f t="shared" si="1"/>
        <v>Stacy Spivey - Director of Berry Procurement</v>
      </c>
      <c r="F68" t="str">
        <f>IF(COUNTIF($A$2:A68, A68) = 1, A68, "")</f>
        <v>Stacy Spivey</v>
      </c>
    </row>
    <row r="69" spans="1:6" x14ac:dyDescent="0.2">
      <c r="A69" t="s">
        <v>954</v>
      </c>
      <c r="B69" t="s">
        <v>955</v>
      </c>
      <c r="C69" t="s">
        <v>265</v>
      </c>
      <c r="D69" t="str" cm="1">
        <f t="array" ref="D69">IFERROR(INDEX($C$2:$C$1000, MATCH(Sheet2!A1596 &amp; " - " &amp; A69 &amp; " - " &amp; B69, Sheet2!$A$2:$A$1000 &amp; " - " &amp; $A$2:$A$1000 &amp; " - " &amp; $B$2:$B$1000, 0)), "")</f>
        <v/>
      </c>
      <c r="E69" t="str">
        <f t="shared" si="1"/>
        <v>Stacy Spivey - Director of Berry Procurement</v>
      </c>
      <c r="F69" t="str">
        <f>IF(COUNTIF($A$2:A69, A69) = 1, A69, "")</f>
        <v/>
      </c>
    </row>
    <row r="70" spans="1:6" x14ac:dyDescent="0.2">
      <c r="A70" t="s">
        <v>954</v>
      </c>
      <c r="B70" t="s">
        <v>955</v>
      </c>
      <c r="C70" t="s">
        <v>265</v>
      </c>
      <c r="D70" t="str" cm="1">
        <f t="array" ref="D70">IFERROR(INDEX($C$2:$C$1000, MATCH(Sheet2!A2325 &amp; " - " &amp; A70 &amp; " - " &amp; B70, Sheet2!$A$2:$A$1000 &amp; " - " &amp; $A$2:$A$1000 &amp; " - " &amp; $B$2:$B$1000, 0)), "")</f>
        <v/>
      </c>
      <c r="E70" t="str">
        <f t="shared" si="1"/>
        <v>Stacy Spivey - Director of Berry Procurement</v>
      </c>
      <c r="F70" t="str">
        <f>IF(COUNTIF($A$2:A70, A70) = 1, A70, "")</f>
        <v/>
      </c>
    </row>
    <row r="71" spans="1:6" x14ac:dyDescent="0.2">
      <c r="A71" t="s">
        <v>50</v>
      </c>
      <c r="B71" t="s">
        <v>51</v>
      </c>
      <c r="C71" t="s">
        <v>7</v>
      </c>
      <c r="D71" t="str" cm="1">
        <f t="array" ref="D71">IFERROR(INDEX($C$2:$C$1000, MATCH(Sheet2!A1217 &amp; " - " &amp; A71 &amp; " - " &amp; B71, Sheet2!$A$2:$A$1000 &amp; " - " &amp; $A$2:$A$1000 &amp; " - " &amp; $B$2:$B$1000, 0)), "")</f>
        <v/>
      </c>
      <c r="E71" t="str">
        <f t="shared" si="1"/>
        <v>PAZ HERNANDEZ ANGY LORENA - Diretora de aquisições</v>
      </c>
      <c r="F71" t="str">
        <f>IF(COUNTIF($A$2:A71, A71) = 1, A71, "")</f>
        <v>PAZ HERNANDEZ ANGY LORENA</v>
      </c>
    </row>
    <row r="72" spans="1:6" x14ac:dyDescent="0.2">
      <c r="A72" t="s">
        <v>57</v>
      </c>
      <c r="B72" t="s">
        <v>58</v>
      </c>
      <c r="C72" t="s">
        <v>7</v>
      </c>
      <c r="D72" t="str" cm="1">
        <f t="array" ref="D72">IFERROR(INDEX($C$2:$C$1000, MATCH(Sheet2!A1218 &amp; " - " &amp; A72 &amp; " - " &amp; B72, Sheet2!$A$2:$A$1000 &amp; " - " &amp; $A$2:$A$1000 &amp; " - " &amp; $B$2:$B$1000, 0)), "")</f>
        <v/>
      </c>
      <c r="E72" t="str">
        <f t="shared" si="1"/>
        <v>معاوية الحسن - مدير مشتريات</v>
      </c>
      <c r="F72" t="str">
        <f>IF(COUNTIF($A$2:A72, A72) = 1, A72, "")</f>
        <v>معاوية الحسن</v>
      </c>
    </row>
    <row r="73" spans="1:6" x14ac:dyDescent="0.2">
      <c r="A73" t="s">
        <v>1175</v>
      </c>
      <c r="B73" t="s">
        <v>58</v>
      </c>
      <c r="C73" t="s">
        <v>7</v>
      </c>
      <c r="D73" t="str" cm="1">
        <f t="array" ref="D73">IFERROR(INDEX($C$2:$C$1000, MATCH(Sheet2!A1219 &amp; " - " &amp; A73 &amp; " - " &amp; B73, Sheet2!$A$2:$A$1000 &amp; " - " &amp; $A$2:$A$1000 &amp; " - " &amp; $B$2:$B$1000, 0)), "")</f>
        <v/>
      </c>
      <c r="E73" t="str">
        <f t="shared" si="1"/>
        <v>Shimaa Gado - مدير مشتريات</v>
      </c>
      <c r="F73" t="str">
        <f>IF(COUNTIF($A$2:A73, A73) = 1, A73, "")</f>
        <v>Shimaa Gado</v>
      </c>
    </row>
    <row r="74" spans="1:6" x14ac:dyDescent="0.2">
      <c r="A74" t="s">
        <v>50</v>
      </c>
      <c r="B74" t="s">
        <v>51</v>
      </c>
      <c r="C74" t="s">
        <v>7</v>
      </c>
      <c r="D74" t="str" cm="1">
        <f t="array" ref="D74">IFERROR(INDEX($C$2:$C$1000, MATCH(Sheet2!A1290 &amp; " - " &amp; A74 &amp; " - " &amp; B74, Sheet2!$A$2:$A$1000 &amp; " - " &amp; $A$2:$A$1000 &amp; " - " &amp; $B$2:$B$1000, 0)), "")</f>
        <v/>
      </c>
      <c r="E74" t="str">
        <f t="shared" si="1"/>
        <v>PAZ HERNANDEZ ANGY LORENA - Diretora de aquisições</v>
      </c>
      <c r="F74" t="str">
        <f>IF(COUNTIF($A$2:A74, A74) = 1, A74, "")</f>
        <v/>
      </c>
    </row>
    <row r="75" spans="1:6" x14ac:dyDescent="0.2">
      <c r="A75" t="s">
        <v>57</v>
      </c>
      <c r="B75" t="s">
        <v>58</v>
      </c>
      <c r="C75" t="s">
        <v>7</v>
      </c>
      <c r="D75" t="str" cm="1">
        <f t="array" ref="D75">IFERROR(INDEX($C$2:$C$1000, MATCH(Sheet2!A1291 &amp; " - " &amp; A75 &amp; " - " &amp; B75, Sheet2!$A$2:$A$1000 &amp; " - " &amp; $A$2:$A$1000 &amp; " - " &amp; $B$2:$B$1000, 0)), "")</f>
        <v/>
      </c>
      <c r="E75" t="str">
        <f t="shared" si="1"/>
        <v>معاوية الحسن - مدير مشتريات</v>
      </c>
      <c r="F75" t="str">
        <f>IF(COUNTIF($A$2:A75, A75) = 1, A75, "")</f>
        <v/>
      </c>
    </row>
    <row r="76" spans="1:6" x14ac:dyDescent="0.2">
      <c r="A76" t="s">
        <v>1175</v>
      </c>
      <c r="B76" t="s">
        <v>58</v>
      </c>
      <c r="C76" t="s">
        <v>7</v>
      </c>
      <c r="D76" t="str" cm="1">
        <f t="array" ref="D76">IFERROR(INDEX($C$2:$C$1000, MATCH(Sheet2!A1292 &amp; " - " &amp; A76 &amp; " - " &amp; B76, Sheet2!$A$2:$A$1000 &amp; " - " &amp; $A$2:$A$1000 &amp; " - " &amp; $B$2:$B$1000, 0)), "")</f>
        <v/>
      </c>
      <c r="E76" t="str">
        <f t="shared" si="1"/>
        <v>Shimaa Gado - مدير مشتريات</v>
      </c>
      <c r="F76" t="str">
        <f>IF(COUNTIF($A$2:A76, A76) = 1, A76, "")</f>
        <v/>
      </c>
    </row>
    <row r="77" spans="1:6" x14ac:dyDescent="0.2">
      <c r="A77" t="s">
        <v>50</v>
      </c>
      <c r="B77" t="s">
        <v>51</v>
      </c>
      <c r="C77" t="s">
        <v>7</v>
      </c>
      <c r="D77" t="str" cm="1">
        <f t="array" ref="D77">IFERROR(INDEX($C$2:$C$1000, MATCH(Sheet2!A1960 &amp; " - " &amp; A77 &amp; " - " &amp; B77, Sheet2!$A$2:$A$1000 &amp; " - " &amp; $A$2:$A$1000 &amp; " - " &amp; $B$2:$B$1000, 0)), "")</f>
        <v/>
      </c>
      <c r="E77" t="str">
        <f t="shared" si="1"/>
        <v>PAZ HERNANDEZ ANGY LORENA - Diretora de aquisições</v>
      </c>
      <c r="F77" t="str">
        <f>IF(COUNTIF($A$2:A77, A77) = 1, A77, "")</f>
        <v/>
      </c>
    </row>
    <row r="78" spans="1:6" x14ac:dyDescent="0.2">
      <c r="A78" t="s">
        <v>57</v>
      </c>
      <c r="B78" t="s">
        <v>58</v>
      </c>
      <c r="C78" t="s">
        <v>7</v>
      </c>
      <c r="D78" t="str" cm="1">
        <f t="array" ref="D78">IFERROR(INDEX($C$2:$C$1000, MATCH(Sheet2!A1961 &amp; " - " &amp; A78 &amp; " - " &amp; B78, Sheet2!$A$2:$A$1000 &amp; " - " &amp; $A$2:$A$1000 &amp; " - " &amp; $B$2:$B$1000, 0)), "")</f>
        <v/>
      </c>
      <c r="E78" t="str">
        <f t="shared" si="1"/>
        <v>معاوية الحسن - مدير مشتريات</v>
      </c>
      <c r="F78" t="str">
        <f>IF(COUNTIF($A$2:A78, A78) = 1, A78, "")</f>
        <v/>
      </c>
    </row>
    <row r="79" spans="1:6" x14ac:dyDescent="0.2">
      <c r="A79" t="s">
        <v>1175</v>
      </c>
      <c r="B79" t="s">
        <v>58</v>
      </c>
      <c r="C79" t="s">
        <v>7</v>
      </c>
      <c r="D79" t="str" cm="1">
        <f t="array" ref="D79">IFERROR(INDEX($C$2:$C$1000, MATCH(Sheet2!A1962 &amp; " - " &amp; A79 &amp; " - " &amp; B79, Sheet2!$A$2:$A$1000 &amp; " - " &amp; $A$2:$A$1000 &amp; " - " &amp; $B$2:$B$1000, 0)), "")</f>
        <v/>
      </c>
      <c r="E79" t="str">
        <f t="shared" si="1"/>
        <v>Shimaa Gado - مدير مشتريات</v>
      </c>
      <c r="F79" t="str">
        <f>IF(COUNTIF($A$2:A79, A79) = 1, A79, "")</f>
        <v/>
      </c>
    </row>
    <row r="80" spans="1:6" x14ac:dyDescent="0.2">
      <c r="A80" t="s">
        <v>50</v>
      </c>
      <c r="B80" t="s">
        <v>51</v>
      </c>
      <c r="C80" t="s">
        <v>7</v>
      </c>
      <c r="D80" t="str" cm="1">
        <f t="array" ref="D80">IFERROR(INDEX($C$2:$C$1000, MATCH(Sheet2!A2657 &amp; " - " &amp; A80 &amp; " - " &amp; B80, Sheet2!$A$2:$A$1000 &amp; " - " &amp; $A$2:$A$1000 &amp; " - " &amp; $B$2:$B$1000, 0)), "")</f>
        <v/>
      </c>
      <c r="E80" t="str">
        <f t="shared" si="1"/>
        <v>PAZ HERNANDEZ ANGY LORENA - Diretora de aquisições</v>
      </c>
      <c r="F80" t="str">
        <f>IF(COUNTIF($A$2:A80, A80) = 1, A80, "")</f>
        <v/>
      </c>
    </row>
    <row r="81" spans="1:6" x14ac:dyDescent="0.2">
      <c r="A81" t="s">
        <v>57</v>
      </c>
      <c r="B81" t="s">
        <v>58</v>
      </c>
      <c r="C81" t="s">
        <v>7</v>
      </c>
      <c r="D81" t="str" cm="1">
        <f t="array" ref="D81">IFERROR(INDEX($C$2:$C$1000, MATCH(Sheet2!A2658 &amp; " - " &amp; A81 &amp; " - " &amp; B81, Sheet2!$A$2:$A$1000 &amp; " - " &amp; $A$2:$A$1000 &amp; " - " &amp; $B$2:$B$1000, 0)), "")</f>
        <v/>
      </c>
      <c r="E81" t="str">
        <f t="shared" si="1"/>
        <v>معاوية الحسن - مدير مشتريات</v>
      </c>
      <c r="F81" t="str">
        <f>IF(COUNTIF($A$2:A81, A81) = 1, A81, "")</f>
        <v/>
      </c>
    </row>
    <row r="82" spans="1:6" x14ac:dyDescent="0.2">
      <c r="A82" t="s">
        <v>1175</v>
      </c>
      <c r="B82" t="s">
        <v>58</v>
      </c>
      <c r="C82" t="s">
        <v>7</v>
      </c>
      <c r="D82" t="str" cm="1">
        <f t="array" ref="D82">IFERROR(INDEX($C$2:$C$1000, MATCH(Sheet2!A2659 &amp; " - " &amp; A82 &amp; " - " &amp; B82, Sheet2!$A$2:$A$1000 &amp; " - " &amp; $A$2:$A$1000 &amp; " - " &amp; $B$2:$B$1000, 0)), "")</f>
        <v/>
      </c>
      <c r="E82" t="str">
        <f t="shared" si="1"/>
        <v>Shimaa Gado - مدير مشتريات</v>
      </c>
      <c r="F82" t="str">
        <f>IF(COUNTIF($A$2:A82, A82) = 1, A82, "")</f>
        <v/>
      </c>
    </row>
    <row r="83" spans="1:6" x14ac:dyDescent="0.2">
      <c r="A83" t="s">
        <v>50</v>
      </c>
      <c r="B83" t="s">
        <v>51</v>
      </c>
      <c r="C83" t="s">
        <v>7</v>
      </c>
      <c r="D83" t="str" cm="1">
        <f t="array" ref="D83">IFERROR(INDEX($C$2:$C$1000, MATCH(Sheet2!A197 &amp; " - " &amp; A83 &amp; " - " &amp; B83, Sheet2!$A$2:$A$1000 &amp; " - " &amp; $A$2:$A$1000 &amp; " - " &amp; $B$2:$B$1000, 0)), "")</f>
        <v/>
      </c>
      <c r="E83" t="str">
        <f t="shared" si="1"/>
        <v>PAZ HERNANDEZ ANGY LORENA - Diretora de aquisições</v>
      </c>
      <c r="F83" t="str">
        <f>IF(COUNTIF($A$2:A83, A83) = 1, A83, "")</f>
        <v/>
      </c>
    </row>
    <row r="84" spans="1:6" x14ac:dyDescent="0.2">
      <c r="A84" t="s">
        <v>50</v>
      </c>
      <c r="B84" t="s">
        <v>51</v>
      </c>
      <c r="C84" t="s">
        <v>7</v>
      </c>
      <c r="D84" t="str" cm="1">
        <f t="array" ref="D84">IFERROR(INDEX($C$2:$C$1000, MATCH(Sheet2!A203 &amp; " - " &amp; A84 &amp; " - " &amp; B84, Sheet2!$A$2:$A$1000 &amp; " - " &amp; $A$2:$A$1000 &amp; " - " &amp; $B$2:$B$1000, 0)), "")</f>
        <v/>
      </c>
      <c r="E84" t="str">
        <f t="shared" si="1"/>
        <v>PAZ HERNANDEZ ANGY LORENA - Diretora de aquisições</v>
      </c>
      <c r="F84" t="str">
        <f>IF(COUNTIF($A$2:A84, A84) = 1, A84, "")</f>
        <v/>
      </c>
    </row>
    <row r="85" spans="1:6" x14ac:dyDescent="0.2">
      <c r="A85" t="s">
        <v>57</v>
      </c>
      <c r="B85" t="s">
        <v>58</v>
      </c>
      <c r="C85" t="s">
        <v>7</v>
      </c>
      <c r="D85" t="str" cm="1">
        <f t="array" ref="D85">IFERROR(INDEX($C$2:$C$1000, MATCH(Sheet2!A216 &amp; " - " &amp; A85 &amp; " - " &amp; B85, Sheet2!$A$2:$A$1000 &amp; " - " &amp; $A$2:$A$1000 &amp; " - " &amp; $B$2:$B$1000, 0)), "")</f>
        <v/>
      </c>
      <c r="E85" t="str">
        <f t="shared" si="1"/>
        <v>معاوية الحسن - مدير مشتريات</v>
      </c>
      <c r="F85" t="str">
        <f>IF(COUNTIF($A$2:A85, A85) = 1, A85, "")</f>
        <v/>
      </c>
    </row>
    <row r="86" spans="1:6" x14ac:dyDescent="0.2">
      <c r="A86" t="s">
        <v>50</v>
      </c>
      <c r="B86" t="s">
        <v>51</v>
      </c>
      <c r="C86" t="s">
        <v>7</v>
      </c>
      <c r="D86" t="str" cm="1">
        <f t="array" ref="D86">IFERROR(INDEX($C$2:$C$1000, MATCH(Sheet2!A231 &amp; " - " &amp; A86 &amp; " - " &amp; B86, Sheet2!$A$2:$A$1000 &amp; " - " &amp; $A$2:$A$1000 &amp; " - " &amp; $B$2:$B$1000, 0)), "")</f>
        <v/>
      </c>
      <c r="E86" t="str">
        <f t="shared" si="1"/>
        <v>PAZ HERNANDEZ ANGY LORENA - Diretora de aquisições</v>
      </c>
      <c r="F86" t="str">
        <f>IF(COUNTIF($A$2:A86, A86) = 1, A86, "")</f>
        <v/>
      </c>
    </row>
    <row r="87" spans="1:6" x14ac:dyDescent="0.2">
      <c r="A87" t="s">
        <v>852</v>
      </c>
      <c r="B87" t="s">
        <v>853</v>
      </c>
      <c r="C87" t="s">
        <v>7</v>
      </c>
      <c r="D87" t="str" cm="1">
        <f t="array" ref="D87">IFERROR(INDEX($C$2:$C$1000, MATCH(Sheet2!A767 &amp; " - " &amp; A87 &amp; " - " &amp; B87, Sheet2!$A$2:$A$1000 &amp; " - " &amp; $A$2:$A$1000 &amp; " - " &amp; $B$2:$B$1000, 0)), "")</f>
        <v/>
      </c>
      <c r="E87" t="str">
        <f t="shared" si="1"/>
        <v>David Cardadeiro - Director of Transportation Procurement</v>
      </c>
      <c r="F87" t="str">
        <f>IF(COUNTIF($A$2:A87, A87) = 1, A87, "")</f>
        <v>David Cardadeiro</v>
      </c>
    </row>
    <row r="88" spans="1:6" x14ac:dyDescent="0.2">
      <c r="A88" t="s">
        <v>852</v>
      </c>
      <c r="B88" t="s">
        <v>853</v>
      </c>
      <c r="C88" t="s">
        <v>7</v>
      </c>
      <c r="D88" t="str" cm="1">
        <f t="array" ref="D88">IFERROR(INDEX($C$2:$C$1000, MATCH(Sheet2!A1429 &amp; " - " &amp; A88 &amp; " - " &amp; B88, Sheet2!$A$2:$A$1000 &amp; " - " &amp; $A$2:$A$1000 &amp; " - " &amp; $B$2:$B$1000, 0)), "")</f>
        <v/>
      </c>
      <c r="E88" t="str">
        <f t="shared" si="1"/>
        <v>David Cardadeiro - Director of Transportation Procurement</v>
      </c>
      <c r="F88" t="str">
        <f>IF(COUNTIF($A$2:A88, A88) = 1, A88, "")</f>
        <v/>
      </c>
    </row>
    <row r="89" spans="1:6" x14ac:dyDescent="0.2">
      <c r="A89" t="s">
        <v>852</v>
      </c>
      <c r="B89" t="s">
        <v>853</v>
      </c>
      <c r="C89" t="s">
        <v>7</v>
      </c>
      <c r="D89" t="str" cm="1">
        <f t="array" ref="D89">IFERROR(INDEX($C$2:$C$1000, MATCH(Sheet2!A2141 &amp; " - " &amp; A89 &amp; " - " &amp; B89, Sheet2!$A$2:$A$1000 &amp; " - " &amp; $A$2:$A$1000 &amp; " - " &amp; $B$2:$B$1000, 0)), "")</f>
        <v/>
      </c>
      <c r="E89" t="str">
        <f t="shared" si="1"/>
        <v>David Cardadeiro - Director of Transportation Procurement</v>
      </c>
      <c r="F89" t="str">
        <f>IF(COUNTIF($A$2:A89, A89) = 1, A89, "")</f>
        <v/>
      </c>
    </row>
    <row r="90" spans="1:6" x14ac:dyDescent="0.2">
      <c r="A90" t="s">
        <v>71</v>
      </c>
      <c r="B90" t="s">
        <v>38</v>
      </c>
      <c r="C90" t="s">
        <v>66</v>
      </c>
      <c r="D90" t="str" cm="1">
        <f t="array" ref="D90">IFERROR(INDEX($C$2:$C$1000, MATCH(Sheet2!A1949 &amp; " - " &amp; A90 &amp; " - " &amp; B90, Sheet2!$A$2:$A$1000 &amp; " - " &amp; $A$2:$A$1000 &amp; " - " &amp; $B$2:$B$1000, 0)), "")</f>
        <v/>
      </c>
      <c r="E90" t="str">
        <f t="shared" si="1"/>
        <v>Ronnie Lam - Procurement Director</v>
      </c>
      <c r="F90" t="str">
        <f>IF(COUNTIF($A$2:A90, A90) = 1, A90, "")</f>
        <v>Ronnie Lam</v>
      </c>
    </row>
    <row r="91" spans="1:6" x14ac:dyDescent="0.2">
      <c r="A91" t="s">
        <v>64</v>
      </c>
      <c r="B91" t="s">
        <v>65</v>
      </c>
      <c r="C91" t="s">
        <v>66</v>
      </c>
      <c r="D91" t="str" cm="1">
        <f t="array" ref="D91">IFERROR(INDEX($C$2:$C$1000, MATCH(Sheet2!A17 &amp; " - " &amp; A91 &amp; " - " &amp; B91, Sheet2!$A$2:$A$1000 &amp; " - " &amp; $A$2:$A$1000 &amp; " - " &amp; $B$2:$B$1000, 0)), "")</f>
        <v/>
      </c>
      <c r="E91" t="str">
        <f t="shared" si="1"/>
        <v>Richard Deavin - Procurement director</v>
      </c>
      <c r="F91" t="str">
        <f>IF(COUNTIF($A$2:A91, A91) = 1, A91, "")</f>
        <v>Richard Deavin</v>
      </c>
    </row>
    <row r="92" spans="1:6" x14ac:dyDescent="0.2">
      <c r="A92" t="s">
        <v>71</v>
      </c>
      <c r="B92" t="s">
        <v>38</v>
      </c>
      <c r="C92" t="s">
        <v>66</v>
      </c>
      <c r="D92" t="str" cm="1">
        <f t="array" ref="D92">IFERROR(INDEX($C$2:$C$1000, MATCH(Sheet2!A34 &amp; " - " &amp; A92 &amp; " - " &amp; B92, Sheet2!$A$2:$A$1000 &amp; " - " &amp; $A$2:$A$1000 &amp; " - " &amp; $B$2:$B$1000, 0)), "")</f>
        <v/>
      </c>
      <c r="E92" t="str">
        <f t="shared" si="1"/>
        <v>Ronnie Lam - Procurement Director</v>
      </c>
      <c r="F92" t="str">
        <f>IF(COUNTIF($A$2:A92, A92) = 1, A92, "")</f>
        <v/>
      </c>
    </row>
    <row r="93" spans="1:6" x14ac:dyDescent="0.2">
      <c r="A93" t="s">
        <v>71</v>
      </c>
      <c r="B93" t="s">
        <v>38</v>
      </c>
      <c r="C93" t="s">
        <v>66</v>
      </c>
      <c r="D93" t="str" cm="1">
        <f t="array" ref="D93">IFERROR(INDEX($C$2:$C$1000, MATCH(Sheet2!A66 &amp; " - " &amp; A93 &amp; " - " &amp; B93, Sheet2!$A$2:$A$1000 &amp; " - " &amp; $A$2:$A$1000 &amp; " - " &amp; $B$2:$B$1000, 0)), "")</f>
        <v/>
      </c>
      <c r="E93" t="str">
        <f t="shared" si="1"/>
        <v>Ronnie Lam - Procurement Director</v>
      </c>
      <c r="F93" t="str">
        <f>IF(COUNTIF($A$2:A93, A93) = 1, A93, "")</f>
        <v/>
      </c>
    </row>
    <row r="94" spans="1:6" x14ac:dyDescent="0.2">
      <c r="A94" t="s">
        <v>64</v>
      </c>
      <c r="B94" t="s">
        <v>65</v>
      </c>
      <c r="C94" t="s">
        <v>66</v>
      </c>
      <c r="D94" t="str" cm="1">
        <f t="array" ref="D94">IFERROR(INDEX($C$2:$C$1000, MATCH(Sheet2!A249 &amp; " - " &amp; A94 &amp; " - " &amp; B94, Sheet2!$A$2:$A$1000 &amp; " - " &amp; $A$2:$A$1000 &amp; " - " &amp; $B$2:$B$1000, 0)), "")</f>
        <v/>
      </c>
      <c r="E94" t="str">
        <f t="shared" si="1"/>
        <v>Richard Deavin - Procurement director</v>
      </c>
      <c r="F94" t="str">
        <f>IF(COUNTIF($A$2:A94, A94) = 1, A94, "")</f>
        <v/>
      </c>
    </row>
    <row r="95" spans="1:6" x14ac:dyDescent="0.2">
      <c r="A95" t="s">
        <v>1215</v>
      </c>
      <c r="B95" t="s">
        <v>1216</v>
      </c>
      <c r="C95" t="s">
        <v>78</v>
      </c>
      <c r="D95" t="str" cm="1">
        <f t="array" ref="D95">IFERROR(INDEX($C$2:$C$1000, MATCH(Sheet2!A1320 &amp; " - " &amp; A95 &amp; " - " &amp; B95, Sheet2!$A$2:$A$1000 &amp; " - " &amp; $A$2:$A$1000 &amp; " - " &amp; $B$2:$B$1000, 0)), "")</f>
        <v/>
      </c>
      <c r="E95" t="str">
        <f t="shared" si="1"/>
        <v>Eric Michlowitz - Director Procurement and Supply Chain</v>
      </c>
      <c r="F95" t="str">
        <f>IF(COUNTIF($A$2:A95, A95) = 1, A95, "")</f>
        <v>Eric Michlowitz</v>
      </c>
    </row>
    <row r="96" spans="1:6" x14ac:dyDescent="0.2">
      <c r="A96" t="s">
        <v>1215</v>
      </c>
      <c r="B96" t="s">
        <v>1216</v>
      </c>
      <c r="C96" t="s">
        <v>78</v>
      </c>
      <c r="D96" t="str" cm="1">
        <f t="array" ref="D96">IFERROR(INDEX($C$2:$C$1000, MATCH(Sheet2!A2004 &amp; " - " &amp; A96 &amp; " - " &amp; B96, Sheet2!$A$2:$A$1000 &amp; " - " &amp; $A$2:$A$1000 &amp; " - " &amp; $B$2:$B$1000, 0)), "")</f>
        <v/>
      </c>
      <c r="E96" t="str">
        <f t="shared" si="1"/>
        <v>Eric Michlowitz - Director Procurement and Supply Chain</v>
      </c>
      <c r="F96" t="str">
        <f>IF(COUNTIF($A$2:A96, A96) = 1, A96, "")</f>
        <v/>
      </c>
    </row>
    <row r="97" spans="1:6" x14ac:dyDescent="0.2">
      <c r="A97" t="s">
        <v>76</v>
      </c>
      <c r="B97" t="s">
        <v>77</v>
      </c>
      <c r="C97" t="s">
        <v>78</v>
      </c>
      <c r="D97" t="str" cm="1">
        <f t="array" ref="D97">IFERROR(INDEX($C$2:$C$1000, MATCH(Sheet2!A125 &amp; " - " &amp; A97 &amp; " - " &amp; B97, Sheet2!$A$2:$A$1000 &amp; " - " &amp; $A$2:$A$1000 &amp; " - " &amp; $B$2:$B$1000, 0)), "")</f>
        <v/>
      </c>
      <c r="E97" t="str">
        <f t="shared" si="1"/>
        <v>Paul Chon, MBA - Sales Ops Lead</v>
      </c>
      <c r="F97" t="str">
        <f>IF(COUNTIF($A$2:A97, A97) = 1, A97, "")</f>
        <v>Paul Chon, MBA</v>
      </c>
    </row>
    <row r="98" spans="1:6" x14ac:dyDescent="0.2">
      <c r="A98" t="s">
        <v>76</v>
      </c>
      <c r="B98" t="s">
        <v>77</v>
      </c>
      <c r="C98" t="s">
        <v>78</v>
      </c>
      <c r="D98" t="str" cm="1">
        <f t="array" ref="D98">IFERROR(INDEX($C$2:$C$1000, MATCH(Sheet2!A198 &amp; " - " &amp; A98 &amp; " - " &amp; B98, Sheet2!$A$2:$A$1000 &amp; " - " &amp; $A$2:$A$1000 &amp; " - " &amp; $B$2:$B$1000, 0)), "")</f>
        <v/>
      </c>
      <c r="E98" t="str">
        <f t="shared" si="1"/>
        <v>Paul Chon, MBA - Sales Ops Lead</v>
      </c>
      <c r="F98" t="str">
        <f>IF(COUNTIF($A$2:A98, A98) = 1, A98, "")</f>
        <v/>
      </c>
    </row>
    <row r="99" spans="1:6" x14ac:dyDescent="0.2">
      <c r="A99" t="s">
        <v>76</v>
      </c>
      <c r="B99" t="s">
        <v>77</v>
      </c>
      <c r="C99" t="s">
        <v>78</v>
      </c>
      <c r="D99" t="str" cm="1">
        <f t="array" ref="D99">IFERROR(INDEX($C$2:$C$1000, MATCH(Sheet2!A652 &amp; " - " &amp; A99 &amp; " - " &amp; B99, Sheet2!$A$2:$A$1000 &amp; " - " &amp; $A$2:$A$1000 &amp; " - " &amp; $B$2:$B$1000, 0)), "")</f>
        <v/>
      </c>
      <c r="E99" t="str">
        <f t="shared" si="1"/>
        <v>Paul Chon, MBA - Sales Ops Lead</v>
      </c>
      <c r="F99" t="str">
        <f>IF(COUNTIF($A$2:A99, A99) = 1, A99, "")</f>
        <v/>
      </c>
    </row>
    <row r="100" spans="1:6" x14ac:dyDescent="0.2">
      <c r="A100" t="s">
        <v>76</v>
      </c>
      <c r="B100" t="s">
        <v>77</v>
      </c>
      <c r="C100" t="s">
        <v>78</v>
      </c>
      <c r="D100" t="str" cm="1">
        <f t="array" ref="D100">IFERROR(INDEX($C$2:$C$1000, MATCH(Sheet2!A692 &amp; " - " &amp; A100 &amp; " - " &amp; B100, Sheet2!$A$2:$A$1000 &amp; " - " &amp; $A$2:$A$1000 &amp; " - " &amp; $B$2:$B$1000, 0)), "")</f>
        <v/>
      </c>
      <c r="E100" t="str">
        <f t="shared" si="1"/>
        <v>Paul Chon, MBA - Sales Ops Lead</v>
      </c>
      <c r="F100" t="str">
        <f>IF(COUNTIF($A$2:A100, A100) = 1, A100, "")</f>
        <v/>
      </c>
    </row>
    <row r="101" spans="1:6" x14ac:dyDescent="0.2">
      <c r="A101" t="s">
        <v>76</v>
      </c>
      <c r="B101" t="s">
        <v>77</v>
      </c>
      <c r="C101" t="s">
        <v>78</v>
      </c>
      <c r="D101" t="str" cm="1">
        <f t="array" ref="D101">IFERROR(INDEX($C$2:$C$1000, MATCH(Sheet2!A1058 &amp; " - " &amp; A101 &amp; " - " &amp; B101, Sheet2!$A$2:$A$1000 &amp; " - " &amp; $A$2:$A$1000 &amp; " - " &amp; $B$2:$B$1000, 0)), "")</f>
        <v/>
      </c>
      <c r="E101" t="str">
        <f t="shared" si="1"/>
        <v>Paul Chon, MBA - Sales Ops Lead</v>
      </c>
      <c r="F101" t="str">
        <f>IF(COUNTIF($A$2:A101, A101) = 1, A101, "")</f>
        <v/>
      </c>
    </row>
    <row r="102" spans="1:6" x14ac:dyDescent="0.2">
      <c r="A102" t="s">
        <v>76</v>
      </c>
      <c r="B102" t="s">
        <v>77</v>
      </c>
      <c r="C102" t="s">
        <v>78</v>
      </c>
      <c r="D102" t="str" cm="1">
        <f t="array" ref="D102">IFERROR(INDEX($C$2:$C$1000, MATCH(Sheet2!A1224 &amp; " - " &amp; A102 &amp; " - " &amp; B102, Sheet2!$A$2:$A$1000 &amp; " - " &amp; $A$2:$A$1000 &amp; " - " &amp; $B$2:$B$1000, 0)), "")</f>
        <v/>
      </c>
      <c r="E102" t="str">
        <f t="shared" si="1"/>
        <v>Paul Chon, MBA - Sales Ops Lead</v>
      </c>
      <c r="F102" t="str">
        <f>IF(COUNTIF($A$2:A102, A102) = 1, A102, "")</f>
        <v/>
      </c>
    </row>
    <row r="103" spans="1:6" x14ac:dyDescent="0.2">
      <c r="A103" t="s">
        <v>76</v>
      </c>
      <c r="B103" t="s">
        <v>77</v>
      </c>
      <c r="C103" t="s">
        <v>78</v>
      </c>
      <c r="D103" t="str" cm="1">
        <f t="array" ref="D103">IFERROR(INDEX($C$2:$C$1000, MATCH(Sheet2!A1297 &amp; " - " &amp; A103 &amp; " - " &amp; B103, Sheet2!$A$2:$A$1000 &amp; " - " &amp; $A$2:$A$1000 &amp; " - " &amp; $B$2:$B$1000, 0)), "")</f>
        <v/>
      </c>
      <c r="E103" t="str">
        <f t="shared" si="1"/>
        <v>Paul Chon, MBA - Sales Ops Lead</v>
      </c>
      <c r="F103" t="str">
        <f>IF(COUNTIF($A$2:A103, A103) = 1, A103, "")</f>
        <v/>
      </c>
    </row>
    <row r="104" spans="1:6" x14ac:dyDescent="0.2">
      <c r="A104" t="s">
        <v>76</v>
      </c>
      <c r="B104" t="s">
        <v>77</v>
      </c>
      <c r="C104" t="s">
        <v>78</v>
      </c>
      <c r="D104" t="str" cm="1">
        <f t="array" ref="D104">IFERROR(INDEX($C$2:$C$1000, MATCH(Sheet2!A2671 &amp; " - " &amp; A104 &amp; " - " &amp; B104, Sheet2!$A$2:$A$1000 &amp; " - " &amp; $A$2:$A$1000 &amp; " - " &amp; $B$2:$B$1000, 0)), "")</f>
        <v/>
      </c>
      <c r="E104" t="str">
        <f t="shared" si="1"/>
        <v>Paul Chon, MBA - Sales Ops Lead</v>
      </c>
      <c r="F104" t="str">
        <f>IF(COUNTIF($A$2:A104, A104) = 1, A104, "")</f>
        <v/>
      </c>
    </row>
    <row r="105" spans="1:6" x14ac:dyDescent="0.2">
      <c r="A105" t="s">
        <v>84</v>
      </c>
      <c r="B105" t="s">
        <v>85</v>
      </c>
      <c r="C105" t="s">
        <v>86</v>
      </c>
      <c r="D105" t="str" cm="1">
        <f t="array" ref="D105">IFERROR(INDEX($C$2:$C$1000, MATCH(Sheet2!A155 &amp; " - " &amp; A105 &amp; " - " &amp; B105, Sheet2!$A$2:$A$1000 &amp; " - " &amp; $A$2:$A$1000 &amp; " - " &amp; $B$2:$B$1000, 0)), "")</f>
        <v/>
      </c>
      <c r="E105" t="str">
        <f t="shared" si="1"/>
        <v>Doug Drake - Director - Procurement</v>
      </c>
      <c r="F105" t="str">
        <f>IF(COUNTIF($A$2:A105, A105) = 1, A105, "")</f>
        <v>Doug Drake</v>
      </c>
    </row>
    <row r="106" spans="1:6" x14ac:dyDescent="0.2">
      <c r="A106" t="s">
        <v>84</v>
      </c>
      <c r="B106" t="s">
        <v>85</v>
      </c>
      <c r="C106" t="s">
        <v>86</v>
      </c>
      <c r="D106" t="str" cm="1">
        <f t="array" ref="D106">IFERROR(INDEX($C$2:$C$1000, MATCH(Sheet2!A264 &amp; " - " &amp; A106 &amp; " - " &amp; B106, Sheet2!$A$2:$A$1000 &amp; " - " &amp; $A$2:$A$1000 &amp; " - " &amp; $B$2:$B$1000, 0)), "")</f>
        <v/>
      </c>
      <c r="E106" t="str">
        <f t="shared" si="1"/>
        <v>Doug Drake - Director - Procurement</v>
      </c>
      <c r="F106" t="str">
        <f>IF(COUNTIF($A$2:A106, A106) = 1, A106, "")</f>
        <v/>
      </c>
    </row>
    <row r="107" spans="1:6" x14ac:dyDescent="0.2">
      <c r="A107" t="s">
        <v>84</v>
      </c>
      <c r="B107" t="s">
        <v>85</v>
      </c>
      <c r="C107" t="s">
        <v>86</v>
      </c>
      <c r="D107" t="str" cm="1">
        <f t="array" ref="D107">IFERROR(INDEX($C$2:$C$1000, MATCH(Sheet2!A644 &amp; " - " &amp; A107 &amp; " - " &amp; B107, Sheet2!$A$2:$A$1000 &amp; " - " &amp; $A$2:$A$1000 &amp; " - " &amp; $B$2:$B$1000, 0)), "")</f>
        <v/>
      </c>
      <c r="E107" t="str">
        <f t="shared" si="1"/>
        <v>Doug Drake - Director - Procurement</v>
      </c>
      <c r="F107" t="str">
        <f>IF(COUNTIF($A$2:A107, A107) = 1, A107, "")</f>
        <v/>
      </c>
    </row>
    <row r="108" spans="1:6" x14ac:dyDescent="0.2">
      <c r="A108" t="s">
        <v>84</v>
      </c>
      <c r="B108" t="s">
        <v>85</v>
      </c>
      <c r="C108" t="s">
        <v>86</v>
      </c>
      <c r="D108" t="str" cm="1">
        <f t="array" ref="D108">IFERROR(INDEX($C$2:$C$1000, MATCH(Sheet2!A684 &amp; " - " &amp; A108 &amp; " - " &amp; B108, Sheet2!$A$2:$A$1000 &amp; " - " &amp; $A$2:$A$1000 &amp; " - " &amp; $B$2:$B$1000, 0)), "")</f>
        <v/>
      </c>
      <c r="E108" t="str">
        <f t="shared" si="1"/>
        <v>Doug Drake - Director - Procurement</v>
      </c>
      <c r="F108" t="str">
        <f>IF(COUNTIF($A$2:A108, A108) = 1, A108, "")</f>
        <v/>
      </c>
    </row>
    <row r="109" spans="1:6" x14ac:dyDescent="0.2">
      <c r="A109" t="s">
        <v>84</v>
      </c>
      <c r="B109" t="s">
        <v>85</v>
      </c>
      <c r="C109" t="s">
        <v>86</v>
      </c>
      <c r="D109" t="str" cm="1">
        <f t="array" ref="D109">IFERROR(INDEX($C$2:$C$1000, MATCH(Sheet2!A1038 &amp; " - " &amp; A109 &amp; " - " &amp; B109, Sheet2!$A$2:$A$1000 &amp; " - " &amp; $A$2:$A$1000 &amp; " - " &amp; $B$2:$B$1000, 0)), "")</f>
        <v/>
      </c>
      <c r="E109" t="str">
        <f t="shared" si="1"/>
        <v>Doug Drake - Director - Procurement</v>
      </c>
      <c r="F109" t="str">
        <f>IF(COUNTIF($A$2:A109, A109) = 1, A109, "")</f>
        <v/>
      </c>
    </row>
    <row r="110" spans="1:6" x14ac:dyDescent="0.2">
      <c r="A110" t="s">
        <v>84</v>
      </c>
      <c r="B110" t="s">
        <v>85</v>
      </c>
      <c r="C110" t="s">
        <v>86</v>
      </c>
      <c r="D110" t="str" cm="1">
        <f t="array" ref="D110">IFERROR(INDEX($C$2:$C$1000, MATCH(Sheet2!A1205 &amp; " - " &amp; A110 &amp; " - " &amp; B110, Sheet2!$A$2:$A$1000 &amp; " - " &amp; $A$2:$A$1000 &amp; " - " &amp; $B$2:$B$1000, 0)), "")</f>
        <v/>
      </c>
      <c r="E110" t="str">
        <f t="shared" si="1"/>
        <v>Doug Drake - Director - Procurement</v>
      </c>
      <c r="F110" t="str">
        <f>IF(COUNTIF($A$2:A110, A110) = 1, A110, "")</f>
        <v/>
      </c>
    </row>
    <row r="111" spans="1:6" x14ac:dyDescent="0.2">
      <c r="A111" t="s">
        <v>84</v>
      </c>
      <c r="B111" t="s">
        <v>85</v>
      </c>
      <c r="C111" t="s">
        <v>86</v>
      </c>
      <c r="D111" t="str" cm="1">
        <f t="array" ref="D111">IFERROR(INDEX($C$2:$C$1000, MATCH(Sheet2!A1278 &amp; " - " &amp; A111 &amp; " - " &amp; B111, Sheet2!$A$2:$A$1000 &amp; " - " &amp; $A$2:$A$1000 &amp; " - " &amp; $B$2:$B$1000, 0)), "")</f>
        <v/>
      </c>
      <c r="E111" t="str">
        <f t="shared" si="1"/>
        <v>Doug Drake - Director - Procurement</v>
      </c>
      <c r="F111" t="str">
        <f>IF(COUNTIF($A$2:A111, A111) = 1, A111, "")</f>
        <v/>
      </c>
    </row>
    <row r="112" spans="1:6" x14ac:dyDescent="0.2">
      <c r="A112" t="s">
        <v>84</v>
      </c>
      <c r="B112" t="s">
        <v>85</v>
      </c>
      <c r="C112" t="s">
        <v>86</v>
      </c>
      <c r="D112" t="str" cm="1">
        <f t="array" ref="D112">IFERROR(INDEX($C$2:$C$1000, MATCH(Sheet2!A1897 &amp; " - " &amp; A112 &amp; " - " &amp; B112, Sheet2!$A$2:$A$1000 &amp; " - " &amp; $A$2:$A$1000 &amp; " - " &amp; $B$2:$B$1000, 0)), "")</f>
        <v/>
      </c>
      <c r="E112" t="str">
        <f t="shared" si="1"/>
        <v>Doug Drake - Director - Procurement</v>
      </c>
      <c r="F112" t="str">
        <f>IF(COUNTIF($A$2:A112, A112) = 1, A112, "")</f>
        <v/>
      </c>
    </row>
    <row r="113" spans="1:6" x14ac:dyDescent="0.2">
      <c r="A113" t="s">
        <v>84</v>
      </c>
      <c r="B113" t="s">
        <v>85</v>
      </c>
      <c r="C113" t="s">
        <v>86</v>
      </c>
      <c r="D113" t="str" cm="1">
        <f t="array" ref="D113">IFERROR(INDEX($C$2:$C$1000, MATCH(Sheet2!A2645 &amp; " - " &amp; A113 &amp; " - " &amp; B113, Sheet2!$A$2:$A$1000 &amp; " - " &amp; $A$2:$A$1000 &amp; " - " &amp; $B$2:$B$1000, 0)), "")</f>
        <v/>
      </c>
      <c r="E113" t="str">
        <f t="shared" si="1"/>
        <v>Doug Drake - Director - Procurement</v>
      </c>
      <c r="F113" t="str">
        <f>IF(COUNTIF($A$2:A113, A113) = 1, A113, "")</f>
        <v/>
      </c>
    </row>
    <row r="114" spans="1:6" x14ac:dyDescent="0.2">
      <c r="A114" t="s">
        <v>1037</v>
      </c>
      <c r="B114" t="s">
        <v>17</v>
      </c>
      <c r="C114" t="s">
        <v>1038</v>
      </c>
      <c r="D114" t="str" cm="1">
        <f t="array" ref="D114">IFERROR(INDEX($C$2:$C$1000, MATCH(Sheet2!A935 &amp; " - " &amp; A114 &amp; " - " &amp; B114, Sheet2!$A$2:$A$1000 &amp; " - " &amp; $A$2:$A$1000 &amp; " - " &amp; $B$2:$B$1000, 0)), "")</f>
        <v/>
      </c>
      <c r="E114" t="str">
        <f t="shared" si="1"/>
        <v>Chrissy Hays - Senior Director, Procurement</v>
      </c>
      <c r="F114" t="str">
        <f>IF(COUNTIF($A$2:A114, A114) = 1, A114, "")</f>
        <v>Chrissy Hays</v>
      </c>
    </row>
    <row r="115" spans="1:6" x14ac:dyDescent="0.2">
      <c r="A115" t="s">
        <v>1037</v>
      </c>
      <c r="B115" t="s">
        <v>17</v>
      </c>
      <c r="C115" t="s">
        <v>1038</v>
      </c>
      <c r="D115" t="str" cm="1">
        <f t="array" ref="D115">IFERROR(INDEX($C$2:$C$1000, MATCH(Sheet2!A1091 &amp; " - " &amp; A115 &amp; " - " &amp; B115, Sheet2!$A$2:$A$1000 &amp; " - " &amp; $A$2:$A$1000 &amp; " - " &amp; $B$2:$B$1000, 0)), "")</f>
        <v/>
      </c>
      <c r="E115" t="str">
        <f t="shared" si="1"/>
        <v>Chrissy Hays - Senior Director, Procurement</v>
      </c>
      <c r="F115" t="str">
        <f>IF(COUNTIF($A$2:A115, A115) = 1, A115, "")</f>
        <v/>
      </c>
    </row>
    <row r="116" spans="1:6" x14ac:dyDescent="0.2">
      <c r="A116" t="s">
        <v>1037</v>
      </c>
      <c r="B116" t="s">
        <v>17</v>
      </c>
      <c r="C116" t="s">
        <v>1038</v>
      </c>
      <c r="D116" t="str" cm="1">
        <f t="array" ref="D116">IFERROR(INDEX($C$2:$C$1000, MATCH(Sheet2!A1788 &amp; " - " &amp; A116 &amp; " - " &amp; B116, Sheet2!$A$2:$A$1000 &amp; " - " &amp; $A$2:$A$1000 &amp; " - " &amp; $B$2:$B$1000, 0)), "")</f>
        <v/>
      </c>
      <c r="E116" t="str">
        <f t="shared" si="1"/>
        <v>Chrissy Hays - Senior Director, Procurement</v>
      </c>
      <c r="F116" t="str">
        <f>IF(COUNTIF($A$2:A116, A116) = 1, A116, "")</f>
        <v/>
      </c>
    </row>
    <row r="117" spans="1:6" x14ac:dyDescent="0.2">
      <c r="A117" t="s">
        <v>1037</v>
      </c>
      <c r="B117" t="s">
        <v>17</v>
      </c>
      <c r="C117" t="s">
        <v>1038</v>
      </c>
      <c r="D117" t="str" cm="1">
        <f t="array" ref="D117">IFERROR(INDEX($C$2:$C$1000, MATCH(Sheet2!A2536 &amp; " - " &amp; A117 &amp; " - " &amp; B117, Sheet2!$A$2:$A$1000 &amp; " - " &amp; $A$2:$A$1000 &amp; " - " &amp; $B$2:$B$1000, 0)), "")</f>
        <v/>
      </c>
      <c r="E117" t="str">
        <f t="shared" si="1"/>
        <v>Chrissy Hays - Senior Director, Procurement</v>
      </c>
      <c r="F117" t="str">
        <f>IF(COUNTIF($A$2:A117, A117) = 1, A117, "")</f>
        <v/>
      </c>
    </row>
    <row r="118" spans="1:6" x14ac:dyDescent="0.2">
      <c r="A118" t="s">
        <v>91</v>
      </c>
      <c r="B118" t="s">
        <v>43</v>
      </c>
      <c r="C118" t="s">
        <v>15</v>
      </c>
      <c r="D118" t="str" cm="1">
        <f t="array" ref="D118">IFERROR(INDEX($C$2:$C$1000, MATCH(Sheet2!A38 &amp; " - " &amp; A118 &amp; " - " &amp; B118, Sheet2!$A$2:$A$1000 &amp; " - " &amp; $A$2:$A$1000 &amp; " - " &amp; $B$2:$B$1000, 0)), "")</f>
        <v/>
      </c>
      <c r="E118" t="str">
        <f t="shared" si="1"/>
        <v>Brad Brandt - Director of Procurement</v>
      </c>
      <c r="F118" t="str">
        <f>IF(COUNTIF($A$2:A118, A118) = 1, A118, "")</f>
        <v>Brad Brandt</v>
      </c>
    </row>
    <row r="119" spans="1:6" x14ac:dyDescent="0.2">
      <c r="A119" t="s">
        <v>91</v>
      </c>
      <c r="B119" t="s">
        <v>43</v>
      </c>
      <c r="C119" t="s">
        <v>15</v>
      </c>
      <c r="D119" t="str" cm="1">
        <f t="array" ref="D119">IFERROR(INDEX($C$2:$C$1000, MATCH(Sheet2!A270 &amp; " - " &amp; A119 &amp; " - " &amp; B119, Sheet2!$A$2:$A$1000 &amp; " - " &amp; $A$2:$A$1000 &amp; " - " &amp; $B$2:$B$1000, 0)), "")</f>
        <v/>
      </c>
      <c r="E119" t="str">
        <f t="shared" si="1"/>
        <v>Brad Brandt - Director of Procurement</v>
      </c>
      <c r="F119" t="str">
        <f>IF(COUNTIF($A$2:A119, A119) = 1, A119, "")</f>
        <v/>
      </c>
    </row>
    <row r="120" spans="1:6" x14ac:dyDescent="0.2">
      <c r="A120" t="s">
        <v>91</v>
      </c>
      <c r="B120" t="s">
        <v>43</v>
      </c>
      <c r="C120" t="s">
        <v>15</v>
      </c>
      <c r="D120" t="str" cm="1">
        <f t="array" ref="D120">IFERROR(INDEX($C$2:$C$1000, MATCH(Sheet2!A288 &amp; " - " &amp; A120 &amp; " - " &amp; B120, Sheet2!$A$2:$A$1000 &amp; " - " &amp; $A$2:$A$1000 &amp; " - " &amp; $B$2:$B$1000, 0)), "")</f>
        <v/>
      </c>
      <c r="E120" t="str">
        <f t="shared" si="1"/>
        <v>Brad Brandt - Director of Procurement</v>
      </c>
      <c r="F120" t="str">
        <f>IF(COUNTIF($A$2:A120, A120) = 1, A120, "")</f>
        <v/>
      </c>
    </row>
    <row r="121" spans="1:6" x14ac:dyDescent="0.2">
      <c r="A121" t="s">
        <v>91</v>
      </c>
      <c r="B121" t="s">
        <v>43</v>
      </c>
      <c r="C121" t="s">
        <v>15</v>
      </c>
      <c r="D121" t="str" cm="1">
        <f t="array" ref="D121">IFERROR(INDEX($C$2:$C$1000, MATCH(Sheet2!A956 &amp; " - " &amp; A121 &amp; " - " &amp; B121, Sheet2!$A$2:$A$1000 &amp; " - " &amp; $A$2:$A$1000 &amp; " - " &amp; $B$2:$B$1000, 0)), "")</f>
        <v/>
      </c>
      <c r="E121" t="str">
        <f t="shared" si="1"/>
        <v>Brad Brandt - Director of Procurement</v>
      </c>
      <c r="F121" t="str">
        <f>IF(COUNTIF($A$2:A121, A121) = 1, A121, "")</f>
        <v/>
      </c>
    </row>
    <row r="122" spans="1:6" x14ac:dyDescent="0.2">
      <c r="A122" t="s">
        <v>91</v>
      </c>
      <c r="B122" t="s">
        <v>43</v>
      </c>
      <c r="C122" t="s">
        <v>15</v>
      </c>
      <c r="D122" t="str" cm="1">
        <f t="array" ref="D122">IFERROR(INDEX($C$2:$C$1000, MATCH(Sheet2!A1122 &amp; " - " &amp; A122 &amp; " - " &amp; B122, Sheet2!$A$2:$A$1000 &amp; " - " &amp; $A$2:$A$1000 &amp; " - " &amp; $B$2:$B$1000, 0)), "")</f>
        <v/>
      </c>
      <c r="E122" t="str">
        <f t="shared" si="1"/>
        <v>Brad Brandt - Director of Procurement</v>
      </c>
      <c r="F122" t="str">
        <f>IF(COUNTIF($A$2:A122, A122) = 1, A122, "")</f>
        <v/>
      </c>
    </row>
    <row r="123" spans="1:6" x14ac:dyDescent="0.2">
      <c r="A123" t="s">
        <v>91</v>
      </c>
      <c r="B123" t="s">
        <v>43</v>
      </c>
      <c r="C123" t="s">
        <v>15</v>
      </c>
      <c r="D123" t="str" cm="1">
        <f t="array" ref="D123">IFERROR(INDEX($C$2:$C$1000, MATCH(Sheet2!A1809 &amp; " - " &amp; A123 &amp; " - " &amp; B123, Sheet2!$A$2:$A$1000 &amp; " - " &amp; $A$2:$A$1000 &amp; " - " &amp; $B$2:$B$1000, 0)), "")</f>
        <v/>
      </c>
      <c r="E123" t="str">
        <f t="shared" si="1"/>
        <v>Brad Brandt - Director of Procurement</v>
      </c>
      <c r="F123" t="str">
        <f>IF(COUNTIF($A$2:A123, A123) = 1, A123, "")</f>
        <v/>
      </c>
    </row>
    <row r="124" spans="1:6" x14ac:dyDescent="0.2">
      <c r="A124" t="s">
        <v>91</v>
      </c>
      <c r="B124" t="s">
        <v>43</v>
      </c>
      <c r="C124" t="s">
        <v>15</v>
      </c>
      <c r="D124" t="str" cm="1">
        <f t="array" ref="D124">IFERROR(INDEX($C$2:$C$1000, MATCH(Sheet2!A2565 &amp; " - " &amp; A124 &amp; " - " &amp; B124, Sheet2!$A$2:$A$1000 &amp; " - " &amp; $A$2:$A$1000 &amp; " - " &amp; $B$2:$B$1000, 0)), "")</f>
        <v/>
      </c>
      <c r="E124" t="str">
        <f t="shared" si="1"/>
        <v>Brad Brandt - Director of Procurement</v>
      </c>
      <c r="F124" t="str">
        <f>IF(COUNTIF($A$2:A124, A124) = 1, A124, "")</f>
        <v/>
      </c>
    </row>
    <row r="125" spans="1:6" x14ac:dyDescent="0.2">
      <c r="A125" t="s">
        <v>98</v>
      </c>
      <c r="B125" t="s">
        <v>99</v>
      </c>
      <c r="C125" t="s">
        <v>21</v>
      </c>
      <c r="D125" t="str" cm="1">
        <f t="array" ref="D125">IFERROR(INDEX($C$2:$C$1000, MATCH(Sheet2!A75 &amp; " - " &amp; A125 &amp; " - " &amp; B125, Sheet2!$A$2:$A$1000 &amp; " - " &amp; $A$2:$A$1000 &amp; " - " &amp; $B$2:$B$1000, 0)), "")</f>
        <v/>
      </c>
      <c r="E125" t="str">
        <f t="shared" si="1"/>
        <v>Salman Aqil - Director Procurement &amp; Logistics</v>
      </c>
      <c r="F125" t="str">
        <f>IF(COUNTIF($A$2:A125, A125) = 1, A125, "")</f>
        <v>Salman Aqil</v>
      </c>
    </row>
    <row r="126" spans="1:6" x14ac:dyDescent="0.2">
      <c r="A126" t="s">
        <v>98</v>
      </c>
      <c r="B126" t="s">
        <v>99</v>
      </c>
      <c r="C126" t="s">
        <v>21</v>
      </c>
      <c r="D126" t="str" cm="1">
        <f t="array" ref="D126">IFERROR(INDEX($C$2:$C$1000, MATCH(Sheet2!A186 &amp; " - " &amp; A126 &amp; " - " &amp; B126, Sheet2!$A$2:$A$1000 &amp; " - " &amp; $A$2:$A$1000 &amp; " - " &amp; $B$2:$B$1000, 0)), "")</f>
        <v/>
      </c>
      <c r="E126" t="str">
        <f t="shared" si="1"/>
        <v>Salman Aqil - Director Procurement &amp; Logistics</v>
      </c>
      <c r="F126" t="str">
        <f>IF(COUNTIF($A$2:A126, A126) = 1, A126, "")</f>
        <v/>
      </c>
    </row>
    <row r="127" spans="1:6" x14ac:dyDescent="0.2">
      <c r="A127" t="s">
        <v>98</v>
      </c>
      <c r="B127" t="s">
        <v>99</v>
      </c>
      <c r="C127" t="s">
        <v>21</v>
      </c>
      <c r="D127" t="str" cm="1">
        <f t="array" ref="D127">IFERROR(INDEX($C$2:$C$1000, MATCH(Sheet2!A964 &amp; " - " &amp; A127 &amp; " - " &amp; B127, Sheet2!$A$2:$A$1000 &amp; " - " &amp; $A$2:$A$1000 &amp; " - " &amp; $B$2:$B$1000, 0)), "")</f>
        <v/>
      </c>
      <c r="E127" t="str">
        <f t="shared" si="1"/>
        <v>Salman Aqil - Director Procurement &amp; Logistics</v>
      </c>
      <c r="F127" t="str">
        <f>IF(COUNTIF($A$2:A127, A127) = 1, A127, "")</f>
        <v/>
      </c>
    </row>
    <row r="128" spans="1:6" x14ac:dyDescent="0.2">
      <c r="A128" t="s">
        <v>98</v>
      </c>
      <c r="B128" t="s">
        <v>99</v>
      </c>
      <c r="C128" t="s">
        <v>21</v>
      </c>
      <c r="D128" t="str" cm="1">
        <f t="array" ref="D128">IFERROR(INDEX($C$2:$C$1000, MATCH(Sheet2!A1130 &amp; " - " &amp; A128 &amp; " - " &amp; B128, Sheet2!$A$2:$A$1000 &amp; " - " &amp; $A$2:$A$1000 &amp; " - " &amp; $B$2:$B$1000, 0)), "")</f>
        <v/>
      </c>
      <c r="E128" t="str">
        <f t="shared" si="1"/>
        <v>Salman Aqil - Director Procurement &amp; Logistics</v>
      </c>
      <c r="F128" t="str">
        <f>IF(COUNTIF($A$2:A128, A128) = 1, A128, "")</f>
        <v/>
      </c>
    </row>
    <row r="129" spans="1:6" x14ac:dyDescent="0.2">
      <c r="A129" t="s">
        <v>98</v>
      </c>
      <c r="B129" t="s">
        <v>99</v>
      </c>
      <c r="C129" t="s">
        <v>21</v>
      </c>
      <c r="D129" t="str" cm="1">
        <f t="array" ref="D129">IFERROR(INDEX($C$2:$C$1000, MATCH(Sheet2!A1817 &amp; " - " &amp; A129 &amp; " - " &amp; B129, Sheet2!$A$2:$A$1000 &amp; " - " &amp; $A$2:$A$1000 &amp; " - " &amp; $B$2:$B$1000, 0)), "")</f>
        <v/>
      </c>
      <c r="E129" t="str">
        <f t="shared" si="1"/>
        <v>Salman Aqil - Director Procurement &amp; Logistics</v>
      </c>
      <c r="F129" t="str">
        <f>IF(COUNTIF($A$2:A129, A129) = 1, A129, "")</f>
        <v/>
      </c>
    </row>
    <row r="130" spans="1:6" x14ac:dyDescent="0.2">
      <c r="A130" t="s">
        <v>98</v>
      </c>
      <c r="B130" t="s">
        <v>99</v>
      </c>
      <c r="C130" t="s">
        <v>21</v>
      </c>
      <c r="D130" t="str" cm="1">
        <f t="array" ref="D130">IFERROR(INDEX($C$2:$C$1000, MATCH(Sheet2!A2573 &amp; " - " &amp; A130 &amp; " - " &amp; B130, Sheet2!$A$2:$A$1000 &amp; " - " &amp; $A$2:$A$1000 &amp; " - " &amp; $B$2:$B$1000, 0)), "")</f>
        <v/>
      </c>
      <c r="E130" t="str">
        <f t="shared" ref="E130:E193" si="2">A130 &amp; " - " &amp; B130</f>
        <v>Salman Aqil - Director Procurement &amp; Logistics</v>
      </c>
      <c r="F130" t="str">
        <f>IF(COUNTIF($A$2:A130, A130) = 1, A130, "")</f>
        <v/>
      </c>
    </row>
    <row r="131" spans="1:6" x14ac:dyDescent="0.2">
      <c r="A131" t="s">
        <v>1502</v>
      </c>
      <c r="B131" t="s">
        <v>43</v>
      </c>
      <c r="C131" t="s">
        <v>1503</v>
      </c>
      <c r="D131" t="str" cm="1">
        <f t="array" ref="D131">IFERROR(INDEX($C$2:$C$1000, MATCH(Sheet2!A1588 &amp; " - " &amp; A131 &amp; " - " &amp; B131, Sheet2!$A$2:$A$1000 &amp; " - " &amp; $A$2:$A$1000 &amp; " - " &amp; $B$2:$B$1000, 0)), "")</f>
        <v/>
      </c>
      <c r="E131" t="str">
        <f t="shared" si="2"/>
        <v>Matthew Miller - Director of Procurement</v>
      </c>
      <c r="F131" t="str">
        <f>IF(COUNTIF($A$2:A131, A131) = 1, A131, "")</f>
        <v>Matthew Miller</v>
      </c>
    </row>
    <row r="132" spans="1:6" x14ac:dyDescent="0.2">
      <c r="A132" t="s">
        <v>1502</v>
      </c>
      <c r="B132" t="s">
        <v>43</v>
      </c>
      <c r="C132" t="s">
        <v>1503</v>
      </c>
      <c r="D132" t="str" cm="1">
        <f t="array" ref="D132">IFERROR(INDEX($C$2:$C$1000, MATCH(Sheet2!A2317 &amp; " - " &amp; A132 &amp; " - " &amp; B132, Sheet2!$A$2:$A$1000 &amp; " - " &amp; $A$2:$A$1000 &amp; " - " &amp; $B$2:$B$1000, 0)), "")</f>
        <v/>
      </c>
      <c r="E132" t="str">
        <f t="shared" si="2"/>
        <v>Matthew Miller - Director of Procurement</v>
      </c>
      <c r="F132" t="str">
        <f>IF(COUNTIF($A$2:A132, A132) = 1, A132, "")</f>
        <v/>
      </c>
    </row>
    <row r="133" spans="1:6" x14ac:dyDescent="0.2">
      <c r="A133" t="s">
        <v>1165</v>
      </c>
      <c r="B133" t="s">
        <v>12</v>
      </c>
      <c r="C133" t="s">
        <v>1166</v>
      </c>
      <c r="D133" t="str" cm="1">
        <f t="array" ref="D133">IFERROR(INDEX($C$2:$C$1000, MATCH(Sheet2!A1172 &amp; " - " &amp; A133 &amp; " - " &amp; B133, Sheet2!$A$2:$A$1000 &amp; " - " &amp; $A$2:$A$1000 &amp; " - " &amp; $B$2:$B$1000, 0)), "")</f>
        <v/>
      </c>
      <c r="E133" t="str">
        <f t="shared" si="2"/>
        <v>Lori Jones - Director Of Procurement</v>
      </c>
      <c r="F133" t="str">
        <f>IF(COUNTIF($A$2:A133, A133) = 1, A133, "")</f>
        <v>Lori Jones</v>
      </c>
    </row>
    <row r="134" spans="1:6" x14ac:dyDescent="0.2">
      <c r="A134" t="s">
        <v>1165</v>
      </c>
      <c r="B134" t="s">
        <v>12</v>
      </c>
      <c r="C134" t="s">
        <v>1166</v>
      </c>
      <c r="D134" t="str" cm="1">
        <f t="array" ref="D134">IFERROR(INDEX($C$2:$C$1000, MATCH(Sheet2!A1240 &amp; " - " &amp; A134 &amp; " - " &amp; B134, Sheet2!$A$2:$A$1000 &amp; " - " &amp; $A$2:$A$1000 &amp; " - " &amp; $B$2:$B$1000, 0)), "")</f>
        <v/>
      </c>
      <c r="E134" t="str">
        <f t="shared" si="2"/>
        <v>Lori Jones - Director Of Procurement</v>
      </c>
      <c r="F134" t="str">
        <f>IF(COUNTIF($A$2:A134, A134) = 1, A134, "")</f>
        <v/>
      </c>
    </row>
    <row r="135" spans="1:6" x14ac:dyDescent="0.2">
      <c r="A135" t="s">
        <v>1165</v>
      </c>
      <c r="B135" t="s">
        <v>12</v>
      </c>
      <c r="C135" t="s">
        <v>1166</v>
      </c>
      <c r="D135" t="str" cm="1">
        <f t="array" ref="D135">IFERROR(INDEX($C$2:$C$1000, MATCH(Sheet2!A1859 &amp; " - " &amp; A135 &amp; " - " &amp; B135, Sheet2!$A$2:$A$1000 &amp; " - " &amp; $A$2:$A$1000 &amp; " - " &amp; $B$2:$B$1000, 0)), "")</f>
        <v/>
      </c>
      <c r="E135" t="str">
        <f t="shared" si="2"/>
        <v>Lori Jones - Director Of Procurement</v>
      </c>
      <c r="F135" t="str">
        <f>IF(COUNTIF($A$2:A135, A135) = 1, A135, "")</f>
        <v/>
      </c>
    </row>
    <row r="136" spans="1:6" x14ac:dyDescent="0.2">
      <c r="A136" t="s">
        <v>1165</v>
      </c>
      <c r="B136" t="s">
        <v>12</v>
      </c>
      <c r="C136" t="s">
        <v>1166</v>
      </c>
      <c r="D136" t="str" cm="1">
        <f t="array" ref="D136">IFERROR(INDEX($C$2:$C$1000, MATCH(Sheet2!A2613 &amp; " - " &amp; A136 &amp; " - " &amp; B136, Sheet2!$A$2:$A$1000 &amp; " - " &amp; $A$2:$A$1000 &amp; " - " &amp; $B$2:$B$1000, 0)), "")</f>
        <v/>
      </c>
      <c r="E136" t="str">
        <f t="shared" si="2"/>
        <v>Lori Jones - Director Of Procurement</v>
      </c>
      <c r="F136" t="str">
        <f>IF(COUNTIF($A$2:A136, A136) = 1, A136, "")</f>
        <v/>
      </c>
    </row>
    <row r="137" spans="1:6" x14ac:dyDescent="0.2">
      <c r="A137" t="s">
        <v>1348</v>
      </c>
      <c r="B137" t="s">
        <v>43</v>
      </c>
      <c r="C137" t="s">
        <v>1349</v>
      </c>
      <c r="D137" t="str" cm="1">
        <f t="array" ref="D137">IFERROR(INDEX($C$2:$C$1000, MATCH(Sheet2!A1386 &amp; " - " &amp; A137 &amp; " - " &amp; B137, Sheet2!$A$2:$A$1000 &amp; " - " &amp; $A$2:$A$1000 &amp; " - " &amp; $B$2:$B$1000, 0)), "")</f>
        <v/>
      </c>
      <c r="E137" t="str">
        <f t="shared" si="2"/>
        <v>Kevin B. - Director of Procurement</v>
      </c>
      <c r="F137" t="str">
        <f>IF(COUNTIF($A$2:A137, A137) = 1, A137, "")</f>
        <v>Kevin B.</v>
      </c>
    </row>
    <row r="138" spans="1:6" x14ac:dyDescent="0.2">
      <c r="A138" t="s">
        <v>1348</v>
      </c>
      <c r="B138" t="s">
        <v>43</v>
      </c>
      <c r="C138" t="s">
        <v>1349</v>
      </c>
      <c r="D138" t="str" cm="1">
        <f t="array" ref="D138">IFERROR(INDEX($C$2:$C$1000, MATCH(Sheet2!A2049 &amp; " - " &amp; A138 &amp; " - " &amp; B138, Sheet2!$A$2:$A$1000 &amp; " - " &amp; $A$2:$A$1000 &amp; " - " &amp; $B$2:$B$1000, 0)), "")</f>
        <v/>
      </c>
      <c r="E138" t="str">
        <f t="shared" si="2"/>
        <v>Kevin B. - Director of Procurement</v>
      </c>
      <c r="F138" t="str">
        <f>IF(COUNTIF($A$2:A138, A138) = 1, A138, "")</f>
        <v/>
      </c>
    </row>
    <row r="139" spans="1:6" x14ac:dyDescent="0.2">
      <c r="A139" t="s">
        <v>712</v>
      </c>
      <c r="B139" t="s">
        <v>713</v>
      </c>
      <c r="C139" t="s">
        <v>70</v>
      </c>
      <c r="D139" t="str" cm="1">
        <f t="array" ref="D139">IFERROR(INDEX($C$2:$C$1000, MATCH(Sheet2!A570 &amp; " - " &amp; A139 &amp; " - " &amp; B139, Sheet2!$A$2:$A$1000 &amp; " - " &amp; $A$2:$A$1000 &amp; " - " &amp; $B$2:$B$1000, 0)), "")</f>
        <v/>
      </c>
      <c r="E139" t="str">
        <f t="shared" si="2"/>
        <v>Steve Holston - Director Of Grain Procurement</v>
      </c>
      <c r="F139" t="str">
        <f>IF(COUNTIF($A$2:A139, A139) = 1, A139, "")</f>
        <v>Steve Holston</v>
      </c>
    </row>
    <row r="140" spans="1:6" x14ac:dyDescent="0.2">
      <c r="A140" t="s">
        <v>712</v>
      </c>
      <c r="B140" t="s">
        <v>713</v>
      </c>
      <c r="C140" t="s">
        <v>70</v>
      </c>
      <c r="D140" t="str" cm="1">
        <f t="array" ref="D140">IFERROR(INDEX($C$2:$C$1000, MATCH(Sheet2!A599 &amp; " - " &amp; A140 &amp; " - " &amp; B140, Sheet2!$A$2:$A$1000 &amp; " - " &amp; $A$2:$A$1000 &amp; " - " &amp; $B$2:$B$1000, 0)), "")</f>
        <v/>
      </c>
      <c r="E140" t="str">
        <f t="shared" si="2"/>
        <v>Steve Holston - Director Of Grain Procurement</v>
      </c>
      <c r="F140" t="str">
        <f>IF(COUNTIF($A$2:A140, A140) = 1, A140, "")</f>
        <v/>
      </c>
    </row>
    <row r="141" spans="1:6" x14ac:dyDescent="0.2">
      <c r="A141" t="s">
        <v>712</v>
      </c>
      <c r="B141" t="s">
        <v>713</v>
      </c>
      <c r="C141" t="s">
        <v>70</v>
      </c>
      <c r="D141" t="str" cm="1">
        <f t="array" ref="D141">IFERROR(INDEX($C$2:$C$1000, MATCH(Sheet2!A967 &amp; " - " &amp; A141 &amp; " - " &amp; B141, Sheet2!$A$2:$A$1000 &amp; " - " &amp; $A$2:$A$1000 &amp; " - " &amp; $B$2:$B$1000, 0)), "")</f>
        <v/>
      </c>
      <c r="E141" t="str">
        <f t="shared" si="2"/>
        <v>Steve Holston - Director Of Grain Procurement</v>
      </c>
      <c r="F141" t="str">
        <f>IF(COUNTIF($A$2:A141, A141) = 1, A141, "")</f>
        <v/>
      </c>
    </row>
    <row r="142" spans="1:6" x14ac:dyDescent="0.2">
      <c r="A142" t="s">
        <v>712</v>
      </c>
      <c r="B142" t="s">
        <v>713</v>
      </c>
      <c r="C142" t="s">
        <v>70</v>
      </c>
      <c r="D142" t="str" cm="1">
        <f t="array" ref="D142">IFERROR(INDEX($C$2:$C$1000, MATCH(Sheet2!A1133 &amp; " - " &amp; A142 &amp; " - " &amp; B142, Sheet2!$A$2:$A$1000 &amp; " - " &amp; $A$2:$A$1000 &amp; " - " &amp; $B$2:$B$1000, 0)), "")</f>
        <v/>
      </c>
      <c r="E142" t="str">
        <f t="shared" si="2"/>
        <v>Steve Holston - Director Of Grain Procurement</v>
      </c>
      <c r="F142" t="str">
        <f>IF(COUNTIF($A$2:A142, A142) = 1, A142, "")</f>
        <v/>
      </c>
    </row>
    <row r="143" spans="1:6" x14ac:dyDescent="0.2">
      <c r="A143" t="s">
        <v>712</v>
      </c>
      <c r="B143" t="s">
        <v>713</v>
      </c>
      <c r="C143" t="s">
        <v>70</v>
      </c>
      <c r="D143" t="str" cm="1">
        <f t="array" ref="D143">IFERROR(INDEX($C$2:$C$1000, MATCH(Sheet2!A1820 &amp; " - " &amp; A143 &amp; " - " &amp; B143, Sheet2!$A$2:$A$1000 &amp; " - " &amp; $A$2:$A$1000 &amp; " - " &amp; $B$2:$B$1000, 0)), "")</f>
        <v/>
      </c>
      <c r="E143" t="str">
        <f t="shared" si="2"/>
        <v>Steve Holston - Director Of Grain Procurement</v>
      </c>
      <c r="F143" t="str">
        <f>IF(COUNTIF($A$2:A143, A143) = 1, A143, "")</f>
        <v/>
      </c>
    </row>
    <row r="144" spans="1:6" x14ac:dyDescent="0.2">
      <c r="A144" t="s">
        <v>712</v>
      </c>
      <c r="B144" t="s">
        <v>713</v>
      </c>
      <c r="C144" t="s">
        <v>70</v>
      </c>
      <c r="D144" t="str" cm="1">
        <f t="array" ref="D144">IFERROR(INDEX($C$2:$C$1000, MATCH(Sheet2!A2576 &amp; " - " &amp; A144 &amp; " - " &amp; B144, Sheet2!$A$2:$A$1000 &amp; " - " &amp; $A$2:$A$1000 &amp; " - " &amp; $B$2:$B$1000, 0)), "")</f>
        <v/>
      </c>
      <c r="E144" t="str">
        <f t="shared" si="2"/>
        <v>Steve Holston - Director Of Grain Procurement</v>
      </c>
      <c r="F144" t="str">
        <f>IF(COUNTIF($A$2:A144, A144) = 1, A144, "")</f>
        <v/>
      </c>
    </row>
    <row r="145" spans="1:6" x14ac:dyDescent="0.2">
      <c r="A145" t="s">
        <v>791</v>
      </c>
      <c r="B145" t="s">
        <v>12</v>
      </c>
      <c r="C145" t="s">
        <v>255</v>
      </c>
      <c r="D145" t="str" cm="1">
        <f t="array" ref="D145">IFERROR(INDEX($C$2:$C$1000, MATCH(Sheet2!A720 &amp; " - " &amp; A145 &amp; " - " &amp; B145, Sheet2!$A$2:$A$1000 &amp; " - " &amp; $A$2:$A$1000 &amp; " - " &amp; $B$2:$B$1000, 0)), "")</f>
        <v/>
      </c>
      <c r="E145" t="str">
        <f t="shared" si="2"/>
        <v>Jobhan S. Randhawa - Director Of Procurement</v>
      </c>
      <c r="F145" t="str">
        <f>IF(COUNTIF($A$2:A145, A145) = 1, A145, "")</f>
        <v>Jobhan S. Randhawa</v>
      </c>
    </row>
    <row r="146" spans="1:6" x14ac:dyDescent="0.2">
      <c r="A146" t="s">
        <v>791</v>
      </c>
      <c r="B146" t="s">
        <v>12</v>
      </c>
      <c r="C146" t="s">
        <v>255</v>
      </c>
      <c r="D146" t="str" cm="1">
        <f t="array" ref="D146">IFERROR(INDEX($C$2:$C$1000, MATCH(Sheet2!A2094 &amp; " - " &amp; A146 &amp; " - " &amp; B146, Sheet2!$A$2:$A$1000 &amp; " - " &amp; $A$2:$A$1000 &amp; " - " &amp; $B$2:$B$1000, 0)), "")</f>
        <v/>
      </c>
      <c r="E146" t="str">
        <f t="shared" si="2"/>
        <v>Jobhan S. Randhawa - Director Of Procurement</v>
      </c>
      <c r="F146" t="str">
        <f>IF(COUNTIF($A$2:A146, A146) = 1, A146, "")</f>
        <v/>
      </c>
    </row>
    <row r="147" spans="1:6" x14ac:dyDescent="0.2">
      <c r="A147" t="s">
        <v>1074</v>
      </c>
      <c r="B147" t="s">
        <v>43</v>
      </c>
      <c r="C147" t="s">
        <v>1075</v>
      </c>
      <c r="D147" t="str" cm="1">
        <f t="array" ref="D147">IFERROR(INDEX($C$2:$C$1000, MATCH(Sheet2!A1014 &amp; " - " &amp; A147 &amp; " - " &amp; B147, Sheet2!$A$2:$A$1000 &amp; " - " &amp; $A$2:$A$1000 &amp; " - " &amp; $B$2:$B$1000, 0)), "")</f>
        <v/>
      </c>
      <c r="E147" t="str">
        <f t="shared" si="2"/>
        <v>Mukesh Grover - Director of Procurement</v>
      </c>
      <c r="F147" t="str">
        <f>IF(COUNTIF($A$2:A147, A147) = 1, A147, "")</f>
        <v>Mukesh Grover</v>
      </c>
    </row>
    <row r="148" spans="1:6" x14ac:dyDescent="0.2">
      <c r="A148" t="s">
        <v>1074</v>
      </c>
      <c r="B148" t="s">
        <v>43</v>
      </c>
      <c r="C148" t="s">
        <v>1075</v>
      </c>
      <c r="D148" t="str" cm="1">
        <f t="array" ref="D148">IFERROR(INDEX($C$2:$C$1000, MATCH(Sheet2!A1247 &amp; " - " &amp; A148 &amp; " - " &amp; B148, Sheet2!$A$2:$A$1000 &amp; " - " &amp; $A$2:$A$1000 &amp; " - " &amp; $B$2:$B$1000, 0)), "")</f>
        <v/>
      </c>
      <c r="E148" t="str">
        <f t="shared" si="2"/>
        <v>Mukesh Grover - Director of Procurement</v>
      </c>
      <c r="F148" t="str">
        <f>IF(COUNTIF($A$2:A148, A148) = 1, A148, "")</f>
        <v/>
      </c>
    </row>
    <row r="149" spans="1:6" x14ac:dyDescent="0.2">
      <c r="A149" t="s">
        <v>1074</v>
      </c>
      <c r="B149" t="s">
        <v>43</v>
      </c>
      <c r="C149" t="s">
        <v>1075</v>
      </c>
      <c r="D149" t="str" cm="1">
        <f t="array" ref="D149">IFERROR(INDEX($C$2:$C$1000, MATCH(Sheet2!A1866 &amp; " - " &amp; A149 &amp; " - " &amp; B149, Sheet2!$A$2:$A$1000 &amp; " - " &amp; $A$2:$A$1000 &amp; " - " &amp; $B$2:$B$1000, 0)), "")</f>
        <v/>
      </c>
      <c r="E149" t="str">
        <f t="shared" si="2"/>
        <v>Mukesh Grover - Director of Procurement</v>
      </c>
      <c r="F149" t="str">
        <f>IF(COUNTIF($A$2:A149, A149) = 1, A149, "")</f>
        <v/>
      </c>
    </row>
    <row r="150" spans="1:6" x14ac:dyDescent="0.2">
      <c r="A150" t="s">
        <v>104</v>
      </c>
      <c r="B150" t="s">
        <v>43</v>
      </c>
      <c r="C150" t="s">
        <v>105</v>
      </c>
      <c r="D150" t="str" cm="1">
        <f t="array" ref="D150">IFERROR(INDEX($C$2:$C$1000, MATCH(Sheet2!A1033 &amp; " - " &amp; A150 &amp; " - " &amp; B150, Sheet2!$A$2:$A$1000 &amp; " - " &amp; $A$2:$A$1000 &amp; " - " &amp; $B$2:$B$1000, 0)), "")</f>
        <v/>
      </c>
      <c r="E150" t="str">
        <f t="shared" si="2"/>
        <v>Brittney Pegues - Director of Procurement</v>
      </c>
      <c r="F150" t="str">
        <f>IF(COUNTIF($A$2:A150, A150) = 1, A150, "")</f>
        <v>Brittney Pegues</v>
      </c>
    </row>
    <row r="151" spans="1:6" x14ac:dyDescent="0.2">
      <c r="A151" t="s">
        <v>104</v>
      </c>
      <c r="B151" t="s">
        <v>43</v>
      </c>
      <c r="C151" t="s">
        <v>105</v>
      </c>
      <c r="D151" t="str" cm="1">
        <f t="array" ref="D151">IFERROR(INDEX($C$2:$C$1000, MATCH(Sheet2!A1201 &amp; " - " &amp; A151 &amp; " - " &amp; B151, Sheet2!$A$2:$A$1000 &amp; " - " &amp; $A$2:$A$1000 &amp; " - " &amp; $B$2:$B$1000, 0)), "")</f>
        <v/>
      </c>
      <c r="E151" t="str">
        <f t="shared" si="2"/>
        <v>Brittney Pegues - Director of Procurement</v>
      </c>
      <c r="F151" t="str">
        <f>IF(COUNTIF($A$2:A151, A151) = 1, A151, "")</f>
        <v/>
      </c>
    </row>
    <row r="152" spans="1:6" x14ac:dyDescent="0.2">
      <c r="A152" t="s">
        <v>104</v>
      </c>
      <c r="B152" t="s">
        <v>43</v>
      </c>
      <c r="C152" t="s">
        <v>105</v>
      </c>
      <c r="D152" t="str" cm="1">
        <f t="array" ref="D152">IFERROR(INDEX($C$2:$C$1000, MATCH(Sheet2!A1274 &amp; " - " &amp; A152 &amp; " - " &amp; B152, Sheet2!$A$2:$A$1000 &amp; " - " &amp; $A$2:$A$1000 &amp; " - " &amp; $B$2:$B$1000, 0)), "")</f>
        <v/>
      </c>
      <c r="E152" t="str">
        <f t="shared" si="2"/>
        <v>Brittney Pegues - Director of Procurement</v>
      </c>
      <c r="F152" t="str">
        <f>IF(COUNTIF($A$2:A152, A152) = 1, A152, "")</f>
        <v/>
      </c>
    </row>
    <row r="153" spans="1:6" x14ac:dyDescent="0.2">
      <c r="A153" t="s">
        <v>1697</v>
      </c>
      <c r="B153" t="s">
        <v>43</v>
      </c>
      <c r="C153" t="s">
        <v>105</v>
      </c>
      <c r="D153" t="str" cm="1">
        <f t="array" ref="D153">IFERROR(INDEX($C$2:$C$1000, MATCH(Sheet2!A1734 &amp; " - " &amp; A153 &amp; " - " &amp; B153, Sheet2!$A$2:$A$1000 &amp; " - " &amp; $A$2:$A$1000 &amp; " - " &amp; $B$2:$B$1000, 0)), "")</f>
        <v/>
      </c>
      <c r="E153" t="str">
        <f t="shared" si="2"/>
        <v>Brittney P. - Director of Procurement</v>
      </c>
      <c r="F153" t="str">
        <f>IF(COUNTIF($A$2:A153, A153) = 1, A153, "")</f>
        <v>Brittney P.</v>
      </c>
    </row>
    <row r="154" spans="1:6" x14ac:dyDescent="0.2">
      <c r="A154" t="s">
        <v>104</v>
      </c>
      <c r="B154" t="s">
        <v>43</v>
      </c>
      <c r="C154" t="s">
        <v>105</v>
      </c>
      <c r="D154" t="str" cm="1">
        <f t="array" ref="D154">IFERROR(INDEX($C$2:$C$1000, MATCH(Sheet2!A1893 &amp; " - " &amp; A154 &amp; " - " &amp; B154, Sheet2!$A$2:$A$1000 &amp; " - " &amp; $A$2:$A$1000 &amp; " - " &amp; $B$2:$B$1000, 0)), "")</f>
        <v/>
      </c>
      <c r="E154" t="str">
        <f t="shared" si="2"/>
        <v>Brittney Pegues - Director of Procurement</v>
      </c>
      <c r="F154" t="str">
        <f>IF(COUNTIF($A$2:A154, A154) = 1, A154, "")</f>
        <v/>
      </c>
    </row>
    <row r="155" spans="1:6" x14ac:dyDescent="0.2">
      <c r="A155" t="s">
        <v>104</v>
      </c>
      <c r="B155" t="s">
        <v>43</v>
      </c>
      <c r="C155" t="s">
        <v>105</v>
      </c>
      <c r="D155" t="str" cm="1">
        <f t="array" ref="D155">IFERROR(INDEX($C$2:$C$1000, MATCH(Sheet2!A1929 &amp; " - " &amp; A155 &amp; " - " &amp; B155, Sheet2!$A$2:$A$1000 &amp; " - " &amp; $A$2:$A$1000 &amp; " - " &amp; $B$2:$B$1000, 0)), "")</f>
        <v/>
      </c>
      <c r="E155" t="str">
        <f t="shared" si="2"/>
        <v>Brittney Pegues - Director of Procurement</v>
      </c>
      <c r="F155" t="str">
        <f>IF(COUNTIF($A$2:A155, A155) = 1, A155, "")</f>
        <v/>
      </c>
    </row>
    <row r="156" spans="1:6" x14ac:dyDescent="0.2">
      <c r="A156" t="s">
        <v>1697</v>
      </c>
      <c r="B156" t="s">
        <v>43</v>
      </c>
      <c r="C156" t="s">
        <v>105</v>
      </c>
      <c r="D156" t="str" cm="1">
        <f t="array" ref="D156">IFERROR(INDEX($C$2:$C$1000, MATCH(Sheet2!A2463 &amp; " - " &amp; A156 &amp; " - " &amp; B156, Sheet2!$A$2:$A$1000 &amp; " - " &amp; $A$2:$A$1000 &amp; " - " &amp; $B$2:$B$1000, 0)), "")</f>
        <v/>
      </c>
      <c r="E156" t="str">
        <f t="shared" si="2"/>
        <v>Brittney P. - Director of Procurement</v>
      </c>
      <c r="F156" t="str">
        <f>IF(COUNTIF($A$2:A156, A156) = 1, A156, "")</f>
        <v/>
      </c>
    </row>
    <row r="157" spans="1:6" x14ac:dyDescent="0.2">
      <c r="A157" t="s">
        <v>104</v>
      </c>
      <c r="B157" t="s">
        <v>43</v>
      </c>
      <c r="C157" t="s">
        <v>105</v>
      </c>
      <c r="D157" t="str" cm="1">
        <f t="array" ref="D157">IFERROR(INDEX($C$2:$C$1000, MATCH(Sheet2!A2641 &amp; " - " &amp; A157 &amp; " - " &amp; B157, Sheet2!$A$2:$A$1000 &amp; " - " &amp; $A$2:$A$1000 &amp; " - " &amp; $B$2:$B$1000, 0)), "")</f>
        <v/>
      </c>
      <c r="E157" t="str">
        <f t="shared" si="2"/>
        <v>Brittney Pegues - Director of Procurement</v>
      </c>
      <c r="F157" t="str">
        <f>IF(COUNTIF($A$2:A157, A157) = 1, A157, "")</f>
        <v/>
      </c>
    </row>
    <row r="158" spans="1:6" x14ac:dyDescent="0.2">
      <c r="A158" t="s">
        <v>104</v>
      </c>
      <c r="B158" t="s">
        <v>43</v>
      </c>
      <c r="C158" t="s">
        <v>105</v>
      </c>
      <c r="D158" t="str" cm="1">
        <f t="array" ref="D158">IFERROR(INDEX($C$2:$C$1000, MATCH(Sheet2!A111 &amp; " - " &amp; A158 &amp; " - " &amp; B158, Sheet2!$A$2:$A$1000 &amp; " - " &amp; $A$2:$A$1000 &amp; " - " &amp; $B$2:$B$1000, 0)), "")</f>
        <v/>
      </c>
      <c r="E158" t="str">
        <f t="shared" si="2"/>
        <v>Brittney Pegues - Director of Procurement</v>
      </c>
      <c r="F158" t="str">
        <f>IF(COUNTIF($A$2:A158, A158) = 1, A158, "")</f>
        <v/>
      </c>
    </row>
    <row r="159" spans="1:6" x14ac:dyDescent="0.2">
      <c r="A159" t="s">
        <v>104</v>
      </c>
      <c r="B159" t="s">
        <v>43</v>
      </c>
      <c r="C159" t="s">
        <v>105</v>
      </c>
      <c r="D159" t="str" cm="1">
        <f t="array" ref="D159">IFERROR(INDEX($C$2:$C$1000, MATCH(Sheet2!A112 &amp; " - " &amp; A159 &amp; " - " &amp; B159, Sheet2!$A$2:$A$1000 &amp; " - " &amp; $A$2:$A$1000 &amp; " - " &amp; $B$2:$B$1000, 0)), "")</f>
        <v/>
      </c>
      <c r="E159" t="str">
        <f t="shared" si="2"/>
        <v>Brittney Pegues - Director of Procurement</v>
      </c>
      <c r="F159" t="str">
        <f>IF(COUNTIF($A$2:A159, A159) = 1, A159, "")</f>
        <v/>
      </c>
    </row>
    <row r="160" spans="1:6" x14ac:dyDescent="0.2">
      <c r="A160" t="s">
        <v>1089</v>
      </c>
      <c r="B160" t="s">
        <v>1090</v>
      </c>
      <c r="C160" t="s">
        <v>8</v>
      </c>
      <c r="D160" t="str" cm="1">
        <f t="array" ref="D160">IFERROR(INDEX($C$2:$C$1000, MATCH(Sheet2!A1031 &amp; " - " &amp; A160 &amp; " - " &amp; B160, Sheet2!$A$2:$A$1000 &amp; " - " &amp; $A$2:$A$1000 &amp; " - " &amp; $B$2:$B$1000, 0)), "")</f>
        <v/>
      </c>
      <c r="E160" t="str">
        <f t="shared" si="2"/>
        <v>Feng He - Regional procurement director</v>
      </c>
      <c r="F160" t="str">
        <f>IF(COUNTIF($A$2:A160, A160) = 1, A160, "")</f>
        <v>Feng He</v>
      </c>
    </row>
    <row r="161" spans="1:6" x14ac:dyDescent="0.2">
      <c r="A161" t="s">
        <v>1096</v>
      </c>
      <c r="B161" t="s">
        <v>1097</v>
      </c>
      <c r="C161" t="s">
        <v>8</v>
      </c>
      <c r="D161" t="str" cm="1">
        <f t="array" ref="D161">IFERROR(INDEX($C$2:$C$1000, MATCH(Sheet2!A1037 &amp; " - " &amp; A161 &amp; " - " &amp; B161, Sheet2!$A$2:$A$1000 &amp; " - " &amp; $A$2:$A$1000 &amp; " - " &amp; $B$2:$B$1000, 0)), "")</f>
        <v/>
      </c>
      <c r="E161" t="str">
        <f t="shared" si="2"/>
        <v>John DePasquale - Procurement Director - Metals</v>
      </c>
      <c r="F161" t="str">
        <f>IF(COUNTIF($A$2:A161, A161) = 1, A161, "")</f>
        <v>John DePasquale</v>
      </c>
    </row>
    <row r="162" spans="1:6" x14ac:dyDescent="0.2">
      <c r="A162" t="s">
        <v>1278</v>
      </c>
      <c r="B162" t="s">
        <v>1060</v>
      </c>
      <c r="C162" t="s">
        <v>8</v>
      </c>
      <c r="D162" t="str" cm="1">
        <f t="array" ref="D162">IFERROR(INDEX($C$2:$C$1000, MATCH(Sheet2!A1349 &amp; " - " &amp; A162 &amp; " - " &amp; B162, Sheet2!$A$2:$A$1000 &amp; " - " &amp; $A$2:$A$1000 &amp; " - " &amp; $B$2:$B$1000, 0)), "")</f>
        <v/>
      </c>
      <c r="E162" t="str">
        <f t="shared" si="2"/>
        <v>Cary Nave - Director, Marketing Procurement</v>
      </c>
      <c r="F162" t="str">
        <f>IF(COUNTIF($A$2:A162, A162) = 1, A162, "")</f>
        <v>Cary Nave</v>
      </c>
    </row>
    <row r="163" spans="1:6" x14ac:dyDescent="0.2">
      <c r="A163" t="s">
        <v>1691</v>
      </c>
      <c r="B163" t="s">
        <v>38</v>
      </c>
      <c r="C163" t="s">
        <v>8</v>
      </c>
      <c r="D163" t="str" cm="1">
        <f t="array" ref="D163">IFERROR(INDEX($C$2:$C$1000, MATCH(Sheet2!A1731 &amp; " - " &amp; A163 &amp; " - " &amp; B163, Sheet2!$A$2:$A$1000 &amp; " - " &amp; $A$2:$A$1000 &amp; " - " &amp; $B$2:$B$1000, 0)), "")</f>
        <v/>
      </c>
      <c r="E163" t="str">
        <f t="shared" si="2"/>
        <v>Ekaterina Azarova - Procurement Director</v>
      </c>
      <c r="F163" t="str">
        <f>IF(COUNTIF($A$2:A163, A163) = 1, A163, "")</f>
        <v>Ekaterina Azarova</v>
      </c>
    </row>
    <row r="164" spans="1:6" x14ac:dyDescent="0.2">
      <c r="A164" t="s">
        <v>1278</v>
      </c>
      <c r="B164" t="s">
        <v>1060</v>
      </c>
      <c r="C164" t="s">
        <v>8</v>
      </c>
      <c r="D164" t="str" cm="1">
        <f t="array" ref="D164">IFERROR(INDEX($C$2:$C$1000, MATCH(Sheet2!A2033 &amp; " - " &amp; A164 &amp; " - " &amp; B164, Sheet2!$A$2:$A$1000 &amp; " - " &amp; $A$2:$A$1000 &amp; " - " &amp; $B$2:$B$1000, 0)), "")</f>
        <v/>
      </c>
      <c r="E164" t="str">
        <f t="shared" si="2"/>
        <v>Cary Nave - Director, Marketing Procurement</v>
      </c>
      <c r="F164" t="str">
        <f>IF(COUNTIF($A$2:A164, A164) = 1, A164, "")</f>
        <v/>
      </c>
    </row>
    <row r="165" spans="1:6" x14ac:dyDescent="0.2">
      <c r="A165" t="s">
        <v>1868</v>
      </c>
      <c r="B165" t="s">
        <v>12</v>
      </c>
      <c r="C165" t="s">
        <v>8</v>
      </c>
      <c r="D165" t="str" cm="1">
        <f t="array" ref="D165">IFERROR(INDEX($C$2:$C$1000, MATCH(Sheet2!A2159 &amp; " - " &amp; A165 &amp; " - " &amp; B165, Sheet2!$A$2:$A$1000 &amp; " - " &amp; $A$2:$A$1000 &amp; " - " &amp; $B$2:$B$1000, 0)), "")</f>
        <v/>
      </c>
      <c r="E165" t="str">
        <f t="shared" si="2"/>
        <v>Dan Tang - Director Of Procurement</v>
      </c>
      <c r="F165" t="str">
        <f>IF(COUNTIF($A$2:A165, A165) = 1, A165, "")</f>
        <v>Dan Tang</v>
      </c>
    </row>
    <row r="166" spans="1:6" x14ac:dyDescent="0.2">
      <c r="A166" t="s">
        <v>1691</v>
      </c>
      <c r="B166" t="s">
        <v>38</v>
      </c>
      <c r="C166" t="s">
        <v>8</v>
      </c>
      <c r="D166" t="str" cm="1">
        <f t="array" ref="D166">IFERROR(INDEX($C$2:$C$1000, MATCH(Sheet2!A2460 &amp; " - " &amp; A166 &amp; " - " &amp; B166, Sheet2!$A$2:$A$1000 &amp; " - " &amp; $A$2:$A$1000 &amp; " - " &amp; $B$2:$B$1000, 0)), "")</f>
        <v/>
      </c>
      <c r="E166" t="str">
        <f t="shared" si="2"/>
        <v>Ekaterina Azarova - Procurement Director</v>
      </c>
      <c r="F166" t="str">
        <f>IF(COUNTIF($A$2:A166, A166) = 1, A166, "")</f>
        <v/>
      </c>
    </row>
    <row r="167" spans="1:6" x14ac:dyDescent="0.2">
      <c r="A167" t="s">
        <v>774</v>
      </c>
      <c r="B167" t="s">
        <v>775</v>
      </c>
      <c r="C167" t="s">
        <v>8</v>
      </c>
      <c r="D167" t="str" cm="1">
        <f t="array" ref="D167">IFERROR(INDEX($C$2:$C$1000, MATCH(Sheet2!A710 &amp; " - " &amp; A167 &amp; " - " &amp; B167, Sheet2!$A$2:$A$1000 &amp; " - " &amp; $A$2:$A$1000 &amp; " - " &amp; $B$2:$B$1000, 0)), "")</f>
        <v/>
      </c>
      <c r="E167" t="str">
        <f t="shared" si="2"/>
        <v>Stephen Sharr - Sr. Director, Packaging Procurement</v>
      </c>
      <c r="F167" t="str">
        <f>IF(COUNTIF($A$2:A167, A167) = 1, A167, "")</f>
        <v>Stephen Sharr</v>
      </c>
    </row>
    <row r="168" spans="1:6" x14ac:dyDescent="0.2">
      <c r="A168" t="s">
        <v>844</v>
      </c>
      <c r="B168" t="s">
        <v>845</v>
      </c>
      <c r="C168" t="s">
        <v>8</v>
      </c>
      <c r="D168" t="str" cm="1">
        <f t="array" ref="D168">IFERROR(INDEX($C$2:$C$1000, MATCH(Sheet2!A761 &amp; " - " &amp; A168 &amp; " - " &amp; B168, Sheet2!$A$2:$A$1000 &amp; " - " &amp; $A$2:$A$1000 &amp; " - " &amp; $B$2:$B$1000, 0)), "")</f>
        <v/>
      </c>
      <c r="E168" t="str">
        <f t="shared" si="2"/>
        <v>Matt Costa - Global Director, Procurement</v>
      </c>
      <c r="F168" t="str">
        <f>IF(COUNTIF($A$2:A168, A168) = 1, A168, "")</f>
        <v>Matt Costa</v>
      </c>
    </row>
    <row r="169" spans="1:6" x14ac:dyDescent="0.2">
      <c r="A169" t="s">
        <v>848</v>
      </c>
      <c r="B169" t="s">
        <v>564</v>
      </c>
      <c r="C169" t="s">
        <v>8</v>
      </c>
      <c r="D169" t="str" cm="1">
        <f t="array" ref="D169">IFERROR(INDEX($C$2:$C$1000, MATCH(Sheet2!A763 &amp; " - " &amp; A169 &amp; " - " &amp; B169, Sheet2!$A$2:$A$1000 &amp; " - " &amp; $A$2:$A$1000 &amp; " - " &amp; $B$2:$B$1000, 0)), "")</f>
        <v/>
      </c>
      <c r="E169" t="str">
        <f t="shared" si="2"/>
        <v>Rachel Forth - Director, Packaging Procurement</v>
      </c>
      <c r="F169" t="str">
        <f>IF(COUNTIF($A$2:A169, A169) = 1, A169, "")</f>
        <v>Rachel Forth</v>
      </c>
    </row>
    <row r="170" spans="1:6" x14ac:dyDescent="0.2">
      <c r="A170" t="s">
        <v>844</v>
      </c>
      <c r="B170" t="s">
        <v>845</v>
      </c>
      <c r="C170" t="s">
        <v>8</v>
      </c>
      <c r="D170" t="str" cm="1">
        <f t="array" ref="D170">IFERROR(INDEX($C$2:$C$1000, MATCH(Sheet2!A1423 &amp; " - " &amp; A170 &amp; " - " &amp; B170, Sheet2!$A$2:$A$1000 &amp; " - " &amp; $A$2:$A$1000 &amp; " - " &amp; $B$2:$B$1000, 0)), "")</f>
        <v/>
      </c>
      <c r="E170" t="str">
        <f t="shared" si="2"/>
        <v>Matt Costa - Global Director, Procurement</v>
      </c>
      <c r="F170" t="str">
        <f>IF(COUNTIF($A$2:A170, A170) = 1, A170, "")</f>
        <v/>
      </c>
    </row>
    <row r="171" spans="1:6" x14ac:dyDescent="0.2">
      <c r="A171" t="s">
        <v>848</v>
      </c>
      <c r="B171" t="s">
        <v>564</v>
      </c>
      <c r="C171" t="s">
        <v>8</v>
      </c>
      <c r="D171" t="str" cm="1">
        <f t="array" ref="D171">IFERROR(INDEX($C$2:$C$1000, MATCH(Sheet2!A1425 &amp; " - " &amp; A171 &amp; " - " &amp; B171, Sheet2!$A$2:$A$1000 &amp; " - " &amp; $A$2:$A$1000 &amp; " - " &amp; $B$2:$B$1000, 0)), "")</f>
        <v/>
      </c>
      <c r="E171" t="str">
        <f t="shared" si="2"/>
        <v>Rachel Forth - Director, Packaging Procurement</v>
      </c>
      <c r="F171" t="str">
        <f>IF(COUNTIF($A$2:A171, A171) = 1, A171, "")</f>
        <v/>
      </c>
    </row>
    <row r="172" spans="1:6" x14ac:dyDescent="0.2">
      <c r="A172" t="s">
        <v>774</v>
      </c>
      <c r="B172" t="s">
        <v>775</v>
      </c>
      <c r="C172" t="s">
        <v>8</v>
      </c>
      <c r="D172" t="str" cm="1">
        <f t="array" ref="D172">IFERROR(INDEX($C$2:$C$1000, MATCH(Sheet2!A2084 &amp; " - " &amp; A172 &amp; " - " &amp; B172, Sheet2!$A$2:$A$1000 &amp; " - " &amp; $A$2:$A$1000 &amp; " - " &amp; $B$2:$B$1000, 0)), "")</f>
        <v/>
      </c>
      <c r="E172" t="str">
        <f t="shared" si="2"/>
        <v>Stephen Sharr - Sr. Director, Packaging Procurement</v>
      </c>
      <c r="F172" t="str">
        <f>IF(COUNTIF($A$2:A172, A172) = 1, A172, "")</f>
        <v/>
      </c>
    </row>
    <row r="173" spans="1:6" x14ac:dyDescent="0.2">
      <c r="A173" t="s">
        <v>844</v>
      </c>
      <c r="B173" t="s">
        <v>845</v>
      </c>
      <c r="C173" t="s">
        <v>8</v>
      </c>
      <c r="D173" t="str" cm="1">
        <f t="array" ref="D173">IFERROR(INDEX($C$2:$C$1000, MATCH(Sheet2!A2135 &amp; " - " &amp; A173 &amp; " - " &amp; B173, Sheet2!$A$2:$A$1000 &amp; " - " &amp; $A$2:$A$1000 &amp; " - " &amp; $B$2:$B$1000, 0)), "")</f>
        <v/>
      </c>
      <c r="E173" t="str">
        <f t="shared" si="2"/>
        <v>Matt Costa - Global Director, Procurement</v>
      </c>
      <c r="F173" t="str">
        <f>IF(COUNTIF($A$2:A173, A173) = 1, A173, "")</f>
        <v/>
      </c>
    </row>
    <row r="174" spans="1:6" x14ac:dyDescent="0.2">
      <c r="A174" t="s">
        <v>848</v>
      </c>
      <c r="B174" t="s">
        <v>564</v>
      </c>
      <c r="C174" t="s">
        <v>8</v>
      </c>
      <c r="D174" t="str" cm="1">
        <f t="array" ref="D174">IFERROR(INDEX($C$2:$C$1000, MATCH(Sheet2!A2137 &amp; " - " &amp; A174 &amp; " - " &amp; B174, Sheet2!$A$2:$A$1000 &amp; " - " &amp; $A$2:$A$1000 &amp; " - " &amp; $B$2:$B$1000, 0)), "")</f>
        <v/>
      </c>
      <c r="E174" t="str">
        <f t="shared" si="2"/>
        <v>Rachel Forth - Director, Packaging Procurement</v>
      </c>
      <c r="F174" t="str">
        <f>IF(COUNTIF($A$2:A174, A174) = 1, A174, "")</f>
        <v/>
      </c>
    </row>
    <row r="175" spans="1:6" x14ac:dyDescent="0.2">
      <c r="A175" t="s">
        <v>1678</v>
      </c>
      <c r="B175" t="s">
        <v>1679</v>
      </c>
      <c r="C175" t="s">
        <v>326</v>
      </c>
      <c r="D175" t="str" cm="1">
        <f t="array" ref="D175">IFERROR(INDEX($C$2:$C$1000, MATCH(Sheet2!A1720 &amp; " - " &amp; A175 &amp; " - " &amp; B175, Sheet2!$A$2:$A$1000 &amp; " - " &amp; $A$2:$A$1000 &amp; " - " &amp; $B$2:$B$1000, 0)), "")</f>
        <v/>
      </c>
      <c r="E175" t="str">
        <f t="shared" si="2"/>
        <v>Edwin Wicker - Sr, Director, Procurement, N. A. Hand Tools (NAHT), Raw Materials, Packaging, &amp; Indirect</v>
      </c>
      <c r="F175" t="str">
        <f>IF(COUNTIF($A$2:A175, A175) = 1, A175, "")</f>
        <v>Edwin Wicker</v>
      </c>
    </row>
    <row r="176" spans="1:6" x14ac:dyDescent="0.2">
      <c r="A176" t="s">
        <v>1678</v>
      </c>
      <c r="B176" t="s">
        <v>1679</v>
      </c>
      <c r="C176" t="s">
        <v>326</v>
      </c>
      <c r="D176" t="str" cm="1">
        <f t="array" ref="D176">IFERROR(INDEX($C$2:$C$1000, MATCH(Sheet2!A2449 &amp; " - " &amp; A176 &amp; " - " &amp; B176, Sheet2!$A$2:$A$1000 &amp; " - " &amp; $A$2:$A$1000 &amp; " - " &amp; $B$2:$B$1000, 0)), "")</f>
        <v/>
      </c>
      <c r="E176" t="str">
        <f t="shared" si="2"/>
        <v>Edwin Wicker - Sr, Director, Procurement, N. A. Hand Tools (NAHT), Raw Materials, Packaging, &amp; Indirect</v>
      </c>
      <c r="F176" t="str">
        <f>IF(COUNTIF($A$2:A176, A176) = 1, A176, "")</f>
        <v/>
      </c>
    </row>
    <row r="177" spans="1:6" x14ac:dyDescent="0.2">
      <c r="A177" t="s">
        <v>1016</v>
      </c>
      <c r="B177" t="s">
        <v>1017</v>
      </c>
      <c r="C177" t="s">
        <v>326</v>
      </c>
      <c r="D177" t="str" cm="1">
        <f t="array" ref="D177">IFERROR(INDEX($C$2:$C$1000, MATCH(Sheet2!A909 &amp; " - " &amp; A177 &amp; " - " &amp; B177, Sheet2!$A$2:$A$1000 &amp; " - " &amp; $A$2:$A$1000 &amp; " - " &amp; $B$2:$B$1000, 0)), "")</f>
        <v/>
      </c>
      <c r="E177" t="str">
        <f t="shared" si="2"/>
        <v>Cathy McFaddin - Director, Procurement, Global Power Tools &amp; Components</v>
      </c>
      <c r="F177" t="str">
        <f>IF(COUNTIF($A$2:A177, A177) = 1, A177, "")</f>
        <v>Cathy McFaddin</v>
      </c>
    </row>
    <row r="178" spans="1:6" x14ac:dyDescent="0.2">
      <c r="A178" t="s">
        <v>1016</v>
      </c>
      <c r="B178" t="s">
        <v>1017</v>
      </c>
      <c r="C178" t="s">
        <v>326</v>
      </c>
      <c r="D178" t="str" cm="1">
        <f t="array" ref="D178">IFERROR(INDEX($C$2:$C$1000, MATCH(Sheet2!A1740 &amp; " - " &amp; A178 &amp; " - " &amp; B178, Sheet2!$A$2:$A$1000 &amp; " - " &amp; $A$2:$A$1000 &amp; " - " &amp; $B$2:$B$1000, 0)), "")</f>
        <v/>
      </c>
      <c r="E178" t="str">
        <f t="shared" si="2"/>
        <v>Cathy McFaddin - Director, Procurement, Global Power Tools &amp; Components</v>
      </c>
      <c r="F178" t="str">
        <f>IF(COUNTIF($A$2:A178, A178) = 1, A178, "")</f>
        <v/>
      </c>
    </row>
    <row r="179" spans="1:6" x14ac:dyDescent="0.2">
      <c r="A179" t="s">
        <v>1016</v>
      </c>
      <c r="B179" t="s">
        <v>1017</v>
      </c>
      <c r="C179" t="s">
        <v>326</v>
      </c>
      <c r="D179" t="str" cm="1">
        <f t="array" ref="D179">IFERROR(INDEX($C$2:$C$1000, MATCH(Sheet2!A2469 &amp; " - " &amp; A179 &amp; " - " &amp; B179, Sheet2!$A$2:$A$1000 &amp; " - " &amp; $A$2:$A$1000 &amp; " - " &amp; $B$2:$B$1000, 0)), "")</f>
        <v/>
      </c>
      <c r="E179" t="str">
        <f t="shared" si="2"/>
        <v>Cathy McFaddin - Director, Procurement, Global Power Tools &amp; Components</v>
      </c>
      <c r="F179" t="str">
        <f>IF(COUNTIF($A$2:A179, A179) = 1, A179, "")</f>
        <v/>
      </c>
    </row>
    <row r="180" spans="1:6" x14ac:dyDescent="0.2">
      <c r="A180" t="s">
        <v>110</v>
      </c>
      <c r="B180" t="s">
        <v>111</v>
      </c>
      <c r="C180" t="s">
        <v>23</v>
      </c>
      <c r="D180" t="str" cm="1">
        <f t="array" ref="D180">IFERROR(INDEX($C$2:$C$1000, MATCH(Sheet2!A187 &amp; " - " &amp; A180 &amp; " - " &amp; B180, Sheet2!$A$2:$A$1000 &amp; " - " &amp; $A$2:$A$1000 &amp; " - " &amp; $B$2:$B$1000, 0)), "")</f>
        <v>Apple Inc</v>
      </c>
      <c r="E180" t="str">
        <f t="shared" si="2"/>
        <v>Jung(John) Souh - Senior Director, Procurement/Operations</v>
      </c>
      <c r="F180" t="str">
        <f>IF(COUNTIF($A$2:A180, A180) = 1, A180, "")</f>
        <v>Jung(John) Souh</v>
      </c>
    </row>
    <row r="181" spans="1:6" x14ac:dyDescent="0.2">
      <c r="A181" t="s">
        <v>110</v>
      </c>
      <c r="B181" t="s">
        <v>111</v>
      </c>
      <c r="C181" t="s">
        <v>23</v>
      </c>
      <c r="D181" t="str" cm="1">
        <f t="array" ref="D181">IFERROR(INDEX($C$2:$C$1000, MATCH(Sheet2!A217 &amp; " - " &amp; A181 &amp; " - " &amp; B181, Sheet2!$A$2:$A$1000 &amp; " - " &amp; $A$2:$A$1000 &amp; " - " &amp; $B$2:$B$1000, 0)), "")</f>
        <v/>
      </c>
      <c r="E181" t="str">
        <f t="shared" si="2"/>
        <v>Jung(John) Souh - Senior Director, Procurement/Operations</v>
      </c>
      <c r="F181" t="str">
        <f>IF(COUNTIF($A$2:A181, A181) = 1, A181, "")</f>
        <v/>
      </c>
    </row>
    <row r="182" spans="1:6" x14ac:dyDescent="0.2">
      <c r="A182" t="s">
        <v>110</v>
      </c>
      <c r="B182" t="s">
        <v>111</v>
      </c>
      <c r="C182" t="s">
        <v>23</v>
      </c>
      <c r="D182" t="str" cm="1">
        <f t="array" ref="D182">IFERROR(INDEX($C$2:$C$1000, MATCH(Sheet2!A573 &amp; " - " &amp; A182 &amp; " - " &amp; B182, Sheet2!$A$2:$A$1000 &amp; " - " &amp; $A$2:$A$1000 &amp; " - " &amp; $B$2:$B$1000, 0)), "")</f>
        <v/>
      </c>
      <c r="E182" t="str">
        <f t="shared" si="2"/>
        <v>Jung(John) Souh - Senior Director, Procurement/Operations</v>
      </c>
      <c r="F182" t="str">
        <f>IF(COUNTIF($A$2:A182, A182) = 1, A182, "")</f>
        <v/>
      </c>
    </row>
    <row r="183" spans="1:6" x14ac:dyDescent="0.2">
      <c r="A183" t="s">
        <v>110</v>
      </c>
      <c r="B183" t="s">
        <v>111</v>
      </c>
      <c r="C183" t="s">
        <v>23</v>
      </c>
      <c r="D183" t="str" cm="1">
        <f t="array" ref="D183">IFERROR(INDEX($C$2:$C$1000, MATCH(Sheet2!A601 &amp; " - " &amp; A183 &amp; " - " &amp; B183, Sheet2!$A$2:$A$1000 &amp; " - " &amp; $A$2:$A$1000 &amp; " - " &amp; $B$2:$B$1000, 0)), "")</f>
        <v/>
      </c>
      <c r="E183" t="str">
        <f t="shared" si="2"/>
        <v>Jung(John) Souh - Senior Director, Procurement/Operations</v>
      </c>
      <c r="F183" t="str">
        <f>IF(COUNTIF($A$2:A183, A183) = 1, A183, "")</f>
        <v/>
      </c>
    </row>
    <row r="184" spans="1:6" x14ac:dyDescent="0.2">
      <c r="A184" t="s">
        <v>110</v>
      </c>
      <c r="B184" t="s">
        <v>111</v>
      </c>
      <c r="C184" t="s">
        <v>23</v>
      </c>
      <c r="D184" t="str" cm="1">
        <f t="array" ref="D184">IFERROR(INDEX($C$2:$C$1000, MATCH(Sheet2!A977 &amp; " - " &amp; A184 &amp; " - " &amp; B184, Sheet2!$A$2:$A$1000 &amp; " - " &amp; $A$2:$A$1000 &amp; " - " &amp; $B$2:$B$1000, 0)), "")</f>
        <v/>
      </c>
      <c r="E184" t="str">
        <f t="shared" si="2"/>
        <v>Jung(John) Souh - Senior Director, Procurement/Operations</v>
      </c>
      <c r="F184" t="str">
        <f>IF(COUNTIF($A$2:A184, A184) = 1, A184, "")</f>
        <v/>
      </c>
    </row>
    <row r="185" spans="1:6" x14ac:dyDescent="0.2">
      <c r="A185" t="s">
        <v>110</v>
      </c>
      <c r="B185" t="s">
        <v>111</v>
      </c>
      <c r="C185" t="s">
        <v>23</v>
      </c>
      <c r="D185" t="str" cm="1">
        <f t="array" ref="D185">IFERROR(INDEX($C$2:$C$1000, MATCH(Sheet2!A1144 &amp; " - " &amp; A185 &amp; " - " &amp; B185, Sheet2!$A$2:$A$1000 &amp; " - " &amp; $A$2:$A$1000 &amp; " - " &amp; $B$2:$B$1000, 0)), "")</f>
        <v/>
      </c>
      <c r="E185" t="str">
        <f t="shared" si="2"/>
        <v>Jung(John) Souh - Senior Director, Procurement/Operations</v>
      </c>
      <c r="F185" t="str">
        <f>IF(COUNTIF($A$2:A185, A185) = 1, A185, "")</f>
        <v/>
      </c>
    </row>
    <row r="186" spans="1:6" x14ac:dyDescent="0.2">
      <c r="A186" t="s">
        <v>110</v>
      </c>
      <c r="B186" t="s">
        <v>111</v>
      </c>
      <c r="C186" t="s">
        <v>23</v>
      </c>
      <c r="D186" t="str" cm="1">
        <f t="array" ref="D186">IFERROR(INDEX($C$2:$C$1000, MATCH(Sheet2!A1830 &amp; " - " &amp; A186 &amp; " - " &amp; B186, Sheet2!$A$2:$A$1000 &amp; " - " &amp; $A$2:$A$1000 &amp; " - " &amp; $B$2:$B$1000, 0)), "")</f>
        <v/>
      </c>
      <c r="E186" t="str">
        <f t="shared" si="2"/>
        <v>Jung(John) Souh - Senior Director, Procurement/Operations</v>
      </c>
      <c r="F186" t="str">
        <f>IF(COUNTIF($A$2:A186, A186) = 1, A186, "")</f>
        <v/>
      </c>
    </row>
    <row r="187" spans="1:6" x14ac:dyDescent="0.2">
      <c r="A187" t="s">
        <v>110</v>
      </c>
      <c r="B187" t="s">
        <v>111</v>
      </c>
      <c r="C187" t="s">
        <v>23</v>
      </c>
      <c r="D187" t="str" cm="1">
        <f t="array" ref="D187">IFERROR(INDEX($C$2:$C$1000, MATCH(Sheet2!A2586 &amp; " - " &amp; A187 &amp; " - " &amp; B187, Sheet2!$A$2:$A$1000 &amp; " - " &amp; $A$2:$A$1000 &amp; " - " &amp; $B$2:$B$1000, 0)), "")</f>
        <v/>
      </c>
      <c r="E187" t="str">
        <f t="shared" si="2"/>
        <v>Jung(John) Souh - Senior Director, Procurement/Operations</v>
      </c>
      <c r="F187" t="str">
        <f>IF(COUNTIF($A$2:A187, A187) = 1, A187, "")</f>
        <v/>
      </c>
    </row>
    <row r="188" spans="1:6" x14ac:dyDescent="0.2">
      <c r="A188" t="s">
        <v>1079</v>
      </c>
      <c r="B188" t="s">
        <v>43</v>
      </c>
      <c r="C188" t="s">
        <v>1080</v>
      </c>
      <c r="D188" t="str" cm="1">
        <f t="array" ref="D188">IFERROR(INDEX($C$2:$C$1000, MATCH(Sheet2!A1016 &amp; " - " &amp; A188 &amp; " - " &amp; B188, Sheet2!$A$2:$A$1000 &amp; " - " &amp; $A$2:$A$1000 &amp; " - " &amp; $B$2:$B$1000, 0)), "")</f>
        <v/>
      </c>
      <c r="E188" t="str">
        <f t="shared" si="2"/>
        <v>Harry Hall - Director of Procurement</v>
      </c>
      <c r="F188" t="str">
        <f>IF(COUNTIF($A$2:A188, A188) = 1, A188, "")</f>
        <v>Harry Hall</v>
      </c>
    </row>
    <row r="189" spans="1:6" x14ac:dyDescent="0.2">
      <c r="A189" t="s">
        <v>1565</v>
      </c>
      <c r="B189" t="s">
        <v>1566</v>
      </c>
      <c r="C189" t="s">
        <v>117</v>
      </c>
      <c r="D189" t="str" cm="1">
        <f t="array" ref="D189">IFERROR(INDEX($C$2:$C$1000, MATCH(Sheet2!A1632 &amp; " - " &amp; A189 &amp; " - " &amp; B189, Sheet2!$A$2:$A$1000 &amp; " - " &amp; $A$2:$A$1000 &amp; " - " &amp; $B$2:$B$1000, 0)), "")</f>
        <v/>
      </c>
      <c r="E189" t="str">
        <f t="shared" si="2"/>
        <v>Renato Ximenes Vieira - Diretor de aquisições</v>
      </c>
      <c r="F189" t="str">
        <f>IF(COUNTIF($A$2:A189, A189) = 1, A189, "")</f>
        <v>Renato Ximenes Vieira</v>
      </c>
    </row>
    <row r="190" spans="1:6" x14ac:dyDescent="0.2">
      <c r="A190" t="s">
        <v>1851</v>
      </c>
      <c r="B190" t="s">
        <v>1566</v>
      </c>
      <c r="C190" t="s">
        <v>117</v>
      </c>
      <c r="D190" t="str" cm="1">
        <f t="array" ref="D190">IFERROR(INDEX($C$2:$C$1000, MATCH(Sheet2!A2149 &amp; " - " &amp; A190 &amp; " - " &amp; B190, Sheet2!$A$2:$A$1000 &amp; " - " &amp; $A$2:$A$1000 &amp; " - " &amp; $B$2:$B$1000, 0)), "")</f>
        <v/>
      </c>
      <c r="E190" t="str">
        <f t="shared" si="2"/>
        <v>Luiz Felipe Porto - Diretor de aquisições</v>
      </c>
      <c r="F190" t="str">
        <f>IF(COUNTIF($A$2:A190, A190) = 1, A190, "")</f>
        <v>Luiz Felipe Porto</v>
      </c>
    </row>
    <row r="191" spans="1:6" x14ac:dyDescent="0.2">
      <c r="A191" t="s">
        <v>1565</v>
      </c>
      <c r="B191" t="s">
        <v>1566</v>
      </c>
      <c r="C191" t="s">
        <v>117</v>
      </c>
      <c r="D191" t="str" cm="1">
        <f t="array" ref="D191">IFERROR(INDEX($C$2:$C$1000, MATCH(Sheet2!A2361 &amp; " - " &amp; A191 &amp; " - " &amp; B191, Sheet2!$A$2:$A$1000 &amp; " - " &amp; $A$2:$A$1000 &amp; " - " &amp; $B$2:$B$1000, 0)), "")</f>
        <v/>
      </c>
      <c r="E191" t="str">
        <f t="shared" si="2"/>
        <v>Renato Ximenes Vieira - Diretor de aquisições</v>
      </c>
      <c r="F191" t="str">
        <f>IF(COUNTIF($A$2:A191, A191) = 1, A191, "")</f>
        <v/>
      </c>
    </row>
    <row r="192" spans="1:6" x14ac:dyDescent="0.2">
      <c r="A192" t="s">
        <v>115</v>
      </c>
      <c r="B192" t="s">
        <v>116</v>
      </c>
      <c r="C192" t="s">
        <v>117</v>
      </c>
      <c r="D192" t="str" cm="1">
        <f t="array" ref="D192">IFERROR(INDEX($C$2:$C$1000, MATCH(Sheet2!A28 &amp; " - " &amp; A192 &amp; " - " &amp; B192, Sheet2!$A$2:$A$1000 &amp; " - " &amp; $A$2:$A$1000 &amp; " - " &amp; $B$2:$B$1000, 0)), "")</f>
        <v/>
      </c>
      <c r="E192" t="str">
        <f t="shared" si="2"/>
        <v>Willian de Melo - Diretor de Aquisições e Desenvolvimento</v>
      </c>
      <c r="F192" t="str">
        <f>IF(COUNTIF($A$2:A192, A192) = 1, A192, "")</f>
        <v>Willian de Melo</v>
      </c>
    </row>
    <row r="193" spans="1:6" x14ac:dyDescent="0.2">
      <c r="A193" t="s">
        <v>120</v>
      </c>
      <c r="B193" t="s">
        <v>51</v>
      </c>
      <c r="C193" t="s">
        <v>117</v>
      </c>
      <c r="D193" t="str" cm="1">
        <f t="array" ref="D193">IFERROR(INDEX($C$2:$C$1000, MATCH(Sheet2!A78 &amp; " - " &amp; A193 &amp; " - " &amp; B193, Sheet2!$A$2:$A$1000 &amp; " - " &amp; $A$2:$A$1000 &amp; " - " &amp; $B$2:$B$1000, 0)), "")</f>
        <v/>
      </c>
      <c r="E193" t="str">
        <f t="shared" si="2"/>
        <v>Daiane Soares - Diretora de aquisições</v>
      </c>
      <c r="F193" t="str">
        <f>IF(COUNTIF($A$2:A193, A193) = 1, A193, "")</f>
        <v>Daiane Soares</v>
      </c>
    </row>
    <row r="194" spans="1:6" x14ac:dyDescent="0.2">
      <c r="A194" t="s">
        <v>115</v>
      </c>
      <c r="B194" t="s">
        <v>116</v>
      </c>
      <c r="C194" t="s">
        <v>117</v>
      </c>
      <c r="D194" t="str" cm="1">
        <f t="array" ref="D194">IFERROR(INDEX($C$2:$C$1000, MATCH(Sheet2!A289 &amp; " - " &amp; A194 &amp; " - " &amp; B194, Sheet2!$A$2:$A$1000 &amp; " - " &amp; $A$2:$A$1000 &amp; " - " &amp; $B$2:$B$1000, 0)), "")</f>
        <v/>
      </c>
      <c r="E194" t="str">
        <f t="shared" ref="E194:E257" si="3">A194 &amp; " - " &amp; B194</f>
        <v>Willian de Melo - Diretor de Aquisições e Desenvolvimento</v>
      </c>
      <c r="F194" t="str">
        <f>IF(COUNTIF($A$2:A194, A194) = 1, A194, "")</f>
        <v/>
      </c>
    </row>
    <row r="195" spans="1:6" x14ac:dyDescent="0.2">
      <c r="A195" t="s">
        <v>115</v>
      </c>
      <c r="B195" t="s">
        <v>116</v>
      </c>
      <c r="C195" t="s">
        <v>117</v>
      </c>
      <c r="D195" t="str" cm="1">
        <f t="array" ref="D195">IFERROR(INDEX($C$2:$C$1000, MATCH(Sheet2!A605 &amp; " - " &amp; A195 &amp; " - " &amp; B195, Sheet2!$A$2:$A$1000 &amp; " - " &amp; $A$2:$A$1000 &amp; " - " &amp; $B$2:$B$1000, 0)), "")</f>
        <v/>
      </c>
      <c r="E195" t="str">
        <f t="shared" si="3"/>
        <v>Willian de Melo - Diretor de Aquisições e Desenvolvimento</v>
      </c>
      <c r="F195" t="str">
        <f>IF(COUNTIF($A$2:A195, A195) = 1, A195, "")</f>
        <v/>
      </c>
    </row>
    <row r="196" spans="1:6" x14ac:dyDescent="0.2">
      <c r="A196" t="s">
        <v>120</v>
      </c>
      <c r="B196" t="s">
        <v>51</v>
      </c>
      <c r="C196" t="s">
        <v>117</v>
      </c>
      <c r="D196" t="str" cm="1">
        <f t="array" ref="D196">IFERROR(INDEX($C$2:$C$1000, MATCH(Sheet2!A986 &amp; " - " &amp; A196 &amp; " - " &amp; B196, Sheet2!$A$2:$A$1000 &amp; " - " &amp; $A$2:$A$1000 &amp; " - " &amp; $B$2:$B$1000, 0)), "")</f>
        <v/>
      </c>
      <c r="E196" t="str">
        <f t="shared" si="3"/>
        <v>Daiane Soares - Diretora de aquisições</v>
      </c>
      <c r="F196" t="str">
        <f>IF(COUNTIF($A$2:A196, A196) = 1, A196, "")</f>
        <v/>
      </c>
    </row>
    <row r="197" spans="1:6" x14ac:dyDescent="0.2">
      <c r="A197" t="s">
        <v>115</v>
      </c>
      <c r="B197" t="s">
        <v>116</v>
      </c>
      <c r="C197" t="s">
        <v>117</v>
      </c>
      <c r="D197" t="str" cm="1">
        <f t="array" ref="D197">IFERROR(INDEX($C$2:$C$1000, MATCH(Sheet2!A992 &amp; " - " &amp; A197 &amp; " - " &amp; B197, Sheet2!$A$2:$A$1000 &amp; " - " &amp; $A$2:$A$1000 &amp; " - " &amp; $B$2:$B$1000, 0)), "")</f>
        <v/>
      </c>
      <c r="E197" t="str">
        <f t="shared" si="3"/>
        <v>Willian de Melo - Diretor de Aquisições e Desenvolvimento</v>
      </c>
      <c r="F197" t="str">
        <f>IF(COUNTIF($A$2:A197, A197) = 1, A197, "")</f>
        <v/>
      </c>
    </row>
    <row r="198" spans="1:6" x14ac:dyDescent="0.2">
      <c r="A198" t="s">
        <v>120</v>
      </c>
      <c r="B198" t="s">
        <v>51</v>
      </c>
      <c r="C198" t="s">
        <v>117</v>
      </c>
      <c r="D198" t="str" cm="1">
        <f t="array" ref="D198">IFERROR(INDEX($C$2:$C$1000, MATCH(Sheet2!A1153 &amp; " - " &amp; A198 &amp; " - " &amp; B198, Sheet2!$A$2:$A$1000 &amp; " - " &amp; $A$2:$A$1000 &amp; " - " &amp; $B$2:$B$1000, 0)), "")</f>
        <v/>
      </c>
      <c r="E198" t="str">
        <f t="shared" si="3"/>
        <v>Daiane Soares - Diretora de aquisições</v>
      </c>
      <c r="F198" t="str">
        <f>IF(COUNTIF($A$2:A198, A198) = 1, A198, "")</f>
        <v/>
      </c>
    </row>
    <row r="199" spans="1:6" x14ac:dyDescent="0.2">
      <c r="A199" t="s">
        <v>115</v>
      </c>
      <c r="B199" t="s">
        <v>116</v>
      </c>
      <c r="C199" t="s">
        <v>117</v>
      </c>
      <c r="D199" t="str" cm="1">
        <f t="array" ref="D199">IFERROR(INDEX($C$2:$C$1000, MATCH(Sheet2!A1159 &amp; " - " &amp; A199 &amp; " - " &amp; B199, Sheet2!$A$2:$A$1000 &amp; " - " &amp; $A$2:$A$1000 &amp; " - " &amp; $B$2:$B$1000, 0)), "")</f>
        <v/>
      </c>
      <c r="E199" t="str">
        <f t="shared" si="3"/>
        <v>Willian de Melo - Diretor de Aquisições e Desenvolvimento</v>
      </c>
      <c r="F199" t="str">
        <f>IF(COUNTIF($A$2:A199, A199) = 1, A199, "")</f>
        <v/>
      </c>
    </row>
    <row r="200" spans="1:6" x14ac:dyDescent="0.2">
      <c r="A200" t="s">
        <v>120</v>
      </c>
      <c r="B200" t="s">
        <v>51</v>
      </c>
      <c r="C200" t="s">
        <v>117</v>
      </c>
      <c r="D200" t="str" cm="1">
        <f t="array" ref="D200">IFERROR(INDEX($C$2:$C$1000, MATCH(Sheet2!A1839 &amp; " - " &amp; A200 &amp; " - " &amp; B200, Sheet2!$A$2:$A$1000 &amp; " - " &amp; $A$2:$A$1000 &amp; " - " &amp; $B$2:$B$1000, 0)), "")</f>
        <v/>
      </c>
      <c r="E200" t="str">
        <f t="shared" si="3"/>
        <v>Daiane Soares - Diretora de aquisições</v>
      </c>
      <c r="F200" t="str">
        <f>IF(COUNTIF($A$2:A200, A200) = 1, A200, "")</f>
        <v/>
      </c>
    </row>
    <row r="201" spans="1:6" x14ac:dyDescent="0.2">
      <c r="A201" t="s">
        <v>115</v>
      </c>
      <c r="B201" t="s">
        <v>116</v>
      </c>
      <c r="C201" t="s">
        <v>117</v>
      </c>
      <c r="D201" t="str" cm="1">
        <f t="array" ref="D201">IFERROR(INDEX($C$2:$C$1000, MATCH(Sheet2!A1846 &amp; " - " &amp; A201 &amp; " - " &amp; B201, Sheet2!$A$2:$A$1000 &amp; " - " &amp; $A$2:$A$1000 &amp; " - " &amp; $B$2:$B$1000, 0)), "")</f>
        <v/>
      </c>
      <c r="E201" t="str">
        <f t="shared" si="3"/>
        <v>Willian de Melo - Diretor de Aquisições e Desenvolvimento</v>
      </c>
      <c r="F201" t="str">
        <f>IF(COUNTIF($A$2:A201, A201) = 1, A201, "")</f>
        <v/>
      </c>
    </row>
    <row r="202" spans="1:6" x14ac:dyDescent="0.2">
      <c r="A202" t="s">
        <v>120</v>
      </c>
      <c r="B202" t="s">
        <v>51</v>
      </c>
      <c r="C202" t="s">
        <v>117</v>
      </c>
      <c r="D202" t="str" cm="1">
        <f t="array" ref="D202">IFERROR(INDEX($C$2:$C$1000, MATCH(Sheet2!A2595 &amp; " - " &amp; A202 &amp; " - " &amp; B202, Sheet2!$A$2:$A$1000 &amp; " - " &amp; $A$2:$A$1000 &amp; " - " &amp; $B$2:$B$1000, 0)), "")</f>
        <v/>
      </c>
      <c r="E202" t="str">
        <f t="shared" si="3"/>
        <v>Daiane Soares - Diretora de aquisições</v>
      </c>
      <c r="F202" t="str">
        <f>IF(COUNTIF($A$2:A202, A202) = 1, A202, "")</f>
        <v/>
      </c>
    </row>
    <row r="203" spans="1:6" x14ac:dyDescent="0.2">
      <c r="A203" t="s">
        <v>115</v>
      </c>
      <c r="B203" t="s">
        <v>116</v>
      </c>
      <c r="C203" t="s">
        <v>117</v>
      </c>
      <c r="D203" t="str" cm="1">
        <f t="array" ref="D203">IFERROR(INDEX($C$2:$C$1000, MATCH(Sheet2!A2600 &amp; " - " &amp; A203 &amp; " - " &amp; B203, Sheet2!$A$2:$A$1000 &amp; " - " &amp; $A$2:$A$1000 &amp; " - " &amp; $B$2:$B$1000, 0)), "")</f>
        <v/>
      </c>
      <c r="E203" t="str">
        <f t="shared" si="3"/>
        <v>Willian de Melo - Diretor de Aquisições e Desenvolvimento</v>
      </c>
      <c r="F203" t="str">
        <f>IF(COUNTIF($A$2:A203, A203) = 1, A203, "")</f>
        <v/>
      </c>
    </row>
    <row r="204" spans="1:6" x14ac:dyDescent="0.2">
      <c r="A204" t="s">
        <v>1018</v>
      </c>
      <c r="B204" t="s">
        <v>1019</v>
      </c>
      <c r="C204" t="s">
        <v>158</v>
      </c>
      <c r="D204" t="str" cm="1">
        <f t="array" ref="D204">IFERROR(INDEX($C$2:$C$1000, MATCH(Sheet2!A910 &amp; " - " &amp; A204 &amp; " - " &amp; B204, Sheet2!$A$2:$A$1000 &amp; " - " &amp; $A$2:$A$1000 &amp; " - " &amp; $B$2:$B$1000, 0)), "")</f>
        <v/>
      </c>
      <c r="E204" t="str">
        <f t="shared" si="3"/>
        <v>Walter A. - Director Of Procurement - Indirect Materials / Healthcare</v>
      </c>
      <c r="F204" t="str">
        <f>IF(COUNTIF($A$2:A204, A204) = 1, A204, "")</f>
        <v>Walter A.</v>
      </c>
    </row>
    <row r="205" spans="1:6" x14ac:dyDescent="0.2">
      <c r="A205" t="s">
        <v>1018</v>
      </c>
      <c r="B205" t="s">
        <v>1019</v>
      </c>
      <c r="C205" t="s">
        <v>158</v>
      </c>
      <c r="D205" t="str" cm="1">
        <f t="array" ref="D205">IFERROR(INDEX($C$2:$C$1000, MATCH(Sheet2!A1741 &amp; " - " &amp; A205 &amp; " - " &amp; B205, Sheet2!$A$2:$A$1000 &amp; " - " &amp; $A$2:$A$1000 &amp; " - " &amp; $B$2:$B$1000, 0)), "")</f>
        <v/>
      </c>
      <c r="E205" t="str">
        <f t="shared" si="3"/>
        <v>Walter A. - Director Of Procurement - Indirect Materials / Healthcare</v>
      </c>
      <c r="F205" t="str">
        <f>IF(COUNTIF($A$2:A205, A205) = 1, A205, "")</f>
        <v/>
      </c>
    </row>
    <row r="206" spans="1:6" x14ac:dyDescent="0.2">
      <c r="A206" t="s">
        <v>1018</v>
      </c>
      <c r="B206" t="s">
        <v>1019</v>
      </c>
      <c r="C206" t="s">
        <v>158</v>
      </c>
      <c r="D206" t="str" cm="1">
        <f t="array" ref="D206">IFERROR(INDEX($C$2:$C$1000, MATCH(Sheet2!A2470 &amp; " - " &amp; A206 &amp; " - " &amp; B206, Sheet2!$A$2:$A$1000 &amp; " - " &amp; $A$2:$A$1000 &amp; " - " &amp; $B$2:$B$1000, 0)), "")</f>
        <v/>
      </c>
      <c r="E206" t="str">
        <f t="shared" si="3"/>
        <v>Walter A. - Director Of Procurement - Indirect Materials / Healthcare</v>
      </c>
      <c r="F206" t="str">
        <f>IF(COUNTIF($A$2:A206, A206) = 1, A206, "")</f>
        <v/>
      </c>
    </row>
    <row r="207" spans="1:6" x14ac:dyDescent="0.2">
      <c r="A207" t="s">
        <v>1409</v>
      </c>
      <c r="B207" t="s">
        <v>43</v>
      </c>
      <c r="C207" t="s">
        <v>1410</v>
      </c>
      <c r="D207" t="str" cm="1">
        <f t="array" ref="D207">IFERROR(INDEX($C$2:$C$1000, MATCH(Sheet2!A1513 &amp; " - " &amp; A207 &amp; " - " &amp; B207, Sheet2!$A$2:$A$1000 &amp; " - " &amp; $A$2:$A$1000 &amp; " - " &amp; $B$2:$B$1000, 0)), "")</f>
        <v/>
      </c>
      <c r="E207" t="str">
        <f t="shared" si="3"/>
        <v>Karenne Lanteigne - Director of Procurement</v>
      </c>
      <c r="F207" t="str">
        <f>IF(COUNTIF($A$2:A207, A207) = 1, A207, "")</f>
        <v>Karenne Lanteigne</v>
      </c>
    </row>
    <row r="208" spans="1:6" x14ac:dyDescent="0.2">
      <c r="A208" t="s">
        <v>1409</v>
      </c>
      <c r="B208" t="s">
        <v>43</v>
      </c>
      <c r="C208" t="s">
        <v>1410</v>
      </c>
      <c r="D208" t="str" cm="1">
        <f t="array" ref="D208">IFERROR(INDEX($C$2:$C$1000, MATCH(Sheet2!A2243 &amp; " - " &amp; A208 &amp; " - " &amp; B208, Sheet2!$A$2:$A$1000 &amp; " - " &amp; $A$2:$A$1000 &amp; " - " &amp; $B$2:$B$1000, 0)), "")</f>
        <v/>
      </c>
      <c r="E208" t="str">
        <f t="shared" si="3"/>
        <v>Karenne Lanteigne - Director of Procurement</v>
      </c>
      <c r="F208" t="str">
        <f>IF(COUNTIF($A$2:A208, A208) = 1, A208, "")</f>
        <v/>
      </c>
    </row>
    <row r="209" spans="1:6" x14ac:dyDescent="0.2">
      <c r="A209" t="s">
        <v>1293</v>
      </c>
      <c r="B209" t="s">
        <v>1294</v>
      </c>
      <c r="C209" t="s">
        <v>1295</v>
      </c>
      <c r="D209" t="str" cm="1">
        <f t="array" ref="D209">IFERROR(INDEX($C$2:$C$1000, MATCH(Sheet2!A1358 &amp; " - " &amp; A209 &amp; " - " &amp; B209, Sheet2!$A$2:$A$1000 &amp; " - " &amp; $A$2:$A$1000 &amp; " - " &amp; $B$2:$B$1000, 0)), "")</f>
        <v/>
      </c>
      <c r="E209" t="str">
        <f t="shared" si="3"/>
        <v>Jefferson Singer G. - Director of Procurement and Pricing</v>
      </c>
      <c r="F209" t="str">
        <f>IF(COUNTIF($A$2:A209, A209) = 1, A209, "")</f>
        <v>Jefferson Singer G.</v>
      </c>
    </row>
    <row r="210" spans="1:6" x14ac:dyDescent="0.2">
      <c r="A210" t="s">
        <v>1293</v>
      </c>
      <c r="B210" t="s">
        <v>1294</v>
      </c>
      <c r="C210" t="s">
        <v>1295</v>
      </c>
      <c r="D210" t="str" cm="1">
        <f t="array" ref="D210">IFERROR(INDEX($C$2:$C$1000, MATCH(Sheet2!A2042 &amp; " - " &amp; A210 &amp; " - " &amp; B210, Sheet2!$A$2:$A$1000 &amp; " - " &amp; $A$2:$A$1000 &amp; " - " &amp; $B$2:$B$1000, 0)), "")</f>
        <v/>
      </c>
      <c r="E210" t="str">
        <f t="shared" si="3"/>
        <v>Jefferson Singer G. - Director of Procurement and Pricing</v>
      </c>
      <c r="F210" t="str">
        <f>IF(COUNTIF($A$2:A210, A210) = 1, A210, "")</f>
        <v/>
      </c>
    </row>
    <row r="211" spans="1:6" x14ac:dyDescent="0.2">
      <c r="A211" t="s">
        <v>1456</v>
      </c>
      <c r="B211" t="s">
        <v>1457</v>
      </c>
      <c r="C211" t="s">
        <v>74</v>
      </c>
      <c r="D211" t="str" cm="1">
        <f t="array" ref="D211">IFERROR(INDEX($C$2:$C$1000, MATCH(Sheet2!A1559 &amp; " - " &amp; A211 &amp; " - " &amp; B211, Sheet2!$A$2:$A$1000 &amp; " - " &amp; $A$2:$A$1000 &amp; " - " &amp; $B$2:$B$1000, 0)), "")</f>
        <v/>
      </c>
      <c r="E211" t="str">
        <f t="shared" si="3"/>
        <v>Caroline Pallister MBA MCIPS - Senior Director Procurement &amp; Supply Chain, UK Practice Lead</v>
      </c>
      <c r="F211" t="str">
        <f>IF(COUNTIF($A$2:A211, A211) = 1, A211, "")</f>
        <v>Caroline Pallister MBA MCIPS</v>
      </c>
    </row>
    <row r="212" spans="1:6" x14ac:dyDescent="0.2">
      <c r="A212" t="s">
        <v>1510</v>
      </c>
      <c r="B212" t="s">
        <v>1511</v>
      </c>
      <c r="C212" t="s">
        <v>74</v>
      </c>
      <c r="D212" t="str" cm="1">
        <f t="array" ref="D212">IFERROR(INDEX($C$2:$C$1000, MATCH(Sheet2!A1597 &amp; " - " &amp; A212 &amp; " - " &amp; B212, Sheet2!$A$2:$A$1000 &amp; " - " &amp; $A$2:$A$1000 &amp; " - " &amp; $B$2:$B$1000, 0)), "")</f>
        <v/>
      </c>
      <c r="E212" t="str">
        <f t="shared" si="3"/>
        <v>Eric Shaw MCIPS - Associate Director (Procurement)</v>
      </c>
      <c r="F212" t="str">
        <f>IF(COUNTIF($A$2:A212, A212) = 1, A212, "")</f>
        <v>Eric Shaw MCIPS</v>
      </c>
    </row>
    <row r="213" spans="1:6" x14ac:dyDescent="0.2">
      <c r="A213" t="s">
        <v>1698</v>
      </c>
      <c r="B213" t="s">
        <v>1699</v>
      </c>
      <c r="C213" t="s">
        <v>74</v>
      </c>
      <c r="D213" t="str" cm="1">
        <f t="array" ref="D213">IFERROR(INDEX($C$2:$C$1000, MATCH(Sheet2!A1735 &amp; " - " &amp; A213 &amp; " - " &amp; B213, Sheet2!$A$2:$A$1000 &amp; " - " &amp; $A$2:$A$1000 &amp; " - " &amp; $B$2:$B$1000, 0)), "")</f>
        <v/>
      </c>
      <c r="E213" t="str">
        <f t="shared" si="3"/>
        <v>Matt Terry - Global Director - Procurement Analytics &amp; Solutions</v>
      </c>
      <c r="F213" t="str">
        <f>IF(COUNTIF($A$2:A213, A213) = 1, A213, "")</f>
        <v>Matt Terry</v>
      </c>
    </row>
    <row r="214" spans="1:6" x14ac:dyDescent="0.2">
      <c r="A214" t="s">
        <v>1849</v>
      </c>
      <c r="B214" t="s">
        <v>1850</v>
      </c>
      <c r="C214" t="s">
        <v>74</v>
      </c>
      <c r="D214" t="str" cm="1">
        <f t="array" ref="D214">IFERROR(INDEX($C$2:$C$1000, MATCH(Sheet2!A2148 &amp; " - " &amp; A214 &amp; " - " &amp; B214, Sheet2!$A$2:$A$1000 &amp; " - " &amp; $A$2:$A$1000 &amp; " - " &amp; $B$2:$B$1000, 0)), "")</f>
        <v/>
      </c>
      <c r="E214" t="str">
        <f t="shared" si="3"/>
        <v>Steven Fisher MCIPS - Global Director - Procurement Operations &amp; Risk Management</v>
      </c>
      <c r="F214" t="str">
        <f>IF(COUNTIF($A$2:A214, A214) = 1, A214, "")</f>
        <v>Steven Fisher MCIPS</v>
      </c>
    </row>
    <row r="215" spans="1:6" x14ac:dyDescent="0.2">
      <c r="A215" t="s">
        <v>1456</v>
      </c>
      <c r="B215" t="s">
        <v>1457</v>
      </c>
      <c r="C215" t="s">
        <v>74</v>
      </c>
      <c r="D215" t="str" cm="1">
        <f t="array" ref="D215">IFERROR(INDEX($C$2:$C$1000, MATCH(Sheet2!A2288 &amp; " - " &amp; A215 &amp; " - " &amp; B215, Sheet2!$A$2:$A$1000 &amp; " - " &amp; $A$2:$A$1000 &amp; " - " &amp; $B$2:$B$1000, 0)), "")</f>
        <v/>
      </c>
      <c r="E215" t="str">
        <f t="shared" si="3"/>
        <v>Caroline Pallister MBA MCIPS - Senior Director Procurement &amp; Supply Chain, UK Practice Lead</v>
      </c>
      <c r="F215" t="str">
        <f>IF(COUNTIF($A$2:A215, A215) = 1, A215, "")</f>
        <v/>
      </c>
    </row>
    <row r="216" spans="1:6" x14ac:dyDescent="0.2">
      <c r="A216" t="s">
        <v>1510</v>
      </c>
      <c r="B216" t="s">
        <v>1511</v>
      </c>
      <c r="C216" t="s">
        <v>74</v>
      </c>
      <c r="D216" t="str" cm="1">
        <f t="array" ref="D216">IFERROR(INDEX($C$2:$C$1000, MATCH(Sheet2!A2326 &amp; " - " &amp; A216 &amp; " - " &amp; B216, Sheet2!$A$2:$A$1000 &amp; " - " &amp; $A$2:$A$1000 &amp; " - " &amp; $B$2:$B$1000, 0)), "")</f>
        <v/>
      </c>
      <c r="E216" t="str">
        <f t="shared" si="3"/>
        <v>Eric Shaw MCIPS - Associate Director (Procurement)</v>
      </c>
      <c r="F216" t="str">
        <f>IF(COUNTIF($A$2:A216, A216) = 1, A216, "")</f>
        <v/>
      </c>
    </row>
    <row r="217" spans="1:6" x14ac:dyDescent="0.2">
      <c r="A217" t="s">
        <v>1698</v>
      </c>
      <c r="B217" t="s">
        <v>1699</v>
      </c>
      <c r="C217" t="s">
        <v>74</v>
      </c>
      <c r="D217" t="str" cm="1">
        <f t="array" ref="D217">IFERROR(INDEX($C$2:$C$1000, MATCH(Sheet2!A2464 &amp; " - " &amp; A217 &amp; " - " &amp; B217, Sheet2!$A$2:$A$1000 &amp; " - " &amp; $A$2:$A$1000 &amp; " - " &amp; $B$2:$B$1000, 0)), "")</f>
        <v/>
      </c>
      <c r="E217" t="str">
        <f t="shared" si="3"/>
        <v>Matt Terry - Global Director - Procurement Analytics &amp; Solutions</v>
      </c>
      <c r="F217" t="str">
        <f>IF(COUNTIF($A$2:A217, A217) = 1, A217, "")</f>
        <v/>
      </c>
    </row>
    <row r="218" spans="1:6" x14ac:dyDescent="0.2">
      <c r="A218" t="s">
        <v>859</v>
      </c>
      <c r="B218" t="s">
        <v>860</v>
      </c>
      <c r="C218" t="s">
        <v>74</v>
      </c>
      <c r="D218" t="str" cm="1">
        <f t="array" ref="D218">IFERROR(INDEX($C$2:$C$1000, MATCH(Sheet2!A776 &amp; " - " &amp; A218 &amp; " - " &amp; B218, Sheet2!$A$2:$A$1000 &amp; " - " &amp; $A$2:$A$1000 &amp; " - " &amp; $B$2:$B$1000, 0)), "")</f>
        <v/>
      </c>
      <c r="E218" t="str">
        <f t="shared" si="3"/>
        <v>Mark Robertson - Associate Director Procurement / Commercial</v>
      </c>
      <c r="F218" t="str">
        <f>IF(COUNTIF($A$2:A218, A218) = 1, A218, "")</f>
        <v>Mark Robertson</v>
      </c>
    </row>
    <row r="219" spans="1:6" x14ac:dyDescent="0.2">
      <c r="A219" t="s">
        <v>859</v>
      </c>
      <c r="B219" t="s">
        <v>860</v>
      </c>
      <c r="C219" t="s">
        <v>74</v>
      </c>
      <c r="D219" t="str" cm="1">
        <f t="array" ref="D219">IFERROR(INDEX($C$2:$C$1000, MATCH(Sheet2!A1454 &amp; " - " &amp; A219 &amp; " - " &amp; B219, Sheet2!$A$2:$A$1000 &amp; " - " &amp; $A$2:$A$1000 &amp; " - " &amp; $B$2:$B$1000, 0)), "")</f>
        <v/>
      </c>
      <c r="E219" t="str">
        <f t="shared" si="3"/>
        <v>Mark Robertson - Associate Director Procurement / Commercial</v>
      </c>
      <c r="F219" t="str">
        <f>IF(COUNTIF($A$2:A219, A219) = 1, A219, "")</f>
        <v/>
      </c>
    </row>
    <row r="220" spans="1:6" x14ac:dyDescent="0.2">
      <c r="A220" t="s">
        <v>859</v>
      </c>
      <c r="B220" t="s">
        <v>860</v>
      </c>
      <c r="C220" t="s">
        <v>74</v>
      </c>
      <c r="D220" t="str" cm="1">
        <f t="array" ref="D220">IFERROR(INDEX($C$2:$C$1000, MATCH(Sheet2!A2186 &amp; " - " &amp; A220 &amp; " - " &amp; B220, Sheet2!$A$2:$A$1000 &amp; " - " &amp; $A$2:$A$1000 &amp; " - " &amp; $B$2:$B$1000, 0)), "")</f>
        <v/>
      </c>
      <c r="E220" t="str">
        <f t="shared" si="3"/>
        <v>Mark Robertson - Associate Director Procurement / Commercial</v>
      </c>
      <c r="F220" t="str">
        <f>IF(COUNTIF($A$2:A220, A220) = 1, A220, "")</f>
        <v/>
      </c>
    </row>
    <row r="221" spans="1:6" x14ac:dyDescent="0.2">
      <c r="A221" t="s">
        <v>725</v>
      </c>
      <c r="B221" t="s">
        <v>726</v>
      </c>
      <c r="C221" t="s">
        <v>79</v>
      </c>
      <c r="D221" t="str" cm="1">
        <f t="array" ref="D221">IFERROR(INDEX($C$2:$C$1000, MATCH(Sheet2!A627 &amp; " - " &amp; A221 &amp; " - " &amp; B221, Sheet2!$A$2:$A$1000 &amp; " - " &amp; $A$2:$A$1000 &amp; " - " &amp; $B$2:$B$1000, 0)), "")</f>
        <v/>
      </c>
      <c r="E221" t="str">
        <f t="shared" si="3"/>
        <v>Vincenzo Mezzasalma - Director Procurement Europe, Africa and Asia</v>
      </c>
      <c r="F221" t="str">
        <f>IF(COUNTIF($A$2:A221, A221) = 1, A221, "")</f>
        <v>Vincenzo Mezzasalma</v>
      </c>
    </row>
    <row r="222" spans="1:6" x14ac:dyDescent="0.2">
      <c r="A222" t="s">
        <v>725</v>
      </c>
      <c r="B222" t="s">
        <v>726</v>
      </c>
      <c r="C222" t="s">
        <v>79</v>
      </c>
      <c r="D222" t="str" cm="1">
        <f t="array" ref="D222">IFERROR(INDEX($C$2:$C$1000, MATCH(Sheet2!A667 &amp; " - " &amp; A222 &amp; " - " &amp; B222, Sheet2!$A$2:$A$1000 &amp; " - " &amp; $A$2:$A$1000 &amp; " - " &amp; $B$2:$B$1000, 0)), "")</f>
        <v/>
      </c>
      <c r="E222" t="str">
        <f t="shared" si="3"/>
        <v>Vincenzo Mezzasalma - Director Procurement Europe, Africa and Asia</v>
      </c>
      <c r="F222" t="str">
        <f>IF(COUNTIF($A$2:A222, A222) = 1, A222, "")</f>
        <v/>
      </c>
    </row>
    <row r="223" spans="1:6" x14ac:dyDescent="0.2">
      <c r="A223" t="s">
        <v>725</v>
      </c>
      <c r="B223" t="s">
        <v>726</v>
      </c>
      <c r="C223" t="s">
        <v>79</v>
      </c>
      <c r="D223" t="str" cm="1">
        <f t="array" ref="D223">IFERROR(INDEX($C$2:$C$1000, MATCH(Sheet2!A979 &amp; " - " &amp; A223 &amp; " - " &amp; B223, Sheet2!$A$2:$A$1000 &amp; " - " &amp; $A$2:$A$1000 &amp; " - " &amp; $B$2:$B$1000, 0)), "")</f>
        <v/>
      </c>
      <c r="E223" t="str">
        <f t="shared" si="3"/>
        <v>Vincenzo Mezzasalma - Director Procurement Europe, Africa and Asia</v>
      </c>
      <c r="F223" t="str">
        <f>IF(COUNTIF($A$2:A223, A223) = 1, A223, "")</f>
        <v/>
      </c>
    </row>
    <row r="224" spans="1:6" x14ac:dyDescent="0.2">
      <c r="A224" t="s">
        <v>725</v>
      </c>
      <c r="B224" t="s">
        <v>726</v>
      </c>
      <c r="C224" t="s">
        <v>79</v>
      </c>
      <c r="D224" t="str" cm="1">
        <f t="array" ref="D224">IFERROR(INDEX($C$2:$C$1000, MATCH(Sheet2!A1146 &amp; " - " &amp; A224 &amp; " - " &amp; B224, Sheet2!$A$2:$A$1000 &amp; " - " &amp; $A$2:$A$1000 &amp; " - " &amp; $B$2:$B$1000, 0)), "")</f>
        <v/>
      </c>
      <c r="E224" t="str">
        <f t="shared" si="3"/>
        <v>Vincenzo Mezzasalma - Director Procurement Europe, Africa and Asia</v>
      </c>
      <c r="F224" t="str">
        <f>IF(COUNTIF($A$2:A224, A224) = 1, A224, "")</f>
        <v/>
      </c>
    </row>
    <row r="225" spans="1:6" x14ac:dyDescent="0.2">
      <c r="A225" t="s">
        <v>725</v>
      </c>
      <c r="B225" t="s">
        <v>726</v>
      </c>
      <c r="C225" t="s">
        <v>79</v>
      </c>
      <c r="D225" t="str" cm="1">
        <f t="array" ref="D225">IFERROR(INDEX($C$2:$C$1000, MATCH(Sheet2!A1832 &amp; " - " &amp; A225 &amp; " - " &amp; B225, Sheet2!$A$2:$A$1000 &amp; " - " &amp; $A$2:$A$1000 &amp; " - " &amp; $B$2:$B$1000, 0)), "")</f>
        <v/>
      </c>
      <c r="E225" t="str">
        <f t="shared" si="3"/>
        <v>Vincenzo Mezzasalma - Director Procurement Europe, Africa and Asia</v>
      </c>
      <c r="F225" t="str">
        <f>IF(COUNTIF($A$2:A225, A225) = 1, A225, "")</f>
        <v/>
      </c>
    </row>
    <row r="226" spans="1:6" x14ac:dyDescent="0.2">
      <c r="A226" t="s">
        <v>725</v>
      </c>
      <c r="B226" t="s">
        <v>726</v>
      </c>
      <c r="C226" t="s">
        <v>79</v>
      </c>
      <c r="D226" t="str" cm="1">
        <f t="array" ref="D226">IFERROR(INDEX($C$2:$C$1000, MATCH(Sheet2!A2588 &amp; " - " &amp; A226 &amp; " - " &amp; B226, Sheet2!$A$2:$A$1000 &amp; " - " &amp; $A$2:$A$1000 &amp; " - " &amp; $B$2:$B$1000, 0)), "")</f>
        <v/>
      </c>
      <c r="E226" t="str">
        <f t="shared" si="3"/>
        <v>Vincenzo Mezzasalma - Director Procurement Europe, Africa and Asia</v>
      </c>
      <c r="F226" t="str">
        <f>IF(COUNTIF($A$2:A226, A226) = 1, A226, "")</f>
        <v/>
      </c>
    </row>
    <row r="227" spans="1:6" x14ac:dyDescent="0.2">
      <c r="A227" t="s">
        <v>927</v>
      </c>
      <c r="B227" t="s">
        <v>43</v>
      </c>
      <c r="C227" t="s">
        <v>424</v>
      </c>
      <c r="D227" t="str" cm="1">
        <f t="array" ref="D227">IFERROR(INDEX($C$2:$C$1000, MATCH(Sheet2!A827 &amp; " - " &amp; A227 &amp; " - " &amp; B227, Sheet2!$A$2:$A$1000 &amp; " - " &amp; $A$2:$A$1000 &amp; " - " &amp; $B$2:$B$1000, 0)), "")</f>
        <v/>
      </c>
      <c r="E227" t="str">
        <f t="shared" si="3"/>
        <v>David Howell - Director of Procurement</v>
      </c>
      <c r="F227" t="str">
        <f>IF(COUNTIF($A$2:A227, A227) = 1, A227, "")</f>
        <v>David Howell</v>
      </c>
    </row>
    <row r="228" spans="1:6" x14ac:dyDescent="0.2">
      <c r="A228" t="s">
        <v>927</v>
      </c>
      <c r="B228" t="s">
        <v>43</v>
      </c>
      <c r="C228" t="s">
        <v>424</v>
      </c>
      <c r="D228" t="str" cm="1">
        <f t="array" ref="D228">IFERROR(INDEX($C$2:$C$1000, MATCH(Sheet2!A1519 &amp; " - " &amp; A228 &amp; " - " &amp; B228, Sheet2!$A$2:$A$1000 &amp; " - " &amp; $A$2:$A$1000 &amp; " - " &amp; $B$2:$B$1000, 0)), "")</f>
        <v/>
      </c>
      <c r="E228" t="str">
        <f t="shared" si="3"/>
        <v>David Howell - Director of Procurement</v>
      </c>
      <c r="F228" t="str">
        <f>IF(COUNTIF($A$2:A228, A228) = 1, A228, "")</f>
        <v/>
      </c>
    </row>
    <row r="229" spans="1:6" x14ac:dyDescent="0.2">
      <c r="A229" t="s">
        <v>927</v>
      </c>
      <c r="B229" t="s">
        <v>43</v>
      </c>
      <c r="C229" t="s">
        <v>424</v>
      </c>
      <c r="D229" t="str" cm="1">
        <f t="array" ref="D229">IFERROR(INDEX($C$2:$C$1000, MATCH(Sheet2!A2249 &amp; " - " &amp; A229 &amp; " - " &amp; B229, Sheet2!$A$2:$A$1000 &amp; " - " &amp; $A$2:$A$1000 &amp; " - " &amp; $B$2:$B$1000, 0)), "")</f>
        <v/>
      </c>
      <c r="E229" t="str">
        <f t="shared" si="3"/>
        <v>David Howell - Director of Procurement</v>
      </c>
      <c r="F229" t="str">
        <f>IF(COUNTIF($A$2:A229, A229) = 1, A229, "")</f>
        <v/>
      </c>
    </row>
    <row r="230" spans="1:6" x14ac:dyDescent="0.2">
      <c r="A230" t="s">
        <v>916</v>
      </c>
      <c r="B230" t="s">
        <v>43</v>
      </c>
      <c r="C230" t="s">
        <v>119</v>
      </c>
      <c r="D230" t="str" cm="1">
        <f t="array" ref="D230">IFERROR(INDEX($C$2:$C$1000, MATCH(Sheet2!A816 &amp; " - " &amp; A230 &amp; " - " &amp; B230, Sheet2!$A$2:$A$1000 &amp; " - " &amp; $A$2:$A$1000 &amp; " - " &amp; $B$2:$B$1000, 0)), "")</f>
        <v/>
      </c>
      <c r="E230" t="str">
        <f t="shared" si="3"/>
        <v>Erin Deling - Director of Procurement</v>
      </c>
      <c r="F230" t="str">
        <f>IF(COUNTIF($A$2:A230, A230) = 1, A230, "")</f>
        <v>Erin Deling</v>
      </c>
    </row>
    <row r="231" spans="1:6" x14ac:dyDescent="0.2">
      <c r="A231" t="s">
        <v>916</v>
      </c>
      <c r="B231" t="s">
        <v>43</v>
      </c>
      <c r="C231" t="s">
        <v>119</v>
      </c>
      <c r="D231" t="str" cm="1">
        <f t="array" ref="D231">IFERROR(INDEX($C$2:$C$1000, MATCH(Sheet2!A1496 &amp; " - " &amp; A231 &amp; " - " &amp; B231, Sheet2!$A$2:$A$1000 &amp; " - " &amp; $A$2:$A$1000 &amp; " - " &amp; $B$2:$B$1000, 0)), "")</f>
        <v/>
      </c>
      <c r="E231" t="str">
        <f t="shared" si="3"/>
        <v>Erin Deling - Director of Procurement</v>
      </c>
      <c r="F231" t="str">
        <f>IF(COUNTIF($A$2:A231, A231) = 1, A231, "")</f>
        <v/>
      </c>
    </row>
    <row r="232" spans="1:6" x14ac:dyDescent="0.2">
      <c r="A232" t="s">
        <v>916</v>
      </c>
      <c r="B232" t="s">
        <v>43</v>
      </c>
      <c r="C232" t="s">
        <v>119</v>
      </c>
      <c r="D232" t="str" cm="1">
        <f t="array" ref="D232">IFERROR(INDEX($C$2:$C$1000, MATCH(Sheet2!A2226 &amp; " - " &amp; A232 &amp; " - " &amp; B232, Sheet2!$A$2:$A$1000 &amp; " - " &amp; $A$2:$A$1000 &amp; " - " &amp; $B$2:$B$1000, 0)), "")</f>
        <v/>
      </c>
      <c r="E232" t="str">
        <f t="shared" si="3"/>
        <v>Erin Deling - Director of Procurement</v>
      </c>
      <c r="F232" t="str">
        <f>IF(COUNTIF($A$2:A232, A232) = 1, A232, "")</f>
        <v/>
      </c>
    </row>
    <row r="233" spans="1:6" x14ac:dyDescent="0.2">
      <c r="A233" t="s">
        <v>1447</v>
      </c>
      <c r="B233" t="s">
        <v>43</v>
      </c>
      <c r="C233" t="s">
        <v>1448</v>
      </c>
      <c r="D233" t="str" cm="1">
        <f t="array" ref="D233">IFERROR(INDEX($C$2:$C$1000, MATCH(Sheet2!A1538 &amp; " - " &amp; A233 &amp; " - " &amp; B233, Sheet2!$A$2:$A$1000 &amp; " - " &amp; $A$2:$A$1000 &amp; " - " &amp; $B$2:$B$1000, 0)), "")</f>
        <v/>
      </c>
      <c r="E233" t="str">
        <f t="shared" si="3"/>
        <v>Greg Riehl - Director of Procurement</v>
      </c>
      <c r="F233" t="str">
        <f>IF(COUNTIF($A$2:A233, A233) = 1, A233, "")</f>
        <v>Greg Riehl</v>
      </c>
    </row>
    <row r="234" spans="1:6" x14ac:dyDescent="0.2">
      <c r="A234" t="s">
        <v>1447</v>
      </c>
      <c r="B234" t="s">
        <v>43</v>
      </c>
      <c r="C234" t="s">
        <v>1448</v>
      </c>
      <c r="D234" t="str" cm="1">
        <f t="array" ref="D234">IFERROR(INDEX($C$2:$C$1000, MATCH(Sheet2!A2268 &amp; " - " &amp; A234 &amp; " - " &amp; B234, Sheet2!$A$2:$A$1000 &amp; " - " &amp; $A$2:$A$1000 &amp; " - " &amp; $B$2:$B$1000, 0)), "")</f>
        <v/>
      </c>
      <c r="E234" t="str">
        <f t="shared" si="3"/>
        <v>Greg Riehl - Director of Procurement</v>
      </c>
      <c r="F234" t="str">
        <f>IF(COUNTIF($A$2:A234, A234) = 1, A234, "")</f>
        <v/>
      </c>
    </row>
    <row r="235" spans="1:6" x14ac:dyDescent="0.2">
      <c r="A235" t="s">
        <v>1024</v>
      </c>
      <c r="B235" t="s">
        <v>12</v>
      </c>
      <c r="C235" t="s">
        <v>199</v>
      </c>
      <c r="D235" t="str" cm="1">
        <f t="array" ref="D235">IFERROR(INDEX($C$2:$C$1000, MATCH(Sheet2!A916 &amp; " - " &amp; A235 &amp; " - " &amp; B235, Sheet2!$A$2:$A$1000 &amp; " - " &amp; $A$2:$A$1000 &amp; " - " &amp; $B$2:$B$1000, 0)), "")</f>
        <v/>
      </c>
      <c r="E235" t="str">
        <f t="shared" si="3"/>
        <v>James McGovern - Director Of Procurement</v>
      </c>
      <c r="F235" t="str">
        <f>IF(COUNTIF($A$2:A235, A235) = 1, A235, "")</f>
        <v>James McGovern</v>
      </c>
    </row>
    <row r="236" spans="1:6" x14ac:dyDescent="0.2">
      <c r="A236" t="s">
        <v>1024</v>
      </c>
      <c r="B236" t="s">
        <v>12</v>
      </c>
      <c r="C236" t="s">
        <v>199</v>
      </c>
      <c r="D236" t="str" cm="1">
        <f t="array" ref="D236">IFERROR(INDEX($C$2:$C$1000, MATCH(Sheet2!A1066 &amp; " - " &amp; A236 &amp; " - " &amp; B236, Sheet2!$A$2:$A$1000 &amp; " - " &amp; $A$2:$A$1000 &amp; " - " &amp; $B$2:$B$1000, 0)), "")</f>
        <v/>
      </c>
      <c r="E236" t="str">
        <f t="shared" si="3"/>
        <v>James McGovern - Director Of Procurement</v>
      </c>
      <c r="F236" t="str">
        <f>IF(COUNTIF($A$2:A236, A236) = 1, A236, "")</f>
        <v/>
      </c>
    </row>
    <row r="237" spans="1:6" x14ac:dyDescent="0.2">
      <c r="A237" t="s">
        <v>1024</v>
      </c>
      <c r="B237" t="s">
        <v>12</v>
      </c>
      <c r="C237" t="s">
        <v>199</v>
      </c>
      <c r="D237" t="str" cm="1">
        <f t="array" ref="D237">IFERROR(INDEX($C$2:$C$1000, MATCH(Sheet2!A1748 &amp; " - " &amp; A237 &amp; " - " &amp; B237, Sheet2!$A$2:$A$1000 &amp; " - " &amp; $A$2:$A$1000 &amp; " - " &amp; $B$2:$B$1000, 0)), "")</f>
        <v/>
      </c>
      <c r="E237" t="str">
        <f t="shared" si="3"/>
        <v>James McGovern - Director Of Procurement</v>
      </c>
      <c r="F237" t="str">
        <f>IF(COUNTIF($A$2:A237, A237) = 1, A237, "")</f>
        <v/>
      </c>
    </row>
    <row r="238" spans="1:6" x14ac:dyDescent="0.2">
      <c r="A238" t="s">
        <v>1024</v>
      </c>
      <c r="B238" t="s">
        <v>12</v>
      </c>
      <c r="C238" t="s">
        <v>199</v>
      </c>
      <c r="D238" t="str" cm="1">
        <f t="array" ref="D238">IFERROR(INDEX($C$2:$C$1000, MATCH(Sheet2!A2477 &amp; " - " &amp; A238 &amp; " - " &amp; B238, Sheet2!$A$2:$A$1000 &amp; " - " &amp; $A$2:$A$1000 &amp; " - " &amp; $B$2:$B$1000, 0)), "")</f>
        <v/>
      </c>
      <c r="E238" t="str">
        <f t="shared" si="3"/>
        <v>James McGovern - Director Of Procurement</v>
      </c>
      <c r="F238" t="str">
        <f>IF(COUNTIF($A$2:A238, A238) = 1, A238, "")</f>
        <v/>
      </c>
    </row>
    <row r="239" spans="1:6" x14ac:dyDescent="0.2">
      <c r="A239" t="s">
        <v>1556</v>
      </c>
      <c r="B239" t="s">
        <v>38</v>
      </c>
      <c r="C239" t="s">
        <v>1557</v>
      </c>
      <c r="D239" t="str" cm="1">
        <f t="array" ref="D239">IFERROR(INDEX($C$2:$C$1000, MATCH(Sheet2!A1628 &amp; " - " &amp; A239 &amp; " - " &amp; B239, Sheet2!$A$2:$A$1000 &amp; " - " &amp; $A$2:$A$1000 &amp; " - " &amp; $B$2:$B$1000, 0)), "")</f>
        <v/>
      </c>
      <c r="E239" t="str">
        <f t="shared" si="3"/>
        <v>Vagif Manafli - Procurement Director</v>
      </c>
      <c r="F239" t="str">
        <f>IF(COUNTIF($A$2:A239, A239) = 1, A239, "")</f>
        <v>Vagif Manafli</v>
      </c>
    </row>
    <row r="240" spans="1:6" x14ac:dyDescent="0.2">
      <c r="A240" t="s">
        <v>1556</v>
      </c>
      <c r="B240" t="s">
        <v>38</v>
      </c>
      <c r="C240" t="s">
        <v>1557</v>
      </c>
      <c r="D240" t="str" cm="1">
        <f t="array" ref="D240">IFERROR(INDEX($C$2:$C$1000, MATCH(Sheet2!A2357 &amp; " - " &amp; A240 &amp; " - " &amp; B240, Sheet2!$A$2:$A$1000 &amp; " - " &amp; $A$2:$A$1000 &amp; " - " &amp; $B$2:$B$1000, 0)), "")</f>
        <v/>
      </c>
      <c r="E240" t="str">
        <f t="shared" si="3"/>
        <v>Vagif Manafli - Procurement Director</v>
      </c>
      <c r="F240" t="str">
        <f>IF(COUNTIF($A$2:A240, A240) = 1, A240, "")</f>
        <v/>
      </c>
    </row>
    <row r="241" spans="1:6" x14ac:dyDescent="0.2">
      <c r="A241" t="s">
        <v>1233</v>
      </c>
      <c r="B241" t="s">
        <v>1234</v>
      </c>
      <c r="C241" t="s">
        <v>1235</v>
      </c>
      <c r="D241" t="str" cm="1">
        <f t="array" ref="D241">IFERROR(INDEX($C$2:$C$1000, MATCH(Sheet2!A1328 &amp; " - " &amp; A241 &amp; " - " &amp; B241, Sheet2!$A$2:$A$1000 &amp; " - " &amp; $A$2:$A$1000 &amp; " - " &amp; $B$2:$B$1000, 0)), "")</f>
        <v/>
      </c>
      <c r="E241" t="str">
        <f t="shared" si="3"/>
        <v>Keith M Miller - Director - Procurement and Vendor Management (Atlantic Tower Services)</v>
      </c>
      <c r="F241" t="str">
        <f>IF(COUNTIF($A$2:A241, A241) = 1, A241, "")</f>
        <v>Keith M Miller</v>
      </c>
    </row>
    <row r="242" spans="1:6" x14ac:dyDescent="0.2">
      <c r="A242" t="s">
        <v>1233</v>
      </c>
      <c r="B242" t="s">
        <v>1234</v>
      </c>
      <c r="C242" t="s">
        <v>1235</v>
      </c>
      <c r="D242" t="str" cm="1">
        <f t="array" ref="D242">IFERROR(INDEX($C$2:$C$1000, MATCH(Sheet2!A2012 &amp; " - " &amp; A242 &amp; " - " &amp; B242, Sheet2!$A$2:$A$1000 &amp; " - " &amp; $A$2:$A$1000 &amp; " - " &amp; $B$2:$B$1000, 0)), "")</f>
        <v/>
      </c>
      <c r="E242" t="str">
        <f t="shared" si="3"/>
        <v>Keith M Miller - Director - Procurement and Vendor Management (Atlantic Tower Services)</v>
      </c>
      <c r="F242" t="str">
        <f>IF(COUNTIF($A$2:A242, A242) = 1, A242, "")</f>
        <v/>
      </c>
    </row>
    <row r="243" spans="1:6" x14ac:dyDescent="0.2">
      <c r="A243" t="s">
        <v>1015</v>
      </c>
      <c r="B243" t="s">
        <v>43</v>
      </c>
      <c r="C243" t="s">
        <v>134</v>
      </c>
      <c r="D243" t="str" cm="1">
        <f t="array" ref="D243">IFERROR(INDEX($C$2:$C$1000, MATCH(Sheet2!A906 &amp; " - " &amp; A243 &amp; " - " &amp; B243, Sheet2!$A$2:$A$1000 &amp; " - " &amp; $A$2:$A$1000 &amp; " - " &amp; $B$2:$B$1000, 0)), "")</f>
        <v/>
      </c>
      <c r="E243" t="str">
        <f t="shared" si="3"/>
        <v>Paul Silk - Director of Procurement</v>
      </c>
      <c r="F243" t="str">
        <f>IF(COUNTIF($A$2:A243, A243) = 1, A243, "")</f>
        <v>Paul Silk</v>
      </c>
    </row>
    <row r="244" spans="1:6" x14ac:dyDescent="0.2">
      <c r="A244" t="s">
        <v>1015</v>
      </c>
      <c r="B244" t="s">
        <v>43</v>
      </c>
      <c r="C244" t="s">
        <v>134</v>
      </c>
      <c r="D244" t="str" cm="1">
        <f t="array" ref="D244">IFERROR(INDEX($C$2:$C$1000, MATCH(Sheet2!A1737 &amp; " - " &amp; A244 &amp; " - " &amp; B244, Sheet2!$A$2:$A$1000 &amp; " - " &amp; $A$2:$A$1000 &amp; " - " &amp; $B$2:$B$1000, 0)), "")</f>
        <v/>
      </c>
      <c r="E244" t="str">
        <f t="shared" si="3"/>
        <v>Paul Silk - Director of Procurement</v>
      </c>
      <c r="F244" t="str">
        <f>IF(COUNTIF($A$2:A244, A244) = 1, A244, "")</f>
        <v/>
      </c>
    </row>
    <row r="245" spans="1:6" x14ac:dyDescent="0.2">
      <c r="A245" t="s">
        <v>1015</v>
      </c>
      <c r="B245" t="s">
        <v>43</v>
      </c>
      <c r="C245" t="s">
        <v>134</v>
      </c>
      <c r="D245" t="str" cm="1">
        <f t="array" ref="D245">IFERROR(INDEX($C$2:$C$1000, MATCH(Sheet2!A2466 &amp; " - " &amp; A245 &amp; " - " &amp; B245, Sheet2!$A$2:$A$1000 &amp; " - " &amp; $A$2:$A$1000 &amp; " - " &amp; $B$2:$B$1000, 0)), "")</f>
        <v/>
      </c>
      <c r="E245" t="str">
        <f t="shared" si="3"/>
        <v>Paul Silk - Director of Procurement</v>
      </c>
      <c r="F245" t="str">
        <f>IF(COUNTIF($A$2:A245, A245) = 1, A245, "")</f>
        <v/>
      </c>
    </row>
    <row r="246" spans="1:6" x14ac:dyDescent="0.2">
      <c r="A246" t="s">
        <v>1441</v>
      </c>
      <c r="B246" t="s">
        <v>1442</v>
      </c>
      <c r="C246" t="s">
        <v>20</v>
      </c>
      <c r="D246" t="str" cm="1">
        <f t="array" ref="D246">IFERROR(INDEX($C$2:$C$1000, MATCH(Sheet2!A1534 &amp; " - " &amp; A246 &amp; " - " &amp; B246, Sheet2!$A$2:$A$1000 &amp; " - " &amp; $A$2:$A$1000 &amp; " - " &amp; $B$2:$B$1000, 0)), "")</f>
        <v/>
      </c>
      <c r="E246" t="str">
        <f t="shared" si="3"/>
        <v>Melanie Longeray - Director Procurement Europe</v>
      </c>
      <c r="F246" t="str">
        <f>IF(COUNTIF($A$2:A246, A246) = 1, A246, "")</f>
        <v>Melanie Longeray</v>
      </c>
    </row>
    <row r="247" spans="1:6" x14ac:dyDescent="0.2">
      <c r="A247" t="s">
        <v>1441</v>
      </c>
      <c r="B247" t="s">
        <v>1442</v>
      </c>
      <c r="C247" t="s">
        <v>20</v>
      </c>
      <c r="D247" t="str" cm="1">
        <f t="array" ref="D247">IFERROR(INDEX($C$2:$C$1000, MATCH(Sheet2!A2264 &amp; " - " &amp; A247 &amp; " - " &amp; B247, Sheet2!$A$2:$A$1000 &amp; " - " &amp; $A$2:$A$1000 &amp; " - " &amp; $B$2:$B$1000, 0)), "")</f>
        <v/>
      </c>
      <c r="E247" t="str">
        <f t="shared" si="3"/>
        <v>Melanie Longeray - Director Procurement Europe</v>
      </c>
      <c r="F247" t="str">
        <f>IF(COUNTIF($A$2:A247, A247) = 1, A247, "")</f>
        <v/>
      </c>
    </row>
    <row r="248" spans="1:6" x14ac:dyDescent="0.2">
      <c r="A248" t="s">
        <v>792</v>
      </c>
      <c r="B248" t="s">
        <v>43</v>
      </c>
      <c r="C248" t="s">
        <v>407</v>
      </c>
      <c r="D248" t="str" cm="1">
        <f t="array" ref="D248">IFERROR(INDEX($C$2:$C$1000, MATCH(Sheet2!A721 &amp; " - " &amp; A248 &amp; " - " &amp; B248, Sheet2!$A$2:$A$1000 &amp; " - " &amp; $A$2:$A$1000 &amp; " - " &amp; $B$2:$B$1000, 0)), "")</f>
        <v/>
      </c>
      <c r="E248" t="str">
        <f t="shared" si="3"/>
        <v>Deana Bright MCIPS - Director of Procurement</v>
      </c>
      <c r="F248" t="str">
        <f>IF(COUNTIF($A$2:A248, A248) = 1, A248, "")</f>
        <v>Deana Bright MCIPS</v>
      </c>
    </row>
    <row r="249" spans="1:6" x14ac:dyDescent="0.2">
      <c r="A249" t="s">
        <v>792</v>
      </c>
      <c r="B249" t="s">
        <v>43</v>
      </c>
      <c r="C249" t="s">
        <v>407</v>
      </c>
      <c r="D249" t="str" cm="1">
        <f t="array" ref="D249">IFERROR(INDEX($C$2:$C$1000, MATCH(Sheet2!A2095 &amp; " - " &amp; A249 &amp; " - " &amp; B249, Sheet2!$A$2:$A$1000 &amp; " - " &amp; $A$2:$A$1000 &amp; " - " &amp; $B$2:$B$1000, 0)), "")</f>
        <v/>
      </c>
      <c r="E249" t="str">
        <f t="shared" si="3"/>
        <v>Deana Bright MCIPS - Director of Procurement</v>
      </c>
      <c r="F249" t="str">
        <f>IF(COUNTIF($A$2:A249, A249) = 1, A249, "")</f>
        <v/>
      </c>
    </row>
    <row r="250" spans="1:6" x14ac:dyDescent="0.2">
      <c r="A250" t="s">
        <v>1249</v>
      </c>
      <c r="B250" t="s">
        <v>12</v>
      </c>
      <c r="C250" t="s">
        <v>1250</v>
      </c>
      <c r="D250" t="str" cm="1">
        <f t="array" ref="D250">IFERROR(INDEX($C$2:$C$1000, MATCH(Sheet2!A1335 &amp; " - " &amp; A250 &amp; " - " &amp; B250, Sheet2!$A$2:$A$1000 &amp; " - " &amp; $A$2:$A$1000 &amp; " - " &amp; $B$2:$B$1000, 0)), "")</f>
        <v/>
      </c>
      <c r="E250" t="str">
        <f t="shared" si="3"/>
        <v>Ray Yang - Director Of Procurement</v>
      </c>
      <c r="F250" t="str">
        <f>IF(COUNTIF($A$2:A250, A250) = 1, A250, "")</f>
        <v>Ray Yang</v>
      </c>
    </row>
    <row r="251" spans="1:6" x14ac:dyDescent="0.2">
      <c r="A251" t="s">
        <v>1249</v>
      </c>
      <c r="B251" t="s">
        <v>12</v>
      </c>
      <c r="C251" t="s">
        <v>1250</v>
      </c>
      <c r="D251" t="str" cm="1">
        <f t="array" ref="D251">IFERROR(INDEX($C$2:$C$1000, MATCH(Sheet2!A2019 &amp; " - " &amp; A251 &amp; " - " &amp; B251, Sheet2!$A$2:$A$1000 &amp; " - " &amp; $A$2:$A$1000 &amp; " - " &amp; $B$2:$B$1000, 0)), "")</f>
        <v/>
      </c>
      <c r="E251" t="str">
        <f t="shared" si="3"/>
        <v>Ray Yang - Director Of Procurement</v>
      </c>
      <c r="F251" t="str">
        <f>IF(COUNTIF($A$2:A251, A251) = 1, A251, "")</f>
        <v/>
      </c>
    </row>
    <row r="252" spans="1:6" x14ac:dyDescent="0.2">
      <c r="A252" t="s">
        <v>124</v>
      </c>
      <c r="B252" t="s">
        <v>43</v>
      </c>
      <c r="C252" t="s">
        <v>125</v>
      </c>
      <c r="D252" t="str" cm="1">
        <f t="array" ref="D252">IFERROR(INDEX($C$2:$C$1000, MATCH(Sheet2!A190 &amp; " - " &amp; A252 &amp; " - " &amp; B252, Sheet2!$A$2:$A$1000 &amp; " - " &amp; $A$2:$A$1000 &amp; " - " &amp; $B$2:$B$1000, 0)), "")</f>
        <v/>
      </c>
      <c r="E252" t="str">
        <f t="shared" si="3"/>
        <v>Tim Reybrock - Director of Procurement</v>
      </c>
      <c r="F252" t="str">
        <f>IF(COUNTIF($A$2:A252, A252) = 1, A252, "")</f>
        <v>Tim Reybrock</v>
      </c>
    </row>
    <row r="253" spans="1:6" x14ac:dyDescent="0.2">
      <c r="A253" t="s">
        <v>124</v>
      </c>
      <c r="B253" t="s">
        <v>43</v>
      </c>
      <c r="C253" t="s">
        <v>125</v>
      </c>
      <c r="D253" t="str" cm="1">
        <f t="array" ref="D253">IFERROR(INDEX($C$2:$C$1000, MATCH(Sheet2!A240 &amp; " - " &amp; A253 &amp; " - " &amp; B253, Sheet2!$A$2:$A$1000 &amp; " - " &amp; $A$2:$A$1000 &amp; " - " &amp; $B$2:$B$1000, 0)), "")</f>
        <v/>
      </c>
      <c r="E253" t="str">
        <f t="shared" si="3"/>
        <v>Tim Reybrock - Director of Procurement</v>
      </c>
      <c r="F253" t="str">
        <f>IF(COUNTIF($A$2:A253, A253) = 1, A253, "")</f>
        <v/>
      </c>
    </row>
    <row r="254" spans="1:6" x14ac:dyDescent="0.2">
      <c r="A254" t="s">
        <v>124</v>
      </c>
      <c r="B254" t="s">
        <v>43</v>
      </c>
      <c r="C254" t="s">
        <v>125</v>
      </c>
      <c r="D254" t="str" cm="1">
        <f t="array" ref="D254">IFERROR(INDEX($C$2:$C$1000, MATCH(Sheet2!A611 &amp; " - " &amp; A254 &amp; " - " &amp; B254, Sheet2!$A$2:$A$1000 &amp; " - " &amp; $A$2:$A$1000 &amp; " - " &amp; $B$2:$B$1000, 0)), "")</f>
        <v/>
      </c>
      <c r="E254" t="str">
        <f t="shared" si="3"/>
        <v>Tim Reybrock - Director of Procurement</v>
      </c>
      <c r="F254" t="str">
        <f>IF(COUNTIF($A$2:A254, A254) = 1, A254, "")</f>
        <v/>
      </c>
    </row>
    <row r="255" spans="1:6" x14ac:dyDescent="0.2">
      <c r="A255" t="s">
        <v>124</v>
      </c>
      <c r="B255" t="s">
        <v>43</v>
      </c>
      <c r="C255" t="s">
        <v>125</v>
      </c>
      <c r="D255" t="str" cm="1">
        <f t="array" ref="D255">IFERROR(INDEX($C$2:$C$1000, MATCH(Sheet2!A1009 &amp; " - " &amp; A255 &amp; " - " &amp; B255, Sheet2!$A$2:$A$1000 &amp; " - " &amp; $A$2:$A$1000 &amp; " - " &amp; $B$2:$B$1000, 0)), "")</f>
        <v/>
      </c>
      <c r="E255" t="str">
        <f t="shared" si="3"/>
        <v>Tim Reybrock - Director of Procurement</v>
      </c>
      <c r="F255" t="str">
        <f>IF(COUNTIF($A$2:A255, A255) = 1, A255, "")</f>
        <v/>
      </c>
    </row>
    <row r="256" spans="1:6" x14ac:dyDescent="0.2">
      <c r="A256" t="s">
        <v>124</v>
      </c>
      <c r="B256" t="s">
        <v>43</v>
      </c>
      <c r="C256" t="s">
        <v>125</v>
      </c>
      <c r="D256" t="str" cm="1">
        <f t="array" ref="D256">IFERROR(INDEX($C$2:$C$1000, MATCH(Sheet2!A1174 &amp; " - " &amp; A256 &amp; " - " &amp; B256, Sheet2!$A$2:$A$1000 &amp; " - " &amp; $A$2:$A$1000 &amp; " - " &amp; $B$2:$B$1000, 0)), "")</f>
        <v/>
      </c>
      <c r="E256" t="str">
        <f t="shared" si="3"/>
        <v>Tim Reybrock - Director of Procurement</v>
      </c>
      <c r="F256" t="str">
        <f>IF(COUNTIF($A$2:A256, A256) = 1, A256, "")</f>
        <v/>
      </c>
    </row>
    <row r="257" spans="1:6" x14ac:dyDescent="0.2">
      <c r="A257" t="s">
        <v>124</v>
      </c>
      <c r="B257" t="s">
        <v>43</v>
      </c>
      <c r="C257" t="s">
        <v>125</v>
      </c>
      <c r="D257" t="str" cm="1">
        <f t="array" ref="D257">IFERROR(INDEX($C$2:$C$1000, MATCH(Sheet2!A1242 &amp; " - " &amp; A257 &amp; " - " &amp; B257, Sheet2!$A$2:$A$1000 &amp; " - " &amp; $A$2:$A$1000 &amp; " - " &amp; $B$2:$B$1000, 0)), "")</f>
        <v/>
      </c>
      <c r="E257" t="str">
        <f t="shared" si="3"/>
        <v>Tim Reybrock - Director of Procurement</v>
      </c>
      <c r="F257" t="str">
        <f>IF(COUNTIF($A$2:A257, A257) = 1, A257, "")</f>
        <v/>
      </c>
    </row>
    <row r="258" spans="1:6" x14ac:dyDescent="0.2">
      <c r="A258" t="s">
        <v>124</v>
      </c>
      <c r="B258" t="s">
        <v>43</v>
      </c>
      <c r="C258" t="s">
        <v>125</v>
      </c>
      <c r="D258" t="str" cm="1">
        <f t="array" ref="D258">IFERROR(INDEX($C$2:$C$1000, MATCH(Sheet2!A1861 &amp; " - " &amp; A258 &amp; " - " &amp; B258, Sheet2!$A$2:$A$1000 &amp; " - " &amp; $A$2:$A$1000 &amp; " - " &amp; $B$2:$B$1000, 0)), "")</f>
        <v/>
      </c>
      <c r="E258" t="str">
        <f t="shared" ref="E258:E321" si="4">A258 &amp; " - " &amp; B258</f>
        <v>Tim Reybrock - Director of Procurement</v>
      </c>
      <c r="F258" t="str">
        <f>IF(COUNTIF($A$2:A258, A258) = 1, A258, "")</f>
        <v/>
      </c>
    </row>
    <row r="259" spans="1:6" x14ac:dyDescent="0.2">
      <c r="A259" t="s">
        <v>124</v>
      </c>
      <c r="B259" t="s">
        <v>43</v>
      </c>
      <c r="C259" t="s">
        <v>125</v>
      </c>
      <c r="D259" t="str" cm="1">
        <f t="array" ref="D259">IFERROR(INDEX($C$2:$C$1000, MATCH(Sheet2!A2615 &amp; " - " &amp; A259 &amp; " - " &amp; B259, Sheet2!$A$2:$A$1000 &amp; " - " &amp; $A$2:$A$1000 &amp; " - " &amp; $B$2:$B$1000, 0)), "")</f>
        <v/>
      </c>
      <c r="E259" t="str">
        <f t="shared" si="4"/>
        <v>Tim Reybrock - Director of Procurement</v>
      </c>
      <c r="F259" t="str">
        <f>IF(COUNTIF($A$2:A259, A259) = 1, A259, "")</f>
        <v/>
      </c>
    </row>
    <row r="260" spans="1:6" x14ac:dyDescent="0.2">
      <c r="A260" t="s">
        <v>130</v>
      </c>
      <c r="B260" t="s">
        <v>38</v>
      </c>
      <c r="C260" t="s">
        <v>131</v>
      </c>
      <c r="D260" t="str" cm="1">
        <f t="array" ref="D260">IFERROR(INDEX($C$2:$C$1000, MATCH(Sheet2!A30 &amp; " - " &amp; A260 &amp; " - " &amp; B260, Sheet2!$A$2:$A$1000 &amp; " - " &amp; $A$2:$A$1000 &amp; " - " &amp; $B$2:$B$1000, 0)), "")</f>
        <v/>
      </c>
      <c r="E260" t="str">
        <f t="shared" si="4"/>
        <v>Gaukhar Kuzina - Procurement Director</v>
      </c>
      <c r="F260" t="str">
        <f>IF(COUNTIF($A$2:A260, A260) = 1, A260, "")</f>
        <v>Gaukhar Kuzina</v>
      </c>
    </row>
    <row r="261" spans="1:6" x14ac:dyDescent="0.2">
      <c r="A261" t="s">
        <v>130</v>
      </c>
      <c r="B261" t="s">
        <v>38</v>
      </c>
      <c r="C261" t="s">
        <v>131</v>
      </c>
      <c r="D261" t="str" cm="1">
        <f t="array" ref="D261">IFERROR(INDEX($C$2:$C$1000, MATCH(Sheet2!A114 &amp; " - " &amp; A261 &amp; " - " &amp; B261, Sheet2!$A$2:$A$1000 &amp; " - " &amp; $A$2:$A$1000 &amp; " - " &amp; $B$2:$B$1000, 0)), "")</f>
        <v/>
      </c>
      <c r="E261" t="str">
        <f t="shared" si="4"/>
        <v>Gaukhar Kuzina - Procurement Director</v>
      </c>
      <c r="F261" t="str">
        <f>IF(COUNTIF($A$2:A261, A261) = 1, A261, "")</f>
        <v/>
      </c>
    </row>
    <row r="262" spans="1:6" x14ac:dyDescent="0.2">
      <c r="A262" t="s">
        <v>130</v>
      </c>
      <c r="B262" t="s">
        <v>38</v>
      </c>
      <c r="C262" t="s">
        <v>131</v>
      </c>
      <c r="D262" t="str" cm="1">
        <f t="array" ref="D262">IFERROR(INDEX($C$2:$C$1000, MATCH(Sheet2!A565 &amp; " - " &amp; A262 &amp; " - " &amp; B262, Sheet2!$A$2:$A$1000 &amp; " - " &amp; $A$2:$A$1000 &amp; " - " &amp; $B$2:$B$1000, 0)), "")</f>
        <v/>
      </c>
      <c r="E262" t="str">
        <f t="shared" si="4"/>
        <v>Gaukhar Kuzina - Procurement Director</v>
      </c>
      <c r="F262" t="str">
        <f>IF(COUNTIF($A$2:A262, A262) = 1, A262, "")</f>
        <v/>
      </c>
    </row>
    <row r="263" spans="1:6" x14ac:dyDescent="0.2">
      <c r="A263" t="s">
        <v>130</v>
      </c>
      <c r="B263" t="s">
        <v>38</v>
      </c>
      <c r="C263" t="s">
        <v>131</v>
      </c>
      <c r="D263" t="str" cm="1">
        <f t="array" ref="D263">IFERROR(INDEX($C$2:$C$1000, MATCH(Sheet2!A582 &amp; " - " &amp; A263 &amp; " - " &amp; B263, Sheet2!$A$2:$A$1000 &amp; " - " &amp; $A$2:$A$1000 &amp; " - " &amp; $B$2:$B$1000, 0)), "")</f>
        <v/>
      </c>
      <c r="E263" t="str">
        <f t="shared" si="4"/>
        <v>Gaukhar Kuzina - Procurement Director</v>
      </c>
      <c r="F263" t="str">
        <f>IF(COUNTIF($A$2:A263, A263) = 1, A263, "")</f>
        <v/>
      </c>
    </row>
    <row r="264" spans="1:6" x14ac:dyDescent="0.2">
      <c r="A264" t="s">
        <v>130</v>
      </c>
      <c r="B264" t="s">
        <v>38</v>
      </c>
      <c r="C264" t="s">
        <v>131</v>
      </c>
      <c r="D264" t="str" cm="1">
        <f t="array" ref="D264">IFERROR(INDEX($C$2:$C$1000, MATCH(Sheet2!A594 &amp; " - " &amp; A264 &amp; " - " &amp; B264, Sheet2!$A$2:$A$1000 &amp; " - " &amp; $A$2:$A$1000 &amp; " - " &amp; $B$2:$B$1000, 0)), "")</f>
        <v/>
      </c>
      <c r="E264" t="str">
        <f t="shared" si="4"/>
        <v>Gaukhar Kuzina - Procurement Director</v>
      </c>
      <c r="F264" t="str">
        <f>IF(COUNTIF($A$2:A264, A264) = 1, A264, "")</f>
        <v/>
      </c>
    </row>
    <row r="265" spans="1:6" x14ac:dyDescent="0.2">
      <c r="A265" t="s">
        <v>130</v>
      </c>
      <c r="B265" t="s">
        <v>38</v>
      </c>
      <c r="C265" t="s">
        <v>131</v>
      </c>
      <c r="D265" t="str" cm="1">
        <f t="array" ref="D265">IFERROR(INDEX($C$2:$C$1000, MATCH(Sheet2!A619 &amp; " - " &amp; A265 &amp; " - " &amp; B265, Sheet2!$A$2:$A$1000 &amp; " - " &amp; $A$2:$A$1000 &amp; " - " &amp; $B$2:$B$1000, 0)), "")</f>
        <v/>
      </c>
      <c r="E265" t="str">
        <f t="shared" si="4"/>
        <v>Gaukhar Kuzina - Procurement Director</v>
      </c>
      <c r="F265" t="str">
        <f>IF(COUNTIF($A$2:A265, A265) = 1, A265, "")</f>
        <v/>
      </c>
    </row>
    <row r="266" spans="1:6" x14ac:dyDescent="0.2">
      <c r="A266" t="s">
        <v>130</v>
      </c>
      <c r="B266" t="s">
        <v>38</v>
      </c>
      <c r="C266" t="s">
        <v>131</v>
      </c>
      <c r="D266" t="str" cm="1">
        <f t="array" ref="D266">IFERROR(INDEX($C$2:$C$1000, MATCH(Sheet2!A948 &amp; " - " &amp; A266 &amp; " - " &amp; B266, Sheet2!$A$2:$A$1000 &amp; " - " &amp; $A$2:$A$1000 &amp; " - " &amp; $B$2:$B$1000, 0)), "")</f>
        <v/>
      </c>
      <c r="E266" t="str">
        <f t="shared" si="4"/>
        <v>Gaukhar Kuzina - Procurement Director</v>
      </c>
      <c r="F266" t="str">
        <f>IF(COUNTIF($A$2:A266, A266) = 1, A266, "")</f>
        <v/>
      </c>
    </row>
    <row r="267" spans="1:6" x14ac:dyDescent="0.2">
      <c r="A267" t="s">
        <v>130</v>
      </c>
      <c r="B267" t="s">
        <v>38</v>
      </c>
      <c r="C267" t="s">
        <v>131</v>
      </c>
      <c r="D267" t="str" cm="1">
        <f t="array" ref="D267">IFERROR(INDEX($C$2:$C$1000, MATCH(Sheet2!A1112 &amp; " - " &amp; A267 &amp; " - " &amp; B267, Sheet2!$A$2:$A$1000 &amp; " - " &amp; $A$2:$A$1000 &amp; " - " &amp; $B$2:$B$1000, 0)), "")</f>
        <v/>
      </c>
      <c r="E267" t="str">
        <f t="shared" si="4"/>
        <v>Gaukhar Kuzina - Procurement Director</v>
      </c>
      <c r="F267" t="str">
        <f>IF(COUNTIF($A$2:A267, A267) = 1, A267, "")</f>
        <v/>
      </c>
    </row>
    <row r="268" spans="1:6" x14ac:dyDescent="0.2">
      <c r="A268" t="s">
        <v>130</v>
      </c>
      <c r="B268" t="s">
        <v>38</v>
      </c>
      <c r="C268" t="s">
        <v>131</v>
      </c>
      <c r="D268" t="str" cm="1">
        <f t="array" ref="D268">IFERROR(INDEX($C$2:$C$1000, MATCH(Sheet2!A1801 &amp; " - " &amp; A268 &amp; " - " &amp; B268, Sheet2!$A$2:$A$1000 &amp; " - " &amp; $A$2:$A$1000 &amp; " - " &amp; $B$2:$B$1000, 0)), "")</f>
        <v/>
      </c>
      <c r="E268" t="str">
        <f t="shared" si="4"/>
        <v>Gaukhar Kuzina - Procurement Director</v>
      </c>
      <c r="F268" t="str">
        <f>IF(COUNTIF($A$2:A268, A268) = 1, A268, "")</f>
        <v/>
      </c>
    </row>
    <row r="269" spans="1:6" x14ac:dyDescent="0.2">
      <c r="A269" t="s">
        <v>130</v>
      </c>
      <c r="B269" t="s">
        <v>38</v>
      </c>
      <c r="C269" t="s">
        <v>131</v>
      </c>
      <c r="D269" t="str" cm="1">
        <f t="array" ref="D269">IFERROR(INDEX($C$2:$C$1000, MATCH(Sheet2!A2557 &amp; " - " &amp; A269 &amp; " - " &amp; B269, Sheet2!$A$2:$A$1000 &amp; " - " &amp; $A$2:$A$1000 &amp; " - " &amp; $B$2:$B$1000, 0)), "")</f>
        <v/>
      </c>
      <c r="E269" t="str">
        <f t="shared" si="4"/>
        <v>Gaukhar Kuzina - Procurement Director</v>
      </c>
      <c r="F269" t="str">
        <f>IF(COUNTIF($A$2:A269, A269) = 1, A269, "")</f>
        <v/>
      </c>
    </row>
    <row r="270" spans="1:6" x14ac:dyDescent="0.2">
      <c r="A270" t="s">
        <v>721</v>
      </c>
      <c r="B270" t="s">
        <v>722</v>
      </c>
      <c r="C270" t="s">
        <v>75</v>
      </c>
      <c r="D270" t="str" cm="1">
        <f t="array" ref="D270">IFERROR(INDEX($C$2:$C$1000, MATCH(Sheet2!A625 &amp; " - " &amp; A270 &amp; " - " &amp; B270, Sheet2!$A$2:$A$1000 &amp; " - " &amp; $A$2:$A$1000 &amp; " - " &amp; $B$2:$B$1000, 0)), "")</f>
        <v/>
      </c>
      <c r="E270" t="str">
        <f t="shared" si="4"/>
        <v>John Konsler - Director of Corn Procurement</v>
      </c>
      <c r="F270" t="str">
        <f>IF(COUNTIF($A$2:A270, A270) = 1, A270, "")</f>
        <v>John Konsler</v>
      </c>
    </row>
    <row r="271" spans="1:6" x14ac:dyDescent="0.2">
      <c r="A271" t="s">
        <v>721</v>
      </c>
      <c r="B271" t="s">
        <v>722</v>
      </c>
      <c r="C271" t="s">
        <v>75</v>
      </c>
      <c r="D271" t="str" cm="1">
        <f t="array" ref="D271">IFERROR(INDEX($C$2:$C$1000, MATCH(Sheet2!A665 &amp; " - " &amp; A271 &amp; " - " &amp; B271, Sheet2!$A$2:$A$1000 &amp; " - " &amp; $A$2:$A$1000 &amp; " - " &amp; $B$2:$B$1000, 0)), "")</f>
        <v/>
      </c>
      <c r="E271" t="str">
        <f t="shared" si="4"/>
        <v>John Konsler - Director of Corn Procurement</v>
      </c>
      <c r="F271" t="str">
        <f>IF(COUNTIF($A$2:A271, A271) = 1, A271, "")</f>
        <v/>
      </c>
    </row>
    <row r="272" spans="1:6" x14ac:dyDescent="0.2">
      <c r="A272" t="s">
        <v>721</v>
      </c>
      <c r="B272" t="s">
        <v>722</v>
      </c>
      <c r="C272" t="s">
        <v>75</v>
      </c>
      <c r="D272" t="str" cm="1">
        <f t="array" ref="D272">IFERROR(INDEX($C$2:$C$1000, MATCH(Sheet2!A975 &amp; " - " &amp; A272 &amp; " - " &amp; B272, Sheet2!$A$2:$A$1000 &amp; " - " &amp; $A$2:$A$1000 &amp; " - " &amp; $B$2:$B$1000, 0)), "")</f>
        <v/>
      </c>
      <c r="E272" t="str">
        <f t="shared" si="4"/>
        <v>John Konsler - Director of Corn Procurement</v>
      </c>
      <c r="F272" t="str">
        <f>IF(COUNTIF($A$2:A272, A272) = 1, A272, "")</f>
        <v/>
      </c>
    </row>
    <row r="273" spans="1:6" x14ac:dyDescent="0.2">
      <c r="A273" t="s">
        <v>721</v>
      </c>
      <c r="B273" t="s">
        <v>722</v>
      </c>
      <c r="C273" t="s">
        <v>75</v>
      </c>
      <c r="D273" t="str" cm="1">
        <f t="array" ref="D273">IFERROR(INDEX($C$2:$C$1000, MATCH(Sheet2!A1142 &amp; " - " &amp; A273 &amp; " - " &amp; B273, Sheet2!$A$2:$A$1000 &amp; " - " &amp; $A$2:$A$1000 &amp; " - " &amp; $B$2:$B$1000, 0)), "")</f>
        <v/>
      </c>
      <c r="E273" t="str">
        <f t="shared" si="4"/>
        <v>John Konsler - Director of Corn Procurement</v>
      </c>
      <c r="F273" t="str">
        <f>IF(COUNTIF($A$2:A273, A273) = 1, A273, "")</f>
        <v/>
      </c>
    </row>
    <row r="274" spans="1:6" x14ac:dyDescent="0.2">
      <c r="A274" t="s">
        <v>721</v>
      </c>
      <c r="B274" t="s">
        <v>722</v>
      </c>
      <c r="C274" t="s">
        <v>75</v>
      </c>
      <c r="D274" t="str" cm="1">
        <f t="array" ref="D274">IFERROR(INDEX($C$2:$C$1000, MATCH(Sheet2!A1828 &amp; " - " &amp; A274 &amp; " - " &amp; B274, Sheet2!$A$2:$A$1000 &amp; " - " &amp; $A$2:$A$1000 &amp; " - " &amp; $B$2:$B$1000, 0)), "")</f>
        <v/>
      </c>
      <c r="E274" t="str">
        <f t="shared" si="4"/>
        <v>John Konsler - Director of Corn Procurement</v>
      </c>
      <c r="F274" t="str">
        <f>IF(COUNTIF($A$2:A274, A274) = 1, A274, "")</f>
        <v/>
      </c>
    </row>
    <row r="275" spans="1:6" x14ac:dyDescent="0.2">
      <c r="A275" t="s">
        <v>721</v>
      </c>
      <c r="B275" t="s">
        <v>722</v>
      </c>
      <c r="C275" t="s">
        <v>75</v>
      </c>
      <c r="D275" t="str" cm="1">
        <f t="array" ref="D275">IFERROR(INDEX($C$2:$C$1000, MATCH(Sheet2!A2584 &amp; " - " &amp; A275 &amp; " - " &amp; B275, Sheet2!$A$2:$A$1000 &amp; " - " &amp; $A$2:$A$1000 &amp; " - " &amp; $B$2:$B$1000, 0)), "")</f>
        <v/>
      </c>
      <c r="E275" t="str">
        <f t="shared" si="4"/>
        <v>John Konsler - Director of Corn Procurement</v>
      </c>
      <c r="F275" t="str">
        <f>IF(COUNTIF($A$2:A275, A275) = 1, A275, "")</f>
        <v/>
      </c>
    </row>
    <row r="276" spans="1:6" x14ac:dyDescent="0.2">
      <c r="A276" t="s">
        <v>1141</v>
      </c>
      <c r="B276" t="s">
        <v>1142</v>
      </c>
      <c r="C276" t="s">
        <v>1143</v>
      </c>
      <c r="D276" t="str" cm="1">
        <f t="array" ref="D276">IFERROR(INDEX($C$2:$C$1000, MATCH(Sheet2!A1094 &amp; " - " &amp; A276 &amp; " - " &amp; B276, Sheet2!$A$2:$A$1000 &amp; " - " &amp; $A$2:$A$1000 &amp; " - " &amp; $B$2:$B$1000, 0)), "")</f>
        <v/>
      </c>
      <c r="E276" t="str">
        <f t="shared" si="4"/>
        <v>Thomas Grotti - Sr. Director of Procurement</v>
      </c>
      <c r="F276" t="str">
        <f>IF(COUNTIF($A$2:A276, A276) = 1, A276, "")</f>
        <v>Thomas Grotti</v>
      </c>
    </row>
    <row r="277" spans="1:6" x14ac:dyDescent="0.2">
      <c r="A277" t="s">
        <v>1141</v>
      </c>
      <c r="B277" t="s">
        <v>1142</v>
      </c>
      <c r="C277" t="s">
        <v>1143</v>
      </c>
      <c r="D277" t="str" cm="1">
        <f t="array" ref="D277">IFERROR(INDEX($C$2:$C$1000, MATCH(Sheet2!A2539 &amp; " - " &amp; A277 &amp; " - " &amp; B277, Sheet2!$A$2:$A$1000 &amp; " - " &amp; $A$2:$A$1000 &amp; " - " &amp; $B$2:$B$1000, 0)), "")</f>
        <v/>
      </c>
      <c r="E277" t="str">
        <f t="shared" si="4"/>
        <v>Thomas Grotti - Sr. Director of Procurement</v>
      </c>
      <c r="F277" t="str">
        <f>IF(COUNTIF($A$2:A277, A277) = 1, A277, "")</f>
        <v/>
      </c>
    </row>
    <row r="278" spans="1:6" x14ac:dyDescent="0.2">
      <c r="A278" t="s">
        <v>1680</v>
      </c>
      <c r="B278" t="s">
        <v>43</v>
      </c>
      <c r="C278" t="s">
        <v>1681</v>
      </c>
      <c r="D278" t="str" cm="1">
        <f t="array" ref="D278">IFERROR(INDEX($C$2:$C$1000, MATCH(Sheet2!A1721 &amp; " - " &amp; A278 &amp; " - " &amp; B278, Sheet2!$A$2:$A$1000 &amp; " - " &amp; $A$2:$A$1000 &amp; " - " &amp; $B$2:$B$1000, 0)), "")</f>
        <v/>
      </c>
      <c r="E278" t="str">
        <f t="shared" si="4"/>
        <v>Rachel Kines - Director of Procurement</v>
      </c>
      <c r="F278" t="str">
        <f>IF(COUNTIF($A$2:A278, A278) = 1, A278, "")</f>
        <v>Rachel Kines</v>
      </c>
    </row>
    <row r="279" spans="1:6" x14ac:dyDescent="0.2">
      <c r="A279" t="s">
        <v>1680</v>
      </c>
      <c r="B279" t="s">
        <v>43</v>
      </c>
      <c r="C279" t="s">
        <v>1681</v>
      </c>
      <c r="D279" t="str" cm="1">
        <f t="array" ref="D279">IFERROR(INDEX($C$2:$C$1000, MATCH(Sheet2!A2450 &amp; " - " &amp; A279 &amp; " - " &amp; B279, Sheet2!$A$2:$A$1000 &amp; " - " &amp; $A$2:$A$1000 &amp; " - " &amp; $B$2:$B$1000, 0)), "")</f>
        <v/>
      </c>
      <c r="E279" t="str">
        <f t="shared" si="4"/>
        <v>Rachel Kines - Director of Procurement</v>
      </c>
      <c r="F279" t="str">
        <f>IF(COUNTIF($A$2:A279, A279) = 1, A279, "")</f>
        <v/>
      </c>
    </row>
    <row r="280" spans="1:6" x14ac:dyDescent="0.2">
      <c r="A280" t="s">
        <v>136</v>
      </c>
      <c r="B280" t="s">
        <v>137</v>
      </c>
      <c r="C280" t="s">
        <v>138</v>
      </c>
      <c r="D280" t="str" cm="1">
        <f t="array" ref="D280">IFERROR(INDEX($C$2:$C$1000, MATCH(Sheet2!A1027 &amp; " - " &amp; A280 &amp; " - " &amp; B280, Sheet2!$A$2:$A$1000 &amp; " - " &amp; $A$2:$A$1000 &amp; " - " &amp; $B$2:$B$1000, 0)), "")</f>
        <v/>
      </c>
      <c r="E280" t="str">
        <f t="shared" si="4"/>
        <v>Beth Bellevue - Director Procurement Compliance</v>
      </c>
      <c r="F280" t="str">
        <f>IF(COUNTIF($A$2:A280, A280) = 1, A280, "")</f>
        <v>Beth Bellevue</v>
      </c>
    </row>
    <row r="281" spans="1:6" x14ac:dyDescent="0.2">
      <c r="A281" t="s">
        <v>1138</v>
      </c>
      <c r="B281" t="s">
        <v>383</v>
      </c>
      <c r="C281" t="s">
        <v>138</v>
      </c>
      <c r="D281" t="str" cm="1">
        <f t="array" ref="D281">IFERROR(INDEX($C$2:$C$1000, MATCH(Sheet2!A1077 &amp; " - " &amp; A281 &amp; " - " &amp; B281, Sheet2!$A$2:$A$1000 &amp; " - " &amp; $A$2:$A$1000 &amp; " - " &amp; $B$2:$B$1000, 0)), "")</f>
        <v/>
      </c>
      <c r="E281" t="str">
        <f t="shared" si="4"/>
        <v>Yung-Yi Nindorf - Sr. Director, Procurement</v>
      </c>
      <c r="F281" t="str">
        <f>IF(COUNTIF($A$2:A281, A281) = 1, A281, "")</f>
        <v>Yung-Yi Nindorf</v>
      </c>
    </row>
    <row r="282" spans="1:6" x14ac:dyDescent="0.2">
      <c r="A282" t="s">
        <v>136</v>
      </c>
      <c r="B282" t="s">
        <v>137</v>
      </c>
      <c r="C282" t="s">
        <v>138</v>
      </c>
      <c r="D282" t="str" cm="1">
        <f t="array" ref="D282">IFERROR(INDEX($C$2:$C$1000, MATCH(Sheet2!A1195 &amp; " - " &amp; A282 &amp; " - " &amp; B282, Sheet2!$A$2:$A$1000 &amp; " - " &amp; $A$2:$A$1000 &amp; " - " &amp; $B$2:$B$1000, 0)), "")</f>
        <v/>
      </c>
      <c r="E282" t="str">
        <f t="shared" si="4"/>
        <v>Beth Bellevue - Director Procurement Compliance</v>
      </c>
      <c r="F282" t="str">
        <f>IF(COUNTIF($A$2:A282, A282) = 1, A282, "")</f>
        <v/>
      </c>
    </row>
    <row r="283" spans="1:6" x14ac:dyDescent="0.2">
      <c r="A283" t="s">
        <v>136</v>
      </c>
      <c r="B283" t="s">
        <v>137</v>
      </c>
      <c r="C283" t="s">
        <v>138</v>
      </c>
      <c r="D283" t="str" cm="1">
        <f t="array" ref="D283">IFERROR(INDEX($C$2:$C$1000, MATCH(Sheet2!A1266 &amp; " - " &amp; A283 &amp; " - " &amp; B283, Sheet2!$A$2:$A$1000 &amp; " - " &amp; $A$2:$A$1000 &amp; " - " &amp; $B$2:$B$1000, 0)), "")</f>
        <v/>
      </c>
      <c r="E283" t="str">
        <f t="shared" si="4"/>
        <v>Beth Bellevue - Director Procurement Compliance</v>
      </c>
      <c r="F283" t="str">
        <f>IF(COUNTIF($A$2:A283, A283) = 1, A283, "")</f>
        <v/>
      </c>
    </row>
    <row r="284" spans="1:6" x14ac:dyDescent="0.2">
      <c r="A284" t="s">
        <v>1468</v>
      </c>
      <c r="B284" t="s">
        <v>1469</v>
      </c>
      <c r="C284" t="s">
        <v>138</v>
      </c>
      <c r="D284" t="str" cm="1">
        <f t="array" ref="D284">IFERROR(INDEX($C$2:$C$1000, MATCH(Sheet2!A1564 &amp; " - " &amp; A284 &amp; " - " &amp; B284, Sheet2!$A$2:$A$1000 &amp; " - " &amp; $A$2:$A$1000 &amp; " - " &amp; $B$2:$B$1000, 0)), "")</f>
        <v/>
      </c>
      <c r="E284" t="str">
        <f t="shared" si="4"/>
        <v>Susan Addison - Sector Procurement Director</v>
      </c>
      <c r="F284" t="str">
        <f>IF(COUNTIF($A$2:A284, A284) = 1, A284, "")</f>
        <v>Susan Addison</v>
      </c>
    </row>
    <row r="285" spans="1:6" x14ac:dyDescent="0.2">
      <c r="A285" t="s">
        <v>1138</v>
      </c>
      <c r="B285" t="s">
        <v>383</v>
      </c>
      <c r="C285" t="s">
        <v>138</v>
      </c>
      <c r="D285" t="str" cm="1">
        <f t="array" ref="D285">IFERROR(INDEX($C$2:$C$1000, MATCH(Sheet2!A1764 &amp; " - " &amp; A285 &amp; " - " &amp; B285, Sheet2!$A$2:$A$1000 &amp; " - " &amp; $A$2:$A$1000 &amp; " - " &amp; $B$2:$B$1000, 0)), "")</f>
        <v/>
      </c>
      <c r="E285" t="str">
        <f t="shared" si="4"/>
        <v>Yung-Yi Nindorf - Sr. Director, Procurement</v>
      </c>
      <c r="F285" t="str">
        <f>IF(COUNTIF($A$2:A285, A285) = 1, A285, "")</f>
        <v/>
      </c>
    </row>
    <row r="286" spans="1:6" x14ac:dyDescent="0.2">
      <c r="A286" t="s">
        <v>136</v>
      </c>
      <c r="B286" t="s">
        <v>137</v>
      </c>
      <c r="C286" t="s">
        <v>138</v>
      </c>
      <c r="D286" t="str" cm="1">
        <f t="array" ref="D286">IFERROR(INDEX($C$2:$C$1000, MATCH(Sheet2!A1885 &amp; " - " &amp; A286 &amp; " - " &amp; B286, Sheet2!$A$2:$A$1000 &amp; " - " &amp; $A$2:$A$1000 &amp; " - " &amp; $B$2:$B$1000, 0)), "")</f>
        <v/>
      </c>
      <c r="E286" t="str">
        <f t="shared" si="4"/>
        <v>Beth Bellevue - Director Procurement Compliance</v>
      </c>
      <c r="F286" t="str">
        <f>IF(COUNTIF($A$2:A286, A286) = 1, A286, "")</f>
        <v/>
      </c>
    </row>
    <row r="287" spans="1:6" x14ac:dyDescent="0.2">
      <c r="A287" t="s">
        <v>136</v>
      </c>
      <c r="B287" t="s">
        <v>137</v>
      </c>
      <c r="C287" t="s">
        <v>138</v>
      </c>
      <c r="D287" t="str" cm="1">
        <f t="array" ref="D287">IFERROR(INDEX($C$2:$C$1000, MATCH(Sheet2!A1922 &amp; " - " &amp; A287 &amp; " - " &amp; B287, Sheet2!$A$2:$A$1000 &amp; " - " &amp; $A$2:$A$1000 &amp; " - " &amp; $B$2:$B$1000, 0)), "")</f>
        <v/>
      </c>
      <c r="E287" t="str">
        <f t="shared" si="4"/>
        <v>Beth Bellevue - Director Procurement Compliance</v>
      </c>
      <c r="F287" t="str">
        <f>IF(COUNTIF($A$2:A287, A287) = 1, A287, "")</f>
        <v/>
      </c>
    </row>
    <row r="288" spans="1:6" x14ac:dyDescent="0.2">
      <c r="A288" t="s">
        <v>1468</v>
      </c>
      <c r="B288" t="s">
        <v>1469</v>
      </c>
      <c r="C288" t="s">
        <v>138</v>
      </c>
      <c r="D288" t="str" cm="1">
        <f t="array" ref="D288">IFERROR(INDEX($C$2:$C$1000, MATCH(Sheet2!A2293 &amp; " - " &amp; A288 &amp; " - " &amp; B288, Sheet2!$A$2:$A$1000 &amp; " - " &amp; $A$2:$A$1000 &amp; " - " &amp; $B$2:$B$1000, 0)), "")</f>
        <v/>
      </c>
      <c r="E288" t="str">
        <f t="shared" si="4"/>
        <v>Susan Addison - Sector Procurement Director</v>
      </c>
      <c r="F288" t="str">
        <f>IF(COUNTIF($A$2:A288, A288) = 1, A288, "")</f>
        <v/>
      </c>
    </row>
    <row r="289" spans="1:6" x14ac:dyDescent="0.2">
      <c r="A289" t="s">
        <v>1138</v>
      </c>
      <c r="B289" t="s">
        <v>383</v>
      </c>
      <c r="C289" t="s">
        <v>138</v>
      </c>
      <c r="D289" t="str" cm="1">
        <f t="array" ref="D289">IFERROR(INDEX($C$2:$C$1000, MATCH(Sheet2!A2494 &amp; " - " &amp; A289 &amp; " - " &amp; B289, Sheet2!$A$2:$A$1000 &amp; " - " &amp; $A$2:$A$1000 &amp; " - " &amp; $B$2:$B$1000, 0)), "")</f>
        <v/>
      </c>
      <c r="E289" t="str">
        <f t="shared" si="4"/>
        <v>Yung-Yi Nindorf - Sr. Director, Procurement</v>
      </c>
      <c r="F289" t="str">
        <f>IF(COUNTIF($A$2:A289, A289) = 1, A289, "")</f>
        <v/>
      </c>
    </row>
    <row r="290" spans="1:6" x14ac:dyDescent="0.2">
      <c r="A290" t="s">
        <v>136</v>
      </c>
      <c r="B290" t="s">
        <v>137</v>
      </c>
      <c r="C290" t="s">
        <v>138</v>
      </c>
      <c r="D290" t="str" cm="1">
        <f t="array" ref="D290">IFERROR(INDEX($C$2:$C$1000, MATCH(Sheet2!A2636 &amp; " - " &amp; A290 &amp; " - " &amp; B290, Sheet2!$A$2:$A$1000 &amp; " - " &amp; $A$2:$A$1000 &amp; " - " &amp; $B$2:$B$1000, 0)), "")</f>
        <v/>
      </c>
      <c r="E290" t="str">
        <f t="shared" si="4"/>
        <v>Beth Bellevue - Director Procurement Compliance</v>
      </c>
      <c r="F290" t="str">
        <f>IF(COUNTIF($A$2:A290, A290) = 1, A290, "")</f>
        <v/>
      </c>
    </row>
    <row r="291" spans="1:6" x14ac:dyDescent="0.2">
      <c r="A291" t="s">
        <v>136</v>
      </c>
      <c r="B291" t="s">
        <v>137</v>
      </c>
      <c r="C291" t="s">
        <v>138</v>
      </c>
      <c r="D291" t="str" cm="1">
        <f t="array" ref="D291">IFERROR(INDEX($C$2:$C$1000, MATCH(Sheet2!A60 &amp; " - " &amp; A291 &amp; " - " &amp; B291, Sheet2!$A$2:$A$1000 &amp; " - " &amp; $A$2:$A$1000 &amp; " - " &amp; $B$2:$B$1000, 0)), "")</f>
        <v/>
      </c>
      <c r="E291" t="str">
        <f t="shared" si="4"/>
        <v>Beth Bellevue - Director Procurement Compliance</v>
      </c>
      <c r="F291" t="str">
        <f>IF(COUNTIF($A$2:A291, A291) = 1, A291, "")</f>
        <v/>
      </c>
    </row>
    <row r="292" spans="1:6" x14ac:dyDescent="0.2">
      <c r="A292" t="s">
        <v>136</v>
      </c>
      <c r="B292" t="s">
        <v>137</v>
      </c>
      <c r="C292" t="s">
        <v>138</v>
      </c>
      <c r="D292" t="str" cm="1">
        <f t="array" ref="D292">IFERROR(INDEX($C$2:$C$1000, MATCH(Sheet2!A87 &amp; " - " &amp; A292 &amp; " - " &amp; B292, Sheet2!$A$2:$A$1000 &amp; " - " &amp; $A$2:$A$1000 &amp; " - " &amp; $B$2:$B$1000, 0)), "")</f>
        <v/>
      </c>
      <c r="E292" t="str">
        <f t="shared" si="4"/>
        <v>Beth Bellevue - Director Procurement Compliance</v>
      </c>
      <c r="F292" t="str">
        <f>IF(COUNTIF($A$2:A292, A292) = 1, A292, "")</f>
        <v/>
      </c>
    </row>
    <row r="293" spans="1:6" x14ac:dyDescent="0.2">
      <c r="A293" t="s">
        <v>788</v>
      </c>
      <c r="B293" t="s">
        <v>12</v>
      </c>
      <c r="C293" t="s">
        <v>138</v>
      </c>
      <c r="D293" t="str" cm="1">
        <f t="array" ref="D293">IFERROR(INDEX($C$2:$C$1000, MATCH(Sheet2!A718 &amp; " - " &amp; A293 &amp; " - " &amp; B293, Sheet2!$A$2:$A$1000 &amp; " - " &amp; $A$2:$A$1000 &amp; " - " &amp; $B$2:$B$1000, 0)), "")</f>
        <v/>
      </c>
      <c r="E293" t="str">
        <f t="shared" si="4"/>
        <v>Sean Quinn, CPSM - Director Of Procurement</v>
      </c>
      <c r="F293" t="str">
        <f>IF(COUNTIF($A$2:A293, A293) = 1, A293, "")</f>
        <v>Sean Quinn, CPSM</v>
      </c>
    </row>
    <row r="294" spans="1:6" x14ac:dyDescent="0.2">
      <c r="A294" t="s">
        <v>788</v>
      </c>
      <c r="B294" t="s">
        <v>12</v>
      </c>
      <c r="C294" t="s">
        <v>138</v>
      </c>
      <c r="D294" t="str" cm="1">
        <f t="array" ref="D294">IFERROR(INDEX($C$2:$C$1000, MATCH(Sheet2!A1400 &amp; " - " &amp; A294 &amp; " - " &amp; B294, Sheet2!$A$2:$A$1000 &amp; " - " &amp; $A$2:$A$1000 &amp; " - " &amp; $B$2:$B$1000, 0)), "")</f>
        <v/>
      </c>
      <c r="E294" t="str">
        <f t="shared" si="4"/>
        <v>Sean Quinn, CPSM - Director Of Procurement</v>
      </c>
      <c r="F294" t="str">
        <f>IF(COUNTIF($A$2:A294, A294) = 1, A294, "")</f>
        <v/>
      </c>
    </row>
    <row r="295" spans="1:6" x14ac:dyDescent="0.2">
      <c r="A295" t="s">
        <v>788</v>
      </c>
      <c r="B295" t="s">
        <v>12</v>
      </c>
      <c r="C295" t="s">
        <v>138</v>
      </c>
      <c r="D295" t="str" cm="1">
        <f t="array" ref="D295">IFERROR(INDEX($C$2:$C$1000, MATCH(Sheet2!A2092 &amp; " - " &amp; A295 &amp; " - " &amp; B295, Sheet2!$A$2:$A$1000 &amp; " - " &amp; $A$2:$A$1000 &amp; " - " &amp; $B$2:$B$1000, 0)), "")</f>
        <v/>
      </c>
      <c r="E295" t="str">
        <f t="shared" si="4"/>
        <v>Sean Quinn, CPSM - Director Of Procurement</v>
      </c>
      <c r="F295" t="str">
        <f>IF(COUNTIF($A$2:A295, A295) = 1, A295, "")</f>
        <v/>
      </c>
    </row>
    <row r="296" spans="1:6" x14ac:dyDescent="0.2">
      <c r="A296" t="s">
        <v>142</v>
      </c>
      <c r="B296" t="s">
        <v>12</v>
      </c>
      <c r="C296" t="s">
        <v>143</v>
      </c>
      <c r="D296" t="str" cm="1">
        <f t="array" ref="D296">IFERROR(INDEX($C$2:$C$1000, MATCH(Sheet2!A4 &amp; " - " &amp; A296 &amp; " - " &amp; B296, Sheet2!$A$2:$A$1000 &amp; " - " &amp; $A$2:$A$1000 &amp; " - " &amp; $B$2:$B$1000, 0)), "")</f>
        <v/>
      </c>
      <c r="E296" t="str">
        <f t="shared" si="4"/>
        <v>Keith F. Stone - Director Of Procurement</v>
      </c>
      <c r="F296" t="str">
        <f>IF(COUNTIF($A$2:A296, A296) = 1, A296, "")</f>
        <v>Keith F. Stone</v>
      </c>
    </row>
    <row r="297" spans="1:6" x14ac:dyDescent="0.2">
      <c r="A297" t="s">
        <v>142</v>
      </c>
      <c r="B297" t="s">
        <v>12</v>
      </c>
      <c r="C297" t="s">
        <v>143</v>
      </c>
      <c r="D297" t="str" cm="1">
        <f t="array" ref="D297">IFERROR(INDEX($C$2:$C$1000, MATCH(Sheet2!A99 &amp; " - " &amp; A297 &amp; " - " &amp; B297, Sheet2!$A$2:$A$1000 &amp; " - " &amp; $A$2:$A$1000 &amp; " - " &amp; $B$2:$B$1000, 0)), "")</f>
        <v/>
      </c>
      <c r="E297" t="str">
        <f t="shared" si="4"/>
        <v>Keith F. Stone - Director Of Procurement</v>
      </c>
      <c r="F297" t="str">
        <f>IF(COUNTIF($A$2:A297, A297) = 1, A297, "")</f>
        <v/>
      </c>
    </row>
    <row r="298" spans="1:6" x14ac:dyDescent="0.2">
      <c r="A298" t="s">
        <v>142</v>
      </c>
      <c r="B298" t="s">
        <v>12</v>
      </c>
      <c r="C298" t="s">
        <v>143</v>
      </c>
      <c r="D298" t="str" cm="1">
        <f t="array" ref="D298">IFERROR(INDEX($C$2:$C$1000, MATCH(Sheet2!A143 &amp; " - " &amp; A298 &amp; " - " &amp; B298, Sheet2!$A$2:$A$1000 &amp; " - " &amp; $A$2:$A$1000 &amp; " - " &amp; $B$2:$B$1000, 0)), "")</f>
        <v/>
      </c>
      <c r="E298" t="str">
        <f t="shared" si="4"/>
        <v>Keith F. Stone - Director Of Procurement</v>
      </c>
      <c r="F298" t="str">
        <f>IF(COUNTIF($A$2:A298, A298) = 1, A298, "")</f>
        <v/>
      </c>
    </row>
    <row r="299" spans="1:6" x14ac:dyDescent="0.2">
      <c r="A299" t="s">
        <v>142</v>
      </c>
      <c r="B299" t="s">
        <v>12</v>
      </c>
      <c r="C299" t="s">
        <v>143</v>
      </c>
      <c r="D299" t="str" cm="1">
        <f t="array" ref="D299">IFERROR(INDEX($C$2:$C$1000, MATCH(Sheet2!A154 &amp; " - " &amp; A299 &amp; " - " &amp; B299, Sheet2!$A$2:$A$1000 &amp; " - " &amp; $A$2:$A$1000 &amp; " - " &amp; $B$2:$B$1000, 0)), "")</f>
        <v/>
      </c>
      <c r="E299" t="str">
        <f t="shared" si="4"/>
        <v>Keith F. Stone - Director Of Procurement</v>
      </c>
      <c r="F299" t="str">
        <f>IF(COUNTIF($A$2:A299, A299) = 1, A299, "")</f>
        <v/>
      </c>
    </row>
    <row r="300" spans="1:6" x14ac:dyDescent="0.2">
      <c r="A300" t="s">
        <v>142</v>
      </c>
      <c r="B300" t="s">
        <v>12</v>
      </c>
      <c r="C300" t="s">
        <v>143</v>
      </c>
      <c r="D300" t="str" cm="1">
        <f t="array" ref="D300">IFERROR(INDEX($C$2:$C$1000, MATCH(Sheet2!A222 &amp; " - " &amp; A300 &amp; " - " &amp; B300, Sheet2!$A$2:$A$1000 &amp; " - " &amp; $A$2:$A$1000 &amp; " - " &amp; $B$2:$B$1000, 0)), "")</f>
        <v/>
      </c>
      <c r="E300" t="str">
        <f t="shared" si="4"/>
        <v>Keith F. Stone - Director Of Procurement</v>
      </c>
      <c r="F300" t="str">
        <f>IF(COUNTIF($A$2:A300, A300) = 1, A300, "")</f>
        <v/>
      </c>
    </row>
    <row r="301" spans="1:6" x14ac:dyDescent="0.2">
      <c r="A301" t="s">
        <v>142</v>
      </c>
      <c r="B301" t="s">
        <v>12</v>
      </c>
      <c r="C301" t="s">
        <v>143</v>
      </c>
      <c r="D301" t="str" cm="1">
        <f t="array" ref="D301">IFERROR(INDEX($C$2:$C$1000, MATCH(Sheet2!A302 &amp; " - " &amp; A301 &amp; " - " &amp; B301, Sheet2!$A$2:$A$1000 &amp; " - " &amp; $A$2:$A$1000 &amp; " - " &amp; $B$2:$B$1000, 0)), "")</f>
        <v>Baker Concrete Construction, Inc.</v>
      </c>
      <c r="E301" t="str">
        <f t="shared" si="4"/>
        <v>Keith F. Stone - Director Of Procurement</v>
      </c>
      <c r="F301" t="str">
        <f>IF(COUNTIF($A$2:A301, A301) = 1, A301, "")</f>
        <v/>
      </c>
    </row>
    <row r="302" spans="1:6" x14ac:dyDescent="0.2">
      <c r="A302" t="s">
        <v>142</v>
      </c>
      <c r="B302" t="s">
        <v>12</v>
      </c>
      <c r="C302" t="s">
        <v>143</v>
      </c>
      <c r="D302" t="str" cm="1">
        <f t="array" ref="D302">IFERROR(INDEX($C$2:$C$1000, MATCH(Sheet2!A835 &amp; " - " &amp; A302 &amp; " - " &amp; B302, Sheet2!$A$2:$A$1000 &amp; " - " &amp; $A$2:$A$1000 &amp; " - " &amp; $B$2:$B$1000, 0)), "")</f>
        <v/>
      </c>
      <c r="E302" t="str">
        <f t="shared" si="4"/>
        <v>Keith F. Stone - Director Of Procurement</v>
      </c>
      <c r="F302" t="str">
        <f>IF(COUNTIF($A$2:A302, A302) = 1, A302, "")</f>
        <v/>
      </c>
    </row>
    <row r="303" spans="1:6" x14ac:dyDescent="0.2">
      <c r="A303" t="s">
        <v>142</v>
      </c>
      <c r="B303" t="s">
        <v>12</v>
      </c>
      <c r="C303" t="s">
        <v>143</v>
      </c>
      <c r="D303" t="str" cm="1">
        <f t="array" ref="D303">IFERROR(INDEX($C$2:$C$1000, MATCH(Sheet2!A1547 &amp; " - " &amp; A303 &amp; " - " &amp; B303, Sheet2!$A$2:$A$1000 &amp; " - " &amp; $A$2:$A$1000 &amp; " - " &amp; $B$2:$B$1000, 0)), "")</f>
        <v/>
      </c>
      <c r="E303" t="str">
        <f t="shared" si="4"/>
        <v>Keith F. Stone - Director Of Procurement</v>
      </c>
      <c r="F303" t="str">
        <f>IF(COUNTIF($A$2:A303, A303) = 1, A303, "")</f>
        <v/>
      </c>
    </row>
    <row r="304" spans="1:6" x14ac:dyDescent="0.2">
      <c r="A304" t="s">
        <v>142</v>
      </c>
      <c r="B304" t="s">
        <v>12</v>
      </c>
      <c r="C304" t="s">
        <v>143</v>
      </c>
      <c r="D304" t="str" cm="1">
        <f t="array" ref="D304">IFERROR(INDEX($C$2:$C$1000, MATCH(Sheet2!A2276 &amp; " - " &amp; A304 &amp; " - " &amp; B304, Sheet2!$A$2:$A$1000 &amp; " - " &amp; $A$2:$A$1000 &amp; " - " &amp; $B$2:$B$1000, 0)), "")</f>
        <v/>
      </c>
      <c r="E304" t="str">
        <f t="shared" si="4"/>
        <v>Keith F. Stone - Director Of Procurement</v>
      </c>
      <c r="F304" t="str">
        <f>IF(COUNTIF($A$2:A304, A304) = 1, A304, "")</f>
        <v/>
      </c>
    </row>
    <row r="305" spans="1:6" x14ac:dyDescent="0.2">
      <c r="A305" t="s">
        <v>150</v>
      </c>
      <c r="B305" t="s">
        <v>151</v>
      </c>
      <c r="C305" t="s">
        <v>152</v>
      </c>
      <c r="D305" t="str" cm="1">
        <f t="array" ref="D305">IFERROR(INDEX($C$2:$C$1000, MATCH(Sheet2!A248 &amp; " - " &amp; A305 &amp; " - " &amp; B305, Sheet2!$A$2:$A$1000 &amp; " - " &amp; $A$2:$A$1000 &amp; " - " &amp; $B$2:$B$1000, 0)), "")</f>
        <v/>
      </c>
      <c r="E305" t="str">
        <f t="shared" si="4"/>
        <v>Christopher Federico - Director Of Procurement and Offset Printing</v>
      </c>
      <c r="F305" t="str">
        <f>IF(COUNTIF($A$2:A305, A305) = 1, A305, "")</f>
        <v>Christopher Federico</v>
      </c>
    </row>
    <row r="306" spans="1:6" x14ac:dyDescent="0.2">
      <c r="A306" t="s">
        <v>867</v>
      </c>
      <c r="B306" t="s">
        <v>12</v>
      </c>
      <c r="C306" t="s">
        <v>418</v>
      </c>
      <c r="D306" t="str" cm="1">
        <f t="array" ref="D306">IFERROR(INDEX($C$2:$C$1000, MATCH(Sheet2!A780 &amp; " - " &amp; A306 &amp; " - " &amp; B306, Sheet2!$A$2:$A$1000 &amp; " - " &amp; $A$2:$A$1000 &amp; " - " &amp; $B$2:$B$1000, 0)), "")</f>
        <v/>
      </c>
      <c r="E306" t="str">
        <f t="shared" si="4"/>
        <v>Thomas Enters - Director Of Procurement</v>
      </c>
      <c r="F306" t="str">
        <f>IF(COUNTIF($A$2:A306, A306) = 1, A306, "")</f>
        <v>Thomas Enters</v>
      </c>
    </row>
    <row r="307" spans="1:6" x14ac:dyDescent="0.2">
      <c r="A307" t="s">
        <v>867</v>
      </c>
      <c r="B307" t="s">
        <v>12</v>
      </c>
      <c r="C307" t="s">
        <v>418</v>
      </c>
      <c r="D307" t="str" cm="1">
        <f t="array" ref="D307">IFERROR(INDEX($C$2:$C$1000, MATCH(Sheet2!A1458 &amp; " - " &amp; A307 &amp; " - " &amp; B307, Sheet2!$A$2:$A$1000 &amp; " - " &amp; $A$2:$A$1000 &amp; " - " &amp; $B$2:$B$1000, 0)), "")</f>
        <v/>
      </c>
      <c r="E307" t="str">
        <f t="shared" si="4"/>
        <v>Thomas Enters - Director Of Procurement</v>
      </c>
      <c r="F307" t="str">
        <f>IF(COUNTIF($A$2:A307, A307) = 1, A307, "")</f>
        <v/>
      </c>
    </row>
    <row r="308" spans="1:6" x14ac:dyDescent="0.2">
      <c r="A308" t="s">
        <v>867</v>
      </c>
      <c r="B308" t="s">
        <v>12</v>
      </c>
      <c r="C308" t="s">
        <v>418</v>
      </c>
      <c r="D308" t="str" cm="1">
        <f t="array" ref="D308">IFERROR(INDEX($C$2:$C$1000, MATCH(Sheet2!A2190 &amp; " - " &amp; A308 &amp; " - " &amp; B308, Sheet2!$A$2:$A$1000 &amp; " - " &amp; $A$2:$A$1000 &amp; " - " &amp; $B$2:$B$1000, 0)), "")</f>
        <v/>
      </c>
      <c r="E308" t="str">
        <f t="shared" si="4"/>
        <v>Thomas Enters - Director Of Procurement</v>
      </c>
      <c r="F308" t="str">
        <f>IF(COUNTIF($A$2:A308, A308) = 1, A308, "")</f>
        <v/>
      </c>
    </row>
    <row r="309" spans="1:6" x14ac:dyDescent="0.2">
      <c r="A309" t="s">
        <v>803</v>
      </c>
      <c r="B309" t="s">
        <v>43</v>
      </c>
      <c r="C309" t="s">
        <v>93</v>
      </c>
      <c r="D309" t="str" cm="1">
        <f t="array" ref="D309">IFERROR(INDEX($C$2:$C$1000, MATCH(Sheet2!A729 &amp; " - " &amp; A309 &amp; " - " &amp; B309, Sheet2!$A$2:$A$1000 &amp; " - " &amp; $A$2:$A$1000 &amp; " - " &amp; $B$2:$B$1000, 0)), "")</f>
        <v>Batory Foods Inc</v>
      </c>
      <c r="E309" t="str">
        <f t="shared" si="4"/>
        <v>Beli Thakur, CPIM - Director of Procurement</v>
      </c>
      <c r="F309" t="str">
        <f>IF(COUNTIF($A$2:A309, A309) = 1, A309, "")</f>
        <v>Beli Thakur, CPIM</v>
      </c>
    </row>
    <row r="310" spans="1:6" x14ac:dyDescent="0.2">
      <c r="A310" t="s">
        <v>803</v>
      </c>
      <c r="B310" t="s">
        <v>43</v>
      </c>
      <c r="C310" t="s">
        <v>93</v>
      </c>
      <c r="D310" t="str" cm="1">
        <f t="array" ref="D310">IFERROR(INDEX($C$2:$C$1000, MATCH(Sheet2!A2103 &amp; " - " &amp; A310 &amp; " - " &amp; B310, Sheet2!$A$2:$A$1000 &amp; " - " &amp; $A$2:$A$1000 &amp; " - " &amp; $B$2:$B$1000, 0)), "")</f>
        <v>Batory Foods Inc</v>
      </c>
      <c r="E310" t="str">
        <f t="shared" si="4"/>
        <v>Beli Thakur, CPIM - Director of Procurement</v>
      </c>
      <c r="F310" t="str">
        <f>IF(COUNTIF($A$2:A310, A310) = 1, A310, "")</f>
        <v/>
      </c>
    </row>
    <row r="311" spans="1:6" x14ac:dyDescent="0.2">
      <c r="A311" t="s">
        <v>1272</v>
      </c>
      <c r="B311" t="s">
        <v>623</v>
      </c>
      <c r="C311" t="s">
        <v>243</v>
      </c>
      <c r="D311" t="str" cm="1">
        <f t="array" ref="D311">IFERROR(INDEX($C$2:$C$1000, MATCH(Sheet2!A1345 &amp; " - " &amp; A311 &amp; " - " &amp; B311, Sheet2!$A$2:$A$1000 &amp; " - " &amp; $A$2:$A$1000 &amp; " - " &amp; $B$2:$B$1000, 0)), "")</f>
        <v>Bausch Health Companies Inc.</v>
      </c>
      <c r="E311" t="str">
        <f t="shared" si="4"/>
        <v>Nicolas P. - Director, Indirect Procurement</v>
      </c>
      <c r="F311" t="str">
        <f>IF(COUNTIF($A$2:A311, A311) = 1, A311, "")</f>
        <v>Nicolas P.</v>
      </c>
    </row>
    <row r="312" spans="1:6" x14ac:dyDescent="0.2">
      <c r="A312" t="s">
        <v>1272</v>
      </c>
      <c r="B312" t="s">
        <v>623</v>
      </c>
      <c r="C312" t="s">
        <v>243</v>
      </c>
      <c r="D312" t="str" cm="1">
        <f t="array" ref="D312">IFERROR(INDEX($C$2:$C$1000, MATCH(Sheet2!A2029 &amp; " - " &amp; A312 &amp; " - " &amp; B312, Sheet2!$A$2:$A$1000 &amp; " - " &amp; $A$2:$A$1000 &amp; " - " &amp; $B$2:$B$1000, 0)), "")</f>
        <v>Bausch Health Companies Inc.</v>
      </c>
      <c r="E312" t="str">
        <f t="shared" si="4"/>
        <v>Nicolas P. - Director, Indirect Procurement</v>
      </c>
      <c r="F312" t="str">
        <f>IF(COUNTIF($A$2:A312, A312) = 1, A312, "")</f>
        <v/>
      </c>
    </row>
    <row r="313" spans="1:6" x14ac:dyDescent="0.2">
      <c r="A313" t="s">
        <v>1204</v>
      </c>
      <c r="B313" t="s">
        <v>1205</v>
      </c>
      <c r="C313" t="s">
        <v>9</v>
      </c>
      <c r="D313" t="str" cm="1">
        <f t="array" ref="D313">IFERROR(INDEX($C$2:$C$1000, MATCH(Sheet2!A1313 &amp; " - " &amp; A313 &amp; " - " &amp; B313, Sheet2!$A$2:$A$1000 &amp; " - " &amp; $A$2:$A$1000 &amp; " - " &amp; $B$2:$B$1000, 0)), "")</f>
        <v>Baxter International Inc.</v>
      </c>
      <c r="E313" t="str">
        <f t="shared" si="4"/>
        <v>Patrick O'Connell - Director, Procurement Pharmaceuticals</v>
      </c>
      <c r="F313" t="str">
        <f>IF(COUNTIF($A$2:A313, A313) = 1, A313, "")</f>
        <v>Patrick O'Connell</v>
      </c>
    </row>
    <row r="314" spans="1:6" x14ac:dyDescent="0.2">
      <c r="A314" t="s">
        <v>1276</v>
      </c>
      <c r="B314" t="s">
        <v>1277</v>
      </c>
      <c r="C314" t="s">
        <v>9</v>
      </c>
      <c r="D314" t="str" cm="1">
        <f t="array" ref="D314">IFERROR(INDEX($C$2:$C$1000, MATCH(Sheet2!A1348 &amp; " - " &amp; A314 &amp; " - " &amp; B314, Sheet2!$A$2:$A$1000 &amp; " - " &amp; $A$2:$A$1000 &amp; " - " &amp; $B$2:$B$1000, 0)), "")</f>
        <v>Baxter International Inc.</v>
      </c>
      <c r="E314" t="str">
        <f t="shared" si="4"/>
        <v>Yogesh G. - Director - Procurement Program Management</v>
      </c>
      <c r="F314" t="str">
        <f>IF(COUNTIF($A$2:A314, A314) = 1, A314, "")</f>
        <v>Yogesh G.</v>
      </c>
    </row>
    <row r="315" spans="1:6" x14ac:dyDescent="0.2">
      <c r="A315" t="s">
        <v>1649</v>
      </c>
      <c r="B315" t="s">
        <v>43</v>
      </c>
      <c r="C315" t="s">
        <v>9</v>
      </c>
      <c r="D315" t="str" cm="1">
        <f t="array" ref="D315">IFERROR(INDEX($C$2:$C$1000, MATCH(Sheet2!A1707 &amp; " - " &amp; A315 &amp; " - " &amp; B315, Sheet2!$A$2:$A$1000 &amp; " - " &amp; $A$2:$A$1000 &amp; " - " &amp; $B$2:$B$1000, 0)), "")</f>
        <v>Baxter International Inc.</v>
      </c>
      <c r="E315" t="str">
        <f t="shared" si="4"/>
        <v>Henny Honea - Director of Procurement</v>
      </c>
      <c r="F315" t="str">
        <f>IF(COUNTIF($A$2:A315, A315) = 1, A315, "")</f>
        <v>Henny Honea</v>
      </c>
    </row>
    <row r="316" spans="1:6" x14ac:dyDescent="0.2">
      <c r="A316" t="s">
        <v>1204</v>
      </c>
      <c r="B316" t="s">
        <v>1205</v>
      </c>
      <c r="C316" t="s">
        <v>9</v>
      </c>
      <c r="D316" t="str" cm="1">
        <f t="array" ref="D316">IFERROR(INDEX($C$2:$C$1000, MATCH(Sheet2!A1997 &amp; " - " &amp; A316 &amp; " - " &amp; B316, Sheet2!$A$2:$A$1000 &amp; " - " &amp; $A$2:$A$1000 &amp; " - " &amp; $B$2:$B$1000, 0)), "")</f>
        <v>Baxter International Inc.</v>
      </c>
      <c r="E316" t="str">
        <f t="shared" si="4"/>
        <v>Patrick O'Connell - Director, Procurement Pharmaceuticals</v>
      </c>
      <c r="F316" t="str">
        <f>IF(COUNTIF($A$2:A316, A316) = 1, A316, "")</f>
        <v/>
      </c>
    </row>
    <row r="317" spans="1:6" x14ac:dyDescent="0.2">
      <c r="A317" t="s">
        <v>1276</v>
      </c>
      <c r="B317" t="s">
        <v>1277</v>
      </c>
      <c r="C317" t="s">
        <v>9</v>
      </c>
      <c r="D317" t="str" cm="1">
        <f t="array" ref="D317">IFERROR(INDEX($C$2:$C$1000, MATCH(Sheet2!A2032 &amp; " - " &amp; A317 &amp; " - " &amp; B317, Sheet2!$A$2:$A$1000 &amp; " - " &amp; $A$2:$A$1000 &amp; " - " &amp; $B$2:$B$1000, 0)), "")</f>
        <v>Baxter International Inc.</v>
      </c>
      <c r="E317" t="str">
        <f t="shared" si="4"/>
        <v>Yogesh G. - Director - Procurement Program Management</v>
      </c>
      <c r="F317" t="str">
        <f>IF(COUNTIF($A$2:A317, A317) = 1, A317, "")</f>
        <v/>
      </c>
    </row>
    <row r="318" spans="1:6" x14ac:dyDescent="0.2">
      <c r="A318" t="s">
        <v>1826</v>
      </c>
      <c r="B318" t="s">
        <v>1827</v>
      </c>
      <c r="C318" t="s">
        <v>9</v>
      </c>
      <c r="D318" t="str" cm="1">
        <f t="array" ref="D318">IFERROR(INDEX($C$2:$C$1000, MATCH(Sheet2!A2061 &amp; " - " &amp; A318 &amp; " - " &amp; B318, Sheet2!$A$2:$A$1000 &amp; " - " &amp; $A$2:$A$1000 &amp; " - " &amp; $B$2:$B$1000, 0)), "")</f>
        <v>Baxter International Inc.</v>
      </c>
      <c r="E318" t="str">
        <f t="shared" si="4"/>
        <v>YU PENG TIAN - APAC Procurement Director</v>
      </c>
      <c r="F318" t="str">
        <f>IF(COUNTIF($A$2:A318, A318) = 1, A318, "")</f>
        <v>YU PENG TIAN</v>
      </c>
    </row>
    <row r="319" spans="1:6" x14ac:dyDescent="0.2">
      <c r="A319" t="s">
        <v>1649</v>
      </c>
      <c r="B319" t="s">
        <v>43</v>
      </c>
      <c r="C319" t="s">
        <v>9</v>
      </c>
      <c r="D319" t="str" cm="1">
        <f t="array" ref="D319">IFERROR(INDEX($C$2:$C$1000, MATCH(Sheet2!A2436 &amp; " - " &amp; A319 &amp; " - " &amp; B319, Sheet2!$A$2:$A$1000 &amp; " - " &amp; $A$2:$A$1000 &amp; " - " &amp; $B$2:$B$1000, 0)), "")</f>
        <v>Baxter International Inc.</v>
      </c>
      <c r="E319" t="str">
        <f t="shared" si="4"/>
        <v>Henny Honea - Director of Procurement</v>
      </c>
      <c r="F319" t="str">
        <f>IF(COUNTIF($A$2:A319, A319) = 1, A319, "")</f>
        <v/>
      </c>
    </row>
    <row r="320" spans="1:6" x14ac:dyDescent="0.2">
      <c r="A320" t="s">
        <v>155</v>
      </c>
      <c r="B320" t="s">
        <v>43</v>
      </c>
      <c r="C320" t="s">
        <v>9</v>
      </c>
      <c r="D320" t="str" cm="1">
        <f t="array" ref="D320">IFERROR(INDEX($C$2:$C$1000, MATCH(Sheet2!A3 &amp; " - " &amp; A320 &amp; " - " &amp; B320, Sheet2!$A$2:$A$1000 &amp; " - " &amp; $A$2:$A$1000 &amp; " - " &amp; $B$2:$B$1000, 0)), "")</f>
        <v/>
      </c>
      <c r="E320" t="str">
        <f t="shared" si="4"/>
        <v>Melody Philhower - Director of Procurement</v>
      </c>
      <c r="F320" t="str">
        <f>IF(COUNTIF($A$2:A320, A320) = 1, A320, "")</f>
        <v>Melody Philhower</v>
      </c>
    </row>
    <row r="321" spans="1:6" x14ac:dyDescent="0.2">
      <c r="A321" t="s">
        <v>155</v>
      </c>
      <c r="B321" t="s">
        <v>43</v>
      </c>
      <c r="C321" t="s">
        <v>9</v>
      </c>
      <c r="D321" t="str" cm="1">
        <f t="array" ref="D321">IFERROR(INDEX($C$2:$C$1000, MATCH(Sheet2!A41 &amp; " - " &amp; A321 &amp; " - " &amp; B321, Sheet2!$A$2:$A$1000 &amp; " - " &amp; $A$2:$A$1000 &amp; " - " &amp; $B$2:$B$1000, 0)), "")</f>
        <v/>
      </c>
      <c r="E321" t="str">
        <f t="shared" si="4"/>
        <v>Melody Philhower - Director of Procurement</v>
      </c>
      <c r="F321" t="str">
        <f>IF(COUNTIF($A$2:A321, A321) = 1, A321, "")</f>
        <v/>
      </c>
    </row>
    <row r="322" spans="1:6" x14ac:dyDescent="0.2">
      <c r="A322" t="s">
        <v>155</v>
      </c>
      <c r="B322" t="s">
        <v>43</v>
      </c>
      <c r="C322" t="s">
        <v>9</v>
      </c>
      <c r="D322" t="str" cm="1">
        <f t="array" ref="D322">IFERROR(INDEX($C$2:$C$1000, MATCH(Sheet2!A43 &amp; " - " &amp; A322 &amp; " - " &amp; B322, Sheet2!$A$2:$A$1000 &amp; " - " &amp; $A$2:$A$1000 &amp; " - " &amp; $B$2:$B$1000, 0)), "")</f>
        <v/>
      </c>
      <c r="E322" t="str">
        <f t="shared" ref="E322:E385" si="5">A322 &amp; " - " &amp; B322</f>
        <v>Melody Philhower - Director of Procurement</v>
      </c>
      <c r="F322" t="str">
        <f>IF(COUNTIF($A$2:A322, A322) = 1, A322, "")</f>
        <v/>
      </c>
    </row>
    <row r="323" spans="1:6" x14ac:dyDescent="0.2">
      <c r="A323" t="s">
        <v>155</v>
      </c>
      <c r="B323" t="s">
        <v>43</v>
      </c>
      <c r="C323" t="s">
        <v>9</v>
      </c>
      <c r="D323" t="str" cm="1">
        <f t="array" ref="D323">IFERROR(INDEX($C$2:$C$1000, MATCH(Sheet2!A53 &amp; " - " &amp; A323 &amp; " - " &amp; B323, Sheet2!$A$2:$A$1000 &amp; " - " &amp; $A$2:$A$1000 &amp; " - " &amp; $B$2:$B$1000, 0)), "")</f>
        <v/>
      </c>
      <c r="E323" t="str">
        <f t="shared" si="5"/>
        <v>Melody Philhower - Director of Procurement</v>
      </c>
      <c r="F323" t="str">
        <f>IF(COUNTIF($A$2:A323, A323) = 1, A323, "")</f>
        <v/>
      </c>
    </row>
    <row r="324" spans="1:6" x14ac:dyDescent="0.2">
      <c r="A324" t="s">
        <v>155</v>
      </c>
      <c r="B324" t="s">
        <v>43</v>
      </c>
      <c r="C324" t="s">
        <v>9</v>
      </c>
      <c r="D324" t="str" cm="1">
        <f t="array" ref="D324">IFERROR(INDEX($C$2:$C$1000, MATCH(Sheet2!A70 &amp; " - " &amp; A324 &amp; " - " &amp; B324, Sheet2!$A$2:$A$1000 &amp; " - " &amp; $A$2:$A$1000 &amp; " - " &amp; $B$2:$B$1000, 0)), "")</f>
        <v/>
      </c>
      <c r="E324" t="str">
        <f t="shared" si="5"/>
        <v>Melody Philhower - Director of Procurement</v>
      </c>
      <c r="F324" t="str">
        <f>IF(COUNTIF($A$2:A324, A324) = 1, A324, "")</f>
        <v/>
      </c>
    </row>
    <row r="325" spans="1:6" x14ac:dyDescent="0.2">
      <c r="A325" t="s">
        <v>155</v>
      </c>
      <c r="B325" t="s">
        <v>43</v>
      </c>
      <c r="C325" t="s">
        <v>9</v>
      </c>
      <c r="D325" t="str" cm="1">
        <f t="array" ref="D325">IFERROR(INDEX($C$2:$C$1000, MATCH(Sheet2!A108 &amp; " - " &amp; A325 &amp; " - " &amp; B325, Sheet2!$A$2:$A$1000 &amp; " - " &amp; $A$2:$A$1000 &amp; " - " &amp; $B$2:$B$1000, 0)), "")</f>
        <v/>
      </c>
      <c r="E325" t="str">
        <f t="shared" si="5"/>
        <v>Melody Philhower - Director of Procurement</v>
      </c>
      <c r="F325" t="str">
        <f>IF(COUNTIF($A$2:A325, A325) = 1, A325, "")</f>
        <v/>
      </c>
    </row>
    <row r="326" spans="1:6" x14ac:dyDescent="0.2">
      <c r="A326" t="s">
        <v>861</v>
      </c>
      <c r="B326" t="s">
        <v>862</v>
      </c>
      <c r="C326" t="s">
        <v>9</v>
      </c>
      <c r="D326" t="str" cm="1">
        <f t="array" ref="D326">IFERROR(INDEX($C$2:$C$1000, MATCH(Sheet2!A777 &amp; " - " &amp; A326 &amp; " - " &amp; B326, Sheet2!$A$2:$A$1000 &amp; " - " &amp; $A$2:$A$1000 &amp; " - " &amp; $B$2:$B$1000, 0)), "")</f>
        <v>Baxter International Inc.</v>
      </c>
      <c r="E326" t="str">
        <f t="shared" si="5"/>
        <v>Aaron Self - Director Procurement- Transfer Office Execution Lead</v>
      </c>
      <c r="F326" t="str">
        <f>IF(COUNTIF($A$2:A326, A326) = 1, A326, "")</f>
        <v>Aaron Self</v>
      </c>
    </row>
    <row r="327" spans="1:6" x14ac:dyDescent="0.2">
      <c r="A327" t="s">
        <v>878</v>
      </c>
      <c r="B327" t="s">
        <v>879</v>
      </c>
      <c r="C327" t="s">
        <v>9</v>
      </c>
      <c r="D327" t="str" cm="1">
        <f t="array" ref="D327">IFERROR(INDEX($C$2:$C$1000, MATCH(Sheet2!A787 &amp; " - " &amp; A327 &amp; " - " &amp; B327, Sheet2!$A$2:$A$1000 &amp; " - " &amp; $A$2:$A$1000 &amp; " - " &amp; $B$2:$B$1000, 0)), "")</f>
        <v>Baxter International Inc.</v>
      </c>
      <c r="E327" t="str">
        <f t="shared" si="5"/>
        <v>Srinivas Koneru - Senior Director, Procurement Center of Excellence ✦ Supporting the Mission to Save and Sustain Lives</v>
      </c>
      <c r="F327" t="str">
        <f>IF(COUNTIF($A$2:A327, A327) = 1, A327, "")</f>
        <v>Srinivas Koneru</v>
      </c>
    </row>
    <row r="328" spans="1:6" x14ac:dyDescent="0.2">
      <c r="A328" t="s">
        <v>888</v>
      </c>
      <c r="B328" t="s">
        <v>889</v>
      </c>
      <c r="C328" t="s">
        <v>9</v>
      </c>
      <c r="D328" t="str" cm="1">
        <f t="array" ref="D328">IFERROR(INDEX($C$2:$C$1000, MATCH(Sheet2!A792 &amp; " - " &amp; A328 &amp; " - " &amp; B328, Sheet2!$A$2:$A$1000 &amp; " - " &amp; $A$2:$A$1000 &amp; " - " &amp; $B$2:$B$1000, 0)), "")</f>
        <v>Baxter International Inc.</v>
      </c>
      <c r="E328" t="str">
        <f t="shared" si="5"/>
        <v>Tyler Brigl - Director of Finance Procurement</v>
      </c>
      <c r="F328" t="str">
        <f>IF(COUNTIF($A$2:A328, A328) = 1, A328, "")</f>
        <v>Tyler Brigl</v>
      </c>
    </row>
    <row r="329" spans="1:6" x14ac:dyDescent="0.2">
      <c r="A329" t="s">
        <v>155</v>
      </c>
      <c r="B329" t="s">
        <v>43</v>
      </c>
      <c r="C329" t="s">
        <v>9</v>
      </c>
      <c r="D329" t="str" cm="1">
        <f t="array" ref="D329">IFERROR(INDEX($C$2:$C$1000, MATCH(Sheet2!A796 &amp; " - " &amp; A329 &amp; " - " &amp; B329, Sheet2!$A$2:$A$1000 &amp; " - " &amp; $A$2:$A$1000 &amp; " - " &amp; $B$2:$B$1000, 0)), "")</f>
        <v>Baxter International Inc.</v>
      </c>
      <c r="E329" t="str">
        <f t="shared" si="5"/>
        <v>Melody Philhower - Director of Procurement</v>
      </c>
      <c r="F329" t="str">
        <f>IF(COUNTIF($A$2:A329, A329) = 1, A329, "")</f>
        <v/>
      </c>
    </row>
    <row r="330" spans="1:6" x14ac:dyDescent="0.2">
      <c r="A330" t="s">
        <v>958</v>
      </c>
      <c r="B330" t="s">
        <v>959</v>
      </c>
      <c r="C330" t="s">
        <v>9</v>
      </c>
      <c r="D330" t="str" cm="1">
        <f t="array" ref="D330">IFERROR(INDEX($C$2:$C$1000, MATCH(Sheet2!A862 &amp; " - " &amp; A330 &amp; " - " &amp; B330, Sheet2!$A$2:$A$1000 &amp; " - " &amp; $A$2:$A$1000 &amp; " - " &amp; $B$2:$B$1000, 0)), "")</f>
        <v>Baxter International Inc.</v>
      </c>
      <c r="E330" t="str">
        <f t="shared" si="5"/>
        <v>Stacy Lawrence - Director ECM and Strategy - Advanced Surgery</v>
      </c>
      <c r="F330" t="str">
        <f>IF(COUNTIF($A$2:A330, A330) = 1, A330, "")</f>
        <v>Stacy Lawrence</v>
      </c>
    </row>
    <row r="331" spans="1:6" x14ac:dyDescent="0.2">
      <c r="A331" t="s">
        <v>979</v>
      </c>
      <c r="B331" t="s">
        <v>487</v>
      </c>
      <c r="C331" t="s">
        <v>9</v>
      </c>
      <c r="D331" t="str" cm="1">
        <f t="array" ref="D331">IFERROR(INDEX($C$2:$C$1000, MATCH(Sheet2!A880 &amp; " - " &amp; A331 &amp; " - " &amp; B331, Sheet2!$A$2:$A$1000 &amp; " - " &amp; $A$2:$A$1000 &amp; " - " &amp; $B$2:$B$1000, 0)), "")</f>
        <v>Baxter International Inc.</v>
      </c>
      <c r="E331" t="str">
        <f t="shared" si="5"/>
        <v>Andrew Croskell - Associate Director Procurement</v>
      </c>
      <c r="F331" t="str">
        <f>IF(COUNTIF($A$2:A331, A331) = 1, A331, "")</f>
        <v>Andrew Croskell</v>
      </c>
    </row>
    <row r="332" spans="1:6" x14ac:dyDescent="0.2">
      <c r="A332" t="s">
        <v>861</v>
      </c>
      <c r="B332" t="s">
        <v>862</v>
      </c>
      <c r="C332" t="s">
        <v>9</v>
      </c>
      <c r="D332" t="str" cm="1">
        <f t="array" ref="D332">IFERROR(INDEX($C$2:$C$1000, MATCH(Sheet2!A1455 &amp; " - " &amp; A332 &amp; " - " &amp; B332, Sheet2!$A$2:$A$1000 &amp; " - " &amp; $A$2:$A$1000 &amp; " - " &amp; $B$2:$B$1000, 0)), "")</f>
        <v>Baxter International Inc.</v>
      </c>
      <c r="E332" t="str">
        <f t="shared" si="5"/>
        <v>Aaron Self - Director Procurement- Transfer Office Execution Lead</v>
      </c>
      <c r="F332" t="str">
        <f>IF(COUNTIF($A$2:A332, A332) = 1, A332, "")</f>
        <v/>
      </c>
    </row>
    <row r="333" spans="1:6" x14ac:dyDescent="0.2">
      <c r="A333" t="s">
        <v>878</v>
      </c>
      <c r="B333" t="s">
        <v>879</v>
      </c>
      <c r="C333" t="s">
        <v>9</v>
      </c>
      <c r="D333" t="str" cm="1">
        <f t="array" ref="D333">IFERROR(INDEX($C$2:$C$1000, MATCH(Sheet2!A1465 &amp; " - " &amp; A333 &amp; " - " &amp; B333, Sheet2!$A$2:$A$1000 &amp; " - " &amp; $A$2:$A$1000 &amp; " - " &amp; $B$2:$B$1000, 0)), "")</f>
        <v>Baxter International Inc.</v>
      </c>
      <c r="E333" t="str">
        <f t="shared" si="5"/>
        <v>Srinivas Koneru - Senior Director, Procurement Center of Excellence ✦ Supporting the Mission to Save and Sustain Lives</v>
      </c>
      <c r="F333" t="str">
        <f>IF(COUNTIF($A$2:A333, A333) = 1, A333, "")</f>
        <v/>
      </c>
    </row>
    <row r="334" spans="1:6" x14ac:dyDescent="0.2">
      <c r="A334" t="s">
        <v>888</v>
      </c>
      <c r="B334" t="s">
        <v>889</v>
      </c>
      <c r="C334" t="s">
        <v>9</v>
      </c>
      <c r="D334" t="str" cm="1">
        <f t="array" ref="D334">IFERROR(INDEX($C$2:$C$1000, MATCH(Sheet2!A1470 &amp; " - " &amp; A334 &amp; " - " &amp; B334, Sheet2!$A$2:$A$1000 &amp; " - " &amp; $A$2:$A$1000 &amp; " - " &amp; $B$2:$B$1000, 0)), "")</f>
        <v>Baxter International Inc.</v>
      </c>
      <c r="E334" t="str">
        <f t="shared" si="5"/>
        <v>Tyler Brigl - Director of Finance Procurement</v>
      </c>
      <c r="F334" t="str">
        <f>IF(COUNTIF($A$2:A334, A334) = 1, A334, "")</f>
        <v/>
      </c>
    </row>
    <row r="335" spans="1:6" x14ac:dyDescent="0.2">
      <c r="A335" t="s">
        <v>155</v>
      </c>
      <c r="B335" t="s">
        <v>43</v>
      </c>
      <c r="C335" t="s">
        <v>9</v>
      </c>
      <c r="D335" t="str" cm="1">
        <f t="array" ref="D335">IFERROR(INDEX($C$2:$C$1000, MATCH(Sheet2!A1475 &amp; " - " &amp; A335 &amp; " - " &amp; B335, Sheet2!$A$2:$A$1000 &amp; " - " &amp; $A$2:$A$1000 &amp; " - " &amp; $B$2:$B$1000, 0)), "")</f>
        <v>Baxter International Inc.</v>
      </c>
      <c r="E335" t="str">
        <f t="shared" si="5"/>
        <v>Melody Philhower - Director of Procurement</v>
      </c>
      <c r="F335" t="str">
        <f>IF(COUNTIF($A$2:A335, A335) = 1, A335, "")</f>
        <v/>
      </c>
    </row>
    <row r="336" spans="1:6" x14ac:dyDescent="0.2">
      <c r="A336" t="s">
        <v>958</v>
      </c>
      <c r="B336" t="s">
        <v>959</v>
      </c>
      <c r="C336" t="s">
        <v>9</v>
      </c>
      <c r="D336" t="str" cm="1">
        <f t="array" ref="D336">IFERROR(INDEX($C$2:$C$1000, MATCH(Sheet2!A1624 &amp; " - " &amp; A336 &amp; " - " &amp; B336, Sheet2!$A$2:$A$1000 &amp; " - " &amp; $A$2:$A$1000 &amp; " - " &amp; $B$2:$B$1000, 0)), "")</f>
        <v>Baxter International Inc.</v>
      </c>
      <c r="E336" t="str">
        <f t="shared" si="5"/>
        <v>Stacy Lawrence - Director ECM and Strategy - Advanced Surgery</v>
      </c>
      <c r="F336" t="str">
        <f>IF(COUNTIF($A$2:A336, A336) = 1, A336, "")</f>
        <v/>
      </c>
    </row>
    <row r="337" spans="1:6" x14ac:dyDescent="0.2">
      <c r="A337" t="s">
        <v>979</v>
      </c>
      <c r="B337" t="s">
        <v>487</v>
      </c>
      <c r="C337" t="s">
        <v>9</v>
      </c>
      <c r="D337" t="str" cm="1">
        <f t="array" ref="D337">IFERROR(INDEX($C$2:$C$1000, MATCH(Sheet2!A1669 &amp; " - " &amp; A337 &amp; " - " &amp; B337, Sheet2!$A$2:$A$1000 &amp; " - " &amp; $A$2:$A$1000 &amp; " - " &amp; $B$2:$B$1000, 0)), "")</f>
        <v>Baxter International Inc.</v>
      </c>
      <c r="E337" t="str">
        <f t="shared" si="5"/>
        <v>Andrew Croskell - Associate Director Procurement</v>
      </c>
      <c r="F337" t="str">
        <f>IF(COUNTIF($A$2:A337, A337) = 1, A337, "")</f>
        <v/>
      </c>
    </row>
    <row r="338" spans="1:6" x14ac:dyDescent="0.2">
      <c r="A338" t="s">
        <v>861</v>
      </c>
      <c r="B338" t="s">
        <v>862</v>
      </c>
      <c r="C338" t="s">
        <v>9</v>
      </c>
      <c r="D338" t="str" cm="1">
        <f t="array" ref="D338">IFERROR(INDEX($C$2:$C$1000, MATCH(Sheet2!A2187 &amp; " - " &amp; A338 &amp; " - " &amp; B338, Sheet2!$A$2:$A$1000 &amp; " - " &amp; $A$2:$A$1000 &amp; " - " &amp; $B$2:$B$1000, 0)), "")</f>
        <v>Baxter International Inc.</v>
      </c>
      <c r="E338" t="str">
        <f t="shared" si="5"/>
        <v>Aaron Self - Director Procurement- Transfer Office Execution Lead</v>
      </c>
      <c r="F338" t="str">
        <f>IF(COUNTIF($A$2:A338, A338) = 1, A338, "")</f>
        <v/>
      </c>
    </row>
    <row r="339" spans="1:6" x14ac:dyDescent="0.2">
      <c r="A339" t="s">
        <v>878</v>
      </c>
      <c r="B339" t="s">
        <v>879</v>
      </c>
      <c r="C339" t="s">
        <v>9</v>
      </c>
      <c r="D339" t="str" cm="1">
        <f t="array" ref="D339">IFERROR(INDEX($C$2:$C$1000, MATCH(Sheet2!A2197 &amp; " - " &amp; A339 &amp; " - " &amp; B339, Sheet2!$A$2:$A$1000 &amp; " - " &amp; $A$2:$A$1000 &amp; " - " &amp; $B$2:$B$1000, 0)), "")</f>
        <v>Baxter International Inc.</v>
      </c>
      <c r="E339" t="str">
        <f t="shared" si="5"/>
        <v>Srinivas Koneru - Senior Director, Procurement Center of Excellence ✦ Supporting the Mission to Save and Sustain Lives</v>
      </c>
      <c r="F339" t="str">
        <f>IF(COUNTIF($A$2:A339, A339) = 1, A339, "")</f>
        <v/>
      </c>
    </row>
    <row r="340" spans="1:6" x14ac:dyDescent="0.2">
      <c r="A340" t="s">
        <v>888</v>
      </c>
      <c r="B340" t="s">
        <v>889</v>
      </c>
      <c r="C340" t="s">
        <v>9</v>
      </c>
      <c r="D340" t="str" cm="1">
        <f t="array" ref="D340">IFERROR(INDEX($C$2:$C$1000, MATCH(Sheet2!A2202 &amp; " - " &amp; A340 &amp; " - " &amp; B340, Sheet2!$A$2:$A$1000 &amp; " - " &amp; $A$2:$A$1000 &amp; " - " &amp; $B$2:$B$1000, 0)), "")</f>
        <v>Baxter International Inc.</v>
      </c>
      <c r="E340" t="str">
        <f t="shared" si="5"/>
        <v>Tyler Brigl - Director of Finance Procurement</v>
      </c>
      <c r="F340" t="str">
        <f>IF(COUNTIF($A$2:A340, A340) = 1, A340, "")</f>
        <v/>
      </c>
    </row>
    <row r="341" spans="1:6" x14ac:dyDescent="0.2">
      <c r="A341" t="s">
        <v>155</v>
      </c>
      <c r="B341" t="s">
        <v>43</v>
      </c>
      <c r="C341" t="s">
        <v>9</v>
      </c>
      <c r="D341" t="str" cm="1">
        <f t="array" ref="D341">IFERROR(INDEX($C$2:$C$1000, MATCH(Sheet2!A2206 &amp; " - " &amp; A341 &amp; " - " &amp; B341, Sheet2!$A$2:$A$1000 &amp; " - " &amp; $A$2:$A$1000 &amp; " - " &amp; $B$2:$B$1000, 0)), "")</f>
        <v>Baxter International Inc.</v>
      </c>
      <c r="E341" t="str">
        <f t="shared" si="5"/>
        <v>Melody Philhower - Director of Procurement</v>
      </c>
      <c r="F341" t="str">
        <f>IF(COUNTIF($A$2:A341, A341) = 1, A341, "")</f>
        <v/>
      </c>
    </row>
    <row r="342" spans="1:6" x14ac:dyDescent="0.2">
      <c r="A342" t="s">
        <v>958</v>
      </c>
      <c r="B342" t="s">
        <v>959</v>
      </c>
      <c r="C342" t="s">
        <v>9</v>
      </c>
      <c r="D342" t="str" cm="1">
        <f t="array" ref="D342">IFERROR(INDEX($C$2:$C$1000, MATCH(Sheet2!A2353 &amp; " - " &amp; A342 &amp; " - " &amp; B342, Sheet2!$A$2:$A$1000 &amp; " - " &amp; $A$2:$A$1000 &amp; " - " &amp; $B$2:$B$1000, 0)), "")</f>
        <v>Baxter International Inc.</v>
      </c>
      <c r="E342" t="str">
        <f t="shared" si="5"/>
        <v>Stacy Lawrence - Director ECM and Strategy - Advanced Surgery</v>
      </c>
      <c r="F342" t="str">
        <f>IF(COUNTIF($A$2:A342, A342) = 1, A342, "")</f>
        <v/>
      </c>
    </row>
    <row r="343" spans="1:6" x14ac:dyDescent="0.2">
      <c r="A343" t="s">
        <v>979</v>
      </c>
      <c r="B343" t="s">
        <v>487</v>
      </c>
      <c r="C343" t="s">
        <v>9</v>
      </c>
      <c r="D343" t="str" cm="1">
        <f t="array" ref="D343">IFERROR(INDEX($C$2:$C$1000, MATCH(Sheet2!A2398 &amp; " - " &amp; A343 &amp; " - " &amp; B343, Sheet2!$A$2:$A$1000 &amp; " - " &amp; $A$2:$A$1000 &amp; " - " &amp; $B$2:$B$1000, 0)), "")</f>
        <v>Baxter International Inc.</v>
      </c>
      <c r="E343" t="str">
        <f t="shared" si="5"/>
        <v>Andrew Croskell - Associate Director Procurement</v>
      </c>
      <c r="F343" t="str">
        <f>IF(COUNTIF($A$2:A343, A343) = 1, A343, "")</f>
        <v/>
      </c>
    </row>
    <row r="344" spans="1:6" x14ac:dyDescent="0.2">
      <c r="A344" t="s">
        <v>1103</v>
      </c>
      <c r="B344" t="s">
        <v>12</v>
      </c>
      <c r="C344" t="s">
        <v>108</v>
      </c>
      <c r="D344" t="str" cm="1">
        <f t="array" ref="D344">IFERROR(INDEX($C$2:$C$1000, MATCH(Sheet2!A1043 &amp; " - " &amp; A344 &amp; " - " &amp; B344, Sheet2!$A$2:$A$1000 &amp; " - " &amp; $A$2:$A$1000 &amp; " - " &amp; $B$2:$B$1000, 0)), "")</f>
        <v>Bayer</v>
      </c>
      <c r="E344" t="str">
        <f t="shared" si="5"/>
        <v>Chihiro Hara - Director Of Procurement</v>
      </c>
      <c r="F344" t="str">
        <f>IF(COUNTIF($A$2:A344, A344) = 1, A344, "")</f>
        <v>Chihiro Hara</v>
      </c>
    </row>
    <row r="345" spans="1:6" x14ac:dyDescent="0.2">
      <c r="A345" t="s">
        <v>714</v>
      </c>
      <c r="B345" t="s">
        <v>715</v>
      </c>
      <c r="C345" t="s">
        <v>108</v>
      </c>
      <c r="D345" t="str" cm="1">
        <f t="array" ref="D345">IFERROR(INDEX($C$2:$C$1000, MATCH(Sheet2!A571 &amp; " - " &amp; A345 &amp; " - " &amp; B345, Sheet2!$A$2:$A$1000 &amp; " - " &amp; $A$2:$A$1000 &amp; " - " &amp; $B$2:$B$1000, 0)), "")</f>
        <v>Bayer</v>
      </c>
      <c r="E345" t="str">
        <f t="shared" si="5"/>
        <v>David Yerow - Director, Procurement Rapid Deployment</v>
      </c>
      <c r="F345" t="str">
        <f>IF(COUNTIF($A$2:A345, A345) = 1, A345, "")</f>
        <v>David Yerow</v>
      </c>
    </row>
    <row r="346" spans="1:6" x14ac:dyDescent="0.2">
      <c r="A346" t="s">
        <v>714</v>
      </c>
      <c r="B346" t="s">
        <v>715</v>
      </c>
      <c r="C346" t="s">
        <v>108</v>
      </c>
      <c r="D346" t="str" cm="1">
        <f t="array" ref="D346">IFERROR(INDEX($C$2:$C$1000, MATCH(Sheet2!A600 &amp; " - " &amp; A346 &amp; " - " &amp; B346, Sheet2!$A$2:$A$1000 &amp; " - " &amp; $A$2:$A$1000 &amp; " - " &amp; $B$2:$B$1000, 0)), "")</f>
        <v>Bayer</v>
      </c>
      <c r="E346" t="str">
        <f t="shared" si="5"/>
        <v>David Yerow - Director, Procurement Rapid Deployment</v>
      </c>
      <c r="F346" t="str">
        <f>IF(COUNTIF($A$2:A346, A346) = 1, A346, "")</f>
        <v/>
      </c>
    </row>
    <row r="347" spans="1:6" x14ac:dyDescent="0.2">
      <c r="A347" t="s">
        <v>714</v>
      </c>
      <c r="B347" t="s">
        <v>715</v>
      </c>
      <c r="C347" t="s">
        <v>108</v>
      </c>
      <c r="D347" t="str" cm="1">
        <f t="array" ref="D347">IFERROR(INDEX($C$2:$C$1000, MATCH(Sheet2!A971 &amp; " - " &amp; A347 &amp; " - " &amp; B347, Sheet2!$A$2:$A$1000 &amp; " - " &amp; $A$2:$A$1000 &amp; " - " &amp; $B$2:$B$1000, 0)), "")</f>
        <v>Bayer</v>
      </c>
      <c r="E347" t="str">
        <f t="shared" si="5"/>
        <v>David Yerow - Director, Procurement Rapid Deployment</v>
      </c>
      <c r="F347" t="str">
        <f>IF(COUNTIF($A$2:A347, A347) = 1, A347, "")</f>
        <v/>
      </c>
    </row>
    <row r="348" spans="1:6" x14ac:dyDescent="0.2">
      <c r="A348" t="s">
        <v>714</v>
      </c>
      <c r="B348" t="s">
        <v>715</v>
      </c>
      <c r="C348" t="s">
        <v>108</v>
      </c>
      <c r="D348" t="str" cm="1">
        <f t="array" ref="D348">IFERROR(INDEX($C$2:$C$1000, MATCH(Sheet2!A1137 &amp; " - " &amp; A348 &amp; " - " &amp; B348, Sheet2!$A$2:$A$1000 &amp; " - " &amp; $A$2:$A$1000 &amp; " - " &amp; $B$2:$B$1000, 0)), "")</f>
        <v>Bayer</v>
      </c>
      <c r="E348" t="str">
        <f t="shared" si="5"/>
        <v>David Yerow - Director, Procurement Rapid Deployment</v>
      </c>
      <c r="F348" t="str">
        <f>IF(COUNTIF($A$2:A348, A348) = 1, A348, "")</f>
        <v/>
      </c>
    </row>
    <row r="349" spans="1:6" x14ac:dyDescent="0.2">
      <c r="A349" t="s">
        <v>714</v>
      </c>
      <c r="B349" t="s">
        <v>715</v>
      </c>
      <c r="C349" t="s">
        <v>108</v>
      </c>
      <c r="D349" t="str" cm="1">
        <f t="array" ref="D349">IFERROR(INDEX($C$2:$C$1000, MATCH(Sheet2!A1824 &amp; " - " &amp; A349 &amp; " - " &amp; B349, Sheet2!$A$2:$A$1000 &amp; " - " &amp; $A$2:$A$1000 &amp; " - " &amp; $B$2:$B$1000, 0)), "")</f>
        <v>Bayer</v>
      </c>
      <c r="E349" t="str">
        <f t="shared" si="5"/>
        <v>David Yerow - Director, Procurement Rapid Deployment</v>
      </c>
      <c r="F349" t="str">
        <f>IF(COUNTIF($A$2:A349, A349) = 1, A349, "")</f>
        <v/>
      </c>
    </row>
    <row r="350" spans="1:6" x14ac:dyDescent="0.2">
      <c r="A350" t="s">
        <v>714</v>
      </c>
      <c r="B350" t="s">
        <v>715</v>
      </c>
      <c r="C350" t="s">
        <v>108</v>
      </c>
      <c r="D350" t="str" cm="1">
        <f t="array" ref="D350">IFERROR(INDEX($C$2:$C$1000, MATCH(Sheet2!A2580 &amp; " - " &amp; A350 &amp; " - " &amp; B350, Sheet2!$A$2:$A$1000 &amp; " - " &amp; $A$2:$A$1000 &amp; " - " &amp; $B$2:$B$1000, 0)), "")</f>
        <v>Bayer</v>
      </c>
      <c r="E350" t="str">
        <f t="shared" si="5"/>
        <v>David Yerow - Director, Procurement Rapid Deployment</v>
      </c>
      <c r="F350" t="str">
        <f>IF(COUNTIF($A$2:A350, A350) = 1, A350, "")</f>
        <v/>
      </c>
    </row>
    <row r="351" spans="1:6" x14ac:dyDescent="0.2">
      <c r="A351" t="s">
        <v>1823</v>
      </c>
      <c r="B351" t="s">
        <v>1824</v>
      </c>
      <c r="C351" t="s">
        <v>1825</v>
      </c>
      <c r="D351" t="str" cm="1">
        <f t="array" ref="D351">IFERROR(INDEX($C$2:$C$1000, MATCH(Sheet2!A2060 &amp; " - " &amp; A351 &amp; " - " &amp; B351, Sheet2!$A$2:$A$1000 &amp; " - " &amp; $A$2:$A$1000 &amp; " - " &amp; $B$2:$B$1000, 0)), "")</f>
        <v>Bayer HealthCare</v>
      </c>
      <c r="E351" t="str">
        <f t="shared" si="5"/>
        <v>Dale Dwier - Associate Director Procurement - Direct Materials</v>
      </c>
      <c r="F351" t="str">
        <f>IF(COUNTIF($A$2:A351, A351) = 1, A351, "")</f>
        <v>Dale Dwier</v>
      </c>
    </row>
    <row r="352" spans="1:6" x14ac:dyDescent="0.2">
      <c r="A352" t="s">
        <v>164</v>
      </c>
      <c r="B352" t="s">
        <v>165</v>
      </c>
      <c r="C352" t="s">
        <v>159</v>
      </c>
      <c r="D352" t="str" cm="1">
        <f t="array" ref="D352">IFERROR(INDEX($C$2:$C$1000, MATCH(Sheet2!A85 &amp; " - " &amp; A352 &amp; " - " &amp; B352, Sheet2!$A$2:$A$1000 &amp; " - " &amp; $A$2:$A$1000 &amp; " - " &amp; $B$2:$B$1000, 0)), "")</f>
        <v/>
      </c>
      <c r="E352" t="str">
        <f t="shared" si="5"/>
        <v>Amber Zhang - Director, Procurement - Americas</v>
      </c>
      <c r="F352" t="str">
        <f>IF(COUNTIF($A$2:A352, A352) = 1, A352, "")</f>
        <v>Amber Zhang</v>
      </c>
    </row>
    <row r="353" spans="1:6" x14ac:dyDescent="0.2">
      <c r="A353" t="s">
        <v>164</v>
      </c>
      <c r="B353" t="s">
        <v>165</v>
      </c>
      <c r="C353" t="s">
        <v>159</v>
      </c>
      <c r="D353" t="str" cm="1">
        <f t="array" ref="D353">IFERROR(INDEX($C$2:$C$1000, MATCH(Sheet2!A107 &amp; " - " &amp; A353 &amp; " - " &amp; B353, Sheet2!$A$2:$A$1000 &amp; " - " &amp; $A$2:$A$1000 &amp; " - " &amp; $B$2:$B$1000, 0)), "")</f>
        <v/>
      </c>
      <c r="E353" t="str">
        <f t="shared" si="5"/>
        <v>Amber Zhang - Director, Procurement - Americas</v>
      </c>
      <c r="F353" t="str">
        <f>IF(COUNTIF($A$2:A353, A353) = 1, A353, "")</f>
        <v/>
      </c>
    </row>
    <row r="354" spans="1:6" x14ac:dyDescent="0.2">
      <c r="A354" t="s">
        <v>164</v>
      </c>
      <c r="B354" t="s">
        <v>165</v>
      </c>
      <c r="C354" t="s">
        <v>159</v>
      </c>
      <c r="D354" t="str" cm="1">
        <f t="array" ref="D354">IFERROR(INDEX($C$2:$C$1000, MATCH(Sheet2!A637 &amp; " - " &amp; A354 &amp; " - " &amp; B354, Sheet2!$A$2:$A$1000 &amp; " - " &amp; $A$2:$A$1000 &amp; " - " &amp; $B$2:$B$1000, 0)), "")</f>
        <v>Belden Inc.</v>
      </c>
      <c r="E354" t="str">
        <f t="shared" si="5"/>
        <v>Amber Zhang - Director, Procurement - Americas</v>
      </c>
      <c r="F354" t="str">
        <f>IF(COUNTIF($A$2:A354, A354) = 1, A354, "")</f>
        <v/>
      </c>
    </row>
    <row r="355" spans="1:6" x14ac:dyDescent="0.2">
      <c r="A355" t="s">
        <v>164</v>
      </c>
      <c r="B355" t="s">
        <v>165</v>
      </c>
      <c r="C355" t="s">
        <v>159</v>
      </c>
      <c r="D355" t="str" cm="1">
        <f t="array" ref="D355">IFERROR(INDEX($C$2:$C$1000, MATCH(Sheet2!A677 &amp; " - " &amp; A355 &amp; " - " &amp; B355, Sheet2!$A$2:$A$1000 &amp; " - " &amp; $A$2:$A$1000 &amp; " - " &amp; $B$2:$B$1000, 0)), "")</f>
        <v>Belden Inc.</v>
      </c>
      <c r="E355" t="str">
        <f t="shared" si="5"/>
        <v>Amber Zhang - Director, Procurement - Americas</v>
      </c>
      <c r="F355" t="str">
        <f>IF(COUNTIF($A$2:A355, A355) = 1, A355, "")</f>
        <v/>
      </c>
    </row>
    <row r="356" spans="1:6" x14ac:dyDescent="0.2">
      <c r="A356" t="s">
        <v>164</v>
      </c>
      <c r="B356" t="s">
        <v>165</v>
      </c>
      <c r="C356" t="s">
        <v>159</v>
      </c>
      <c r="D356" t="str" cm="1">
        <f t="array" ref="D356">IFERROR(INDEX($C$2:$C$1000, MATCH(Sheet2!A1181 &amp; " - " &amp; A356 &amp; " - " &amp; B356, Sheet2!$A$2:$A$1000 &amp; " - " &amp; $A$2:$A$1000 &amp; " - " &amp; $B$2:$B$1000, 0)), "")</f>
        <v>Belden Inc.</v>
      </c>
      <c r="E356" t="str">
        <f t="shared" si="5"/>
        <v>Amber Zhang - Director, Procurement - Americas</v>
      </c>
      <c r="F356" t="str">
        <f>IF(COUNTIF($A$2:A356, A356) = 1, A356, "")</f>
        <v/>
      </c>
    </row>
    <row r="357" spans="1:6" x14ac:dyDescent="0.2">
      <c r="A357" t="s">
        <v>164</v>
      </c>
      <c r="B357" t="s">
        <v>165</v>
      </c>
      <c r="C357" t="s">
        <v>159</v>
      </c>
      <c r="D357" t="str" cm="1">
        <f t="array" ref="D357">IFERROR(INDEX($C$2:$C$1000, MATCH(Sheet2!A1252 &amp; " - " &amp; A357 &amp; " - " &amp; B357, Sheet2!$A$2:$A$1000 &amp; " - " &amp; $A$2:$A$1000 &amp; " - " &amp; $B$2:$B$1000, 0)), "")</f>
        <v>Belden Inc.</v>
      </c>
      <c r="E357" t="str">
        <f t="shared" si="5"/>
        <v>Amber Zhang - Director, Procurement - Americas</v>
      </c>
      <c r="F357" t="str">
        <f>IF(COUNTIF($A$2:A357, A357) = 1, A357, "")</f>
        <v/>
      </c>
    </row>
    <row r="358" spans="1:6" x14ac:dyDescent="0.2">
      <c r="A358" t="s">
        <v>164</v>
      </c>
      <c r="B358" t="s">
        <v>165</v>
      </c>
      <c r="C358" t="s">
        <v>159</v>
      </c>
      <c r="D358" t="str" cm="1">
        <f t="array" ref="D358">IFERROR(INDEX($C$2:$C$1000, MATCH(Sheet2!A1871 &amp; " - " &amp; A358 &amp; " - " &amp; B358, Sheet2!$A$2:$A$1000 &amp; " - " &amp; $A$2:$A$1000 &amp; " - " &amp; $B$2:$B$1000, 0)), "")</f>
        <v>Belden Inc.</v>
      </c>
      <c r="E358" t="str">
        <f t="shared" si="5"/>
        <v>Amber Zhang - Director, Procurement - Americas</v>
      </c>
      <c r="F358" t="str">
        <f>IF(COUNTIF($A$2:A358, A358) = 1, A358, "")</f>
        <v/>
      </c>
    </row>
    <row r="359" spans="1:6" x14ac:dyDescent="0.2">
      <c r="A359" t="s">
        <v>164</v>
      </c>
      <c r="B359" t="s">
        <v>165</v>
      </c>
      <c r="C359" t="s">
        <v>159</v>
      </c>
      <c r="D359" t="str" cm="1">
        <f t="array" ref="D359">IFERROR(INDEX($C$2:$C$1000, MATCH(Sheet2!A2622 &amp; " - " &amp; A359 &amp; " - " &amp; B359, Sheet2!$A$2:$A$1000 &amp; " - " &amp; $A$2:$A$1000 &amp; " - " &amp; $B$2:$B$1000, 0)), "")</f>
        <v>Belden Inc.</v>
      </c>
      <c r="E359" t="str">
        <f t="shared" si="5"/>
        <v>Amber Zhang - Director, Procurement - Americas</v>
      </c>
      <c r="F359" t="str">
        <f>IF(COUNTIF($A$2:A359, A359) = 1, A359, "")</f>
        <v/>
      </c>
    </row>
    <row r="360" spans="1:6" x14ac:dyDescent="0.2">
      <c r="A360" t="s">
        <v>168</v>
      </c>
      <c r="B360" t="s">
        <v>43</v>
      </c>
      <c r="C360" t="s">
        <v>25</v>
      </c>
      <c r="D360" t="str" cm="1">
        <f t="array" ref="D360">IFERROR(INDEX($C$2:$C$1000, MATCH(Sheet2!A140 &amp; " - " &amp; A360 &amp; " - " &amp; B360, Sheet2!$A$2:$A$1000 &amp; " - " &amp; $A$2:$A$1000 &amp; " - " &amp; $B$2:$B$1000, 0)), "")</f>
        <v/>
      </c>
      <c r="E360" t="str">
        <f t="shared" si="5"/>
        <v>Jared Hook - Director of Procurement</v>
      </c>
      <c r="F360" t="str">
        <f>IF(COUNTIF($A$2:A360, A360) = 1, A360, "")</f>
        <v>Jared Hook</v>
      </c>
    </row>
    <row r="361" spans="1:6" x14ac:dyDescent="0.2">
      <c r="A361" t="s">
        <v>168</v>
      </c>
      <c r="B361" t="s">
        <v>43</v>
      </c>
      <c r="C361" t="s">
        <v>25</v>
      </c>
      <c r="D361" t="str" cm="1">
        <f t="array" ref="D361">IFERROR(INDEX($C$2:$C$1000, MATCH(Sheet2!A150 &amp; " - " &amp; A361 &amp; " - " &amp; B361, Sheet2!$A$2:$A$1000 &amp; " - " &amp; $A$2:$A$1000 &amp; " - " &amp; $B$2:$B$1000, 0)), "")</f>
        <v/>
      </c>
      <c r="E361" t="str">
        <f t="shared" si="5"/>
        <v>Jared Hook - Director of Procurement</v>
      </c>
      <c r="F361" t="str">
        <f>IF(COUNTIF($A$2:A361, A361) = 1, A361, "")</f>
        <v/>
      </c>
    </row>
    <row r="362" spans="1:6" x14ac:dyDescent="0.2">
      <c r="A362" t="s">
        <v>168</v>
      </c>
      <c r="B362" t="s">
        <v>43</v>
      </c>
      <c r="C362" t="s">
        <v>25</v>
      </c>
      <c r="D362" t="str" cm="1">
        <f t="array" ref="D362">IFERROR(INDEX($C$2:$C$1000, MATCH(Sheet2!A635 &amp; " - " &amp; A362 &amp; " - " &amp; B362, Sheet2!$A$2:$A$1000 &amp; " - " &amp; $A$2:$A$1000 &amp; " - " &amp; $B$2:$B$1000, 0)), "")</f>
        <v>Bell Laboratories, Inc.</v>
      </c>
      <c r="E362" t="str">
        <f t="shared" si="5"/>
        <v>Jared Hook - Director of Procurement</v>
      </c>
      <c r="F362" t="str">
        <f>IF(COUNTIF($A$2:A362, A362) = 1, A362, "")</f>
        <v/>
      </c>
    </row>
    <row r="363" spans="1:6" x14ac:dyDescent="0.2">
      <c r="A363" t="s">
        <v>168</v>
      </c>
      <c r="B363" t="s">
        <v>43</v>
      </c>
      <c r="C363" t="s">
        <v>25</v>
      </c>
      <c r="D363" t="str" cm="1">
        <f t="array" ref="D363">IFERROR(INDEX($C$2:$C$1000, MATCH(Sheet2!A675 &amp; " - " &amp; A363 &amp; " - " &amp; B363, Sheet2!$A$2:$A$1000 &amp; " - " &amp; $A$2:$A$1000 &amp; " - " &amp; $B$2:$B$1000, 0)), "")</f>
        <v>Bell Laboratories, Inc.</v>
      </c>
      <c r="E363" t="str">
        <f t="shared" si="5"/>
        <v>Jared Hook - Director of Procurement</v>
      </c>
      <c r="F363" t="str">
        <f>IF(COUNTIF($A$2:A363, A363) = 1, A363, "")</f>
        <v/>
      </c>
    </row>
    <row r="364" spans="1:6" x14ac:dyDescent="0.2">
      <c r="A364" t="s">
        <v>168</v>
      </c>
      <c r="B364" t="s">
        <v>43</v>
      </c>
      <c r="C364" t="s">
        <v>25</v>
      </c>
      <c r="D364" t="str" cm="1">
        <f t="array" ref="D364">IFERROR(INDEX($C$2:$C$1000, MATCH(Sheet2!A1008 &amp; " - " &amp; A364 &amp; " - " &amp; B364, Sheet2!$A$2:$A$1000 &amp; " - " &amp; $A$2:$A$1000 &amp; " - " &amp; $B$2:$B$1000, 0)), "")</f>
        <v>Bell Laboratories, Inc.</v>
      </c>
      <c r="E364" t="str">
        <f t="shared" si="5"/>
        <v>Jared Hook - Director of Procurement</v>
      </c>
      <c r="F364" t="str">
        <f>IF(COUNTIF($A$2:A364, A364) = 1, A364, "")</f>
        <v/>
      </c>
    </row>
    <row r="365" spans="1:6" x14ac:dyDescent="0.2">
      <c r="A365" t="s">
        <v>168</v>
      </c>
      <c r="B365" t="s">
        <v>43</v>
      </c>
      <c r="C365" t="s">
        <v>25</v>
      </c>
      <c r="D365" t="str" cm="1">
        <f t="array" ref="D365">IFERROR(INDEX($C$2:$C$1000, MATCH(Sheet2!A1173 &amp; " - " &amp; A365 &amp; " - " &amp; B365, Sheet2!$A$2:$A$1000 &amp; " - " &amp; $A$2:$A$1000 &amp; " - " &amp; $B$2:$B$1000, 0)), "")</f>
        <v>Bell Laboratories, Inc.</v>
      </c>
      <c r="E365" t="str">
        <f t="shared" si="5"/>
        <v>Jared Hook - Director of Procurement</v>
      </c>
      <c r="F365" t="str">
        <f>IF(COUNTIF($A$2:A365, A365) = 1, A365, "")</f>
        <v/>
      </c>
    </row>
    <row r="366" spans="1:6" x14ac:dyDescent="0.2">
      <c r="A366" t="s">
        <v>168</v>
      </c>
      <c r="B366" t="s">
        <v>43</v>
      </c>
      <c r="C366" t="s">
        <v>25</v>
      </c>
      <c r="D366" t="str" cm="1">
        <f t="array" ref="D366">IFERROR(INDEX($C$2:$C$1000, MATCH(Sheet2!A1241 &amp; " - " &amp; A366 &amp; " - " &amp; B366, Sheet2!$A$2:$A$1000 &amp; " - " &amp; $A$2:$A$1000 &amp; " - " &amp; $B$2:$B$1000, 0)), "")</f>
        <v>Bell Laboratories, Inc.</v>
      </c>
      <c r="E366" t="str">
        <f t="shared" si="5"/>
        <v>Jared Hook - Director of Procurement</v>
      </c>
      <c r="F366" t="str">
        <f>IF(COUNTIF($A$2:A366, A366) = 1, A366, "")</f>
        <v/>
      </c>
    </row>
    <row r="367" spans="1:6" x14ac:dyDescent="0.2">
      <c r="A367" t="s">
        <v>168</v>
      </c>
      <c r="B367" t="s">
        <v>43</v>
      </c>
      <c r="C367" t="s">
        <v>25</v>
      </c>
      <c r="D367" t="str" cm="1">
        <f t="array" ref="D367">IFERROR(INDEX($C$2:$C$1000, MATCH(Sheet2!A1860 &amp; " - " &amp; A367 &amp; " - " &amp; B367, Sheet2!$A$2:$A$1000 &amp; " - " &amp; $A$2:$A$1000 &amp; " - " &amp; $B$2:$B$1000, 0)), "")</f>
        <v>Bell Laboratories, Inc.</v>
      </c>
      <c r="E367" t="str">
        <f t="shared" si="5"/>
        <v>Jared Hook - Director of Procurement</v>
      </c>
      <c r="F367" t="str">
        <f>IF(COUNTIF($A$2:A367, A367) = 1, A367, "")</f>
        <v/>
      </c>
    </row>
    <row r="368" spans="1:6" x14ac:dyDescent="0.2">
      <c r="A368" t="s">
        <v>168</v>
      </c>
      <c r="B368" t="s">
        <v>43</v>
      </c>
      <c r="C368" t="s">
        <v>25</v>
      </c>
      <c r="D368" t="str" cm="1">
        <f t="array" ref="D368">IFERROR(INDEX($C$2:$C$1000, MATCH(Sheet2!A2614 &amp; " - " &amp; A368 &amp; " - " &amp; B368, Sheet2!$A$2:$A$1000 &amp; " - " &amp; $A$2:$A$1000 &amp; " - " &amp; $B$2:$B$1000, 0)), "")</f>
        <v>Bell Laboratories, Inc.</v>
      </c>
      <c r="E368" t="str">
        <f t="shared" si="5"/>
        <v>Jared Hook - Director of Procurement</v>
      </c>
      <c r="F368" t="str">
        <f>IF(COUNTIF($A$2:A368, A368) = 1, A368, "")</f>
        <v/>
      </c>
    </row>
    <row r="369" spans="1:6" x14ac:dyDescent="0.2">
      <c r="A369" t="s">
        <v>172</v>
      </c>
      <c r="B369" t="s">
        <v>173</v>
      </c>
      <c r="C369" t="s">
        <v>161</v>
      </c>
      <c r="D369" t="str" cm="1">
        <f t="array" ref="D369">IFERROR(INDEX($C$2:$C$1000, MATCH(Sheet2!A1215 &amp; " - " &amp; A369 &amp; " - " &amp; B369, Sheet2!$A$2:$A$1000 &amp; " - " &amp; $A$2:$A$1000 &amp; " - " &amp; $B$2:$B$1000, 0)), "")</f>
        <v>Bell Partners Inc</v>
      </c>
      <c r="E369" t="str">
        <f t="shared" si="5"/>
        <v>Ashley Cook - Director Procurement</v>
      </c>
      <c r="F369" t="str">
        <f>IF(COUNTIF($A$2:A369, A369) = 1, A369, "")</f>
        <v>Ashley Cook</v>
      </c>
    </row>
    <row r="370" spans="1:6" x14ac:dyDescent="0.2">
      <c r="A370" t="s">
        <v>172</v>
      </c>
      <c r="B370" t="s">
        <v>173</v>
      </c>
      <c r="C370" t="s">
        <v>161</v>
      </c>
      <c r="D370" t="str" cm="1">
        <f t="array" ref="D370">IFERROR(INDEX($C$2:$C$1000, MATCH(Sheet2!A1288 &amp; " - " &amp; A370 &amp; " - " &amp; B370, Sheet2!$A$2:$A$1000 &amp; " - " &amp; $A$2:$A$1000 &amp; " - " &amp; $B$2:$B$1000, 0)), "")</f>
        <v>Bell Partners Inc</v>
      </c>
      <c r="E370" t="str">
        <f t="shared" si="5"/>
        <v>Ashley Cook - Director Procurement</v>
      </c>
      <c r="F370" t="str">
        <f>IF(COUNTIF($A$2:A370, A370) = 1, A370, "")</f>
        <v/>
      </c>
    </row>
    <row r="371" spans="1:6" x14ac:dyDescent="0.2">
      <c r="A371" t="s">
        <v>172</v>
      </c>
      <c r="B371" t="s">
        <v>173</v>
      </c>
      <c r="C371" t="s">
        <v>161</v>
      </c>
      <c r="D371" t="str" cm="1">
        <f t="array" ref="D371">IFERROR(INDEX($C$2:$C$1000, MATCH(Sheet2!A1954 &amp; " - " &amp; A371 &amp; " - " &amp; B371, Sheet2!$A$2:$A$1000 &amp; " - " &amp; $A$2:$A$1000 &amp; " - " &amp; $B$2:$B$1000, 0)), "")</f>
        <v>Bell Partners Inc</v>
      </c>
      <c r="E371" t="str">
        <f t="shared" si="5"/>
        <v>Ashley Cook - Director Procurement</v>
      </c>
      <c r="F371" t="str">
        <f>IF(COUNTIF($A$2:A371, A371) = 1, A371, "")</f>
        <v/>
      </c>
    </row>
    <row r="372" spans="1:6" x14ac:dyDescent="0.2">
      <c r="A372" t="s">
        <v>172</v>
      </c>
      <c r="B372" t="s">
        <v>173</v>
      </c>
      <c r="C372" t="s">
        <v>161</v>
      </c>
      <c r="D372" t="str" cm="1">
        <f t="array" ref="D372">IFERROR(INDEX($C$2:$C$1000, MATCH(Sheet2!A2655 &amp; " - " &amp; A372 &amp; " - " &amp; B372, Sheet2!$A$2:$A$1000 &amp; " - " &amp; $A$2:$A$1000 &amp; " - " &amp; $B$2:$B$1000, 0)), "")</f>
        <v>Bell Partners Inc</v>
      </c>
      <c r="E372" t="str">
        <f t="shared" si="5"/>
        <v>Ashley Cook - Director Procurement</v>
      </c>
      <c r="F372" t="str">
        <f>IF(COUNTIF($A$2:A372, A372) = 1, A372, "")</f>
        <v/>
      </c>
    </row>
    <row r="373" spans="1:6" x14ac:dyDescent="0.2">
      <c r="A373" t="s">
        <v>172</v>
      </c>
      <c r="B373" t="s">
        <v>173</v>
      </c>
      <c r="C373" t="s">
        <v>161</v>
      </c>
      <c r="D373" t="str" cm="1">
        <f t="array" ref="D373">IFERROR(INDEX($C$2:$C$1000, MATCH(Sheet2!A227 &amp; " - " &amp; A373 &amp; " - " &amp; B373, Sheet2!$A$2:$A$1000 &amp; " - " &amp; $A$2:$A$1000 &amp; " - " &amp; $B$2:$B$1000, 0)), "")</f>
        <v/>
      </c>
      <c r="E373" t="str">
        <f t="shared" si="5"/>
        <v>Ashley Cook - Director Procurement</v>
      </c>
      <c r="F373" t="str">
        <f>IF(COUNTIF($A$2:A373, A373) = 1, A373, "")</f>
        <v/>
      </c>
    </row>
    <row r="374" spans="1:6" x14ac:dyDescent="0.2">
      <c r="A374" t="s">
        <v>837</v>
      </c>
      <c r="B374" t="s">
        <v>173</v>
      </c>
      <c r="C374" t="s">
        <v>161</v>
      </c>
      <c r="D374" t="str" cm="1">
        <f t="array" ref="D374">IFERROR(INDEX($C$2:$C$1000, MATCH(Sheet2!A756 &amp; " - " &amp; A374 &amp; " - " &amp; B374, Sheet2!$A$2:$A$1000 &amp; " - " &amp; $A$2:$A$1000 &amp; " - " &amp; $B$2:$B$1000, 0)), "")</f>
        <v>Bell Partners Inc</v>
      </c>
      <c r="E374" t="str">
        <f t="shared" si="5"/>
        <v>David Dorich - Director Procurement</v>
      </c>
      <c r="F374" t="str">
        <f>IF(COUNTIF($A$2:A374, A374) = 1, A374, "")</f>
        <v>David Dorich</v>
      </c>
    </row>
    <row r="375" spans="1:6" x14ac:dyDescent="0.2">
      <c r="A375" t="s">
        <v>837</v>
      </c>
      <c r="B375" t="s">
        <v>173</v>
      </c>
      <c r="C375" t="s">
        <v>161</v>
      </c>
      <c r="D375" t="str" cm="1">
        <f t="array" ref="D375">IFERROR(INDEX($C$2:$C$1000, MATCH(Sheet2!A1418 &amp; " - " &amp; A375 &amp; " - " &amp; B375, Sheet2!$A$2:$A$1000 &amp; " - " &amp; $A$2:$A$1000 &amp; " - " &amp; $B$2:$B$1000, 0)), "")</f>
        <v>Bell Partners Inc</v>
      </c>
      <c r="E375" t="str">
        <f t="shared" si="5"/>
        <v>David Dorich - Director Procurement</v>
      </c>
      <c r="F375" t="str">
        <f>IF(COUNTIF($A$2:A375, A375) = 1, A375, "")</f>
        <v/>
      </c>
    </row>
    <row r="376" spans="1:6" x14ac:dyDescent="0.2">
      <c r="A376" t="s">
        <v>837</v>
      </c>
      <c r="B376" t="s">
        <v>173</v>
      </c>
      <c r="C376" t="s">
        <v>161</v>
      </c>
      <c r="D376" t="str" cm="1">
        <f t="array" ref="D376">IFERROR(INDEX($C$2:$C$1000, MATCH(Sheet2!A2130 &amp; " - " &amp; A376 &amp; " - " &amp; B376, Sheet2!$A$2:$A$1000 &amp; " - " &amp; $A$2:$A$1000 &amp; " - " &amp; $B$2:$B$1000, 0)), "")</f>
        <v>Bell Partners Inc</v>
      </c>
      <c r="E376" t="str">
        <f t="shared" si="5"/>
        <v>David Dorich - Director Procurement</v>
      </c>
      <c r="F376" t="str">
        <f>IF(COUNTIF($A$2:A376, A376) = 1, A376, "")</f>
        <v/>
      </c>
    </row>
    <row r="377" spans="1:6" x14ac:dyDescent="0.2">
      <c r="A377" t="s">
        <v>1419</v>
      </c>
      <c r="B377" t="s">
        <v>1420</v>
      </c>
      <c r="C377" t="s">
        <v>177</v>
      </c>
      <c r="D377" t="str" cm="1">
        <f t="array" ref="D377">IFERROR(INDEX($C$2:$C$1000, MATCH(Sheet2!A1524 &amp; " - " &amp; A377 &amp; " - " &amp; B377, Sheet2!$A$2:$A$1000 &amp; " - " &amp; $A$2:$A$1000 &amp; " - " &amp; $B$2:$B$1000, 0)), "")</f>
        <v>Beroe Inc</v>
      </c>
      <c r="E377" t="str">
        <f t="shared" si="5"/>
        <v>Logeshwari A John (LJ) - Director - Procurement Advisory</v>
      </c>
      <c r="F377" t="str">
        <f>IF(COUNTIF($A$2:A377, A377) = 1, A377, "")</f>
        <v>Logeshwari A John (LJ)</v>
      </c>
    </row>
    <row r="378" spans="1:6" x14ac:dyDescent="0.2">
      <c r="A378" t="s">
        <v>175</v>
      </c>
      <c r="B378" t="s">
        <v>176</v>
      </c>
      <c r="C378" t="s">
        <v>177</v>
      </c>
      <c r="D378" t="str" cm="1">
        <f t="array" ref="D378">IFERROR(INDEX($C$2:$C$1000, MATCH(Sheet2!A1946 &amp; " - " &amp; A378 &amp; " - " &amp; B378, Sheet2!$A$2:$A$1000 &amp; " - " &amp; $A$2:$A$1000 &amp; " - " &amp; $B$2:$B$1000, 0)), "")</f>
        <v>Beroe Inc</v>
      </c>
      <c r="E378" t="str">
        <f t="shared" si="5"/>
        <v>Albert Rogers - Director - Procurement &amp; Supplier Compliance</v>
      </c>
      <c r="F378" t="str">
        <f>IF(COUNTIF($A$2:A378, A378) = 1, A378, "")</f>
        <v>Albert Rogers</v>
      </c>
    </row>
    <row r="379" spans="1:6" x14ac:dyDescent="0.2">
      <c r="A379" t="s">
        <v>1419</v>
      </c>
      <c r="B379" t="s">
        <v>1420</v>
      </c>
      <c r="C379" t="s">
        <v>177</v>
      </c>
      <c r="D379" t="str" cm="1">
        <f t="array" ref="D379">IFERROR(INDEX($C$2:$C$1000, MATCH(Sheet2!A2254 &amp; " - " &amp; A379 &amp; " - " &amp; B379, Sheet2!$A$2:$A$1000 &amp; " - " &amp; $A$2:$A$1000 &amp; " - " &amp; $B$2:$B$1000, 0)), "")</f>
        <v>Beroe Inc</v>
      </c>
      <c r="E379" t="str">
        <f t="shared" si="5"/>
        <v>Logeshwari A John (LJ) - Director - Procurement Advisory</v>
      </c>
      <c r="F379" t="str">
        <f>IF(COUNTIF($A$2:A379, A379) = 1, A379, "")</f>
        <v/>
      </c>
    </row>
    <row r="380" spans="1:6" x14ac:dyDescent="0.2">
      <c r="A380" t="s">
        <v>175</v>
      </c>
      <c r="B380" t="s">
        <v>176</v>
      </c>
      <c r="C380" t="s">
        <v>177</v>
      </c>
      <c r="D380" t="str" cm="1">
        <f t="array" ref="D380">IFERROR(INDEX($C$2:$C$1000, MATCH(Sheet2!A281 &amp; " - " &amp; A380 &amp; " - " &amp; B380, Sheet2!$A$2:$A$1000 &amp; " - " &amp; $A$2:$A$1000 &amp; " - " &amp; $B$2:$B$1000, 0)), "")</f>
        <v/>
      </c>
      <c r="E380" t="str">
        <f t="shared" si="5"/>
        <v>Albert Rogers - Director - Procurement &amp; Supplier Compliance</v>
      </c>
      <c r="F380" t="str">
        <f>IF(COUNTIF($A$2:A380, A380) = 1, A380, "")</f>
        <v/>
      </c>
    </row>
    <row r="381" spans="1:6" x14ac:dyDescent="0.2">
      <c r="A381" t="s">
        <v>755</v>
      </c>
      <c r="B381" t="s">
        <v>756</v>
      </c>
      <c r="C381" t="s">
        <v>757</v>
      </c>
      <c r="D381" t="str" cm="1">
        <f t="array" ref="D381">IFERROR(INDEX($C$2:$C$1000, MATCH(Sheet2!A699 &amp; " - " &amp; A381 &amp; " - " &amp; B381, Sheet2!$A$2:$A$1000 &amp; " - " &amp; $A$2:$A$1000 &amp; " - " &amp; $B$2:$B$1000, 0)), "")</f>
        <v>Berry Global, Inc.</v>
      </c>
      <c r="E381" t="str">
        <f t="shared" si="5"/>
        <v>Rami YOUSSEF - Procurement Director-EMEIA</v>
      </c>
      <c r="F381" t="str">
        <f>IF(COUNTIF($A$2:A381, A381) = 1, A381, "")</f>
        <v>Rami YOUSSEF</v>
      </c>
    </row>
    <row r="382" spans="1:6" x14ac:dyDescent="0.2">
      <c r="A382" t="s">
        <v>755</v>
      </c>
      <c r="B382" t="s">
        <v>756</v>
      </c>
      <c r="C382" t="s">
        <v>757</v>
      </c>
      <c r="D382" t="str" cm="1">
        <f t="array" ref="D382">IFERROR(INDEX($C$2:$C$1000, MATCH(Sheet2!A1394 &amp; " - " &amp; A382 &amp; " - " &amp; B382, Sheet2!$A$2:$A$1000 &amp; " - " &amp; $A$2:$A$1000 &amp; " - " &amp; $B$2:$B$1000, 0)), "")</f>
        <v>Berry Global, Inc.</v>
      </c>
      <c r="E382" t="str">
        <f t="shared" si="5"/>
        <v>Rami YOUSSEF - Procurement Director-EMEIA</v>
      </c>
      <c r="F382" t="str">
        <f>IF(COUNTIF($A$2:A382, A382) = 1, A382, "")</f>
        <v/>
      </c>
    </row>
    <row r="383" spans="1:6" x14ac:dyDescent="0.2">
      <c r="A383" t="s">
        <v>755</v>
      </c>
      <c r="B383" t="s">
        <v>756</v>
      </c>
      <c r="C383" t="s">
        <v>757</v>
      </c>
      <c r="D383" t="str" cm="1">
        <f t="array" ref="D383">IFERROR(INDEX($C$2:$C$1000, MATCH(Sheet2!A2073 &amp; " - " &amp; A383 &amp; " - " &amp; B383, Sheet2!$A$2:$A$1000 &amp; " - " &amp; $A$2:$A$1000 &amp; " - " &amp; $B$2:$B$1000, 0)), "")</f>
        <v>Berry Global, Inc.</v>
      </c>
      <c r="E383" t="str">
        <f t="shared" si="5"/>
        <v>Rami YOUSSEF - Procurement Director-EMEIA</v>
      </c>
      <c r="F383" t="str">
        <f>IF(COUNTIF($A$2:A383, A383) = 1, A383, "")</f>
        <v/>
      </c>
    </row>
    <row r="384" spans="1:6" x14ac:dyDescent="0.2">
      <c r="A384" t="s">
        <v>179</v>
      </c>
      <c r="B384" t="s">
        <v>38</v>
      </c>
      <c r="C384" t="s">
        <v>30</v>
      </c>
      <c r="D384" t="str" cm="1">
        <f t="array" ref="D384">IFERROR(INDEX($C$2:$C$1000, MATCH(Sheet2!A1940 &amp; " - " &amp; A384 &amp; " - " &amp; B384, Sheet2!$A$2:$A$1000 &amp; " - " &amp; $A$2:$A$1000 &amp; " - " &amp; $B$2:$B$1000, 0)), "")</f>
        <v>Best Option Management Inc.</v>
      </c>
      <c r="E384" t="str">
        <f t="shared" si="5"/>
        <v>Laurie Vaughan-Sherman - Procurement Director</v>
      </c>
      <c r="F384" t="str">
        <f>IF(COUNTIF($A$2:A384, A384) = 1, A384, "")</f>
        <v>Laurie Vaughan-Sherman</v>
      </c>
    </row>
    <row r="385" spans="1:6" x14ac:dyDescent="0.2">
      <c r="A385" t="s">
        <v>179</v>
      </c>
      <c r="B385" t="s">
        <v>38</v>
      </c>
      <c r="C385" t="s">
        <v>30</v>
      </c>
      <c r="D385" t="str" cm="1">
        <f t="array" ref="D385">IFERROR(INDEX($C$2:$C$1000, MATCH(Sheet2!A300 &amp; " - " &amp; A385 &amp; " - " &amp; B385, Sheet2!$A$2:$A$1000 &amp; " - " &amp; $A$2:$A$1000 &amp; " - " &amp; $B$2:$B$1000, 0)), "")</f>
        <v/>
      </c>
      <c r="E385" t="str">
        <f t="shared" si="5"/>
        <v>Laurie Vaughan-Sherman - Procurement Director</v>
      </c>
      <c r="F385" t="str">
        <f>IF(COUNTIF($A$2:A385, A385) = 1, A385, "")</f>
        <v/>
      </c>
    </row>
    <row r="386" spans="1:6" x14ac:dyDescent="0.2">
      <c r="A386" t="s">
        <v>809</v>
      </c>
      <c r="B386" t="s">
        <v>43</v>
      </c>
      <c r="C386" t="s">
        <v>359</v>
      </c>
      <c r="D386" t="str" cm="1">
        <f t="array" ref="D386">IFERROR(INDEX($C$2:$C$1000, MATCH(Sheet2!A734 &amp; " - " &amp; A386 &amp; " - " &amp; B386, Sheet2!$A$2:$A$1000 &amp; " - " &amp; $A$2:$A$1000 &amp; " - " &amp; $B$2:$B$1000, 0)), "")</f>
        <v>BILSTEIN of America, Inc.</v>
      </c>
      <c r="E386" t="str">
        <f t="shared" ref="E386:E449" si="6">A386 &amp; " - " &amp; B386</f>
        <v>Wayne Wesley - Director of Procurement</v>
      </c>
      <c r="F386" t="str">
        <f>IF(COUNTIF($A$2:A386, A386) = 1, A386, "")</f>
        <v>Wayne Wesley</v>
      </c>
    </row>
    <row r="387" spans="1:6" x14ac:dyDescent="0.2">
      <c r="A387" t="s">
        <v>809</v>
      </c>
      <c r="B387" t="s">
        <v>43</v>
      </c>
      <c r="C387" t="s">
        <v>359</v>
      </c>
      <c r="D387" t="str" cm="1">
        <f t="array" ref="D387">IFERROR(INDEX($C$2:$C$1000, MATCH(Sheet2!A2108 &amp; " - " &amp; A387 &amp; " - " &amp; B387, Sheet2!$A$2:$A$1000 &amp; " - " &amp; $A$2:$A$1000 &amp; " - " &amp; $B$2:$B$1000, 0)), "")</f>
        <v>BILSTEIN of America, Inc.</v>
      </c>
      <c r="E387" t="str">
        <f t="shared" si="6"/>
        <v>Wayne Wesley - Director of Procurement</v>
      </c>
      <c r="F387" t="str">
        <f>IF(COUNTIF($A$2:A387, A387) = 1, A387, "")</f>
        <v/>
      </c>
    </row>
    <row r="388" spans="1:6" x14ac:dyDescent="0.2">
      <c r="A388" t="s">
        <v>181</v>
      </c>
      <c r="B388" t="s">
        <v>12</v>
      </c>
      <c r="C388" t="s">
        <v>182</v>
      </c>
      <c r="D388" t="str" cm="1">
        <f t="array" ref="D388">IFERROR(INDEX($C$2:$C$1000, MATCH(Sheet2!A1942 &amp; " - " &amp; A388 &amp; " - " &amp; B388, Sheet2!$A$2:$A$1000 &amp; " - " &amp; $A$2:$A$1000 &amp; " - " &amp; $B$2:$B$1000, 0)), "")</f>
        <v>Bingaman &amp; Son Lumber Inc</v>
      </c>
      <c r="E388" t="str">
        <f t="shared" si="6"/>
        <v>Bob Mineo - Director Of Procurement</v>
      </c>
      <c r="F388" t="str">
        <f>IF(COUNTIF($A$2:A388, A388) = 1, A388, "")</f>
        <v>Bob Mineo</v>
      </c>
    </row>
    <row r="389" spans="1:6" x14ac:dyDescent="0.2">
      <c r="A389" t="s">
        <v>181</v>
      </c>
      <c r="B389" t="s">
        <v>12</v>
      </c>
      <c r="C389" t="s">
        <v>182</v>
      </c>
      <c r="D389" t="str" cm="1">
        <f t="array" ref="D389">IFERROR(INDEX($C$2:$C$1000, MATCH(Sheet2!A205 &amp; " - " &amp; A389 &amp; " - " &amp; B389, Sheet2!$A$2:$A$1000 &amp; " - " &amp; $A$2:$A$1000 &amp; " - " &amp; $B$2:$B$1000, 0)), "")</f>
        <v/>
      </c>
      <c r="E389" t="str">
        <f t="shared" si="6"/>
        <v>Bob Mineo - Director Of Procurement</v>
      </c>
      <c r="F389" t="str">
        <f>IF(COUNTIF($A$2:A389, A389) = 1, A389, "")</f>
        <v/>
      </c>
    </row>
    <row r="390" spans="1:6" x14ac:dyDescent="0.2">
      <c r="A390" t="s">
        <v>973</v>
      </c>
      <c r="B390" t="s">
        <v>43</v>
      </c>
      <c r="C390" t="s">
        <v>540</v>
      </c>
      <c r="D390" t="str" cm="1">
        <f t="array" ref="D390">IFERROR(INDEX($C$2:$C$1000, MATCH(Sheet2!A876 &amp; " - " &amp; A390 &amp; " - " &amp; B390, Sheet2!$A$2:$A$1000 &amp; " - " &amp; $A$2:$A$1000 &amp; " - " &amp; $B$2:$B$1000, 0)), "")</f>
        <v>BlueTriton Brands</v>
      </c>
      <c r="E390" t="str">
        <f t="shared" si="6"/>
        <v>Nick Korzendorfer - Director of Procurement</v>
      </c>
      <c r="F390" t="str">
        <f>IF(COUNTIF($A$2:A390, A390) = 1, A390, "")</f>
        <v>Nick Korzendorfer</v>
      </c>
    </row>
    <row r="391" spans="1:6" x14ac:dyDescent="0.2">
      <c r="A391" t="s">
        <v>973</v>
      </c>
      <c r="B391" t="s">
        <v>43</v>
      </c>
      <c r="C391" t="s">
        <v>540</v>
      </c>
      <c r="D391" t="str" cm="1">
        <f t="array" ref="D391">IFERROR(INDEX($C$2:$C$1000, MATCH(Sheet2!A1665 &amp; " - " &amp; A391 &amp; " - " &amp; B391, Sheet2!$A$2:$A$1000 &amp; " - " &amp; $A$2:$A$1000 &amp; " - " &amp; $B$2:$B$1000, 0)), "")</f>
        <v>BlueTriton Brands</v>
      </c>
      <c r="E391" t="str">
        <f t="shared" si="6"/>
        <v>Nick Korzendorfer - Director of Procurement</v>
      </c>
      <c r="F391" t="str">
        <f>IF(COUNTIF($A$2:A391, A391) = 1, A391, "")</f>
        <v/>
      </c>
    </row>
    <row r="392" spans="1:6" x14ac:dyDescent="0.2">
      <c r="A392" t="s">
        <v>973</v>
      </c>
      <c r="B392" t="s">
        <v>43</v>
      </c>
      <c r="C392" t="s">
        <v>540</v>
      </c>
      <c r="D392" t="str" cm="1">
        <f t="array" ref="D392">IFERROR(INDEX($C$2:$C$1000, MATCH(Sheet2!A2394 &amp; " - " &amp; A392 &amp; " - " &amp; B392, Sheet2!$A$2:$A$1000 &amp; " - " &amp; $A$2:$A$1000 &amp; " - " &amp; $B$2:$B$1000, 0)), "")</f>
        <v>BlueTriton Brands</v>
      </c>
      <c r="E392" t="str">
        <f t="shared" si="6"/>
        <v>Nick Korzendorfer - Director of Procurement</v>
      </c>
      <c r="F392" t="str">
        <f>IF(COUNTIF($A$2:A392, A392) = 1, A392, "")</f>
        <v/>
      </c>
    </row>
    <row r="393" spans="1:6" x14ac:dyDescent="0.2">
      <c r="A393" t="s">
        <v>871</v>
      </c>
      <c r="B393" t="s">
        <v>872</v>
      </c>
      <c r="C393" t="s">
        <v>317</v>
      </c>
      <c r="D393" t="str" cm="1">
        <f t="array" ref="D393">IFERROR(INDEX($C$2:$C$1000, MATCH(Sheet2!A783 &amp; " - " &amp; A393 &amp; " - " &amp; B393, Sheet2!$A$2:$A$1000 &amp; " - " &amp; $A$2:$A$1000 &amp; " - " &amp; $B$2:$B$1000, 0)), "")</f>
        <v>Boralex Inc.</v>
      </c>
      <c r="E393" t="str">
        <f t="shared" si="6"/>
        <v>Viktoriya Syromyatova - Director, Procurement, North America</v>
      </c>
      <c r="F393" t="str">
        <f>IF(COUNTIF($A$2:A393, A393) = 1, A393, "")</f>
        <v>Viktoriya Syromyatova</v>
      </c>
    </row>
    <row r="394" spans="1:6" x14ac:dyDescent="0.2">
      <c r="A394" t="s">
        <v>871</v>
      </c>
      <c r="B394" t="s">
        <v>872</v>
      </c>
      <c r="C394" t="s">
        <v>317</v>
      </c>
      <c r="D394" t="str" cm="1">
        <f t="array" ref="D394">IFERROR(INDEX($C$2:$C$1000, MATCH(Sheet2!A1461 &amp; " - " &amp; A394 &amp; " - " &amp; B394, Sheet2!$A$2:$A$1000 &amp; " - " &amp; $A$2:$A$1000 &amp; " - " &amp; $B$2:$B$1000, 0)), "")</f>
        <v>Boralex Inc.</v>
      </c>
      <c r="E394" t="str">
        <f t="shared" si="6"/>
        <v>Viktoriya Syromyatova - Director, Procurement, North America</v>
      </c>
      <c r="F394" t="str">
        <f>IF(COUNTIF($A$2:A394, A394) = 1, A394, "")</f>
        <v/>
      </c>
    </row>
    <row r="395" spans="1:6" x14ac:dyDescent="0.2">
      <c r="A395" t="s">
        <v>871</v>
      </c>
      <c r="B395" t="s">
        <v>872</v>
      </c>
      <c r="C395" t="s">
        <v>317</v>
      </c>
      <c r="D395" t="str" cm="1">
        <f t="array" ref="D395">IFERROR(INDEX($C$2:$C$1000, MATCH(Sheet2!A2193 &amp; " - " &amp; A395 &amp; " - " &amp; B395, Sheet2!$A$2:$A$1000 &amp; " - " &amp; $A$2:$A$1000 &amp; " - " &amp; $B$2:$B$1000, 0)), "")</f>
        <v>Boralex Inc.</v>
      </c>
      <c r="E395" t="str">
        <f t="shared" si="6"/>
        <v>Viktoriya Syromyatova - Director, Procurement, North America</v>
      </c>
      <c r="F395" t="str">
        <f>IF(COUNTIF($A$2:A395, A395) = 1, A395, "")</f>
        <v/>
      </c>
    </row>
    <row r="396" spans="1:6" x14ac:dyDescent="0.2">
      <c r="A396" t="s">
        <v>1181</v>
      </c>
      <c r="B396" t="s">
        <v>1182</v>
      </c>
      <c r="C396" t="s">
        <v>1183</v>
      </c>
      <c r="D396" t="str" cm="1">
        <f t="array" ref="D396">IFERROR(INDEX($C$2:$C$1000, MATCH(Sheet2!A1271 &amp; " - " &amp; A396 &amp; " - " &amp; B396, Sheet2!$A$2:$A$1000 &amp; " - " &amp; $A$2:$A$1000 &amp; " - " &amp; $B$2:$B$1000, 0)), "")</f>
        <v>BP</v>
      </c>
      <c r="E396" t="str">
        <f t="shared" si="6"/>
        <v>Conrad Mao - China Procurement Director</v>
      </c>
      <c r="F396" t="str">
        <f>IF(COUNTIF($A$2:A396, A396) = 1, A396, "")</f>
        <v>Conrad Mao</v>
      </c>
    </row>
    <row r="397" spans="1:6" x14ac:dyDescent="0.2">
      <c r="A397" t="s">
        <v>1181</v>
      </c>
      <c r="B397" t="s">
        <v>1182</v>
      </c>
      <c r="C397" t="s">
        <v>1183</v>
      </c>
      <c r="D397" t="str" cm="1">
        <f t="array" ref="D397">IFERROR(INDEX($C$2:$C$1000, MATCH(Sheet2!A1890 &amp; " - " &amp; A397 &amp; " - " &amp; B397, Sheet2!$A$2:$A$1000 &amp; " - " &amp; $A$2:$A$1000 &amp; " - " &amp; $B$2:$B$1000, 0)), "")</f>
        <v>BP</v>
      </c>
      <c r="E397" t="str">
        <f t="shared" si="6"/>
        <v>Conrad Mao - China Procurement Director</v>
      </c>
      <c r="F397" t="str">
        <f>IF(COUNTIF($A$2:A397, A397) = 1, A397, "")</f>
        <v/>
      </c>
    </row>
    <row r="398" spans="1:6" x14ac:dyDescent="0.2">
      <c r="A398" t="s">
        <v>1181</v>
      </c>
      <c r="B398" t="s">
        <v>1182</v>
      </c>
      <c r="C398" t="s">
        <v>1183</v>
      </c>
      <c r="D398" t="str" cm="1">
        <f t="array" ref="D398">IFERROR(INDEX($C$2:$C$1000, MATCH(Sheet2!A1927 &amp; " - " &amp; A398 &amp; " - " &amp; B398, Sheet2!$A$2:$A$1000 &amp; " - " &amp; $A$2:$A$1000 &amp; " - " &amp; $B$2:$B$1000, 0)), "")</f>
        <v>BP</v>
      </c>
      <c r="E398" t="str">
        <f t="shared" si="6"/>
        <v>Conrad Mao - China Procurement Director</v>
      </c>
      <c r="F398" t="str">
        <f>IF(COUNTIF($A$2:A398, A398) = 1, A398, "")</f>
        <v/>
      </c>
    </row>
    <row r="399" spans="1:6" x14ac:dyDescent="0.2">
      <c r="A399" t="s">
        <v>1847</v>
      </c>
      <c r="B399" t="s">
        <v>1848</v>
      </c>
      <c r="C399" t="s">
        <v>186</v>
      </c>
      <c r="D399" t="str" cm="1">
        <f t="array" ref="D399">IFERROR(INDEX($C$2:$C$1000, MATCH(Sheet2!A2147 &amp; " - " &amp; A399 &amp; " - " &amp; B399, Sheet2!$A$2:$A$1000 &amp; " - " &amp; $A$2:$A$1000 &amp; " - " &amp; $B$2:$B$1000, 0)), "")</f>
        <v>bp</v>
      </c>
      <c r="E399" t="str">
        <f t="shared" si="6"/>
        <v>Aadya Jha Sahni - Director Procurement -India</v>
      </c>
      <c r="F399" t="str">
        <f>IF(COUNTIF($A$2:A399, A399) = 1, A399, "")</f>
        <v>Aadya Jha Sahni</v>
      </c>
    </row>
    <row r="400" spans="1:6" x14ac:dyDescent="0.2">
      <c r="A400" t="s">
        <v>194</v>
      </c>
      <c r="B400" t="s">
        <v>195</v>
      </c>
      <c r="C400" t="s">
        <v>186</v>
      </c>
      <c r="D400" t="str" cm="1">
        <f t="array" ref="D400">IFERROR(INDEX($C$2:$C$1000, MATCH(Sheet2!A5 &amp; " - " &amp; A400 &amp; " - " &amp; B400, Sheet2!$A$2:$A$1000 &amp; " - " &amp; $A$2:$A$1000 &amp; " - " &amp; $B$2:$B$1000, 0)), "")</f>
        <v/>
      </c>
      <c r="E400" t="str">
        <f t="shared" si="6"/>
        <v>Debra Evans - Procurement Director, M&amp;C EMEA Customers Procurement</v>
      </c>
      <c r="F400" t="str">
        <f>IF(COUNTIF($A$2:A400, A400) = 1, A400, "")</f>
        <v>Debra Evans</v>
      </c>
    </row>
    <row r="401" spans="1:6" x14ac:dyDescent="0.2">
      <c r="A401" t="s">
        <v>184</v>
      </c>
      <c r="B401" t="s">
        <v>185</v>
      </c>
      <c r="C401" t="s">
        <v>186</v>
      </c>
      <c r="D401" t="str" cm="1">
        <f t="array" ref="D401">IFERROR(INDEX($C$2:$C$1000, MATCH(Sheet2!A29 &amp; " - " &amp; A401 &amp; " - " &amp; B401, Sheet2!$A$2:$A$1000 &amp; " - " &amp; $A$2:$A$1000 &amp; " - " &amp; $B$2:$B$1000, 0)), "")</f>
        <v/>
      </c>
      <c r="E401" t="str">
        <f t="shared" si="6"/>
        <v>Edward Sorgenicht - Contracts &amp; Procurement Director, Europe, Middle East, Africa Projects</v>
      </c>
      <c r="F401" t="str">
        <f>IF(COUNTIF($A$2:A401, A401) = 1, A401, "")</f>
        <v>Edward Sorgenicht</v>
      </c>
    </row>
    <row r="402" spans="1:6" x14ac:dyDescent="0.2">
      <c r="A402" t="s">
        <v>184</v>
      </c>
      <c r="B402" t="s">
        <v>185</v>
      </c>
      <c r="C402" t="s">
        <v>186</v>
      </c>
      <c r="D402" t="str" cm="1">
        <f t="array" ref="D402">IFERROR(INDEX($C$2:$C$1000, MATCH(Sheet2!A124 &amp; " - " &amp; A402 &amp; " - " &amp; B402, Sheet2!$A$2:$A$1000 &amp; " - " &amp; $A$2:$A$1000 &amp; " - " &amp; $B$2:$B$1000, 0)), "")</f>
        <v/>
      </c>
      <c r="E402" t="str">
        <f t="shared" si="6"/>
        <v>Edward Sorgenicht - Contracts &amp; Procurement Director, Europe, Middle East, Africa Projects</v>
      </c>
      <c r="F402" t="str">
        <f>IF(COUNTIF($A$2:A402, A402) = 1, A402, "")</f>
        <v/>
      </c>
    </row>
    <row r="403" spans="1:6" x14ac:dyDescent="0.2">
      <c r="A403" t="s">
        <v>188</v>
      </c>
      <c r="B403" t="s">
        <v>189</v>
      </c>
      <c r="C403" t="s">
        <v>186</v>
      </c>
      <c r="D403" t="str" cm="1">
        <f t="array" ref="D403">IFERROR(INDEX($C$2:$C$1000, MATCH(Sheet2!A136 &amp; " - " &amp; A403 &amp; " - " &amp; B403, Sheet2!$A$2:$A$1000 &amp; " - " &amp; $A$2:$A$1000 &amp; " - " &amp; $B$2:$B$1000, 0)), "")</f>
        <v/>
      </c>
      <c r="E403" t="str">
        <f t="shared" si="6"/>
        <v>Damian Flynn - Director Procurement Operations and Projects</v>
      </c>
      <c r="F403" t="str">
        <f>IF(COUNTIF($A$2:A403, A403) = 1, A403, "")</f>
        <v>Damian Flynn</v>
      </c>
    </row>
    <row r="404" spans="1:6" x14ac:dyDescent="0.2">
      <c r="A404" t="s">
        <v>184</v>
      </c>
      <c r="B404" t="s">
        <v>185</v>
      </c>
      <c r="C404" t="s">
        <v>186</v>
      </c>
      <c r="D404" t="str" cm="1">
        <f t="array" ref="D404">IFERROR(INDEX($C$2:$C$1000, MATCH(Sheet2!A145 &amp; " - " &amp; A404 &amp; " - " &amp; B404, Sheet2!$A$2:$A$1000 &amp; " - " &amp; $A$2:$A$1000 &amp; " - " &amp; $B$2:$B$1000, 0)), "")</f>
        <v/>
      </c>
      <c r="E404" t="str">
        <f t="shared" si="6"/>
        <v>Edward Sorgenicht - Contracts &amp; Procurement Director, Europe, Middle East, Africa Projects</v>
      </c>
      <c r="F404" t="str">
        <f>IF(COUNTIF($A$2:A404, A404) = 1, A404, "")</f>
        <v/>
      </c>
    </row>
    <row r="405" spans="1:6" x14ac:dyDescent="0.2">
      <c r="A405" t="s">
        <v>184</v>
      </c>
      <c r="B405" t="s">
        <v>185</v>
      </c>
      <c r="C405" t="s">
        <v>186</v>
      </c>
      <c r="D405" t="str" cm="1">
        <f t="array" ref="D405">IFERROR(INDEX($C$2:$C$1000, MATCH(Sheet2!A168 &amp; " - " &amp; A405 &amp; " - " &amp; B405, Sheet2!$A$2:$A$1000 &amp; " - " &amp; $A$2:$A$1000 &amp; " - " &amp; $B$2:$B$1000, 0)), "")</f>
        <v/>
      </c>
      <c r="E405" t="str">
        <f t="shared" si="6"/>
        <v>Edward Sorgenicht - Contracts &amp; Procurement Director, Europe, Middle East, Africa Projects</v>
      </c>
      <c r="F405" t="str">
        <f>IF(COUNTIF($A$2:A405, A405) = 1, A405, "")</f>
        <v/>
      </c>
    </row>
    <row r="406" spans="1:6" x14ac:dyDescent="0.2">
      <c r="A406" t="s">
        <v>188</v>
      </c>
      <c r="B406" t="s">
        <v>189</v>
      </c>
      <c r="C406" t="s">
        <v>186</v>
      </c>
      <c r="D406" t="str" cm="1">
        <f t="array" ref="D406">IFERROR(INDEX($C$2:$C$1000, MATCH(Sheet2!A174 &amp; " - " &amp; A406 &amp; " - " &amp; B406, Sheet2!$A$2:$A$1000 &amp; " - " &amp; $A$2:$A$1000 &amp; " - " &amp; $B$2:$B$1000, 0)), "")</f>
        <v/>
      </c>
      <c r="E406" t="str">
        <f t="shared" si="6"/>
        <v>Damian Flynn - Director Procurement Operations and Projects</v>
      </c>
      <c r="F406" t="str">
        <f>IF(COUNTIF($A$2:A406, A406) = 1, A406, "")</f>
        <v/>
      </c>
    </row>
    <row r="407" spans="1:6" x14ac:dyDescent="0.2">
      <c r="A407" t="s">
        <v>194</v>
      </c>
      <c r="B407" t="s">
        <v>195</v>
      </c>
      <c r="C407" t="s">
        <v>186</v>
      </c>
      <c r="D407" t="str" cm="1">
        <f t="array" ref="D407">IFERROR(INDEX($C$2:$C$1000, MATCH(Sheet2!A209 &amp; " - " &amp; A407 &amp; " - " &amp; B407, Sheet2!$A$2:$A$1000 &amp; " - " &amp; $A$2:$A$1000 &amp; " - " &amp; $B$2:$B$1000, 0)), "")</f>
        <v/>
      </c>
      <c r="E407" t="str">
        <f t="shared" si="6"/>
        <v>Debra Evans - Procurement Director, M&amp;C EMEA Customers Procurement</v>
      </c>
      <c r="F407" t="str">
        <f>IF(COUNTIF($A$2:A407, A407) = 1, A407, "")</f>
        <v/>
      </c>
    </row>
    <row r="408" spans="1:6" x14ac:dyDescent="0.2">
      <c r="A408" t="s">
        <v>184</v>
      </c>
      <c r="B408" t="s">
        <v>185</v>
      </c>
      <c r="C408" t="s">
        <v>186</v>
      </c>
      <c r="D408" t="str" cm="1">
        <f t="array" ref="D408">IFERROR(INDEX($C$2:$C$1000, MATCH(Sheet2!A212 &amp; " - " &amp; A408 &amp; " - " &amp; B408, Sheet2!$A$2:$A$1000 &amp; " - " &amp; $A$2:$A$1000 &amp; " - " &amp; $B$2:$B$1000, 0)), "")</f>
        <v/>
      </c>
      <c r="E408" t="str">
        <f t="shared" si="6"/>
        <v>Edward Sorgenicht - Contracts &amp; Procurement Director, Europe, Middle East, Africa Projects</v>
      </c>
      <c r="F408" t="str">
        <f>IF(COUNTIF($A$2:A408, A408) = 1, A408, "")</f>
        <v/>
      </c>
    </row>
    <row r="409" spans="1:6" x14ac:dyDescent="0.2">
      <c r="A409" t="s">
        <v>184</v>
      </c>
      <c r="B409" t="s">
        <v>185</v>
      </c>
      <c r="C409" t="s">
        <v>186</v>
      </c>
      <c r="D409" t="str" cm="1">
        <f t="array" ref="D409">IFERROR(INDEX($C$2:$C$1000, MATCH(Sheet2!A256 &amp; " - " &amp; A409 &amp; " - " &amp; B409, Sheet2!$A$2:$A$1000 &amp; " - " &amp; $A$2:$A$1000 &amp; " - " &amp; $B$2:$B$1000, 0)), "")</f>
        <v/>
      </c>
      <c r="E409" t="str">
        <f t="shared" si="6"/>
        <v>Edward Sorgenicht - Contracts &amp; Procurement Director, Europe, Middle East, Africa Projects</v>
      </c>
      <c r="F409" t="str">
        <f>IF(COUNTIF($A$2:A409, A409) = 1, A409, "")</f>
        <v/>
      </c>
    </row>
    <row r="410" spans="1:6" x14ac:dyDescent="0.2">
      <c r="A410" t="s">
        <v>194</v>
      </c>
      <c r="B410" t="s">
        <v>195</v>
      </c>
      <c r="C410" t="s">
        <v>186</v>
      </c>
      <c r="D410" t="str" cm="1">
        <f t="array" ref="D410">IFERROR(INDEX($C$2:$C$1000, MATCH(Sheet2!A612 &amp; " - " &amp; A410 &amp; " - " &amp; B410, Sheet2!$A$2:$A$1000 &amp; " - " &amp; $A$2:$A$1000 &amp; " - " &amp; $B$2:$B$1000, 0)), "")</f>
        <v>bp</v>
      </c>
      <c r="E410" t="str">
        <f t="shared" si="6"/>
        <v>Debra Evans - Procurement Director, M&amp;C EMEA Customers Procurement</v>
      </c>
      <c r="F410" t="str">
        <f>IF(COUNTIF($A$2:A410, A410) = 1, A410, "")</f>
        <v/>
      </c>
    </row>
    <row r="411" spans="1:6" x14ac:dyDescent="0.2">
      <c r="A411" t="s">
        <v>759</v>
      </c>
      <c r="B411" t="s">
        <v>760</v>
      </c>
      <c r="C411" t="s">
        <v>186</v>
      </c>
      <c r="D411" t="str" cm="1">
        <f t="array" ref="D411">IFERROR(INDEX($C$2:$C$1000, MATCH(Sheet2!A701 &amp; " - " &amp; A411 &amp; " - " &amp; B411, Sheet2!$A$2:$A$1000 &amp; " - " &amp; $A$2:$A$1000 &amp; " - " &amp; $B$2:$B$1000, 0)), "")</f>
        <v>bp</v>
      </c>
      <c r="E411" t="str">
        <f t="shared" si="6"/>
        <v>Adam Tucci - Senior Director - Procurement Asia Pacific</v>
      </c>
      <c r="F411" t="str">
        <f>IF(COUNTIF($A$2:A411, A411) = 1, A411, "")</f>
        <v>Adam Tucci</v>
      </c>
    </row>
    <row r="412" spans="1:6" x14ac:dyDescent="0.2">
      <c r="A412" t="s">
        <v>184</v>
      </c>
      <c r="B412" t="s">
        <v>185</v>
      </c>
      <c r="C412" t="s">
        <v>186</v>
      </c>
      <c r="D412" t="str" cm="1">
        <f t="array" ref="D412">IFERROR(INDEX($C$2:$C$1000, MATCH(Sheet2!A819 &amp; " - " &amp; A412 &amp; " - " &amp; B412, Sheet2!$A$2:$A$1000 &amp; " - " &amp; $A$2:$A$1000 &amp; " - " &amp; $B$2:$B$1000, 0)), "")</f>
        <v>bp</v>
      </c>
      <c r="E412" t="str">
        <f t="shared" si="6"/>
        <v>Edward Sorgenicht - Contracts &amp; Procurement Director, Europe, Middle East, Africa Projects</v>
      </c>
      <c r="F412" t="str">
        <f>IF(COUNTIF($A$2:A412, A412) = 1, A412, "")</f>
        <v/>
      </c>
    </row>
    <row r="413" spans="1:6" x14ac:dyDescent="0.2">
      <c r="A413" t="s">
        <v>978</v>
      </c>
      <c r="B413" t="s">
        <v>43</v>
      </c>
      <c r="C413" t="s">
        <v>186</v>
      </c>
      <c r="D413" t="str" cm="1">
        <f t="array" ref="D413">IFERROR(INDEX($C$2:$C$1000, MATCH(Sheet2!A879 &amp; " - " &amp; A413 &amp; " - " &amp; B413, Sheet2!$A$2:$A$1000 &amp; " - " &amp; $A$2:$A$1000 &amp; " - " &amp; $B$2:$B$1000, 0)), "")</f>
        <v>bp</v>
      </c>
      <c r="E413" t="str">
        <f t="shared" si="6"/>
        <v>Kasi Steel - Director of Procurement</v>
      </c>
      <c r="F413" t="str">
        <f>IF(COUNTIF($A$2:A413, A413) = 1, A413, "")</f>
        <v>Kasi Steel</v>
      </c>
    </row>
    <row r="414" spans="1:6" x14ac:dyDescent="0.2">
      <c r="A414" t="s">
        <v>759</v>
      </c>
      <c r="B414" t="s">
        <v>760</v>
      </c>
      <c r="C414" t="s">
        <v>186</v>
      </c>
      <c r="D414" t="str" cm="1">
        <f t="array" ref="D414">IFERROR(INDEX($C$2:$C$1000, MATCH(Sheet2!A1396 &amp; " - " &amp; A414 &amp; " - " &amp; B414, Sheet2!$A$2:$A$1000 &amp; " - " &amp; $A$2:$A$1000 &amp; " - " &amp; $B$2:$B$1000, 0)), "")</f>
        <v>bp</v>
      </c>
      <c r="E414" t="str">
        <f t="shared" si="6"/>
        <v>Adam Tucci - Senior Director - Procurement Asia Pacific</v>
      </c>
      <c r="F414" t="str">
        <f>IF(COUNTIF($A$2:A414, A414) = 1, A414, "")</f>
        <v/>
      </c>
    </row>
    <row r="415" spans="1:6" x14ac:dyDescent="0.2">
      <c r="A415" t="s">
        <v>184</v>
      </c>
      <c r="B415" t="s">
        <v>185</v>
      </c>
      <c r="C415" t="s">
        <v>186</v>
      </c>
      <c r="D415" t="str" cm="1">
        <f t="array" ref="D415">IFERROR(INDEX($C$2:$C$1000, MATCH(Sheet2!A1499 &amp; " - " &amp; A415 &amp; " - " &amp; B415, Sheet2!$A$2:$A$1000 &amp; " - " &amp; $A$2:$A$1000 &amp; " - " &amp; $B$2:$B$1000, 0)), "")</f>
        <v>bp</v>
      </c>
      <c r="E415" t="str">
        <f t="shared" si="6"/>
        <v>Edward Sorgenicht - Contracts &amp; Procurement Director, Europe, Middle East, Africa Projects</v>
      </c>
      <c r="F415" t="str">
        <f>IF(COUNTIF($A$2:A415, A415) = 1, A415, "")</f>
        <v/>
      </c>
    </row>
    <row r="416" spans="1:6" x14ac:dyDescent="0.2">
      <c r="A416" t="s">
        <v>978</v>
      </c>
      <c r="B416" t="s">
        <v>43</v>
      </c>
      <c r="C416" t="s">
        <v>186</v>
      </c>
      <c r="D416" t="str" cm="1">
        <f t="array" ref="D416">IFERROR(INDEX($C$2:$C$1000, MATCH(Sheet2!A1668 &amp; " - " &amp; A416 &amp; " - " &amp; B416, Sheet2!$A$2:$A$1000 &amp; " - " &amp; $A$2:$A$1000 &amp; " - " &amp; $B$2:$B$1000, 0)), "")</f>
        <v>bp</v>
      </c>
      <c r="E416" t="str">
        <f t="shared" si="6"/>
        <v>Kasi Steel - Director of Procurement</v>
      </c>
      <c r="F416" t="str">
        <f>IF(COUNTIF($A$2:A416, A416) = 1, A416, "")</f>
        <v/>
      </c>
    </row>
    <row r="417" spans="1:6" x14ac:dyDescent="0.2">
      <c r="A417" t="s">
        <v>759</v>
      </c>
      <c r="B417" t="s">
        <v>760</v>
      </c>
      <c r="C417" t="s">
        <v>186</v>
      </c>
      <c r="D417" t="str" cm="1">
        <f t="array" ref="D417">IFERROR(INDEX($C$2:$C$1000, MATCH(Sheet2!A2075 &amp; " - " &amp; A417 &amp; " - " &amp; B417, Sheet2!$A$2:$A$1000 &amp; " - " &amp; $A$2:$A$1000 &amp; " - " &amp; $B$2:$B$1000, 0)), "")</f>
        <v>bp</v>
      </c>
      <c r="E417" t="str">
        <f t="shared" si="6"/>
        <v>Adam Tucci - Senior Director - Procurement Asia Pacific</v>
      </c>
      <c r="F417" t="str">
        <f>IF(COUNTIF($A$2:A417, A417) = 1, A417, "")</f>
        <v/>
      </c>
    </row>
    <row r="418" spans="1:6" x14ac:dyDescent="0.2">
      <c r="A418" t="s">
        <v>184</v>
      </c>
      <c r="B418" t="s">
        <v>185</v>
      </c>
      <c r="C418" t="s">
        <v>186</v>
      </c>
      <c r="D418" t="str" cm="1">
        <f t="array" ref="D418">IFERROR(INDEX($C$2:$C$1000, MATCH(Sheet2!A2229 &amp; " - " &amp; A418 &amp; " - " &amp; B418, Sheet2!$A$2:$A$1000 &amp; " - " &amp; $A$2:$A$1000 &amp; " - " &amp; $B$2:$B$1000, 0)), "")</f>
        <v>bp</v>
      </c>
      <c r="E418" t="str">
        <f t="shared" si="6"/>
        <v>Edward Sorgenicht - Contracts &amp; Procurement Director, Europe, Middle East, Africa Projects</v>
      </c>
      <c r="F418" t="str">
        <f>IF(COUNTIF($A$2:A418, A418) = 1, A418, "")</f>
        <v/>
      </c>
    </row>
    <row r="419" spans="1:6" x14ac:dyDescent="0.2">
      <c r="A419" t="s">
        <v>978</v>
      </c>
      <c r="B419" t="s">
        <v>43</v>
      </c>
      <c r="C419" t="s">
        <v>186</v>
      </c>
      <c r="D419" t="str" cm="1">
        <f t="array" ref="D419">IFERROR(INDEX($C$2:$C$1000, MATCH(Sheet2!A2397 &amp; " - " &amp; A419 &amp; " - " &amp; B419, Sheet2!$A$2:$A$1000 &amp; " - " &amp; $A$2:$A$1000 &amp; " - " &amp; $B$2:$B$1000, 0)), "")</f>
        <v>bp</v>
      </c>
      <c r="E419" t="str">
        <f t="shared" si="6"/>
        <v>Kasi Steel - Director of Procurement</v>
      </c>
      <c r="F419" t="str">
        <f>IF(COUNTIF($A$2:A419, A419) = 1, A419, "")</f>
        <v/>
      </c>
    </row>
    <row r="420" spans="1:6" x14ac:dyDescent="0.2">
      <c r="A420" t="s">
        <v>1761</v>
      </c>
      <c r="B420" t="s">
        <v>12</v>
      </c>
      <c r="C420" t="s">
        <v>1762</v>
      </c>
      <c r="D420" t="str" cm="1">
        <f t="array" ref="D420">IFERROR(INDEX($C$2:$C$1000, MATCH(Sheet2!A1936 &amp; " - " &amp; A420 &amp; " - " &amp; B420, Sheet2!$A$2:$A$1000 &amp; " - " &amp; $A$2:$A$1000 &amp; " - " &amp; $B$2:$B$1000, 0)), "")</f>
        <v>Brentwood Industries, Inc.</v>
      </c>
      <c r="E420" t="str">
        <f t="shared" si="6"/>
        <v>Amy Miller - Director Of Procurement</v>
      </c>
      <c r="F420" t="str">
        <f>IF(COUNTIF($A$2:A420, A420) = 1, A420, "")</f>
        <v>Amy Miller</v>
      </c>
    </row>
    <row r="421" spans="1:6" x14ac:dyDescent="0.2">
      <c r="A421" t="s">
        <v>1470</v>
      </c>
      <c r="B421" t="s">
        <v>1471</v>
      </c>
      <c r="C421" t="s">
        <v>1472</v>
      </c>
      <c r="D421" t="str" cm="1">
        <f t="array" ref="D421">IFERROR(INDEX($C$2:$C$1000, MATCH(Sheet2!A1565 &amp; " - " &amp; A421 &amp; " - " &amp; B421, Sheet2!$A$2:$A$1000 &amp; " - " &amp; $A$2:$A$1000 &amp; " - " &amp; $B$2:$B$1000, 0)), "")</f>
        <v>Brink’s Inc</v>
      </c>
      <c r="E421" t="str">
        <f t="shared" si="6"/>
        <v>Bastiaan Rothengatter - Director Procurement Retail and Systems</v>
      </c>
      <c r="F421" t="str">
        <f>IF(COUNTIF($A$2:A421, A421) = 1, A421, "")</f>
        <v>Bastiaan Rothengatter</v>
      </c>
    </row>
    <row r="422" spans="1:6" x14ac:dyDescent="0.2">
      <c r="A422" t="s">
        <v>1470</v>
      </c>
      <c r="B422" t="s">
        <v>1471</v>
      </c>
      <c r="C422" t="s">
        <v>1472</v>
      </c>
      <c r="D422" t="str" cm="1">
        <f t="array" ref="D422">IFERROR(INDEX($C$2:$C$1000, MATCH(Sheet2!A2294 &amp; " - " &amp; A422 &amp; " - " &amp; B422, Sheet2!$A$2:$A$1000 &amp; " - " &amp; $A$2:$A$1000 &amp; " - " &amp; $B$2:$B$1000, 0)), "")</f>
        <v>Brink’s Inc</v>
      </c>
      <c r="E422" t="str">
        <f t="shared" si="6"/>
        <v>Bastiaan Rothengatter - Director Procurement Retail and Systems</v>
      </c>
      <c r="F422" t="str">
        <f>IF(COUNTIF($A$2:A422, A422) = 1, A422, "")</f>
        <v/>
      </c>
    </row>
    <row r="423" spans="1:6" x14ac:dyDescent="0.2">
      <c r="A423" t="s">
        <v>201</v>
      </c>
      <c r="B423" t="s">
        <v>202</v>
      </c>
      <c r="C423" t="s">
        <v>203</v>
      </c>
      <c r="D423" t="str" cm="1">
        <f t="array" ref="D423">IFERROR(INDEX($C$2:$C$1000, MATCH(Sheet2!A25 &amp; " - " &amp; A423 &amp; " - " &amp; B423, Sheet2!$A$2:$A$1000 &amp; " - " &amp; $A$2:$A$1000 &amp; " - " &amp; $B$2:$B$1000, 0)), "")</f>
        <v/>
      </c>
      <c r="E423" t="str">
        <f t="shared" si="6"/>
        <v>Miles Baxter, CPSM, CPCM - Senior Director, Procurement Services</v>
      </c>
      <c r="F423" t="str">
        <f>IF(COUNTIF($A$2:A423, A423) = 1, A423, "")</f>
        <v>Miles Baxter, CPSM, CPCM</v>
      </c>
    </row>
    <row r="424" spans="1:6" x14ac:dyDescent="0.2">
      <c r="A424" t="s">
        <v>201</v>
      </c>
      <c r="B424" t="s">
        <v>202</v>
      </c>
      <c r="C424" t="s">
        <v>203</v>
      </c>
      <c r="D424" t="str" cm="1">
        <f t="array" ref="D424">IFERROR(INDEX($C$2:$C$1000, MATCH(Sheet2!A40 &amp; " - " &amp; A424 &amp; " - " &amp; B424, Sheet2!$A$2:$A$1000 &amp; " - " &amp; $A$2:$A$1000 &amp; " - " &amp; $B$2:$B$1000, 0)), "")</f>
        <v/>
      </c>
      <c r="E424" t="str">
        <f t="shared" si="6"/>
        <v>Miles Baxter, CPSM, CPCM - Senior Director, Procurement Services</v>
      </c>
      <c r="F424" t="str">
        <f>IF(COUNTIF($A$2:A424, A424) = 1, A424, "")</f>
        <v/>
      </c>
    </row>
    <row r="425" spans="1:6" x14ac:dyDescent="0.2">
      <c r="A425" t="s">
        <v>201</v>
      </c>
      <c r="B425" t="s">
        <v>202</v>
      </c>
      <c r="C425" t="s">
        <v>203</v>
      </c>
      <c r="D425" t="str" cm="1">
        <f t="array" ref="D425">IFERROR(INDEX($C$2:$C$1000, MATCH(Sheet2!A64 &amp; " - " &amp; A425 &amp; " - " &amp; B425, Sheet2!$A$2:$A$1000 &amp; " - " &amp; $A$2:$A$1000 &amp; " - " &amp; $B$2:$B$1000, 0)), "")</f>
        <v/>
      </c>
      <c r="E425" t="str">
        <f t="shared" si="6"/>
        <v>Miles Baxter, CPSM, CPCM - Senior Director, Procurement Services</v>
      </c>
      <c r="F425" t="str">
        <f>IF(COUNTIF($A$2:A425, A425) = 1, A425, "")</f>
        <v/>
      </c>
    </row>
    <row r="426" spans="1:6" x14ac:dyDescent="0.2">
      <c r="A426" t="s">
        <v>201</v>
      </c>
      <c r="B426" t="s">
        <v>202</v>
      </c>
      <c r="C426" t="s">
        <v>203</v>
      </c>
      <c r="D426" t="str" cm="1">
        <f t="array" ref="D426">IFERROR(INDEX($C$2:$C$1000, MATCH(Sheet2!A86 &amp; " - " &amp; A426 &amp; " - " &amp; B426, Sheet2!$A$2:$A$1000 &amp; " - " &amp; $A$2:$A$1000 &amp; " - " &amp; $B$2:$B$1000, 0)), "")</f>
        <v/>
      </c>
      <c r="E426" t="str">
        <f t="shared" si="6"/>
        <v>Miles Baxter, CPSM, CPCM - Senior Director, Procurement Services</v>
      </c>
      <c r="F426" t="str">
        <f>IF(COUNTIF($A$2:A426, A426) = 1, A426, "")</f>
        <v/>
      </c>
    </row>
    <row r="427" spans="1:6" x14ac:dyDescent="0.2">
      <c r="A427" t="s">
        <v>201</v>
      </c>
      <c r="B427" t="s">
        <v>202</v>
      </c>
      <c r="C427" t="s">
        <v>203</v>
      </c>
      <c r="D427" t="str" cm="1">
        <f t="array" ref="D427">IFERROR(INDEX($C$2:$C$1000, MATCH(Sheet2!A129 &amp; " - " &amp; A427 &amp; " - " &amp; B427, Sheet2!$A$2:$A$1000 &amp; " - " &amp; $A$2:$A$1000 &amp; " - " &amp; $B$2:$B$1000, 0)), "")</f>
        <v/>
      </c>
      <c r="E427" t="str">
        <f t="shared" si="6"/>
        <v>Miles Baxter, CPSM, CPCM - Senior Director, Procurement Services</v>
      </c>
      <c r="F427" t="str">
        <f>IF(COUNTIF($A$2:A427, A427) = 1, A427, "")</f>
        <v/>
      </c>
    </row>
    <row r="428" spans="1:6" x14ac:dyDescent="0.2">
      <c r="A428" t="s">
        <v>201</v>
      </c>
      <c r="B428" t="s">
        <v>202</v>
      </c>
      <c r="C428" t="s">
        <v>203</v>
      </c>
      <c r="D428" t="str" cm="1">
        <f t="array" ref="D428">IFERROR(INDEX($C$2:$C$1000, MATCH(Sheet2!A809 &amp; " - " &amp; A428 &amp; " - " &amp; B428, Sheet2!$A$2:$A$1000 &amp; " - " &amp; $A$2:$A$1000 &amp; " - " &amp; $B$2:$B$1000, 0)), "")</f>
        <v>Broadcast Music, Inc. (BMI)</v>
      </c>
      <c r="E428" t="str">
        <f t="shared" si="6"/>
        <v>Miles Baxter, CPSM, CPCM - Senior Director, Procurement Services</v>
      </c>
      <c r="F428" t="str">
        <f>IF(COUNTIF($A$2:A428, A428) = 1, A428, "")</f>
        <v/>
      </c>
    </row>
    <row r="429" spans="1:6" x14ac:dyDescent="0.2">
      <c r="A429" t="s">
        <v>201</v>
      </c>
      <c r="B429" t="s">
        <v>202</v>
      </c>
      <c r="C429" t="s">
        <v>203</v>
      </c>
      <c r="D429" t="str" cm="1">
        <f t="array" ref="D429">IFERROR(INDEX($C$2:$C$1000, MATCH(Sheet2!A1489 &amp; " - " &amp; A429 &amp; " - " &amp; B429, Sheet2!$A$2:$A$1000 &amp; " - " &amp; $A$2:$A$1000 &amp; " - " &amp; $B$2:$B$1000, 0)), "")</f>
        <v>Broadcast Music, Inc. (BMI)</v>
      </c>
      <c r="E429" t="str">
        <f t="shared" si="6"/>
        <v>Miles Baxter, CPSM, CPCM - Senior Director, Procurement Services</v>
      </c>
      <c r="F429" t="str">
        <f>IF(COUNTIF($A$2:A429, A429) = 1, A429, "")</f>
        <v/>
      </c>
    </row>
    <row r="430" spans="1:6" x14ac:dyDescent="0.2">
      <c r="A430" t="s">
        <v>201</v>
      </c>
      <c r="B430" t="s">
        <v>202</v>
      </c>
      <c r="C430" t="s">
        <v>203</v>
      </c>
      <c r="D430" t="str" cm="1">
        <f t="array" ref="D430">IFERROR(INDEX($C$2:$C$1000, MATCH(Sheet2!A2219 &amp; " - " &amp; A430 &amp; " - " &amp; B430, Sheet2!$A$2:$A$1000 &amp; " - " &amp; $A$2:$A$1000 &amp; " - " &amp; $B$2:$B$1000, 0)), "")</f>
        <v>Broadcast Music, Inc. (BMI)</v>
      </c>
      <c r="E430" t="str">
        <f t="shared" si="6"/>
        <v>Miles Baxter, CPSM, CPCM - Senior Director, Procurement Services</v>
      </c>
      <c r="F430" t="str">
        <f>IF(COUNTIF($A$2:A430, A430) = 1, A430, "")</f>
        <v/>
      </c>
    </row>
    <row r="431" spans="1:6" x14ac:dyDescent="0.2">
      <c r="A431" t="s">
        <v>1606</v>
      </c>
      <c r="B431" t="s">
        <v>241</v>
      </c>
      <c r="C431" t="s">
        <v>10</v>
      </c>
      <c r="D431" t="str" cm="1">
        <f t="array" ref="D431">IFERROR(INDEX($C$2:$C$1000, MATCH(Sheet2!A1656 &amp; " - " &amp; A431 &amp; " - " &amp; B431, Sheet2!$A$2:$A$1000 &amp; " - " &amp; $A$2:$A$1000 &amp; " - " &amp; $B$2:$B$1000, 0)), "")</f>
        <v>Burlington Stores, Inc.</v>
      </c>
      <c r="E431" t="str">
        <f t="shared" si="6"/>
        <v>Pat Poehls - Director, Procurement</v>
      </c>
      <c r="F431" t="str">
        <f>IF(COUNTIF($A$2:A431, A431) = 1, A431, "")</f>
        <v>Pat Poehls</v>
      </c>
    </row>
    <row r="432" spans="1:6" x14ac:dyDescent="0.2">
      <c r="A432" t="s">
        <v>1606</v>
      </c>
      <c r="B432" t="s">
        <v>241</v>
      </c>
      <c r="C432" t="s">
        <v>10</v>
      </c>
      <c r="D432" t="str" cm="1">
        <f t="array" ref="D432">IFERROR(INDEX($C$2:$C$1000, MATCH(Sheet2!A2385 &amp; " - " &amp; A432 &amp; " - " &amp; B432, Sheet2!$A$2:$A$1000 &amp; " - " &amp; $A$2:$A$1000 &amp; " - " &amp; $B$2:$B$1000, 0)), "")</f>
        <v>Burlington Stores, Inc.</v>
      </c>
      <c r="E432" t="str">
        <f t="shared" si="6"/>
        <v>Pat Poehls - Director, Procurement</v>
      </c>
      <c r="F432" t="str">
        <f>IF(COUNTIF($A$2:A432, A432) = 1, A432, "")</f>
        <v/>
      </c>
    </row>
    <row r="433" spans="1:6" x14ac:dyDescent="0.2">
      <c r="A433" t="s">
        <v>205</v>
      </c>
      <c r="B433" t="s">
        <v>206</v>
      </c>
      <c r="C433" t="s">
        <v>10</v>
      </c>
      <c r="D433" t="str" cm="1">
        <f t="array" ref="D433">IFERROR(INDEX($C$2:$C$1000, MATCH(Sheet2!A50 &amp; " - " &amp; A433 &amp; " - " &amp; B433, Sheet2!$A$2:$A$1000 &amp; " - " &amp; $A$2:$A$1000 &amp; " - " &amp; $B$2:$B$1000, 0)), "")</f>
        <v/>
      </c>
      <c r="E433" t="str">
        <f t="shared" si="6"/>
        <v>Sara Viscardi - Director Of Procurement-Supply Chain</v>
      </c>
      <c r="F433" t="str">
        <f>IF(COUNTIF($A$2:A433, A433) = 1, A433, "")</f>
        <v>Sara Viscardi</v>
      </c>
    </row>
    <row r="434" spans="1:6" x14ac:dyDescent="0.2">
      <c r="A434" t="s">
        <v>205</v>
      </c>
      <c r="B434" t="s">
        <v>206</v>
      </c>
      <c r="C434" t="s">
        <v>10</v>
      </c>
      <c r="D434" t="str" cm="1">
        <f t="array" ref="D434">IFERROR(INDEX($C$2:$C$1000, MATCH(Sheet2!A51 &amp; " - " &amp; A434 &amp; " - " &amp; B434, Sheet2!$A$2:$A$1000 &amp; " - " &amp; $A$2:$A$1000 &amp; " - " &amp; $B$2:$B$1000, 0)), "")</f>
        <v/>
      </c>
      <c r="E434" t="str">
        <f t="shared" si="6"/>
        <v>Sara Viscardi - Director Of Procurement-Supply Chain</v>
      </c>
      <c r="F434" t="str">
        <f>IF(COUNTIF($A$2:A434, A434) = 1, A434, "")</f>
        <v/>
      </c>
    </row>
    <row r="435" spans="1:6" x14ac:dyDescent="0.2">
      <c r="A435" t="s">
        <v>205</v>
      </c>
      <c r="B435" t="s">
        <v>206</v>
      </c>
      <c r="C435" t="s">
        <v>10</v>
      </c>
      <c r="D435" t="str" cm="1">
        <f t="array" ref="D435">IFERROR(INDEX($C$2:$C$1000, MATCH(Sheet2!A54 &amp; " - " &amp; A435 &amp; " - " &amp; B435, Sheet2!$A$2:$A$1000 &amp; " - " &amp; $A$2:$A$1000 &amp; " - " &amp; $B$2:$B$1000, 0)), "")</f>
        <v/>
      </c>
      <c r="E435" t="str">
        <f t="shared" si="6"/>
        <v>Sara Viscardi - Director Of Procurement-Supply Chain</v>
      </c>
      <c r="F435" t="str">
        <f>IF(COUNTIF($A$2:A435, A435) = 1, A435, "")</f>
        <v/>
      </c>
    </row>
    <row r="436" spans="1:6" x14ac:dyDescent="0.2">
      <c r="A436" t="s">
        <v>205</v>
      </c>
      <c r="B436" t="s">
        <v>206</v>
      </c>
      <c r="C436" t="s">
        <v>10</v>
      </c>
      <c r="D436" t="str" cm="1">
        <f t="array" ref="D436">IFERROR(INDEX($C$2:$C$1000, MATCH(Sheet2!A57 &amp; " - " &amp; A436 &amp; " - " &amp; B436, Sheet2!$A$2:$A$1000 &amp; " - " &amp; $A$2:$A$1000 &amp; " - " &amp; $B$2:$B$1000, 0)), "")</f>
        <v/>
      </c>
      <c r="E436" t="str">
        <f t="shared" si="6"/>
        <v>Sara Viscardi - Director Of Procurement-Supply Chain</v>
      </c>
      <c r="F436" t="str">
        <f>IF(COUNTIF($A$2:A436, A436) = 1, A436, "")</f>
        <v/>
      </c>
    </row>
    <row r="437" spans="1:6" x14ac:dyDescent="0.2">
      <c r="A437" t="s">
        <v>205</v>
      </c>
      <c r="B437" t="s">
        <v>206</v>
      </c>
      <c r="C437" t="s">
        <v>10</v>
      </c>
      <c r="D437" t="str" cm="1">
        <f t="array" ref="D437">IFERROR(INDEX($C$2:$C$1000, MATCH(Sheet2!A68 &amp; " - " &amp; A437 &amp; " - " &amp; B437, Sheet2!$A$2:$A$1000 &amp; " - " &amp; $A$2:$A$1000 &amp; " - " &amp; $B$2:$B$1000, 0)), "")</f>
        <v/>
      </c>
      <c r="E437" t="str">
        <f t="shared" si="6"/>
        <v>Sara Viscardi - Director Of Procurement-Supply Chain</v>
      </c>
      <c r="F437" t="str">
        <f>IF(COUNTIF($A$2:A437, A437) = 1, A437, "")</f>
        <v/>
      </c>
    </row>
    <row r="438" spans="1:6" x14ac:dyDescent="0.2">
      <c r="A438" t="s">
        <v>205</v>
      </c>
      <c r="B438" t="s">
        <v>206</v>
      </c>
      <c r="C438" t="s">
        <v>10</v>
      </c>
      <c r="D438" t="str" cm="1">
        <f t="array" ref="D438">IFERROR(INDEX($C$2:$C$1000, MATCH(Sheet2!A840 &amp; " - " &amp; A438 &amp; " - " &amp; B438, Sheet2!$A$2:$A$1000 &amp; " - " &amp; $A$2:$A$1000 &amp; " - " &amp; $B$2:$B$1000, 0)), "")</f>
        <v>Burlington Stores, Inc.</v>
      </c>
      <c r="E438" t="str">
        <f t="shared" si="6"/>
        <v>Sara Viscardi - Director Of Procurement-Supply Chain</v>
      </c>
      <c r="F438" t="str">
        <f>IF(COUNTIF($A$2:A438, A438) = 1, A438, "")</f>
        <v/>
      </c>
    </row>
    <row r="439" spans="1:6" x14ac:dyDescent="0.2">
      <c r="A439" t="s">
        <v>205</v>
      </c>
      <c r="B439" t="s">
        <v>206</v>
      </c>
      <c r="C439" t="s">
        <v>10</v>
      </c>
      <c r="D439" t="str" cm="1">
        <f t="array" ref="D439">IFERROR(INDEX($C$2:$C$1000, MATCH(Sheet2!A1553 &amp; " - " &amp; A439 &amp; " - " &amp; B439, Sheet2!$A$2:$A$1000 &amp; " - " &amp; $A$2:$A$1000 &amp; " - " &amp; $B$2:$B$1000, 0)), "")</f>
        <v>Burlington Stores, Inc.</v>
      </c>
      <c r="E439" t="str">
        <f t="shared" si="6"/>
        <v>Sara Viscardi - Director Of Procurement-Supply Chain</v>
      </c>
      <c r="F439" t="str">
        <f>IF(COUNTIF($A$2:A439, A439) = 1, A439, "")</f>
        <v/>
      </c>
    </row>
    <row r="440" spans="1:6" x14ac:dyDescent="0.2">
      <c r="A440" t="s">
        <v>205</v>
      </c>
      <c r="B440" t="s">
        <v>206</v>
      </c>
      <c r="C440" t="s">
        <v>10</v>
      </c>
      <c r="D440" t="str" cm="1">
        <f t="array" ref="D440">IFERROR(INDEX($C$2:$C$1000, MATCH(Sheet2!A2282 &amp; " - " &amp; A440 &amp; " - " &amp; B440, Sheet2!$A$2:$A$1000 &amp; " - " &amp; $A$2:$A$1000 &amp; " - " &amp; $B$2:$B$1000, 0)), "")</f>
        <v>Burlington Stores, Inc.</v>
      </c>
      <c r="E440" t="str">
        <f t="shared" si="6"/>
        <v>Sara Viscardi - Director Of Procurement-Supply Chain</v>
      </c>
      <c r="F440" t="str">
        <f>IF(COUNTIF($A$2:A440, A440) = 1, A440, "")</f>
        <v/>
      </c>
    </row>
    <row r="441" spans="1:6" x14ac:dyDescent="0.2">
      <c r="A441" t="s">
        <v>210</v>
      </c>
      <c r="B441" t="s">
        <v>12</v>
      </c>
      <c r="C441" t="s">
        <v>162</v>
      </c>
      <c r="D441" t="str" cm="1">
        <f t="array" ref="D441">IFERROR(INDEX($C$2:$C$1000, MATCH(Sheet2!A92 &amp; " - " &amp; A441 &amp; " - " &amp; B441, Sheet2!$A$2:$A$1000 &amp; " - " &amp; $A$2:$A$1000 &amp; " - " &amp; $B$2:$B$1000, 0)), "")</f>
        <v/>
      </c>
      <c r="E441" t="str">
        <f t="shared" si="6"/>
        <v>Chena Northern - Director Of Procurement</v>
      </c>
      <c r="F441" t="str">
        <f>IF(COUNTIF($A$2:A441, A441) = 1, A441, "")</f>
        <v>Chena Northern</v>
      </c>
    </row>
    <row r="442" spans="1:6" x14ac:dyDescent="0.2">
      <c r="A442" t="s">
        <v>210</v>
      </c>
      <c r="B442" t="s">
        <v>12</v>
      </c>
      <c r="C442" t="s">
        <v>162</v>
      </c>
      <c r="D442" t="str" cm="1">
        <f t="array" ref="D442">IFERROR(INDEX($C$2:$C$1000, MATCH(Sheet2!A97 &amp; " - " &amp; A442 &amp; " - " &amp; B442, Sheet2!$A$2:$A$1000 &amp; " - " &amp; $A$2:$A$1000 &amp; " - " &amp; $B$2:$B$1000, 0)), "")</f>
        <v/>
      </c>
      <c r="E442" t="str">
        <f t="shared" si="6"/>
        <v>Chena Northern - Director Of Procurement</v>
      </c>
      <c r="F442" t="str">
        <f>IF(COUNTIF($A$2:A442, A442) = 1, A442, "")</f>
        <v/>
      </c>
    </row>
    <row r="443" spans="1:6" x14ac:dyDescent="0.2">
      <c r="A443" t="s">
        <v>210</v>
      </c>
      <c r="B443" t="s">
        <v>12</v>
      </c>
      <c r="C443" t="s">
        <v>162</v>
      </c>
      <c r="D443" t="str" cm="1">
        <f t="array" ref="D443">IFERROR(INDEX($C$2:$C$1000, MATCH(Sheet2!A561 &amp; " - " &amp; A443 &amp; " - " &amp; B443, Sheet2!$A$2:$A$1000 &amp; " - " &amp; $A$2:$A$1000 &amp; " - " &amp; $B$2:$B$1000, 0)), "")</f>
        <v>Buzzballz / Southern Champion LLC</v>
      </c>
      <c r="E443" t="str">
        <f t="shared" si="6"/>
        <v>Chena Northern - Director Of Procurement</v>
      </c>
      <c r="F443" t="str">
        <f>IF(COUNTIF($A$2:A443, A443) = 1, A443, "")</f>
        <v/>
      </c>
    </row>
    <row r="444" spans="1:6" x14ac:dyDescent="0.2">
      <c r="A444" t="s">
        <v>210</v>
      </c>
      <c r="B444" t="s">
        <v>12</v>
      </c>
      <c r="C444" t="s">
        <v>162</v>
      </c>
      <c r="D444" t="str" cm="1">
        <f t="array" ref="D444">IFERROR(INDEX($C$2:$C$1000, MATCH(Sheet2!A577 &amp; " - " &amp; A444 &amp; " - " &amp; B444, Sheet2!$A$2:$A$1000 &amp; " - " &amp; $A$2:$A$1000 &amp; " - " &amp; $B$2:$B$1000, 0)), "")</f>
        <v>Buzzballz / Southern Champion LLC</v>
      </c>
      <c r="E444" t="str">
        <f t="shared" si="6"/>
        <v>Chena Northern - Director Of Procurement</v>
      </c>
      <c r="F444" t="str">
        <f>IF(COUNTIF($A$2:A444, A444) = 1, A444, "")</f>
        <v/>
      </c>
    </row>
    <row r="445" spans="1:6" x14ac:dyDescent="0.2">
      <c r="A445" t="s">
        <v>210</v>
      </c>
      <c r="B445" t="s">
        <v>12</v>
      </c>
      <c r="C445" t="s">
        <v>162</v>
      </c>
      <c r="D445" t="str" cm="1">
        <f t="array" ref="D445">IFERROR(INDEX($C$2:$C$1000, MATCH(Sheet2!A585 &amp; " - " &amp; A445 &amp; " - " &amp; B445, Sheet2!$A$2:$A$1000 &amp; " - " &amp; $A$2:$A$1000 &amp; " - " &amp; $B$2:$B$1000, 0)), "")</f>
        <v>Buzzballz / Southern Champion LLC</v>
      </c>
      <c r="E445" t="str">
        <f t="shared" si="6"/>
        <v>Chena Northern - Director Of Procurement</v>
      </c>
      <c r="F445" t="str">
        <f>IF(COUNTIF($A$2:A445, A445) = 1, A445, "")</f>
        <v/>
      </c>
    </row>
    <row r="446" spans="1:6" x14ac:dyDescent="0.2">
      <c r="A446" t="s">
        <v>210</v>
      </c>
      <c r="B446" t="s">
        <v>12</v>
      </c>
      <c r="C446" t="s">
        <v>162</v>
      </c>
      <c r="D446" t="str" cm="1">
        <f t="array" ref="D446">IFERROR(INDEX($C$2:$C$1000, MATCH(Sheet2!A589 &amp; " - " &amp; A446 &amp; " - " &amp; B446, Sheet2!$A$2:$A$1000 &amp; " - " &amp; $A$2:$A$1000 &amp; " - " &amp; $B$2:$B$1000, 0)), "")</f>
        <v>Buzzballz / Southern Champion LLC</v>
      </c>
      <c r="E446" t="str">
        <f t="shared" si="6"/>
        <v>Chena Northern - Director Of Procurement</v>
      </c>
      <c r="F446" t="str">
        <f>IF(COUNTIF($A$2:A446, A446) = 1, A446, "")</f>
        <v/>
      </c>
    </row>
    <row r="447" spans="1:6" x14ac:dyDescent="0.2">
      <c r="A447" t="s">
        <v>210</v>
      </c>
      <c r="B447" t="s">
        <v>12</v>
      </c>
      <c r="C447" t="s">
        <v>162</v>
      </c>
      <c r="D447" t="str" cm="1">
        <f t="array" ref="D447">IFERROR(INDEX($C$2:$C$1000, MATCH(Sheet2!A614 &amp; " - " &amp; A447 &amp; " - " &amp; B447, Sheet2!$A$2:$A$1000 &amp; " - " &amp; $A$2:$A$1000 &amp; " - " &amp; $B$2:$B$1000, 0)), "")</f>
        <v>Buzzballz / Southern Champion LLC</v>
      </c>
      <c r="E447" t="str">
        <f t="shared" si="6"/>
        <v>Chena Northern - Director Of Procurement</v>
      </c>
      <c r="F447" t="str">
        <f>IF(COUNTIF($A$2:A447, A447) = 1, A447, "")</f>
        <v/>
      </c>
    </row>
    <row r="448" spans="1:6" x14ac:dyDescent="0.2">
      <c r="A448" t="s">
        <v>210</v>
      </c>
      <c r="B448" t="s">
        <v>12</v>
      </c>
      <c r="C448" t="s">
        <v>162</v>
      </c>
      <c r="D448" t="str" cm="1">
        <f t="array" ref="D448">IFERROR(INDEX($C$2:$C$1000, MATCH(Sheet2!A923 &amp; " - " &amp; A448 &amp; " - " &amp; B448, Sheet2!$A$2:$A$1000 &amp; " - " &amp; $A$2:$A$1000 &amp; " - " &amp; $B$2:$B$1000, 0)), "")</f>
        <v>Buzzballz / Southern Champion LLC</v>
      </c>
      <c r="E448" t="str">
        <f t="shared" si="6"/>
        <v>Chena Northern - Director Of Procurement</v>
      </c>
      <c r="F448" t="str">
        <f>IF(COUNTIF($A$2:A448, A448) = 1, A448, "")</f>
        <v/>
      </c>
    </row>
    <row r="449" spans="1:6" x14ac:dyDescent="0.2">
      <c r="A449" t="s">
        <v>210</v>
      </c>
      <c r="B449" t="s">
        <v>12</v>
      </c>
      <c r="C449" t="s">
        <v>162</v>
      </c>
      <c r="D449" t="str" cm="1">
        <f t="array" ref="D449">IFERROR(INDEX($C$2:$C$1000, MATCH(Sheet2!A1079 &amp; " - " &amp; A449 &amp; " - " &amp; B449, Sheet2!$A$2:$A$1000 &amp; " - " &amp; $A$2:$A$1000 &amp; " - " &amp; $B$2:$B$1000, 0)), "")</f>
        <v>Buzzballz / Southern Champion LLC</v>
      </c>
      <c r="E449" t="str">
        <f t="shared" si="6"/>
        <v>Chena Northern - Director Of Procurement</v>
      </c>
      <c r="F449" t="str">
        <f>IF(COUNTIF($A$2:A449, A449) = 1, A449, "")</f>
        <v/>
      </c>
    </row>
    <row r="450" spans="1:6" x14ac:dyDescent="0.2">
      <c r="A450" t="s">
        <v>210</v>
      </c>
      <c r="B450" t="s">
        <v>12</v>
      </c>
      <c r="C450" t="s">
        <v>162</v>
      </c>
      <c r="D450" t="str" cm="1">
        <f t="array" ref="D450">IFERROR(INDEX($C$2:$C$1000, MATCH(Sheet2!A1766 &amp; " - " &amp; A450 &amp; " - " &amp; B450, Sheet2!$A$2:$A$1000 &amp; " - " &amp; $A$2:$A$1000 &amp; " - " &amp; $B$2:$B$1000, 0)), "")</f>
        <v>Buzzballz / Southern Champion LLC</v>
      </c>
      <c r="E450" t="str">
        <f t="shared" ref="E450:E513" si="7">A450 &amp; " - " &amp; B450</f>
        <v>Chena Northern - Director Of Procurement</v>
      </c>
      <c r="F450" t="str">
        <f>IF(COUNTIF($A$2:A450, A450) = 1, A450, "")</f>
        <v/>
      </c>
    </row>
    <row r="451" spans="1:6" x14ac:dyDescent="0.2">
      <c r="A451" t="s">
        <v>210</v>
      </c>
      <c r="B451" t="s">
        <v>12</v>
      </c>
      <c r="C451" t="s">
        <v>162</v>
      </c>
      <c r="D451" t="str" cm="1">
        <f t="array" ref="D451">IFERROR(INDEX($C$2:$C$1000, MATCH(Sheet2!A2497 &amp; " - " &amp; A451 &amp; " - " &amp; B451, Sheet2!$A$2:$A$1000 &amp; " - " &amp; $A$2:$A$1000 &amp; " - " &amp; $B$2:$B$1000, 0)), "")</f>
        <v>Buzzballz / Southern Champion LLC</v>
      </c>
      <c r="E451" t="str">
        <f t="shared" si="7"/>
        <v>Chena Northern - Director Of Procurement</v>
      </c>
      <c r="F451" t="str">
        <f>IF(COUNTIF($A$2:A451, A451) = 1, A451, "")</f>
        <v/>
      </c>
    </row>
    <row r="452" spans="1:6" x14ac:dyDescent="0.2">
      <c r="A452" t="s">
        <v>210</v>
      </c>
      <c r="B452" t="s">
        <v>12</v>
      </c>
      <c r="C452" t="s">
        <v>162</v>
      </c>
      <c r="D452" t="str" cm="1">
        <f t="array" ref="D452">IFERROR(INDEX($C$2:$C$1000, MATCH(Sheet2!A2513 &amp; " - " &amp; A452 &amp; " - " &amp; B452, Sheet2!$A$2:$A$1000 &amp; " - " &amp; $A$2:$A$1000 &amp; " - " &amp; $B$2:$B$1000, 0)), "")</f>
        <v>Buzzballz / Southern Champion LLC</v>
      </c>
      <c r="E452" t="str">
        <f t="shared" si="7"/>
        <v>Chena Northern - Director Of Procurement</v>
      </c>
      <c r="F452" t="str">
        <f>IF(COUNTIF($A$2:A452, A452) = 1, A452, "")</f>
        <v/>
      </c>
    </row>
    <row r="453" spans="1:6" x14ac:dyDescent="0.2">
      <c r="A453" t="s">
        <v>214</v>
      </c>
      <c r="B453" t="s">
        <v>215</v>
      </c>
      <c r="C453" t="s">
        <v>207</v>
      </c>
      <c r="D453" t="str" cm="1">
        <f t="array" ref="D453">IFERROR(INDEX($C$2:$C$1000, MATCH(Sheet2!A106 &amp; " - " &amp; A453 &amp; " - " &amp; B453, Sheet2!$A$2:$A$1000 &amp; " - " &amp; $A$2:$A$1000 &amp; " - " &amp; $B$2:$B$1000, 0)), "")</f>
        <v/>
      </c>
      <c r="E453" t="str">
        <f t="shared" si="7"/>
        <v>Sue Duffy - Sr. Director Procurement</v>
      </c>
      <c r="F453" t="str">
        <f>IF(COUNTIF($A$2:A453, A453) = 1, A453, "")</f>
        <v>Sue Duffy</v>
      </c>
    </row>
    <row r="454" spans="1:6" x14ac:dyDescent="0.2">
      <c r="A454" t="s">
        <v>1063</v>
      </c>
      <c r="B454" t="s">
        <v>241</v>
      </c>
      <c r="C454" t="s">
        <v>36</v>
      </c>
      <c r="D454" t="str" cm="1">
        <f t="array" ref="D454">IFERROR(INDEX($C$2:$C$1000, MATCH(Sheet2!A1001 &amp; " - " &amp; A454 &amp; " - " &amp; B454, Sheet2!$A$2:$A$1000 &amp; " - " &amp; $A$2:$A$1000 &amp; " - " &amp; $B$2:$B$1000, 0)), "")</f>
        <v>CACI International Inc</v>
      </c>
      <c r="E454" t="str">
        <f t="shared" si="7"/>
        <v>Sidney Jones - Director, Procurement</v>
      </c>
      <c r="F454" t="str">
        <f>IF(COUNTIF($A$2:A454, A454) = 1, A454, "")</f>
        <v>Sidney Jones</v>
      </c>
    </row>
    <row r="455" spans="1:6" x14ac:dyDescent="0.2">
      <c r="A455" t="s">
        <v>1751</v>
      </c>
      <c r="B455" t="s">
        <v>1752</v>
      </c>
      <c r="C455" t="s">
        <v>36</v>
      </c>
      <c r="D455" t="str" cm="1">
        <f t="array" ref="D455">IFERROR(INDEX($C$2:$C$1000, MATCH(Sheet2!A1920 &amp; " - " &amp; A455 &amp; " - " &amp; B455, Sheet2!$A$2:$A$1000 &amp; " - " &amp; $A$2:$A$1000 &amp; " - " &amp; $B$2:$B$1000, 0)), "")</f>
        <v>CACI International Inc</v>
      </c>
      <c r="E455" t="str">
        <f t="shared" si="7"/>
        <v>Calvin Freeman - Executive Director, Procurement</v>
      </c>
      <c r="F455" t="str">
        <f>IF(COUNTIF($A$2:A455, A455) = 1, A455, "")</f>
        <v>Calvin Freeman</v>
      </c>
    </row>
    <row r="456" spans="1:6" x14ac:dyDescent="0.2">
      <c r="A456" t="s">
        <v>217</v>
      </c>
      <c r="B456" t="s">
        <v>218</v>
      </c>
      <c r="C456" t="s">
        <v>36</v>
      </c>
      <c r="D456" t="str" cm="1">
        <f t="array" ref="D456">IFERROR(INDEX($C$2:$C$1000, MATCH(Sheet2!A126 &amp; " - " &amp; A456 &amp; " - " &amp; B456, Sheet2!$A$2:$A$1000 &amp; " - " &amp; $A$2:$A$1000 &amp; " - " &amp; $B$2:$B$1000, 0)), "")</f>
        <v/>
      </c>
      <c r="E456" t="str">
        <f t="shared" si="7"/>
        <v>Yvonne Johnson - Executive Procurement Director</v>
      </c>
      <c r="F456" t="str">
        <f>IF(COUNTIF($A$2:A456, A456) = 1, A456, "")</f>
        <v>Yvonne Johnson</v>
      </c>
    </row>
    <row r="457" spans="1:6" x14ac:dyDescent="0.2">
      <c r="A457" t="s">
        <v>217</v>
      </c>
      <c r="B457" t="s">
        <v>218</v>
      </c>
      <c r="C457" t="s">
        <v>36</v>
      </c>
      <c r="D457" t="str" cm="1">
        <f t="array" ref="D457">IFERROR(INDEX($C$2:$C$1000, MATCH(Sheet2!A148 &amp; " - " &amp; A457 &amp; " - " &amp; B457, Sheet2!$A$2:$A$1000 &amp; " - " &amp; $A$2:$A$1000 &amp; " - " &amp; $B$2:$B$1000, 0)), "")</f>
        <v/>
      </c>
      <c r="E457" t="str">
        <f t="shared" si="7"/>
        <v>Yvonne Johnson - Executive Procurement Director</v>
      </c>
      <c r="F457" t="str">
        <f>IF(COUNTIF($A$2:A457, A457) = 1, A457, "")</f>
        <v/>
      </c>
    </row>
    <row r="458" spans="1:6" x14ac:dyDescent="0.2">
      <c r="A458" t="s">
        <v>217</v>
      </c>
      <c r="B458" t="s">
        <v>218</v>
      </c>
      <c r="C458" t="s">
        <v>36</v>
      </c>
      <c r="D458" t="str" cm="1">
        <f t="array" ref="D458">IFERROR(INDEX($C$2:$C$1000, MATCH(Sheet2!A642 &amp; " - " &amp; A458 &amp; " - " &amp; B458, Sheet2!$A$2:$A$1000 &amp; " - " &amp; $A$2:$A$1000 &amp; " - " &amp; $B$2:$B$1000, 0)), "")</f>
        <v>CACI International Inc</v>
      </c>
      <c r="E458" t="str">
        <f t="shared" si="7"/>
        <v>Yvonne Johnson - Executive Procurement Director</v>
      </c>
      <c r="F458" t="str">
        <f>IF(COUNTIF($A$2:A458, A458) = 1, A458, "")</f>
        <v/>
      </c>
    </row>
    <row r="459" spans="1:6" x14ac:dyDescent="0.2">
      <c r="A459" t="s">
        <v>217</v>
      </c>
      <c r="B459" t="s">
        <v>218</v>
      </c>
      <c r="C459" t="s">
        <v>36</v>
      </c>
      <c r="D459" t="str" cm="1">
        <f t="array" ref="D459">IFERROR(INDEX($C$2:$C$1000, MATCH(Sheet2!A682 &amp; " - " &amp; A459 &amp; " - " &amp; B459, Sheet2!$A$2:$A$1000 &amp; " - " &amp; $A$2:$A$1000 &amp; " - " &amp; $B$2:$B$1000, 0)), "")</f>
        <v>CACI International Inc</v>
      </c>
      <c r="E459" t="str">
        <f t="shared" si="7"/>
        <v>Yvonne Johnson - Executive Procurement Director</v>
      </c>
      <c r="F459" t="str">
        <f>IF(COUNTIF($A$2:A459, A459) = 1, A459, "")</f>
        <v/>
      </c>
    </row>
    <row r="460" spans="1:6" x14ac:dyDescent="0.2">
      <c r="A460" t="s">
        <v>833</v>
      </c>
      <c r="B460" t="s">
        <v>834</v>
      </c>
      <c r="C460" t="s">
        <v>36</v>
      </c>
      <c r="D460" t="str" cm="1">
        <f t="array" ref="D460">IFERROR(INDEX($C$2:$C$1000, MATCH(Sheet2!A754 &amp; " - " &amp; A460 &amp; " - " &amp; B460, Sheet2!$A$2:$A$1000 &amp; " - " &amp; $A$2:$A$1000 &amp; " - " &amp; $B$2:$B$1000, 0)), "")</f>
        <v>CACI International Inc</v>
      </c>
      <c r="E460" t="str">
        <f t="shared" si="7"/>
        <v>Cheryl Kosmann, C.P.M. - Executive Director of Procurement</v>
      </c>
      <c r="F460" t="str">
        <f>IF(COUNTIF($A$2:A460, A460) = 1, A460, "")</f>
        <v>Cheryl Kosmann, C.P.M.</v>
      </c>
    </row>
    <row r="461" spans="1:6" x14ac:dyDescent="0.2">
      <c r="A461" t="s">
        <v>217</v>
      </c>
      <c r="B461" t="s">
        <v>218</v>
      </c>
      <c r="C461" t="s">
        <v>36</v>
      </c>
      <c r="D461" t="str" cm="1">
        <f t="array" ref="D461">IFERROR(INDEX($C$2:$C$1000, MATCH(Sheet2!A1032 &amp; " - " &amp; A461 &amp; " - " &amp; B461, Sheet2!$A$2:$A$1000 &amp; " - " &amp; $A$2:$A$1000 &amp; " - " &amp; $B$2:$B$1000, 0)), "")</f>
        <v>CACI International Inc</v>
      </c>
      <c r="E461" t="str">
        <f t="shared" si="7"/>
        <v>Yvonne Johnson - Executive Procurement Director</v>
      </c>
      <c r="F461" t="str">
        <f>IF(COUNTIF($A$2:A461, A461) = 1, A461, "")</f>
        <v/>
      </c>
    </row>
    <row r="462" spans="1:6" x14ac:dyDescent="0.2">
      <c r="A462" t="s">
        <v>217</v>
      </c>
      <c r="B462" t="s">
        <v>218</v>
      </c>
      <c r="C462" t="s">
        <v>36</v>
      </c>
      <c r="D462" t="str" cm="1">
        <f t="array" ref="D462">IFERROR(INDEX($C$2:$C$1000, MATCH(Sheet2!A1200 &amp; " - " &amp; A462 &amp; " - " &amp; B462, Sheet2!$A$2:$A$1000 &amp; " - " &amp; $A$2:$A$1000 &amp; " - " &amp; $B$2:$B$1000, 0)), "")</f>
        <v>CACI International Inc</v>
      </c>
      <c r="E462" t="str">
        <f t="shared" si="7"/>
        <v>Yvonne Johnson - Executive Procurement Director</v>
      </c>
      <c r="F462" t="str">
        <f>IF(COUNTIF($A$2:A462, A462) = 1, A462, "")</f>
        <v/>
      </c>
    </row>
    <row r="463" spans="1:6" x14ac:dyDescent="0.2">
      <c r="A463" t="s">
        <v>217</v>
      </c>
      <c r="B463" t="s">
        <v>218</v>
      </c>
      <c r="C463" t="s">
        <v>36</v>
      </c>
      <c r="D463" t="str" cm="1">
        <f t="array" ref="D463">IFERROR(INDEX($C$2:$C$1000, MATCH(Sheet2!A1273 &amp; " - " &amp; A463 &amp; " - " &amp; B463, Sheet2!$A$2:$A$1000 &amp; " - " &amp; $A$2:$A$1000 &amp; " - " &amp; $B$2:$B$1000, 0)), "")</f>
        <v>CACI International Inc</v>
      </c>
      <c r="E463" t="str">
        <f t="shared" si="7"/>
        <v>Yvonne Johnson - Executive Procurement Director</v>
      </c>
      <c r="F463" t="str">
        <f>IF(COUNTIF($A$2:A463, A463) = 1, A463, "")</f>
        <v/>
      </c>
    </row>
    <row r="464" spans="1:6" x14ac:dyDescent="0.2">
      <c r="A464" t="s">
        <v>833</v>
      </c>
      <c r="B464" t="s">
        <v>834</v>
      </c>
      <c r="C464" t="s">
        <v>36</v>
      </c>
      <c r="D464" t="str" cm="1">
        <f t="array" ref="D464">IFERROR(INDEX($C$2:$C$1000, MATCH(Sheet2!A1416 &amp; " - " &amp; A464 &amp; " - " &amp; B464, Sheet2!$A$2:$A$1000 &amp; " - " &amp; $A$2:$A$1000 &amp; " - " &amp; $B$2:$B$1000, 0)), "")</f>
        <v>CACI International Inc</v>
      </c>
      <c r="E464" t="str">
        <f t="shared" si="7"/>
        <v>Cheryl Kosmann, C.P.M. - Executive Director of Procurement</v>
      </c>
      <c r="F464" t="str">
        <f>IF(COUNTIF($A$2:A464, A464) = 1, A464, "")</f>
        <v/>
      </c>
    </row>
    <row r="465" spans="1:6" x14ac:dyDescent="0.2">
      <c r="A465" t="s">
        <v>217</v>
      </c>
      <c r="B465" t="s">
        <v>218</v>
      </c>
      <c r="C465" t="s">
        <v>36</v>
      </c>
      <c r="D465" t="str" cm="1">
        <f t="array" ref="D465">IFERROR(INDEX($C$2:$C$1000, MATCH(Sheet2!A1892 &amp; " - " &amp; A465 &amp; " - " &amp; B465, Sheet2!$A$2:$A$1000 &amp; " - " &amp; $A$2:$A$1000 &amp; " - " &amp; $B$2:$B$1000, 0)), "")</f>
        <v>CACI International Inc</v>
      </c>
      <c r="E465" t="str">
        <f t="shared" si="7"/>
        <v>Yvonne Johnson - Executive Procurement Director</v>
      </c>
      <c r="F465" t="str">
        <f>IF(COUNTIF($A$2:A465, A465) = 1, A465, "")</f>
        <v/>
      </c>
    </row>
    <row r="466" spans="1:6" x14ac:dyDescent="0.2">
      <c r="A466" t="s">
        <v>833</v>
      </c>
      <c r="B466" t="s">
        <v>834</v>
      </c>
      <c r="C466" t="s">
        <v>36</v>
      </c>
      <c r="D466" t="str" cm="1">
        <f t="array" ref="D466">IFERROR(INDEX($C$2:$C$1000, MATCH(Sheet2!A2128 &amp; " - " &amp; A466 &amp; " - " &amp; B466, Sheet2!$A$2:$A$1000 &amp; " - " &amp; $A$2:$A$1000 &amp; " - " &amp; $B$2:$B$1000, 0)), "")</f>
        <v>CACI International Inc</v>
      </c>
      <c r="E466" t="str">
        <f t="shared" si="7"/>
        <v>Cheryl Kosmann, C.P.M. - Executive Director of Procurement</v>
      </c>
      <c r="F466" t="str">
        <f>IF(COUNTIF($A$2:A466, A466) = 1, A466, "")</f>
        <v/>
      </c>
    </row>
    <row r="467" spans="1:6" x14ac:dyDescent="0.2">
      <c r="A467" t="s">
        <v>217</v>
      </c>
      <c r="B467" t="s">
        <v>218</v>
      </c>
      <c r="C467" t="s">
        <v>36</v>
      </c>
      <c r="D467" t="str" cm="1">
        <f t="array" ref="D467">IFERROR(INDEX($C$2:$C$1000, MATCH(Sheet2!A2640 &amp; " - " &amp; A467 &amp; " - " &amp; B467, Sheet2!$A$2:$A$1000 &amp; " - " &amp; $A$2:$A$1000 &amp; " - " &amp; $B$2:$B$1000, 0)), "")</f>
        <v>CACI International Inc</v>
      </c>
      <c r="E467" t="str">
        <f t="shared" si="7"/>
        <v>Yvonne Johnson - Executive Procurement Director</v>
      </c>
      <c r="F467" t="str">
        <f>IF(COUNTIF($A$2:A467, A467) = 1, A467, "")</f>
        <v/>
      </c>
    </row>
    <row r="468" spans="1:6" x14ac:dyDescent="0.2">
      <c r="A468" t="s">
        <v>1554</v>
      </c>
      <c r="B468" t="s">
        <v>1555</v>
      </c>
      <c r="C468" t="s">
        <v>223</v>
      </c>
      <c r="D468" t="str" cm="1">
        <f t="array" ref="D468">IFERROR(INDEX($C$2:$C$1000, MATCH(Sheet2!A1627 &amp; " - " &amp; A468 &amp; " - " &amp; B468, Sheet2!$A$2:$A$1000 &amp; " - " &amp; $A$2:$A$1000 &amp; " - " &amp; $B$2:$B$1000, 0)), "")</f>
        <v>Caesars Entertainment, Inc.</v>
      </c>
      <c r="E468" t="str">
        <f t="shared" si="7"/>
        <v>Amy Long - Director Of Procurement Southern Region</v>
      </c>
      <c r="F468" t="str">
        <f>IF(COUNTIF($A$2:A468, A468) = 1, A468, "")</f>
        <v>Amy Long</v>
      </c>
    </row>
    <row r="469" spans="1:6" x14ac:dyDescent="0.2">
      <c r="A469" t="s">
        <v>1554</v>
      </c>
      <c r="B469" t="s">
        <v>1555</v>
      </c>
      <c r="C469" t="s">
        <v>223</v>
      </c>
      <c r="D469" t="str" cm="1">
        <f t="array" ref="D469">IFERROR(INDEX($C$2:$C$1000, MATCH(Sheet2!A2356 &amp; " - " &amp; A469 &amp; " - " &amp; B469, Sheet2!$A$2:$A$1000 &amp; " - " &amp; $A$2:$A$1000 &amp; " - " &amp; $B$2:$B$1000, 0)), "")</f>
        <v>Caesars Entertainment, Inc.</v>
      </c>
      <c r="E469" t="str">
        <f t="shared" si="7"/>
        <v>Amy Long - Director Of Procurement Southern Region</v>
      </c>
      <c r="F469" t="str">
        <f>IF(COUNTIF($A$2:A469, A469) = 1, A469, "")</f>
        <v/>
      </c>
    </row>
    <row r="470" spans="1:6" x14ac:dyDescent="0.2">
      <c r="A470" t="s">
        <v>222</v>
      </c>
      <c r="B470" t="s">
        <v>43</v>
      </c>
      <c r="C470" t="s">
        <v>223</v>
      </c>
      <c r="D470" t="str" cm="1">
        <f t="array" ref="D470">IFERROR(INDEX($C$2:$C$1000, MATCH(Sheet2!A157 &amp; " - " &amp; A470 &amp; " - " &amp; B470, Sheet2!$A$2:$A$1000 &amp; " - " &amp; $A$2:$A$1000 &amp; " - " &amp; $B$2:$B$1000, 0)), "")</f>
        <v/>
      </c>
      <c r="E470" t="str">
        <f t="shared" si="7"/>
        <v>Aaron Thomas - Director of Procurement</v>
      </c>
      <c r="F470" t="str">
        <f>IF(COUNTIF($A$2:A470, A470) = 1, A470, "")</f>
        <v>Aaron Thomas</v>
      </c>
    </row>
    <row r="471" spans="1:6" x14ac:dyDescent="0.2">
      <c r="A471" t="s">
        <v>222</v>
      </c>
      <c r="B471" t="s">
        <v>43</v>
      </c>
      <c r="C471" t="s">
        <v>223</v>
      </c>
      <c r="D471" t="str" cm="1">
        <f t="array" ref="D471">IFERROR(INDEX($C$2:$C$1000, MATCH(Sheet2!A162 &amp; " - " &amp; A471 &amp; " - " &amp; B471, Sheet2!$A$2:$A$1000 &amp; " - " &amp; $A$2:$A$1000 &amp; " - " &amp; $B$2:$B$1000, 0)), "")</f>
        <v/>
      </c>
      <c r="E471" t="str">
        <f t="shared" si="7"/>
        <v>Aaron Thomas - Director of Procurement</v>
      </c>
      <c r="F471" t="str">
        <f>IF(COUNTIF($A$2:A471, A471) = 1, A471, "")</f>
        <v/>
      </c>
    </row>
    <row r="472" spans="1:6" x14ac:dyDescent="0.2">
      <c r="A472" t="s">
        <v>1701</v>
      </c>
      <c r="B472" t="s">
        <v>241</v>
      </c>
      <c r="C472" t="s">
        <v>1702</v>
      </c>
      <c r="D472" t="str" cm="1">
        <f t="array" ref="D472">IFERROR(INDEX($C$2:$C$1000, MATCH(Sheet2!A1742 &amp; " - " &amp; A472 &amp; " - " &amp; B472, Sheet2!$A$2:$A$1000 &amp; " - " &amp; $A$2:$A$1000 &amp; " - " &amp; $B$2:$B$1000, 0)), "")</f>
        <v>Caleres, Inc.</v>
      </c>
      <c r="E472" t="str">
        <f t="shared" si="7"/>
        <v>Richard Perejda - Director, Procurement</v>
      </c>
      <c r="F472" t="str">
        <f>IF(COUNTIF($A$2:A472, A472) = 1, A472, "")</f>
        <v>Richard Perejda</v>
      </c>
    </row>
    <row r="473" spans="1:6" x14ac:dyDescent="0.2">
      <c r="A473" t="s">
        <v>1701</v>
      </c>
      <c r="B473" t="s">
        <v>241</v>
      </c>
      <c r="C473" t="s">
        <v>1702</v>
      </c>
      <c r="D473" t="str" cm="1">
        <f t="array" ref="D473">IFERROR(INDEX($C$2:$C$1000, MATCH(Sheet2!A2471 &amp; " - " &amp; A473 &amp; " - " &amp; B473, Sheet2!$A$2:$A$1000 &amp; " - " &amp; $A$2:$A$1000 &amp; " - " &amp; $B$2:$B$1000, 0)), "")</f>
        <v>Caleres, Inc.</v>
      </c>
      <c r="E473" t="str">
        <f t="shared" si="7"/>
        <v>Richard Perejda - Director, Procurement</v>
      </c>
      <c r="F473" t="str">
        <f>IF(COUNTIF($A$2:A473, A473) = 1, A473, "")</f>
        <v/>
      </c>
    </row>
    <row r="474" spans="1:6" x14ac:dyDescent="0.2">
      <c r="A474" t="s">
        <v>1652</v>
      </c>
      <c r="B474" t="s">
        <v>43</v>
      </c>
      <c r="C474" t="s">
        <v>1653</v>
      </c>
      <c r="D474" t="str" cm="1">
        <f t="array" ref="D474">IFERROR(INDEX($C$2:$C$1000, MATCH(Sheet2!A1709 &amp; " - " &amp; A474 &amp; " - " &amp; B474, Sheet2!$A$2:$A$1000 &amp; " - " &amp; $A$2:$A$1000 &amp; " - " &amp; $B$2:$B$1000, 0)), "")</f>
        <v>California Dairies, Inc.</v>
      </c>
      <c r="E474" t="str">
        <f t="shared" si="7"/>
        <v>Eric S. - Director of Procurement</v>
      </c>
      <c r="F474" t="str">
        <f>IF(COUNTIF($A$2:A474, A474) = 1, A474, "")</f>
        <v>Eric S.</v>
      </c>
    </row>
    <row r="475" spans="1:6" x14ac:dyDescent="0.2">
      <c r="A475" t="s">
        <v>1652</v>
      </c>
      <c r="B475" t="s">
        <v>43</v>
      </c>
      <c r="C475" t="s">
        <v>1653</v>
      </c>
      <c r="D475" t="str" cm="1">
        <f t="array" ref="D475">IFERROR(INDEX($C$2:$C$1000, MATCH(Sheet2!A2438 &amp; " - " &amp; A475 &amp; " - " &amp; B475, Sheet2!$A$2:$A$1000 &amp; " - " &amp; $A$2:$A$1000 &amp; " - " &amp; $B$2:$B$1000, 0)), "")</f>
        <v>California Dairies, Inc.</v>
      </c>
      <c r="E475" t="str">
        <f t="shared" si="7"/>
        <v>Eric S. - Director of Procurement</v>
      </c>
      <c r="F475" t="str">
        <f>IF(COUNTIF($A$2:A475, A475) = 1, A475, "")</f>
        <v/>
      </c>
    </row>
    <row r="476" spans="1:6" x14ac:dyDescent="0.2">
      <c r="A476" t="s">
        <v>903</v>
      </c>
      <c r="B476" t="s">
        <v>43</v>
      </c>
      <c r="C476" t="s">
        <v>420</v>
      </c>
      <c r="D476" t="str" cm="1">
        <f t="array" ref="D476">IFERROR(INDEX($C$2:$C$1000, MATCH(Sheet2!A806 &amp; " - " &amp; A476 &amp; " - " &amp; B476, Sheet2!$A$2:$A$1000 &amp; " - " &amp; $A$2:$A$1000 &amp; " - " &amp; $B$2:$B$1000, 0)), "")</f>
        <v>Calpine Containers, Inc.</v>
      </c>
      <c r="E476" t="str">
        <f t="shared" si="7"/>
        <v>Ryan Sherman - Director of Procurement</v>
      </c>
      <c r="F476" t="str">
        <f>IF(COUNTIF($A$2:A476, A476) = 1, A476, "")</f>
        <v>Ryan Sherman</v>
      </c>
    </row>
    <row r="477" spans="1:6" x14ac:dyDescent="0.2">
      <c r="A477" t="s">
        <v>903</v>
      </c>
      <c r="B477" t="s">
        <v>43</v>
      </c>
      <c r="C477" t="s">
        <v>420</v>
      </c>
      <c r="D477" t="str" cm="1">
        <f t="array" ref="D477">IFERROR(INDEX($C$2:$C$1000, MATCH(Sheet2!A1485 &amp; " - " &amp; A477 &amp; " - " &amp; B477, Sheet2!$A$2:$A$1000 &amp; " - " &amp; $A$2:$A$1000 &amp; " - " &amp; $B$2:$B$1000, 0)), "")</f>
        <v>Calpine Containers, Inc.</v>
      </c>
      <c r="E477" t="str">
        <f t="shared" si="7"/>
        <v>Ryan Sherman - Director of Procurement</v>
      </c>
      <c r="F477" t="str">
        <f>IF(COUNTIF($A$2:A477, A477) = 1, A477, "")</f>
        <v/>
      </c>
    </row>
    <row r="478" spans="1:6" x14ac:dyDescent="0.2">
      <c r="A478" t="s">
        <v>903</v>
      </c>
      <c r="B478" t="s">
        <v>43</v>
      </c>
      <c r="C478" t="s">
        <v>420</v>
      </c>
      <c r="D478" t="str" cm="1">
        <f t="array" ref="D478">IFERROR(INDEX($C$2:$C$1000, MATCH(Sheet2!A2216 &amp; " - " &amp; A478 &amp; " - " &amp; B478, Sheet2!$A$2:$A$1000 &amp; " - " &amp; $A$2:$A$1000 &amp; " - " &amp; $B$2:$B$1000, 0)), "")</f>
        <v>Calpine Containers, Inc.</v>
      </c>
      <c r="E478" t="str">
        <f t="shared" si="7"/>
        <v>Ryan Sherman - Director of Procurement</v>
      </c>
      <c r="F478" t="str">
        <f>IF(COUNTIF($A$2:A478, A478) = 1, A478, "")</f>
        <v/>
      </c>
    </row>
    <row r="479" spans="1:6" x14ac:dyDescent="0.2">
      <c r="A479" t="s">
        <v>226</v>
      </c>
      <c r="B479" t="s">
        <v>227</v>
      </c>
      <c r="C479" t="s">
        <v>208</v>
      </c>
      <c r="D479" t="str" cm="1">
        <f t="array" ref="D479">IFERROR(INDEX($C$2:$C$1000, MATCH(Sheet2!A163 &amp; " - " &amp; A479 &amp; " - " &amp; B479, Sheet2!$A$2:$A$1000 &amp; " - " &amp; $A$2:$A$1000 &amp; " - " &amp; $B$2:$B$1000, 0)), "")</f>
        <v/>
      </c>
      <c r="E479" t="str">
        <f t="shared" si="7"/>
        <v>Adam Smith - Director of Strategic Procurement</v>
      </c>
      <c r="F479" t="str">
        <f>IF(COUNTIF($A$2:A479, A479) = 1, A479, "")</f>
        <v>Adam Smith</v>
      </c>
    </row>
    <row r="480" spans="1:6" x14ac:dyDescent="0.2">
      <c r="A480" t="s">
        <v>226</v>
      </c>
      <c r="B480" t="s">
        <v>227</v>
      </c>
      <c r="C480" t="s">
        <v>208</v>
      </c>
      <c r="D480" t="str" cm="1">
        <f t="array" ref="D480">IFERROR(INDEX($C$2:$C$1000, MATCH(Sheet2!A182 &amp; " - " &amp; A480 &amp; " - " &amp; B480, Sheet2!$A$2:$A$1000 &amp; " - " &amp; $A$2:$A$1000 &amp; " - " &amp; $B$2:$B$1000, 0)), "")</f>
        <v/>
      </c>
      <c r="E480" t="str">
        <f t="shared" si="7"/>
        <v>Adam Smith - Director of Strategic Procurement</v>
      </c>
      <c r="F480" t="str">
        <f>IF(COUNTIF($A$2:A480, A480) = 1, A480, "")</f>
        <v/>
      </c>
    </row>
    <row r="481" spans="1:6" x14ac:dyDescent="0.2">
      <c r="A481" t="s">
        <v>226</v>
      </c>
      <c r="B481" t="s">
        <v>227</v>
      </c>
      <c r="C481" t="s">
        <v>208</v>
      </c>
      <c r="D481" t="str" cm="1">
        <f t="array" ref="D481">IFERROR(INDEX($C$2:$C$1000, MATCH(Sheet2!A649 &amp; " - " &amp; A481 &amp; " - " &amp; B481, Sheet2!$A$2:$A$1000 &amp; " - " &amp; $A$2:$A$1000 &amp; " - " &amp; $B$2:$B$1000, 0)), "")</f>
        <v>Calpipe Industries, Inc.</v>
      </c>
      <c r="E481" t="str">
        <f t="shared" si="7"/>
        <v>Adam Smith - Director of Strategic Procurement</v>
      </c>
      <c r="F481" t="str">
        <f>IF(COUNTIF($A$2:A481, A481) = 1, A481, "")</f>
        <v/>
      </c>
    </row>
    <row r="482" spans="1:6" x14ac:dyDescent="0.2">
      <c r="A482" t="s">
        <v>226</v>
      </c>
      <c r="B482" t="s">
        <v>227</v>
      </c>
      <c r="C482" t="s">
        <v>208</v>
      </c>
      <c r="D482" t="str" cm="1">
        <f t="array" ref="D482">IFERROR(INDEX($C$2:$C$1000, MATCH(Sheet2!A689 &amp; " - " &amp; A482 &amp; " - " &amp; B482, Sheet2!$A$2:$A$1000 &amp; " - " &amp; $A$2:$A$1000 &amp; " - " &amp; $B$2:$B$1000, 0)), "")</f>
        <v>Calpipe Industries, Inc.</v>
      </c>
      <c r="E482" t="str">
        <f t="shared" si="7"/>
        <v>Adam Smith - Director of Strategic Procurement</v>
      </c>
      <c r="F482" t="str">
        <f>IF(COUNTIF($A$2:A482, A482) = 1, A482, "")</f>
        <v/>
      </c>
    </row>
    <row r="483" spans="1:6" x14ac:dyDescent="0.2">
      <c r="A483" t="s">
        <v>226</v>
      </c>
      <c r="B483" t="s">
        <v>227</v>
      </c>
      <c r="C483" t="s">
        <v>208</v>
      </c>
      <c r="D483" t="str" cm="1">
        <f t="array" ref="D483">IFERROR(INDEX($C$2:$C$1000, MATCH(Sheet2!A1213 &amp; " - " &amp; A483 &amp; " - " &amp; B483, Sheet2!$A$2:$A$1000 &amp; " - " &amp; $A$2:$A$1000 &amp; " - " &amp; $B$2:$B$1000, 0)), "")</f>
        <v>Calpipe Industries, Inc.</v>
      </c>
      <c r="E483" t="str">
        <f t="shared" si="7"/>
        <v>Adam Smith - Director of Strategic Procurement</v>
      </c>
      <c r="F483" t="str">
        <f>IF(COUNTIF($A$2:A483, A483) = 1, A483, "")</f>
        <v/>
      </c>
    </row>
    <row r="484" spans="1:6" x14ac:dyDescent="0.2">
      <c r="A484" t="s">
        <v>226</v>
      </c>
      <c r="B484" t="s">
        <v>227</v>
      </c>
      <c r="C484" t="s">
        <v>208</v>
      </c>
      <c r="D484" t="str" cm="1">
        <f t="array" ref="D484">IFERROR(INDEX($C$2:$C$1000, MATCH(Sheet2!A1286 &amp; " - " &amp; A484 &amp; " - " &amp; B484, Sheet2!$A$2:$A$1000 &amp; " - " &amp; $A$2:$A$1000 &amp; " - " &amp; $B$2:$B$1000, 0)), "")</f>
        <v>Calpipe Industries, Inc.</v>
      </c>
      <c r="E484" t="str">
        <f t="shared" si="7"/>
        <v>Adam Smith - Director of Strategic Procurement</v>
      </c>
      <c r="F484" t="str">
        <f>IF(COUNTIF($A$2:A484, A484) = 1, A484, "")</f>
        <v/>
      </c>
    </row>
    <row r="485" spans="1:6" x14ac:dyDescent="0.2">
      <c r="A485" t="s">
        <v>226</v>
      </c>
      <c r="B485" t="s">
        <v>227</v>
      </c>
      <c r="C485" t="s">
        <v>208</v>
      </c>
      <c r="D485" t="str" cm="1">
        <f t="array" ref="D485">IFERROR(INDEX($C$2:$C$1000, MATCH(Sheet2!A2653 &amp; " - " &amp; A485 &amp; " - " &amp; B485, Sheet2!$A$2:$A$1000 &amp; " - " &amp; $A$2:$A$1000 &amp; " - " &amp; $B$2:$B$1000, 0)), "")</f>
        <v>Calpipe Industries, Inc.</v>
      </c>
      <c r="E485" t="str">
        <f t="shared" si="7"/>
        <v>Adam Smith - Director of Strategic Procurement</v>
      </c>
      <c r="F485" t="str">
        <f>IF(COUNTIF($A$2:A485, A485) = 1, A485, "")</f>
        <v/>
      </c>
    </row>
    <row r="486" spans="1:6" x14ac:dyDescent="0.2">
      <c r="A486" t="s">
        <v>231</v>
      </c>
      <c r="B486" t="s">
        <v>232</v>
      </c>
      <c r="C486" t="s">
        <v>233</v>
      </c>
      <c r="D486" t="str" cm="1">
        <f t="array" ref="D486">IFERROR(INDEX($C$2:$C$1000, MATCH(Sheet2!A184 &amp; " - " &amp; A486 &amp; " - " &amp; B486, Sheet2!$A$2:$A$1000 &amp; " - " &amp; $A$2:$A$1000 &amp; " - " &amp; $B$2:$B$1000, 0)), "")</f>
        <v/>
      </c>
      <c r="E486" t="str">
        <f t="shared" si="7"/>
        <v>Greg S Thomas - Director Of Procurement and Materials Management</v>
      </c>
      <c r="F486" t="str">
        <f>IF(COUNTIF($A$2:A486, A486) = 1, A486, "")</f>
        <v>Greg S Thomas</v>
      </c>
    </row>
    <row r="487" spans="1:6" x14ac:dyDescent="0.2">
      <c r="A487" t="s">
        <v>231</v>
      </c>
      <c r="B487" t="s">
        <v>232</v>
      </c>
      <c r="C487" t="s">
        <v>233</v>
      </c>
      <c r="D487" t="str" cm="1">
        <f t="array" ref="D487">IFERROR(INDEX($C$2:$C$1000, MATCH(Sheet2!A199 &amp; " - " &amp; A487 &amp; " - " &amp; B487, Sheet2!$A$2:$A$1000 &amp; " - " &amp; $A$2:$A$1000 &amp; " - " &amp; $B$2:$B$1000, 0)), "")</f>
        <v/>
      </c>
      <c r="E487" t="str">
        <f t="shared" si="7"/>
        <v>Greg S Thomas - Director Of Procurement and Materials Management</v>
      </c>
      <c r="F487" t="str">
        <f>IF(COUNTIF($A$2:A487, A487) = 1, A487, "")</f>
        <v/>
      </c>
    </row>
    <row r="488" spans="1:6" x14ac:dyDescent="0.2">
      <c r="A488" t="s">
        <v>231</v>
      </c>
      <c r="B488" t="s">
        <v>232</v>
      </c>
      <c r="C488" t="s">
        <v>233</v>
      </c>
      <c r="D488" t="str" cm="1">
        <f t="array" ref="D488">IFERROR(INDEX($C$2:$C$1000, MATCH(Sheet2!A563 &amp; " - " &amp; A488 &amp; " - " &amp; B488, Sheet2!$A$2:$A$1000 &amp; " - " &amp; $A$2:$A$1000 &amp; " - " &amp; $B$2:$B$1000, 0)), "")</f>
        <v>Calumet Specialty Products Partners, L.P.</v>
      </c>
      <c r="E488" t="str">
        <f t="shared" si="7"/>
        <v>Greg S Thomas - Director Of Procurement and Materials Management</v>
      </c>
      <c r="F488" t="str">
        <f>IF(COUNTIF($A$2:A488, A488) = 1, A488, "")</f>
        <v/>
      </c>
    </row>
    <row r="489" spans="1:6" x14ac:dyDescent="0.2">
      <c r="A489" t="s">
        <v>231</v>
      </c>
      <c r="B489" t="s">
        <v>232</v>
      </c>
      <c r="C489" t="s">
        <v>233</v>
      </c>
      <c r="D489" t="str" cm="1">
        <f t="array" ref="D489">IFERROR(INDEX($C$2:$C$1000, MATCH(Sheet2!A580 &amp; " - " &amp; A489 &amp; " - " &amp; B489, Sheet2!$A$2:$A$1000 &amp; " - " &amp; $A$2:$A$1000 &amp; " - " &amp; $B$2:$B$1000, 0)), "")</f>
        <v>Calumet Specialty Products Partners, L.P.</v>
      </c>
      <c r="E489" t="str">
        <f t="shared" si="7"/>
        <v>Greg S Thomas - Director Of Procurement and Materials Management</v>
      </c>
      <c r="F489" t="str">
        <f>IF(COUNTIF($A$2:A489, A489) = 1, A489, "")</f>
        <v/>
      </c>
    </row>
    <row r="490" spans="1:6" x14ac:dyDescent="0.2">
      <c r="A490" t="s">
        <v>231</v>
      </c>
      <c r="B490" t="s">
        <v>232</v>
      </c>
      <c r="C490" t="s">
        <v>233</v>
      </c>
      <c r="D490" t="str" cm="1">
        <f t="array" ref="D490">IFERROR(INDEX($C$2:$C$1000, MATCH(Sheet2!A588 &amp; " - " &amp; A490 &amp; " - " &amp; B490, Sheet2!$A$2:$A$1000 &amp; " - " &amp; $A$2:$A$1000 &amp; " - " &amp; $B$2:$B$1000, 0)), "")</f>
        <v>Calumet Specialty Products Partners, L.P.</v>
      </c>
      <c r="E490" t="str">
        <f t="shared" si="7"/>
        <v>Greg S Thomas - Director Of Procurement and Materials Management</v>
      </c>
      <c r="F490" t="str">
        <f>IF(COUNTIF($A$2:A490, A490) = 1, A490, "")</f>
        <v/>
      </c>
    </row>
    <row r="491" spans="1:6" x14ac:dyDescent="0.2">
      <c r="A491" t="s">
        <v>231</v>
      </c>
      <c r="B491" t="s">
        <v>232</v>
      </c>
      <c r="C491" t="s">
        <v>233</v>
      </c>
      <c r="D491" t="str" cm="1">
        <f t="array" ref="D491">IFERROR(INDEX($C$2:$C$1000, MATCH(Sheet2!A592 &amp; " - " &amp; A491 &amp; " - " &amp; B491, Sheet2!$A$2:$A$1000 &amp; " - " &amp; $A$2:$A$1000 &amp; " - " &amp; $B$2:$B$1000, 0)), "")</f>
        <v>Calumet Specialty Products Partners, L.P.</v>
      </c>
      <c r="E491" t="str">
        <f t="shared" si="7"/>
        <v>Greg S Thomas - Director Of Procurement and Materials Management</v>
      </c>
      <c r="F491" t="str">
        <f>IF(COUNTIF($A$2:A491, A491) = 1, A491, "")</f>
        <v/>
      </c>
    </row>
    <row r="492" spans="1:6" x14ac:dyDescent="0.2">
      <c r="A492" t="s">
        <v>231</v>
      </c>
      <c r="B492" t="s">
        <v>232</v>
      </c>
      <c r="C492" t="s">
        <v>233</v>
      </c>
      <c r="D492" t="str" cm="1">
        <f t="array" ref="D492">IFERROR(INDEX($C$2:$C$1000, MATCH(Sheet2!A617 &amp; " - " &amp; A492 &amp; " - " &amp; B492, Sheet2!$A$2:$A$1000 &amp; " - " &amp; $A$2:$A$1000 &amp; " - " &amp; $B$2:$B$1000, 0)), "")</f>
        <v>Calumet Specialty Products Partners, L.P.</v>
      </c>
      <c r="E492" t="str">
        <f t="shared" si="7"/>
        <v>Greg S Thomas - Director Of Procurement and Materials Management</v>
      </c>
      <c r="F492" t="str">
        <f>IF(COUNTIF($A$2:A492, A492) = 1, A492, "")</f>
        <v/>
      </c>
    </row>
    <row r="493" spans="1:6" x14ac:dyDescent="0.2">
      <c r="A493" t="s">
        <v>823</v>
      </c>
      <c r="B493" t="s">
        <v>43</v>
      </c>
      <c r="C493" t="s">
        <v>233</v>
      </c>
      <c r="D493" t="str" cm="1">
        <f t="array" ref="D493">IFERROR(INDEX($C$2:$C$1000, MATCH(Sheet2!A747 &amp; " - " &amp; A493 &amp; " - " &amp; B493, Sheet2!$A$2:$A$1000 &amp; " - " &amp; $A$2:$A$1000 &amp; " - " &amp; $B$2:$B$1000, 0)), "")</f>
        <v>Calumet Specialty Products Partners, L.P.</v>
      </c>
      <c r="E493" t="str">
        <f t="shared" si="7"/>
        <v>Jeremy P. - Director of Procurement</v>
      </c>
      <c r="F493" t="str">
        <f>IF(COUNTIF($A$2:A493, A493) = 1, A493, "")</f>
        <v>Jeremy P.</v>
      </c>
    </row>
    <row r="494" spans="1:6" x14ac:dyDescent="0.2">
      <c r="A494" t="s">
        <v>980</v>
      </c>
      <c r="B494" t="s">
        <v>981</v>
      </c>
      <c r="C494" t="s">
        <v>233</v>
      </c>
      <c r="D494" t="str" cm="1">
        <f t="array" ref="D494">IFERROR(INDEX($C$2:$C$1000, MATCH(Sheet2!A881 &amp; " - " &amp; A494 &amp; " - " &amp; B494, Sheet2!$A$2:$A$1000 &amp; " - " &amp; $A$2:$A$1000 &amp; " - " &amp; $B$2:$B$1000, 0)), "")</f>
        <v>Calumet Specialty Products Partners, L.P.</v>
      </c>
      <c r="E494" t="str">
        <f t="shared" si="7"/>
        <v>Jason Bayliss - Senior Director - Procurement</v>
      </c>
      <c r="F494" t="str">
        <f>IF(COUNTIF($A$2:A494, A494) = 1, A494, "")</f>
        <v>Jason Bayliss</v>
      </c>
    </row>
    <row r="495" spans="1:6" x14ac:dyDescent="0.2">
      <c r="A495" t="s">
        <v>231</v>
      </c>
      <c r="B495" t="s">
        <v>232</v>
      </c>
      <c r="C495" t="s">
        <v>233</v>
      </c>
      <c r="D495" t="str" cm="1">
        <f t="array" ref="D495">IFERROR(INDEX($C$2:$C$1000, MATCH(Sheet2!A938 &amp; " - " &amp; A495 &amp; " - " &amp; B495, Sheet2!$A$2:$A$1000 &amp; " - " &amp; $A$2:$A$1000 &amp; " - " &amp; $B$2:$B$1000, 0)), "")</f>
        <v>Calumet Specialty Products Partners, L.P.</v>
      </c>
      <c r="E495" t="str">
        <f t="shared" si="7"/>
        <v>Greg S Thomas - Director Of Procurement and Materials Management</v>
      </c>
      <c r="F495" t="str">
        <f>IF(COUNTIF($A$2:A495, A495) = 1, A495, "")</f>
        <v/>
      </c>
    </row>
    <row r="496" spans="1:6" x14ac:dyDescent="0.2">
      <c r="A496" t="s">
        <v>1057</v>
      </c>
      <c r="B496" t="s">
        <v>12</v>
      </c>
      <c r="C496" t="s">
        <v>233</v>
      </c>
      <c r="D496" t="str" cm="1">
        <f t="array" ref="D496">IFERROR(INDEX($C$2:$C$1000, MATCH(Sheet2!A987 &amp; " - " &amp; A496 &amp; " - " &amp; B496, Sheet2!$A$2:$A$1000 &amp; " - " &amp; $A$2:$A$1000 &amp; " - " &amp; $B$2:$B$1000, 0)), "")</f>
        <v>Calumet Specialty Products Partners, L.P.</v>
      </c>
      <c r="E496" t="str">
        <f t="shared" si="7"/>
        <v>Noel Plutto - Director Of Procurement</v>
      </c>
      <c r="F496" t="str">
        <f>IF(COUNTIF($A$2:A496, A496) = 1, A496, "")</f>
        <v>Noel Plutto</v>
      </c>
    </row>
    <row r="497" spans="1:6" x14ac:dyDescent="0.2">
      <c r="A497" t="s">
        <v>231</v>
      </c>
      <c r="B497" t="s">
        <v>232</v>
      </c>
      <c r="C497" t="s">
        <v>233</v>
      </c>
      <c r="D497" t="str" cm="1">
        <f t="array" ref="D497">IFERROR(INDEX($C$2:$C$1000, MATCH(Sheet2!A1098 &amp; " - " &amp; A497 &amp; " - " &amp; B497, Sheet2!$A$2:$A$1000 &amp; " - " &amp; $A$2:$A$1000 &amp; " - " &amp; $B$2:$B$1000, 0)), "")</f>
        <v>Calumet Specialty Products Partners, L.P.</v>
      </c>
      <c r="E497" t="str">
        <f t="shared" si="7"/>
        <v>Greg S Thomas - Director Of Procurement and Materials Management</v>
      </c>
      <c r="F497" t="str">
        <f>IF(COUNTIF($A$2:A497, A497) = 1, A497, "")</f>
        <v/>
      </c>
    </row>
    <row r="498" spans="1:6" x14ac:dyDescent="0.2">
      <c r="A498" t="s">
        <v>1057</v>
      </c>
      <c r="B498" t="s">
        <v>12</v>
      </c>
      <c r="C498" t="s">
        <v>233</v>
      </c>
      <c r="D498" t="str" cm="1">
        <f t="array" ref="D498">IFERROR(INDEX($C$2:$C$1000, MATCH(Sheet2!A1154 &amp; " - " &amp; A498 &amp; " - " &amp; B498, Sheet2!$A$2:$A$1000 &amp; " - " &amp; $A$2:$A$1000 &amp; " - " &amp; $B$2:$B$1000, 0)), "")</f>
        <v>Calumet Specialty Products Partners, L.P.</v>
      </c>
      <c r="E498" t="str">
        <f t="shared" si="7"/>
        <v>Noel Plutto - Director Of Procurement</v>
      </c>
      <c r="F498" t="str">
        <f>IF(COUNTIF($A$2:A498, A498) = 1, A498, "")</f>
        <v/>
      </c>
    </row>
    <row r="499" spans="1:6" x14ac:dyDescent="0.2">
      <c r="A499" t="s">
        <v>823</v>
      </c>
      <c r="B499" t="s">
        <v>43</v>
      </c>
      <c r="C499" t="s">
        <v>233</v>
      </c>
      <c r="D499" t="str" cm="1">
        <f t="array" ref="D499">IFERROR(INDEX($C$2:$C$1000, MATCH(Sheet2!A1409 &amp; " - " &amp; A499 &amp; " - " &amp; B499, Sheet2!$A$2:$A$1000 &amp; " - " &amp; $A$2:$A$1000 &amp; " - " &amp; $B$2:$B$1000, 0)), "")</f>
        <v>Calumet Specialty Products Partners, L.P.</v>
      </c>
      <c r="E499" t="str">
        <f t="shared" si="7"/>
        <v>Jeremy P. - Director of Procurement</v>
      </c>
      <c r="F499" t="str">
        <f>IF(COUNTIF($A$2:A499, A499) = 1, A499, "")</f>
        <v/>
      </c>
    </row>
    <row r="500" spans="1:6" x14ac:dyDescent="0.2">
      <c r="A500" t="s">
        <v>980</v>
      </c>
      <c r="B500" t="s">
        <v>981</v>
      </c>
      <c r="C500" t="s">
        <v>233</v>
      </c>
      <c r="D500" t="str" cm="1">
        <f t="array" ref="D500">IFERROR(INDEX($C$2:$C$1000, MATCH(Sheet2!A1670 &amp; " - " &amp; A500 &amp; " - " &amp; B500, Sheet2!$A$2:$A$1000 &amp; " - " &amp; $A$2:$A$1000 &amp; " - " &amp; $B$2:$B$1000, 0)), "")</f>
        <v>Calumet Specialty Products Partners, L.P.</v>
      </c>
      <c r="E500" t="str">
        <f t="shared" si="7"/>
        <v>Jason Bayliss - Senior Director - Procurement</v>
      </c>
      <c r="F500" t="str">
        <f>IF(COUNTIF($A$2:A500, A500) = 1, A500, "")</f>
        <v/>
      </c>
    </row>
    <row r="501" spans="1:6" x14ac:dyDescent="0.2">
      <c r="A501" t="s">
        <v>231</v>
      </c>
      <c r="B501" t="s">
        <v>232</v>
      </c>
      <c r="C501" t="s">
        <v>233</v>
      </c>
      <c r="D501" t="str" cm="1">
        <f t="array" ref="D501">IFERROR(INDEX($C$2:$C$1000, MATCH(Sheet2!A1791 &amp; " - " &amp; A501 &amp; " - " &amp; B501, Sheet2!$A$2:$A$1000 &amp; " - " &amp; $A$2:$A$1000 &amp; " - " &amp; $B$2:$B$1000, 0)), "")</f>
        <v>Calumet Specialty Products Partners, L.P.</v>
      </c>
      <c r="E501" t="str">
        <f t="shared" si="7"/>
        <v>Greg S Thomas - Director Of Procurement and Materials Management</v>
      </c>
      <c r="F501" t="str">
        <f>IF(COUNTIF($A$2:A501, A501) = 1, A501, "")</f>
        <v/>
      </c>
    </row>
    <row r="502" spans="1:6" x14ac:dyDescent="0.2">
      <c r="A502" t="s">
        <v>1057</v>
      </c>
      <c r="B502" t="s">
        <v>12</v>
      </c>
      <c r="C502" t="s">
        <v>233</v>
      </c>
      <c r="D502" t="str" cm="1">
        <f t="array" ref="D502">IFERROR(INDEX($C$2:$C$1000, MATCH(Sheet2!A1840 &amp; " - " &amp; A502 &amp; " - " &amp; B502, Sheet2!$A$2:$A$1000 &amp; " - " &amp; $A$2:$A$1000 &amp; " - " &amp; $B$2:$B$1000, 0)), "")</f>
        <v>Calumet Specialty Products Partners, L.P.</v>
      </c>
      <c r="E502" t="str">
        <f t="shared" si="7"/>
        <v>Noel Plutto - Director Of Procurement</v>
      </c>
      <c r="F502" t="str">
        <f>IF(COUNTIF($A$2:A502, A502) = 1, A502, "")</f>
        <v/>
      </c>
    </row>
    <row r="503" spans="1:6" x14ac:dyDescent="0.2">
      <c r="A503" t="s">
        <v>823</v>
      </c>
      <c r="B503" t="s">
        <v>43</v>
      </c>
      <c r="C503" t="s">
        <v>233</v>
      </c>
      <c r="D503" t="str" cm="1">
        <f t="array" ref="D503">IFERROR(INDEX($C$2:$C$1000, MATCH(Sheet2!A2121 &amp; " - " &amp; A503 &amp; " - " &amp; B503, Sheet2!$A$2:$A$1000 &amp; " - " &amp; $A$2:$A$1000 &amp; " - " &amp; $B$2:$B$1000, 0)), "")</f>
        <v>Calumet Specialty Products Partners, L.P.</v>
      </c>
      <c r="E503" t="str">
        <f t="shared" si="7"/>
        <v>Jeremy P. - Director of Procurement</v>
      </c>
      <c r="F503" t="str">
        <f>IF(COUNTIF($A$2:A503, A503) = 1, A503, "")</f>
        <v/>
      </c>
    </row>
    <row r="504" spans="1:6" x14ac:dyDescent="0.2">
      <c r="A504" t="s">
        <v>980</v>
      </c>
      <c r="B504" t="s">
        <v>981</v>
      </c>
      <c r="C504" t="s">
        <v>233</v>
      </c>
      <c r="D504" t="str" cm="1">
        <f t="array" ref="D504">IFERROR(INDEX($C$2:$C$1000, MATCH(Sheet2!A2399 &amp; " - " &amp; A504 &amp; " - " &amp; B504, Sheet2!$A$2:$A$1000 &amp; " - " &amp; $A$2:$A$1000 &amp; " - " &amp; $B$2:$B$1000, 0)), "")</f>
        <v>Calumet Specialty Products Partners, L.P.</v>
      </c>
      <c r="E504" t="str">
        <f t="shared" si="7"/>
        <v>Jason Bayliss - Senior Director - Procurement</v>
      </c>
      <c r="F504" t="str">
        <f>IF(COUNTIF($A$2:A504, A504) = 1, A504, "")</f>
        <v/>
      </c>
    </row>
    <row r="505" spans="1:6" x14ac:dyDescent="0.2">
      <c r="A505" t="s">
        <v>231</v>
      </c>
      <c r="B505" t="s">
        <v>232</v>
      </c>
      <c r="C505" t="s">
        <v>233</v>
      </c>
      <c r="D505" t="str" cm="1">
        <f t="array" ref="D505">IFERROR(INDEX($C$2:$C$1000, MATCH(Sheet2!A2543 &amp; " - " &amp; A505 &amp; " - " &amp; B505, Sheet2!$A$2:$A$1000 &amp; " - " &amp; $A$2:$A$1000 &amp; " - " &amp; $B$2:$B$1000, 0)), "")</f>
        <v>Calumet Specialty Products Partners, L.P.</v>
      </c>
      <c r="E505" t="str">
        <f t="shared" si="7"/>
        <v>Greg S Thomas - Director Of Procurement and Materials Management</v>
      </c>
      <c r="F505" t="str">
        <f>IF(COUNTIF($A$2:A505, A505) = 1, A505, "")</f>
        <v/>
      </c>
    </row>
    <row r="506" spans="1:6" x14ac:dyDescent="0.2">
      <c r="A506" t="s">
        <v>1057</v>
      </c>
      <c r="B506" t="s">
        <v>12</v>
      </c>
      <c r="C506" t="s">
        <v>233</v>
      </c>
      <c r="D506" t="str" cm="1">
        <f t="array" ref="D506">IFERROR(INDEX($C$2:$C$1000, MATCH(Sheet2!A2596 &amp; " - " &amp; A506 &amp; " - " &amp; B506, Sheet2!$A$2:$A$1000 &amp; " - " &amp; $A$2:$A$1000 &amp; " - " &amp; $B$2:$B$1000, 0)), "")</f>
        <v>Calumet Specialty Products Partners, L.P.</v>
      </c>
      <c r="E506" t="str">
        <f t="shared" si="7"/>
        <v>Noel Plutto - Director Of Procurement</v>
      </c>
      <c r="F506" t="str">
        <f>IF(COUNTIF($A$2:A506, A506) = 1, A506, "")</f>
        <v/>
      </c>
    </row>
    <row r="507" spans="1:6" x14ac:dyDescent="0.2">
      <c r="A507" t="s">
        <v>1350</v>
      </c>
      <c r="B507" t="s">
        <v>12</v>
      </c>
      <c r="C507" t="s">
        <v>1351</v>
      </c>
      <c r="D507" t="str" cm="1">
        <f t="array" ref="D507">IFERROR(INDEX($C$2:$C$1000, MATCH(Sheet2!A1387 &amp; " - " &amp; A507 &amp; " - " &amp; B507, Sheet2!$A$2:$A$1000 &amp; " - " &amp; $A$2:$A$1000 &amp; " - " &amp; $B$2:$B$1000, 0)), "")</f>
        <v>Cambridge Investment Research, Inc.</v>
      </c>
      <c r="E507" t="str">
        <f t="shared" si="7"/>
        <v>Casey O'Donnell - Director Of Procurement</v>
      </c>
      <c r="F507" t="str">
        <f>IF(COUNTIF($A$2:A507, A507) = 1, A507, "")</f>
        <v>Casey O'Donnell</v>
      </c>
    </row>
    <row r="508" spans="1:6" x14ac:dyDescent="0.2">
      <c r="A508" t="s">
        <v>1350</v>
      </c>
      <c r="B508" t="s">
        <v>12</v>
      </c>
      <c r="C508" t="s">
        <v>1351</v>
      </c>
      <c r="D508" t="str" cm="1">
        <f t="array" ref="D508">IFERROR(INDEX($C$2:$C$1000, MATCH(Sheet2!A2050 &amp; " - " &amp; A508 &amp; " - " &amp; B508, Sheet2!$A$2:$A$1000 &amp; " - " &amp; $A$2:$A$1000 &amp; " - " &amp; $B$2:$B$1000, 0)), "")</f>
        <v>Cambridge Investment Research, Inc.</v>
      </c>
      <c r="E508" t="str">
        <f t="shared" si="7"/>
        <v>Casey O'Donnell - Director Of Procurement</v>
      </c>
      <c r="F508" t="str">
        <f>IF(COUNTIF($A$2:A508, A508) = 1, A508, "")</f>
        <v/>
      </c>
    </row>
    <row r="509" spans="1:6" x14ac:dyDescent="0.2">
      <c r="A509" t="s">
        <v>1745</v>
      </c>
      <c r="B509" t="s">
        <v>1746</v>
      </c>
      <c r="C509" t="s">
        <v>1747</v>
      </c>
      <c r="D509" t="str" cm="1">
        <f t="array" ref="D509">IFERROR(INDEX($C$2:$C$1000, MATCH(Sheet2!A1918 &amp; " - " &amp; A509 &amp; " - " &amp; B509, Sheet2!$A$2:$A$1000 &amp; " - " &amp; $A$2:$A$1000 &amp; " - " &amp; $B$2:$B$1000, 0)), "")</f>
        <v>Camions Excellence Peterbilt Inc.</v>
      </c>
      <c r="E509" t="str">
        <f t="shared" si="7"/>
        <v>Daniele Masse - Directrice de l’approvisionnement</v>
      </c>
      <c r="F509" t="str">
        <f>IF(COUNTIF($A$2:A509, A509) = 1, A509, "")</f>
        <v>Daniele Masse</v>
      </c>
    </row>
    <row r="510" spans="1:6" x14ac:dyDescent="0.2">
      <c r="A510" t="s">
        <v>1665</v>
      </c>
      <c r="B510" t="s">
        <v>1666</v>
      </c>
      <c r="C510" t="s">
        <v>1667</v>
      </c>
      <c r="D510" t="str" cm="1">
        <f t="array" ref="D510">IFERROR(INDEX($C$2:$C$1000, MATCH(Sheet2!A1715 &amp; " - " &amp; A510 &amp; " - " &amp; B510, Sheet2!$A$2:$A$1000 &amp; " - " &amp; $A$2:$A$1000 &amp; " - " &amp; $B$2:$B$1000, 0)), "")</f>
        <v>Canal Barge Company, Inc.</v>
      </c>
      <c r="E510" t="str">
        <f t="shared" si="7"/>
        <v>Skye Durant - Director of Procurement and Strategic Relationships</v>
      </c>
      <c r="F510" t="str">
        <f>IF(COUNTIF($A$2:A510, A510) = 1, A510, "")</f>
        <v>Skye Durant</v>
      </c>
    </row>
    <row r="511" spans="1:6" x14ac:dyDescent="0.2">
      <c r="A511" t="s">
        <v>1665</v>
      </c>
      <c r="B511" t="s">
        <v>1666</v>
      </c>
      <c r="C511" t="s">
        <v>1667</v>
      </c>
      <c r="D511" t="str" cm="1">
        <f t="array" ref="D511">IFERROR(INDEX($C$2:$C$1000, MATCH(Sheet2!A2444 &amp; " - " &amp; A511 &amp; " - " &amp; B511, Sheet2!$A$2:$A$1000 &amp; " - " &amp; $A$2:$A$1000 &amp; " - " &amp; $B$2:$B$1000, 0)), "")</f>
        <v>Canal Barge Company, Inc.</v>
      </c>
      <c r="E511" t="str">
        <f t="shared" si="7"/>
        <v>Skye Durant - Director of Procurement and Strategic Relationships</v>
      </c>
      <c r="F511" t="str">
        <f>IF(COUNTIF($A$2:A511, A511) = 1, A511, "")</f>
        <v/>
      </c>
    </row>
    <row r="512" spans="1:6" x14ac:dyDescent="0.2">
      <c r="A512" t="s">
        <v>1082</v>
      </c>
      <c r="B512" t="s">
        <v>1083</v>
      </c>
      <c r="C512" t="s">
        <v>1084</v>
      </c>
      <c r="D512" t="str" cm="1">
        <f t="array" ref="D512">IFERROR(INDEX($C$2:$C$1000, MATCH(Sheet2!A1021 &amp; " - " &amp; A512 &amp; " - " &amp; B512, Sheet2!$A$2:$A$1000 &amp; " - " &amp; $A$2:$A$1000 &amp; " - " &amp; $B$2:$B$1000, 0)), "")</f>
        <v>Canon Medical Research USA, Inc.</v>
      </c>
      <c r="E512" t="str">
        <f t="shared" si="7"/>
        <v>John Baia - Director, Procurement &amp; Compliance</v>
      </c>
      <c r="F512" t="str">
        <f>IF(COUNTIF($A$2:A512, A512) = 1, A512, "")</f>
        <v>John Baia</v>
      </c>
    </row>
    <row r="513" spans="1:6" x14ac:dyDescent="0.2">
      <c r="A513" t="s">
        <v>236</v>
      </c>
      <c r="B513" t="s">
        <v>237</v>
      </c>
      <c r="C513" t="s">
        <v>14</v>
      </c>
      <c r="D513" t="str" cm="1">
        <f t="array" ref="D513">IFERROR(INDEX($C$2:$C$1000, MATCH(Sheet2!A202 &amp; " - " &amp; A513 &amp; " - " &amp; B513, Sheet2!$A$2:$A$1000 &amp; " - " &amp; $A$2:$A$1000 &amp; " - " &amp; $B$2:$B$1000, 0)), "")</f>
        <v/>
      </c>
      <c r="E513" t="str">
        <f t="shared" si="7"/>
        <v>IMG GDA - Director Of Procurement and Business Development</v>
      </c>
      <c r="F513" t="str">
        <f>IF(COUNTIF($A$2:A513, A513) = 1, A513, "")</f>
        <v>IMG GDA</v>
      </c>
    </row>
    <row r="514" spans="1:6" x14ac:dyDescent="0.2">
      <c r="A514" t="s">
        <v>236</v>
      </c>
      <c r="B514" t="s">
        <v>237</v>
      </c>
      <c r="C514" t="s">
        <v>14</v>
      </c>
      <c r="D514" t="str" cm="1">
        <f t="array" ref="D514">IFERROR(INDEX($C$2:$C$1000, MATCH(Sheet2!A221 &amp; " - " &amp; A514 &amp; " - " &amp; B514, Sheet2!$A$2:$A$1000 &amp; " - " &amp; $A$2:$A$1000 &amp; " - " &amp; $B$2:$B$1000, 0)), "")</f>
        <v/>
      </c>
      <c r="E514" t="str">
        <f t="shared" ref="E514:E577" si="8">A514 &amp; " - " &amp; B514</f>
        <v>IMG GDA - Director Of Procurement and Business Development</v>
      </c>
      <c r="F514" t="str">
        <f>IF(COUNTIF($A$2:A514, A514) = 1, A514, "")</f>
        <v/>
      </c>
    </row>
    <row r="515" spans="1:6" x14ac:dyDescent="0.2">
      <c r="A515" t="s">
        <v>240</v>
      </c>
      <c r="B515" t="s">
        <v>241</v>
      </c>
      <c r="C515" t="s">
        <v>14</v>
      </c>
      <c r="D515" t="str" cm="1">
        <f t="array" ref="D515">IFERROR(INDEX($C$2:$C$1000, MATCH(Sheet2!A255 &amp; " - " &amp; A515 &amp; " - " &amp; B515, Sheet2!$A$2:$A$1000 &amp; " - " &amp; $A$2:$A$1000 &amp; " - " &amp; $B$2:$B$1000, 0)), "")</f>
        <v/>
      </c>
      <c r="E515" t="str">
        <f t="shared" si="8"/>
        <v>Kristy Shaffer - Director, Procurement</v>
      </c>
      <c r="F515" t="str">
        <f>IF(COUNTIF($A$2:A515, A515) = 1, A515, "")</f>
        <v>Kristy Shaffer</v>
      </c>
    </row>
    <row r="516" spans="1:6" x14ac:dyDescent="0.2">
      <c r="A516" t="s">
        <v>240</v>
      </c>
      <c r="B516" t="s">
        <v>241</v>
      </c>
      <c r="C516" t="s">
        <v>14</v>
      </c>
      <c r="D516" t="str" cm="1">
        <f t="array" ref="D516">IFERROR(INDEX($C$2:$C$1000, MATCH(Sheet2!A262 &amp; " - " &amp; A516 &amp; " - " &amp; B516, Sheet2!$A$2:$A$1000 &amp; " - " &amp; $A$2:$A$1000 &amp; " - " &amp; $B$2:$B$1000, 0)), "")</f>
        <v/>
      </c>
      <c r="E516" t="str">
        <f t="shared" si="8"/>
        <v>Kristy Shaffer - Director, Procurement</v>
      </c>
      <c r="F516" t="str">
        <f>IF(COUNTIF($A$2:A516, A516) = 1, A516, "")</f>
        <v/>
      </c>
    </row>
    <row r="517" spans="1:6" x14ac:dyDescent="0.2">
      <c r="A517" t="s">
        <v>240</v>
      </c>
      <c r="B517" t="s">
        <v>241</v>
      </c>
      <c r="C517" t="s">
        <v>14</v>
      </c>
      <c r="D517" t="str" cm="1">
        <f t="array" ref="D517">IFERROR(INDEX($C$2:$C$1000, MATCH(Sheet2!A610 &amp; " - " &amp; A517 &amp; " - " &amp; B517, Sheet2!$A$2:$A$1000 &amp; " - " &amp; $A$2:$A$1000 &amp; " - " &amp; $B$2:$B$1000, 0)), "")</f>
        <v>CarMax</v>
      </c>
      <c r="E517" t="str">
        <f t="shared" si="8"/>
        <v>Kristy Shaffer - Director, Procurement</v>
      </c>
      <c r="F517" t="str">
        <f>IF(COUNTIF($A$2:A517, A517) = 1, A517, "")</f>
        <v/>
      </c>
    </row>
    <row r="518" spans="1:6" x14ac:dyDescent="0.2">
      <c r="A518" t="s">
        <v>1809</v>
      </c>
      <c r="B518" t="s">
        <v>1810</v>
      </c>
      <c r="C518" t="s">
        <v>1811</v>
      </c>
      <c r="D518" t="str" cm="1">
        <f t="array" ref="D518">IFERROR(INDEX($C$2:$C$1000, MATCH(Sheet2!A2054 &amp; " - " &amp; A518 &amp; " - " &amp; B518, Sheet2!$A$2:$A$1000 &amp; " - " &amp; $A$2:$A$1000 &amp; " - " &amp; $B$2:$B$1000, 0)), "")</f>
        <v>Carver &amp; Associates, Inc</v>
      </c>
      <c r="E518" t="str">
        <f t="shared" si="8"/>
        <v>Kiran Babani - Director, Procurement - MEIA (Middle East, India &amp; Africa)</v>
      </c>
      <c r="F518" t="str">
        <f>IF(COUNTIF($A$2:A518, A518) = 1, A518, "")</f>
        <v>Kiran Babani</v>
      </c>
    </row>
    <row r="519" spans="1:6" x14ac:dyDescent="0.2">
      <c r="A519" t="s">
        <v>1284</v>
      </c>
      <c r="B519" t="s">
        <v>1285</v>
      </c>
      <c r="C519" t="s">
        <v>1286</v>
      </c>
      <c r="D519" t="str" cm="1">
        <f t="array" ref="D519">IFERROR(INDEX($C$2:$C$1000, MATCH(Sheet2!A1354 &amp; " - " &amp; A519 &amp; " - " &amp; B519, Sheet2!$A$2:$A$1000 &amp; " - " &amp; $A$2:$A$1000 &amp; " - " &amp; $B$2:$B$1000, 0)), "")</f>
        <v>CATD Procurement Company, LLC</v>
      </c>
      <c r="E519" t="str">
        <f t="shared" si="8"/>
        <v>Jan Franzen, MSc, MBA - Chairman of the Board</v>
      </c>
      <c r="F519" t="str">
        <f>IF(COUNTIF($A$2:A519, A519) = 1, A519, "")</f>
        <v>Jan Franzen, MSc, MBA</v>
      </c>
    </row>
    <row r="520" spans="1:6" x14ac:dyDescent="0.2">
      <c r="A520" t="s">
        <v>1284</v>
      </c>
      <c r="B520" t="s">
        <v>1285</v>
      </c>
      <c r="C520" t="s">
        <v>1286</v>
      </c>
      <c r="D520" t="str" cm="1">
        <f t="array" ref="D520">IFERROR(INDEX($C$2:$C$1000, MATCH(Sheet2!A2038 &amp; " - " &amp; A520 &amp; " - " &amp; B520, Sheet2!$A$2:$A$1000 &amp; " - " &amp; $A$2:$A$1000 &amp; " - " &amp; $B$2:$B$1000, 0)), "")</f>
        <v>CATD Procurement Company, LLC</v>
      </c>
      <c r="E520" t="str">
        <f t="shared" si="8"/>
        <v>Jan Franzen, MSc, MBA - Chairman of the Board</v>
      </c>
      <c r="F520" t="str">
        <f>IF(COUNTIF($A$2:A520, A520) = 1, A520, "")</f>
        <v/>
      </c>
    </row>
    <row r="521" spans="1:6" x14ac:dyDescent="0.2">
      <c r="A521" t="s">
        <v>245</v>
      </c>
      <c r="B521" t="s">
        <v>246</v>
      </c>
      <c r="C521" t="s">
        <v>140</v>
      </c>
      <c r="D521" t="str" cm="1">
        <f t="array" ref="D521">IFERROR(INDEX($C$2:$C$1000, MATCH(Sheet2!A1020 &amp; " - " &amp; A521 &amp; " - " &amp; B521, Sheet2!$A$2:$A$1000 &amp; " - " &amp; $A$2:$A$1000 &amp; " - " &amp; $B$2:$B$1000, 0)), "")</f>
        <v>Caterpillar Inc.</v>
      </c>
      <c r="E521" t="str">
        <f t="shared" si="8"/>
        <v>Nic Amendola - Procurement Supply Centre of Excellence Manager</v>
      </c>
      <c r="F521" t="str">
        <f>IF(COUNTIF($A$2:A521, A521) = 1, A521, "")</f>
        <v>Nic Amendola</v>
      </c>
    </row>
    <row r="522" spans="1:6" x14ac:dyDescent="0.2">
      <c r="A522" t="s">
        <v>245</v>
      </c>
      <c r="B522" t="s">
        <v>246</v>
      </c>
      <c r="C522" t="s">
        <v>140</v>
      </c>
      <c r="D522" t="str" cm="1">
        <f t="array" ref="D522">IFERROR(INDEX($C$2:$C$1000, MATCH(Sheet2!A1180 &amp; " - " &amp; A522 &amp; " - " &amp; B522, Sheet2!$A$2:$A$1000 &amp; " - " &amp; $A$2:$A$1000 &amp; " - " &amp; $B$2:$B$1000, 0)), "")</f>
        <v>Caterpillar Inc.</v>
      </c>
      <c r="E522" t="str">
        <f t="shared" si="8"/>
        <v>Nic Amendola - Procurement Supply Centre of Excellence Manager</v>
      </c>
      <c r="F522" t="str">
        <f>IF(COUNTIF($A$2:A522, A522) = 1, A522, "")</f>
        <v/>
      </c>
    </row>
    <row r="523" spans="1:6" x14ac:dyDescent="0.2">
      <c r="A523" t="s">
        <v>245</v>
      </c>
      <c r="B523" t="s">
        <v>246</v>
      </c>
      <c r="C523" t="s">
        <v>140</v>
      </c>
      <c r="D523" t="str" cm="1">
        <f t="array" ref="D523">IFERROR(INDEX($C$2:$C$1000, MATCH(Sheet2!A1251 &amp; " - " &amp; A523 &amp; " - " &amp; B523, Sheet2!$A$2:$A$1000 &amp; " - " &amp; $A$2:$A$1000 &amp; " - " &amp; $B$2:$B$1000, 0)), "")</f>
        <v>Caterpillar Inc.</v>
      </c>
      <c r="E523" t="str">
        <f t="shared" si="8"/>
        <v>Nic Amendola - Procurement Supply Centre of Excellence Manager</v>
      </c>
      <c r="F523" t="str">
        <f>IF(COUNTIF($A$2:A523, A523) = 1, A523, "")</f>
        <v/>
      </c>
    </row>
    <row r="524" spans="1:6" x14ac:dyDescent="0.2">
      <c r="A524" t="s">
        <v>1366</v>
      </c>
      <c r="B524" t="s">
        <v>1367</v>
      </c>
      <c r="C524" t="s">
        <v>140</v>
      </c>
      <c r="D524" t="str" cm="1">
        <f t="array" ref="D524">IFERROR(INDEX($C$2:$C$1000, MATCH(Sheet2!A1443 &amp; " - " &amp; A524 &amp; " - " &amp; B524, Sheet2!$A$2:$A$1000 &amp; " - " &amp; $A$2:$A$1000 &amp; " - " &amp; $B$2:$B$1000, 0)), "")</f>
        <v>Caterpillar Inc.</v>
      </c>
      <c r="E524" t="str">
        <f t="shared" si="8"/>
        <v>Andrew Law - Director of Product Procurement</v>
      </c>
      <c r="F524" t="str">
        <f>IF(COUNTIF($A$2:A524, A524) = 1, A524, "")</f>
        <v>Andrew Law</v>
      </c>
    </row>
    <row r="525" spans="1:6" x14ac:dyDescent="0.2">
      <c r="A525" t="s">
        <v>245</v>
      </c>
      <c r="B525" t="s">
        <v>246</v>
      </c>
      <c r="C525" t="s">
        <v>140</v>
      </c>
      <c r="D525" t="str" cm="1">
        <f t="array" ref="D525">IFERROR(INDEX($C$2:$C$1000, MATCH(Sheet2!A1870 &amp; " - " &amp; A525 &amp; " - " &amp; B525, Sheet2!$A$2:$A$1000 &amp; " - " &amp; $A$2:$A$1000 &amp; " - " &amp; $B$2:$B$1000, 0)), "")</f>
        <v>Caterpillar Inc.</v>
      </c>
      <c r="E525" t="str">
        <f t="shared" si="8"/>
        <v>Nic Amendola - Procurement Supply Centre of Excellence Manager</v>
      </c>
      <c r="F525" t="str">
        <f>IF(COUNTIF($A$2:A525, A525) = 1, A525, "")</f>
        <v/>
      </c>
    </row>
    <row r="526" spans="1:6" x14ac:dyDescent="0.2">
      <c r="A526" t="s">
        <v>245</v>
      </c>
      <c r="B526" t="s">
        <v>246</v>
      </c>
      <c r="C526" t="s">
        <v>140</v>
      </c>
      <c r="D526" t="str" cm="1">
        <f t="array" ref="D526">IFERROR(INDEX($C$2:$C$1000, MATCH(Sheet2!A1899 &amp; " - " &amp; A526 &amp; " - " &amp; B526, Sheet2!$A$2:$A$1000 &amp; " - " &amp; $A$2:$A$1000 &amp; " - " &amp; $B$2:$B$1000, 0)), "")</f>
        <v>Caterpillar Inc.</v>
      </c>
      <c r="E526" t="str">
        <f t="shared" si="8"/>
        <v>Nic Amendola - Procurement Supply Centre of Excellence Manager</v>
      </c>
      <c r="F526" t="str">
        <f>IF(COUNTIF($A$2:A526, A526) = 1, A526, "")</f>
        <v/>
      </c>
    </row>
    <row r="527" spans="1:6" x14ac:dyDescent="0.2">
      <c r="A527" t="s">
        <v>245</v>
      </c>
      <c r="B527" t="s">
        <v>246</v>
      </c>
      <c r="C527" t="s">
        <v>140</v>
      </c>
      <c r="D527" t="str" cm="1">
        <f t="array" ref="D527">IFERROR(INDEX($C$2:$C$1000, MATCH(Sheet2!A1901 &amp; " - " &amp; A527 &amp; " - " &amp; B527, Sheet2!$A$2:$A$1000 &amp; " - " &amp; $A$2:$A$1000 &amp; " - " &amp; $B$2:$B$1000, 0)), "")</f>
        <v>Caterpillar Inc.</v>
      </c>
      <c r="E527" t="str">
        <f t="shared" si="8"/>
        <v>Nic Amendola - Procurement Supply Centre of Excellence Manager</v>
      </c>
      <c r="F527" t="str">
        <f>IF(COUNTIF($A$2:A527, A527) = 1, A527, "")</f>
        <v/>
      </c>
    </row>
    <row r="528" spans="1:6" x14ac:dyDescent="0.2">
      <c r="A528" t="s">
        <v>1366</v>
      </c>
      <c r="B528" t="s">
        <v>1367</v>
      </c>
      <c r="C528" t="s">
        <v>140</v>
      </c>
      <c r="D528" t="str" cm="1">
        <f t="array" ref="D528">IFERROR(INDEX($C$2:$C$1000, MATCH(Sheet2!A2175 &amp; " - " &amp; A528 &amp; " - " &amp; B528, Sheet2!$A$2:$A$1000 &amp; " - " &amp; $A$2:$A$1000 &amp; " - " &amp; $B$2:$B$1000, 0)), "")</f>
        <v>Caterpillar Inc.</v>
      </c>
      <c r="E528" t="str">
        <f t="shared" si="8"/>
        <v>Andrew Law - Director of Product Procurement</v>
      </c>
      <c r="F528" t="str">
        <f>IF(COUNTIF($A$2:A528, A528) = 1, A528, "")</f>
        <v/>
      </c>
    </row>
    <row r="529" spans="1:6" x14ac:dyDescent="0.2">
      <c r="A529" t="s">
        <v>245</v>
      </c>
      <c r="B529" t="s">
        <v>246</v>
      </c>
      <c r="C529" t="s">
        <v>140</v>
      </c>
      <c r="D529" t="str" cm="1">
        <f t="array" ref="D529">IFERROR(INDEX($C$2:$C$1000, MATCH(Sheet2!A2621 &amp; " - " &amp; A529 &amp; " - " &amp; B529, Sheet2!$A$2:$A$1000 &amp; " - " &amp; $A$2:$A$1000 &amp; " - " &amp; $B$2:$B$1000, 0)), "")</f>
        <v>Caterpillar Inc.</v>
      </c>
      <c r="E529" t="str">
        <f t="shared" si="8"/>
        <v>Nic Amendola - Procurement Supply Centre of Excellence Manager</v>
      </c>
      <c r="F529" t="str">
        <f>IF(COUNTIF($A$2:A529, A529) = 1, A529, "")</f>
        <v/>
      </c>
    </row>
    <row r="530" spans="1:6" x14ac:dyDescent="0.2">
      <c r="A530" t="s">
        <v>245</v>
      </c>
      <c r="B530" t="s">
        <v>246</v>
      </c>
      <c r="C530" t="s">
        <v>140</v>
      </c>
      <c r="D530" t="str" cm="1">
        <f t="array" ref="D530">IFERROR(INDEX($C$2:$C$1000, MATCH(Sheet2!A273 &amp; " - " &amp; A530 &amp; " - " &amp; B530, Sheet2!$A$2:$A$1000 &amp; " - " &amp; $A$2:$A$1000 &amp; " - " &amp; $B$2:$B$1000, 0)), "")</f>
        <v/>
      </c>
      <c r="E530" t="str">
        <f t="shared" si="8"/>
        <v>Nic Amendola - Procurement Supply Centre of Excellence Manager</v>
      </c>
      <c r="F530" t="str">
        <f>IF(COUNTIF($A$2:A530, A530) = 1, A530, "")</f>
        <v/>
      </c>
    </row>
    <row r="531" spans="1:6" x14ac:dyDescent="0.2">
      <c r="A531" t="s">
        <v>1023</v>
      </c>
      <c r="B531" t="s">
        <v>38</v>
      </c>
      <c r="C531" t="s">
        <v>478</v>
      </c>
      <c r="D531" t="str" cm="1">
        <f t="array" ref="D531">IFERROR(INDEX($C$2:$C$1000, MATCH(Sheet2!A915 &amp; " - " &amp; A531 &amp; " - " &amp; B531, Sheet2!$A$2:$A$1000 &amp; " - " &amp; $A$2:$A$1000 &amp; " - " &amp; $B$2:$B$1000, 0)), "")</f>
        <v>Central Trading Agency, Inc.</v>
      </c>
      <c r="E531" t="str">
        <f t="shared" si="8"/>
        <v>Jerry Greiff - Procurement Director</v>
      </c>
      <c r="F531" t="str">
        <f>IF(COUNTIF($A$2:A531, A531) = 1, A531, "")</f>
        <v>Jerry Greiff</v>
      </c>
    </row>
    <row r="532" spans="1:6" x14ac:dyDescent="0.2">
      <c r="A532" t="s">
        <v>1023</v>
      </c>
      <c r="B532" t="s">
        <v>38</v>
      </c>
      <c r="C532" t="s">
        <v>478</v>
      </c>
      <c r="D532" t="str" cm="1">
        <f t="array" ref="D532">IFERROR(INDEX($C$2:$C$1000, MATCH(Sheet2!A1065 &amp; " - " &amp; A532 &amp; " - " &amp; B532, Sheet2!$A$2:$A$1000 &amp; " - " &amp; $A$2:$A$1000 &amp; " - " &amp; $B$2:$B$1000, 0)), "")</f>
        <v>Central Trading Agency, Inc.</v>
      </c>
      <c r="E532" t="str">
        <f t="shared" si="8"/>
        <v>Jerry Greiff - Procurement Director</v>
      </c>
      <c r="F532" t="str">
        <f>IF(COUNTIF($A$2:A532, A532) = 1, A532, "")</f>
        <v/>
      </c>
    </row>
    <row r="533" spans="1:6" x14ac:dyDescent="0.2">
      <c r="A533" t="s">
        <v>1023</v>
      </c>
      <c r="B533" t="s">
        <v>38</v>
      </c>
      <c r="C533" t="s">
        <v>478</v>
      </c>
      <c r="D533" t="str" cm="1">
        <f t="array" ref="D533">IFERROR(INDEX($C$2:$C$1000, MATCH(Sheet2!A1747 &amp; " - " &amp; A533 &amp; " - " &amp; B533, Sheet2!$A$2:$A$1000 &amp; " - " &amp; $A$2:$A$1000 &amp; " - " &amp; $B$2:$B$1000, 0)), "")</f>
        <v>Central Trading Agency, Inc.</v>
      </c>
      <c r="E533" t="str">
        <f t="shared" si="8"/>
        <v>Jerry Greiff - Procurement Director</v>
      </c>
      <c r="F533" t="str">
        <f>IF(COUNTIF($A$2:A533, A533) = 1, A533, "")</f>
        <v/>
      </c>
    </row>
    <row r="534" spans="1:6" x14ac:dyDescent="0.2">
      <c r="A534" t="s">
        <v>1023</v>
      </c>
      <c r="B534" t="s">
        <v>38</v>
      </c>
      <c r="C534" t="s">
        <v>478</v>
      </c>
      <c r="D534" t="str" cm="1">
        <f t="array" ref="D534">IFERROR(INDEX($C$2:$C$1000, MATCH(Sheet2!A2476 &amp; " - " &amp; A534 &amp; " - " &amp; B534, Sheet2!$A$2:$A$1000 &amp; " - " &amp; $A$2:$A$1000 &amp; " - " &amp; $B$2:$B$1000, 0)), "")</f>
        <v>Central Trading Agency, Inc.</v>
      </c>
      <c r="E534" t="str">
        <f t="shared" si="8"/>
        <v>Jerry Greiff - Procurement Director</v>
      </c>
      <c r="F534" t="str">
        <f>IF(COUNTIF($A$2:A534, A534) = 1, A534, "")</f>
        <v/>
      </c>
    </row>
    <row r="535" spans="1:6" x14ac:dyDescent="0.2">
      <c r="A535" t="s">
        <v>1604</v>
      </c>
      <c r="B535" t="s">
        <v>550</v>
      </c>
      <c r="C535" t="s">
        <v>1605</v>
      </c>
      <c r="D535" t="str" cm="1">
        <f t="array" ref="D535">IFERROR(INDEX($C$2:$C$1000, MATCH(Sheet2!A1655 &amp; " - " &amp; A535 &amp; " - " &amp; B535, Sheet2!$A$2:$A$1000 &amp; " - " &amp; $A$2:$A$1000 &amp; " - " &amp; $B$2:$B$1000, 0)), "")</f>
        <v>Centralized Supply Chain Services, LLC</v>
      </c>
      <c r="E535" t="str">
        <f t="shared" si="8"/>
        <v>Scott Thaxton - Senior Director of Procurement</v>
      </c>
      <c r="F535" t="str">
        <f>IF(COUNTIF($A$2:A535, A535) = 1, A535, "")</f>
        <v>Scott Thaxton</v>
      </c>
    </row>
    <row r="536" spans="1:6" x14ac:dyDescent="0.2">
      <c r="A536" t="s">
        <v>1604</v>
      </c>
      <c r="B536" t="s">
        <v>550</v>
      </c>
      <c r="C536" t="s">
        <v>1605</v>
      </c>
      <c r="D536" t="str" cm="1">
        <f t="array" ref="D536">IFERROR(INDEX($C$2:$C$1000, MATCH(Sheet2!A2384 &amp; " - " &amp; A536 &amp; " - " &amp; B536, Sheet2!$A$2:$A$1000 &amp; " - " &amp; $A$2:$A$1000 &amp; " - " &amp; $B$2:$B$1000, 0)), "")</f>
        <v>Centralized Supply Chain Services, LLC</v>
      </c>
      <c r="E536" t="str">
        <f t="shared" si="8"/>
        <v>Scott Thaxton - Senior Director of Procurement</v>
      </c>
      <c r="F536" t="str">
        <f>IF(COUNTIF($A$2:A536, A536) = 1, A536, "")</f>
        <v/>
      </c>
    </row>
    <row r="537" spans="1:6" x14ac:dyDescent="0.2">
      <c r="A537" t="s">
        <v>248</v>
      </c>
      <c r="B537" t="s">
        <v>249</v>
      </c>
      <c r="C537" t="s">
        <v>250</v>
      </c>
      <c r="D537" t="str" cm="1">
        <f t="array" ref="D537">IFERROR(INDEX($C$2:$C$1000, MATCH(Sheet2!A127 &amp; " - " &amp; A537 &amp; " - " &amp; B537, Sheet2!$A$2:$A$1000 &amp; " - " &amp; $A$2:$A$1000 &amp; " - " &amp; $B$2:$B$1000, 0)), "")</f>
        <v/>
      </c>
      <c r="E537" t="str">
        <f t="shared" si="8"/>
        <v>M. Duane Lee, CPA CGMA - Director, Procurement and Material Control</v>
      </c>
      <c r="F537" t="str">
        <f>IF(COUNTIF($A$2:A537, A537) = 1, A537, "")</f>
        <v>M. Duane Lee, CPA CGMA</v>
      </c>
    </row>
    <row r="538" spans="1:6" x14ac:dyDescent="0.2">
      <c r="A538" t="s">
        <v>248</v>
      </c>
      <c r="B538" t="s">
        <v>249</v>
      </c>
      <c r="C538" t="s">
        <v>250</v>
      </c>
      <c r="D538" t="str" cm="1">
        <f t="array" ref="D538">IFERROR(INDEX($C$2:$C$1000, MATCH(Sheet2!A191 &amp; " - " &amp; A538 &amp; " - " &amp; B538, Sheet2!$A$2:$A$1000 &amp; " - " &amp; $A$2:$A$1000 &amp; " - " &amp; $B$2:$B$1000, 0)), "")</f>
        <v/>
      </c>
      <c r="E538" t="str">
        <f t="shared" si="8"/>
        <v>M. Duane Lee, CPA CGMA - Director, Procurement and Material Control</v>
      </c>
      <c r="F538" t="str">
        <f>IF(COUNTIF($A$2:A538, A538) = 1, A538, "")</f>
        <v/>
      </c>
    </row>
    <row r="539" spans="1:6" x14ac:dyDescent="0.2">
      <c r="A539" t="s">
        <v>248</v>
      </c>
      <c r="B539" t="s">
        <v>249</v>
      </c>
      <c r="C539" t="s">
        <v>250</v>
      </c>
      <c r="D539" t="str" cm="1">
        <f t="array" ref="D539">IFERROR(INDEX($C$2:$C$1000, MATCH(Sheet2!A579 &amp; " - " &amp; A539 &amp; " - " &amp; B539, Sheet2!$A$2:$A$1000 &amp; " - " &amp; $A$2:$A$1000 &amp; " - " &amp; $B$2:$B$1000, 0)), "")</f>
        <v>CF Industries, Inc.</v>
      </c>
      <c r="E539" t="str">
        <f t="shared" si="8"/>
        <v>M. Duane Lee, CPA CGMA - Director, Procurement and Material Control</v>
      </c>
      <c r="F539" t="str">
        <f>IF(COUNTIF($A$2:A539, A539) = 1, A539, "")</f>
        <v/>
      </c>
    </row>
    <row r="540" spans="1:6" x14ac:dyDescent="0.2">
      <c r="A540" t="s">
        <v>248</v>
      </c>
      <c r="B540" t="s">
        <v>249</v>
      </c>
      <c r="C540" t="s">
        <v>250</v>
      </c>
      <c r="D540" t="str" cm="1">
        <f t="array" ref="D540">IFERROR(INDEX($C$2:$C$1000, MATCH(Sheet2!A587 &amp; " - " &amp; A540 &amp; " - " &amp; B540, Sheet2!$A$2:$A$1000 &amp; " - " &amp; $A$2:$A$1000 &amp; " - " &amp; $B$2:$B$1000, 0)), "")</f>
        <v>CF Industries, Inc.</v>
      </c>
      <c r="E540" t="str">
        <f t="shared" si="8"/>
        <v>M. Duane Lee, CPA CGMA - Director, Procurement and Material Control</v>
      </c>
      <c r="F540" t="str">
        <f>IF(COUNTIF($A$2:A540, A540) = 1, A540, "")</f>
        <v/>
      </c>
    </row>
    <row r="541" spans="1:6" x14ac:dyDescent="0.2">
      <c r="A541" t="s">
        <v>248</v>
      </c>
      <c r="B541" t="s">
        <v>249</v>
      </c>
      <c r="C541" t="s">
        <v>250</v>
      </c>
      <c r="D541" t="str" cm="1">
        <f t="array" ref="D541">IFERROR(INDEX($C$2:$C$1000, MATCH(Sheet2!A591 &amp; " - " &amp; A541 &amp; " - " &amp; B541, Sheet2!$A$2:$A$1000 &amp; " - " &amp; $A$2:$A$1000 &amp; " - " &amp; $B$2:$B$1000, 0)), "")</f>
        <v>CF Industries, Inc.</v>
      </c>
      <c r="E541" t="str">
        <f t="shared" si="8"/>
        <v>M. Duane Lee, CPA CGMA - Director, Procurement and Material Control</v>
      </c>
      <c r="F541" t="str">
        <f>IF(COUNTIF($A$2:A541, A541) = 1, A541, "")</f>
        <v/>
      </c>
    </row>
    <row r="542" spans="1:6" x14ac:dyDescent="0.2">
      <c r="A542" t="s">
        <v>248</v>
      </c>
      <c r="B542" t="s">
        <v>249</v>
      </c>
      <c r="C542" t="s">
        <v>250</v>
      </c>
      <c r="D542" t="str" cm="1">
        <f t="array" ref="D542">IFERROR(INDEX($C$2:$C$1000, MATCH(Sheet2!A616 &amp; " - " &amp; A542 &amp; " - " &amp; B542, Sheet2!$A$2:$A$1000 &amp; " - " &amp; $A$2:$A$1000 &amp; " - " &amp; $B$2:$B$1000, 0)), "")</f>
        <v>CF Industries, Inc.</v>
      </c>
      <c r="E542" t="str">
        <f t="shared" si="8"/>
        <v>M. Duane Lee, CPA CGMA - Director, Procurement and Material Control</v>
      </c>
      <c r="F542" t="str">
        <f>IF(COUNTIF($A$2:A542, A542) = 1, A542, "")</f>
        <v/>
      </c>
    </row>
    <row r="543" spans="1:6" x14ac:dyDescent="0.2">
      <c r="A543" t="s">
        <v>248</v>
      </c>
      <c r="B543" t="s">
        <v>249</v>
      </c>
      <c r="C543" t="s">
        <v>250</v>
      </c>
      <c r="D543" t="str" cm="1">
        <f t="array" ref="D543">IFERROR(INDEX($C$2:$C$1000, MATCH(Sheet2!A933 &amp; " - " &amp; A543 &amp; " - " &amp; B543, Sheet2!$A$2:$A$1000 &amp; " - " &amp; $A$2:$A$1000 &amp; " - " &amp; $B$2:$B$1000, 0)), "")</f>
        <v>CF Industries, Inc.</v>
      </c>
      <c r="E543" t="str">
        <f t="shared" si="8"/>
        <v>M. Duane Lee, CPA CGMA - Director, Procurement and Material Control</v>
      </c>
      <c r="F543" t="str">
        <f>IF(COUNTIF($A$2:A543, A543) = 1, A543, "")</f>
        <v/>
      </c>
    </row>
    <row r="544" spans="1:6" x14ac:dyDescent="0.2">
      <c r="A544" t="s">
        <v>248</v>
      </c>
      <c r="B544" t="s">
        <v>249</v>
      </c>
      <c r="C544" t="s">
        <v>250</v>
      </c>
      <c r="D544" t="str" cm="1">
        <f t="array" ref="D544">IFERROR(INDEX($C$2:$C$1000, MATCH(Sheet2!A1089 &amp; " - " &amp; A544 &amp; " - " &amp; B544, Sheet2!$A$2:$A$1000 &amp; " - " &amp; $A$2:$A$1000 &amp; " - " &amp; $B$2:$B$1000, 0)), "")</f>
        <v>CF Industries, Inc.</v>
      </c>
      <c r="E544" t="str">
        <f t="shared" si="8"/>
        <v>M. Duane Lee, CPA CGMA - Director, Procurement and Material Control</v>
      </c>
      <c r="F544" t="str">
        <f>IF(COUNTIF($A$2:A544, A544) = 1, A544, "")</f>
        <v/>
      </c>
    </row>
    <row r="545" spans="1:6" x14ac:dyDescent="0.2">
      <c r="A545" t="s">
        <v>248</v>
      </c>
      <c r="B545" t="s">
        <v>249</v>
      </c>
      <c r="C545" t="s">
        <v>250</v>
      </c>
      <c r="D545" t="str" cm="1">
        <f t="array" ref="D545">IFERROR(INDEX($C$2:$C$1000, MATCH(Sheet2!A1786 &amp; " - " &amp; A545 &amp; " - " &amp; B545, Sheet2!$A$2:$A$1000 &amp; " - " &amp; $A$2:$A$1000 &amp; " - " &amp; $B$2:$B$1000, 0)), "")</f>
        <v>CF Industries, Inc.</v>
      </c>
      <c r="E545" t="str">
        <f t="shared" si="8"/>
        <v>M. Duane Lee, CPA CGMA - Director, Procurement and Material Control</v>
      </c>
      <c r="F545" t="str">
        <f>IF(COUNTIF($A$2:A545, A545) = 1, A545, "")</f>
        <v/>
      </c>
    </row>
    <row r="546" spans="1:6" x14ac:dyDescent="0.2">
      <c r="A546" t="s">
        <v>248</v>
      </c>
      <c r="B546" t="s">
        <v>249</v>
      </c>
      <c r="C546" t="s">
        <v>250</v>
      </c>
      <c r="D546" t="str" cm="1">
        <f t="array" ref="D546">IFERROR(INDEX($C$2:$C$1000, MATCH(Sheet2!A2534 &amp; " - " &amp; A546 &amp; " - " &amp; B546, Sheet2!$A$2:$A$1000 &amp; " - " &amp; $A$2:$A$1000 &amp; " - " &amp; $B$2:$B$1000, 0)), "")</f>
        <v>CF Industries, Inc.</v>
      </c>
      <c r="E546" t="str">
        <f t="shared" si="8"/>
        <v>M. Duane Lee, CPA CGMA - Director, Procurement and Material Control</v>
      </c>
      <c r="F546" t="str">
        <f>IF(COUNTIF($A$2:A546, A546) = 1, A546, "")</f>
        <v/>
      </c>
    </row>
    <row r="547" spans="1:6" x14ac:dyDescent="0.2">
      <c r="A547" t="s">
        <v>908</v>
      </c>
      <c r="B547" t="s">
        <v>43</v>
      </c>
      <c r="C547" t="s">
        <v>365</v>
      </c>
      <c r="D547" t="str" cm="1">
        <f t="array" ref="D547">IFERROR(INDEX($C$2:$C$1000, MATCH(Sheet2!A811 &amp; " - " &amp; A547 &amp; " - " &amp; B547, Sheet2!$A$2:$A$1000 &amp; " - " &amp; $A$2:$A$1000 &amp; " - " &amp; $B$2:$B$1000, 0)), "")</f>
        <v>Chase Cost Management LLC</v>
      </c>
      <c r="E547" t="str">
        <f t="shared" si="8"/>
        <v>Mordechai Birnbaum - Director of Procurement</v>
      </c>
      <c r="F547" t="str">
        <f>IF(COUNTIF($A$2:A547, A547) = 1, A547, "")</f>
        <v>Mordechai Birnbaum</v>
      </c>
    </row>
    <row r="548" spans="1:6" x14ac:dyDescent="0.2">
      <c r="A548" t="s">
        <v>908</v>
      </c>
      <c r="B548" t="s">
        <v>43</v>
      </c>
      <c r="C548" t="s">
        <v>365</v>
      </c>
      <c r="D548" t="str" cm="1">
        <f t="array" ref="D548">IFERROR(INDEX($C$2:$C$1000, MATCH(Sheet2!A1491 &amp; " - " &amp; A548 &amp; " - " &amp; B548, Sheet2!$A$2:$A$1000 &amp; " - " &amp; $A$2:$A$1000 &amp; " - " &amp; $B$2:$B$1000, 0)), "")</f>
        <v>Chase Cost Management LLC</v>
      </c>
      <c r="E548" t="str">
        <f t="shared" si="8"/>
        <v>Mordechai Birnbaum - Director of Procurement</v>
      </c>
      <c r="F548" t="str">
        <f>IF(COUNTIF($A$2:A548, A548) = 1, A548, "")</f>
        <v/>
      </c>
    </row>
    <row r="549" spans="1:6" x14ac:dyDescent="0.2">
      <c r="A549" t="s">
        <v>908</v>
      </c>
      <c r="B549" t="s">
        <v>43</v>
      </c>
      <c r="C549" t="s">
        <v>365</v>
      </c>
      <c r="D549" t="str" cm="1">
        <f t="array" ref="D549">IFERROR(INDEX($C$2:$C$1000, MATCH(Sheet2!A2221 &amp; " - " &amp; A549 &amp; " - " &amp; B549, Sheet2!$A$2:$A$1000 &amp; " - " &amp; $A$2:$A$1000 &amp; " - " &amp; $B$2:$B$1000, 0)), "")</f>
        <v>Chase Cost Management LLC</v>
      </c>
      <c r="E549" t="str">
        <f t="shared" si="8"/>
        <v>Mordechai Birnbaum - Director of Procurement</v>
      </c>
      <c r="F549" t="str">
        <f>IF(COUNTIF($A$2:A549, A549) = 1, A549, "")</f>
        <v/>
      </c>
    </row>
    <row r="550" spans="1:6" x14ac:dyDescent="0.2">
      <c r="A550" t="s">
        <v>1073</v>
      </c>
      <c r="B550" t="s">
        <v>38</v>
      </c>
      <c r="C550" t="s">
        <v>19</v>
      </c>
      <c r="D550" t="str" cm="1">
        <f t="array" ref="D550">IFERROR(INDEX($C$2:$C$1000, MATCH(Sheet2!A1013 &amp; " - " &amp; A550 &amp; " - " &amp; B550, Sheet2!$A$2:$A$1000 &amp; " - " &amp; $A$2:$A$1000 &amp; " - " &amp; $B$2:$B$1000, 0)), "")</f>
        <v>CIBC</v>
      </c>
      <c r="E550" t="str">
        <f t="shared" si="8"/>
        <v>Tricia White - Procurement Director</v>
      </c>
      <c r="F550" t="str">
        <f>IF(COUNTIF($A$2:A550, A550) = 1, A550, "")</f>
        <v>Tricia White</v>
      </c>
    </row>
    <row r="551" spans="1:6" x14ac:dyDescent="0.2">
      <c r="A551" t="s">
        <v>1073</v>
      </c>
      <c r="B551" t="s">
        <v>38</v>
      </c>
      <c r="C551" t="s">
        <v>19</v>
      </c>
      <c r="D551" t="str" cm="1">
        <f t="array" ref="D551">IFERROR(INDEX($C$2:$C$1000, MATCH(Sheet2!A1246 &amp; " - " &amp; A551 &amp; " - " &amp; B551, Sheet2!$A$2:$A$1000 &amp; " - " &amp; $A$2:$A$1000 &amp; " - " &amp; $B$2:$B$1000, 0)), "")</f>
        <v>CIBC</v>
      </c>
      <c r="E551" t="str">
        <f t="shared" si="8"/>
        <v>Tricia White - Procurement Director</v>
      </c>
      <c r="F551" t="str">
        <f>IF(COUNTIF($A$2:A551, A551) = 1, A551, "")</f>
        <v/>
      </c>
    </row>
    <row r="552" spans="1:6" x14ac:dyDescent="0.2">
      <c r="A552" t="s">
        <v>1073</v>
      </c>
      <c r="B552" t="s">
        <v>38</v>
      </c>
      <c r="C552" t="s">
        <v>19</v>
      </c>
      <c r="D552" t="str" cm="1">
        <f t="array" ref="D552">IFERROR(INDEX($C$2:$C$1000, MATCH(Sheet2!A1865 &amp; " - " &amp; A552 &amp; " - " &amp; B552, Sheet2!$A$2:$A$1000 &amp; " - " &amp; $A$2:$A$1000 &amp; " - " &amp; $B$2:$B$1000, 0)), "")</f>
        <v>CIBC</v>
      </c>
      <c r="E552" t="str">
        <f t="shared" si="8"/>
        <v>Tricia White - Procurement Director</v>
      </c>
      <c r="F552" t="str">
        <f>IF(COUNTIF($A$2:A552, A552) = 1, A552, "")</f>
        <v/>
      </c>
    </row>
    <row r="553" spans="1:6" x14ac:dyDescent="0.2">
      <c r="A553" t="s">
        <v>257</v>
      </c>
      <c r="B553" t="s">
        <v>258</v>
      </c>
      <c r="C553" t="s">
        <v>19</v>
      </c>
      <c r="D553" t="str" cm="1">
        <f t="array" ref="D553">IFERROR(INDEX($C$2:$C$1000, MATCH(Sheet2!A1911 &amp; " - " &amp; A553 &amp; " - " &amp; B553, Sheet2!$A$2:$A$1000 &amp; " - " &amp; $A$2:$A$1000 &amp; " - " &amp; $B$2:$B$1000, 0)), "")</f>
        <v>CIBC</v>
      </c>
      <c r="E553" t="str">
        <f t="shared" si="8"/>
        <v>Peter Mason - Senior Director - Procurement - Third Party Governance</v>
      </c>
      <c r="F553" t="str">
        <f>IF(COUNTIF($A$2:A553, A553) = 1, A553, "")</f>
        <v>Peter Mason</v>
      </c>
    </row>
    <row r="554" spans="1:6" x14ac:dyDescent="0.2">
      <c r="A554" t="s">
        <v>254</v>
      </c>
      <c r="B554" t="s">
        <v>38</v>
      </c>
      <c r="C554" t="s">
        <v>19</v>
      </c>
      <c r="D554" t="str" cm="1">
        <f t="array" ref="D554">IFERROR(INDEX($C$2:$C$1000, MATCH(Sheet2!A18 &amp; " - " &amp; A554 &amp; " - " &amp; B554, Sheet2!$A$2:$A$1000 &amp; " - " &amp; $A$2:$A$1000 &amp; " - " &amp; $B$2:$B$1000, 0)), "")</f>
        <v/>
      </c>
      <c r="E554" t="str">
        <f t="shared" si="8"/>
        <v>Sunny Lai - Procurement Director</v>
      </c>
      <c r="F554" t="str">
        <f>IF(COUNTIF($A$2:A554, A554) = 1, A554, "")</f>
        <v>Sunny Lai</v>
      </c>
    </row>
    <row r="555" spans="1:6" x14ac:dyDescent="0.2">
      <c r="A555" t="s">
        <v>257</v>
      </c>
      <c r="B555" t="s">
        <v>258</v>
      </c>
      <c r="C555" t="s">
        <v>19</v>
      </c>
      <c r="D555" t="str" cm="1">
        <f t="array" ref="D555">IFERROR(INDEX($C$2:$C$1000, MATCH(Sheet2!A167 &amp; " - " &amp; A555 &amp; " - " &amp; B555, Sheet2!$A$2:$A$1000 &amp; " - " &amp; $A$2:$A$1000 &amp; " - " &amp; $B$2:$B$1000, 0)), "")</f>
        <v/>
      </c>
      <c r="E555" t="str">
        <f t="shared" si="8"/>
        <v>Peter Mason - Senior Director - Procurement - Third Party Governance</v>
      </c>
      <c r="F555" t="str">
        <f>IF(COUNTIF($A$2:A555, A555) = 1, A555, "")</f>
        <v/>
      </c>
    </row>
    <row r="556" spans="1:6" x14ac:dyDescent="0.2">
      <c r="A556" t="s">
        <v>257</v>
      </c>
      <c r="B556" t="s">
        <v>258</v>
      </c>
      <c r="C556" t="s">
        <v>19</v>
      </c>
      <c r="D556" t="str" cm="1">
        <f t="array" ref="D556">IFERROR(INDEX($C$2:$C$1000, MATCH(Sheet2!A213 &amp; " - " &amp; A556 &amp; " - " &amp; B556, Sheet2!$A$2:$A$1000 &amp; " - " &amp; $A$2:$A$1000 &amp; " - " &amp; $B$2:$B$1000, 0)), "")</f>
        <v/>
      </c>
      <c r="E556" t="str">
        <f t="shared" si="8"/>
        <v>Peter Mason - Senior Director - Procurement - Third Party Governance</v>
      </c>
      <c r="F556" t="str">
        <f>IF(COUNTIF($A$2:A556, A556) = 1, A556, "")</f>
        <v/>
      </c>
    </row>
    <row r="557" spans="1:6" x14ac:dyDescent="0.2">
      <c r="A557" t="s">
        <v>254</v>
      </c>
      <c r="B557" t="s">
        <v>38</v>
      </c>
      <c r="C557" t="s">
        <v>19</v>
      </c>
      <c r="D557" t="str" cm="1">
        <f t="array" ref="D557">IFERROR(INDEX($C$2:$C$1000, MATCH(Sheet2!A220 &amp; " - " &amp; A557 &amp; " - " &amp; B557, Sheet2!$A$2:$A$1000 &amp; " - " &amp; $A$2:$A$1000 &amp; " - " &amp; $B$2:$B$1000, 0)), "")</f>
        <v/>
      </c>
      <c r="E557" t="str">
        <f t="shared" si="8"/>
        <v>Sunny Lai - Procurement Director</v>
      </c>
      <c r="F557" t="str">
        <f>IF(COUNTIF($A$2:A557, A557) = 1, A557, "")</f>
        <v/>
      </c>
    </row>
    <row r="558" spans="1:6" x14ac:dyDescent="0.2">
      <c r="A558" t="s">
        <v>826</v>
      </c>
      <c r="B558" t="s">
        <v>827</v>
      </c>
      <c r="C558" t="s">
        <v>128</v>
      </c>
      <c r="D558" t="str" cm="1">
        <f t="array" ref="D558">IFERROR(INDEX($C$2:$C$1000, MATCH(Sheet2!A749 &amp; " - " &amp; A558 &amp; " - " &amp; B558, Sheet2!$A$2:$A$1000 &amp; " - " &amp; $A$2:$A$1000 &amp; " - " &amp; $B$2:$B$1000, 0)), "")</f>
        <v>Ciena</v>
      </c>
      <c r="E558" t="str">
        <f t="shared" si="8"/>
        <v>Fazal C. - Director Indirect Procurement</v>
      </c>
      <c r="F558" t="str">
        <f>IF(COUNTIF($A$2:A558, A558) = 1, A558, "")</f>
        <v>Fazal C.</v>
      </c>
    </row>
    <row r="559" spans="1:6" x14ac:dyDescent="0.2">
      <c r="A559" t="s">
        <v>826</v>
      </c>
      <c r="B559" t="s">
        <v>827</v>
      </c>
      <c r="C559" t="s">
        <v>128</v>
      </c>
      <c r="D559" t="str" cm="1">
        <f t="array" ref="D559">IFERROR(INDEX($C$2:$C$1000, MATCH(Sheet2!A1411 &amp; " - " &amp; A559 &amp; " - " &amp; B559, Sheet2!$A$2:$A$1000 &amp; " - " &amp; $A$2:$A$1000 &amp; " - " &amp; $B$2:$B$1000, 0)), "")</f>
        <v>Ciena</v>
      </c>
      <c r="E559" t="str">
        <f t="shared" si="8"/>
        <v>Fazal C. - Director Indirect Procurement</v>
      </c>
      <c r="F559" t="str">
        <f>IF(COUNTIF($A$2:A559, A559) = 1, A559, "")</f>
        <v/>
      </c>
    </row>
    <row r="560" spans="1:6" x14ac:dyDescent="0.2">
      <c r="A560" t="s">
        <v>826</v>
      </c>
      <c r="B560" t="s">
        <v>827</v>
      </c>
      <c r="C560" t="s">
        <v>128</v>
      </c>
      <c r="D560" t="str" cm="1">
        <f t="array" ref="D560">IFERROR(INDEX($C$2:$C$1000, MATCH(Sheet2!A2123 &amp; " - " &amp; A560 &amp; " - " &amp; B560, Sheet2!$A$2:$A$1000 &amp; " - " &amp; $A$2:$A$1000 &amp; " - " &amp; $B$2:$B$1000, 0)), "")</f>
        <v>Ciena</v>
      </c>
      <c r="E560" t="str">
        <f t="shared" si="8"/>
        <v>Fazal C. - Director Indirect Procurement</v>
      </c>
      <c r="F560" t="str">
        <f>IF(COUNTIF($A$2:A560, A560) = 1, A560, "")</f>
        <v/>
      </c>
    </row>
    <row r="561" spans="1:6" x14ac:dyDescent="0.2">
      <c r="A561" t="s">
        <v>720</v>
      </c>
      <c r="B561" t="s">
        <v>12</v>
      </c>
      <c r="C561" t="s">
        <v>73</v>
      </c>
      <c r="D561" t="str" cm="1">
        <f t="array" ref="D561">IFERROR(INDEX($C$2:$C$1000, MATCH(Sheet2!A624 &amp; " - " &amp; A561 &amp; " - " &amp; B561, Sheet2!$A$2:$A$1000 &amp; " - " &amp; $A$2:$A$1000 &amp; " - " &amp; $B$2:$B$1000, 0)), "")</f>
        <v>CJ Miller,LLC</v>
      </c>
      <c r="E561" t="str">
        <f t="shared" si="8"/>
        <v>Brian Hunter - Director Of Procurement</v>
      </c>
      <c r="F561" t="str">
        <f>IF(COUNTIF($A$2:A561, A561) = 1, A561, "")</f>
        <v>Brian Hunter</v>
      </c>
    </row>
    <row r="562" spans="1:6" x14ac:dyDescent="0.2">
      <c r="A562" t="s">
        <v>720</v>
      </c>
      <c r="B562" t="s">
        <v>12</v>
      </c>
      <c r="C562" t="s">
        <v>73</v>
      </c>
      <c r="D562" t="str" cm="1">
        <f t="array" ref="D562">IFERROR(INDEX($C$2:$C$1000, MATCH(Sheet2!A664 &amp; " - " &amp; A562 &amp; " - " &amp; B562, Sheet2!$A$2:$A$1000 &amp; " - " &amp; $A$2:$A$1000 &amp; " - " &amp; $B$2:$B$1000, 0)), "")</f>
        <v>CJ Miller,LLC</v>
      </c>
      <c r="E562" t="str">
        <f t="shared" si="8"/>
        <v>Brian Hunter - Director Of Procurement</v>
      </c>
      <c r="F562" t="str">
        <f>IF(COUNTIF($A$2:A562, A562) = 1, A562, "")</f>
        <v/>
      </c>
    </row>
    <row r="563" spans="1:6" x14ac:dyDescent="0.2">
      <c r="A563" t="s">
        <v>720</v>
      </c>
      <c r="B563" t="s">
        <v>12</v>
      </c>
      <c r="C563" t="s">
        <v>73</v>
      </c>
      <c r="D563" t="str" cm="1">
        <f t="array" ref="D563">IFERROR(INDEX($C$2:$C$1000, MATCH(Sheet2!A970 &amp; " - " &amp; A563 &amp; " - " &amp; B563, Sheet2!$A$2:$A$1000 &amp; " - " &amp; $A$2:$A$1000 &amp; " - " &amp; $B$2:$B$1000, 0)), "")</f>
        <v>CJ Miller,LLC</v>
      </c>
      <c r="E563" t="str">
        <f t="shared" si="8"/>
        <v>Brian Hunter - Director Of Procurement</v>
      </c>
      <c r="F563" t="str">
        <f>IF(COUNTIF($A$2:A563, A563) = 1, A563, "")</f>
        <v/>
      </c>
    </row>
    <row r="564" spans="1:6" x14ac:dyDescent="0.2">
      <c r="A564" t="s">
        <v>720</v>
      </c>
      <c r="B564" t="s">
        <v>12</v>
      </c>
      <c r="C564" t="s">
        <v>73</v>
      </c>
      <c r="D564" t="str" cm="1">
        <f t="array" ref="D564">IFERROR(INDEX($C$2:$C$1000, MATCH(Sheet2!A1136 &amp; " - " &amp; A564 &amp; " - " &amp; B564, Sheet2!$A$2:$A$1000 &amp; " - " &amp; $A$2:$A$1000 &amp; " - " &amp; $B$2:$B$1000, 0)), "")</f>
        <v>CJ Miller,LLC</v>
      </c>
      <c r="E564" t="str">
        <f t="shared" si="8"/>
        <v>Brian Hunter - Director Of Procurement</v>
      </c>
      <c r="F564" t="str">
        <f>IF(COUNTIF($A$2:A564, A564) = 1, A564, "")</f>
        <v/>
      </c>
    </row>
    <row r="565" spans="1:6" x14ac:dyDescent="0.2">
      <c r="A565" t="s">
        <v>720</v>
      </c>
      <c r="B565" t="s">
        <v>12</v>
      </c>
      <c r="C565" t="s">
        <v>73</v>
      </c>
      <c r="D565" t="str" cm="1">
        <f t="array" ref="D565">IFERROR(INDEX($C$2:$C$1000, MATCH(Sheet2!A1823 &amp; " - " &amp; A565 &amp; " - " &amp; B565, Sheet2!$A$2:$A$1000 &amp; " - " &amp; $A$2:$A$1000 &amp; " - " &amp; $B$2:$B$1000, 0)), "")</f>
        <v>CJ Miller,LLC</v>
      </c>
      <c r="E565" t="str">
        <f t="shared" si="8"/>
        <v>Brian Hunter - Director Of Procurement</v>
      </c>
      <c r="F565" t="str">
        <f>IF(COUNTIF($A$2:A565, A565) = 1, A565, "")</f>
        <v/>
      </c>
    </row>
    <row r="566" spans="1:6" x14ac:dyDescent="0.2">
      <c r="A566" t="s">
        <v>720</v>
      </c>
      <c r="B566" t="s">
        <v>12</v>
      </c>
      <c r="C566" t="s">
        <v>73</v>
      </c>
      <c r="D566" t="str" cm="1">
        <f t="array" ref="D566">IFERROR(INDEX($C$2:$C$1000, MATCH(Sheet2!A2579 &amp; " - " &amp; A566 &amp; " - " &amp; B566, Sheet2!$A$2:$A$1000 &amp; " - " &amp; $A$2:$A$1000 &amp; " - " &amp; $B$2:$B$1000, 0)), "")</f>
        <v>CJ Miller,LLC</v>
      </c>
      <c r="E566" t="str">
        <f t="shared" si="8"/>
        <v>Brian Hunter - Director Of Procurement</v>
      </c>
      <c r="F566" t="str">
        <f>IF(COUNTIF($A$2:A566, A566) = 1, A566, "")</f>
        <v/>
      </c>
    </row>
    <row r="567" spans="1:6" x14ac:dyDescent="0.2">
      <c r="A567" t="s">
        <v>1421</v>
      </c>
      <c r="B567" t="s">
        <v>1422</v>
      </c>
      <c r="C567" t="s">
        <v>1423</v>
      </c>
      <c r="D567" t="str" cm="1">
        <f t="array" ref="D567">IFERROR(INDEX($C$2:$C$1000, MATCH(Sheet2!A1525 &amp; " - " &amp; A567 &amp; " - " &amp; B567, Sheet2!$A$2:$A$1000 &amp; " - " &amp; $A$2:$A$1000 &amp; " - " &amp; $B$2:$B$1000, 0)), "")</f>
        <v>Clark Construction Group, LLC</v>
      </c>
      <c r="E567" t="str">
        <f t="shared" si="8"/>
        <v>arne ruud - Director of procurement-equipment</v>
      </c>
      <c r="F567" t="str">
        <f>IF(COUNTIF($A$2:A567, A567) = 1, A567, "")</f>
        <v>arne ruud</v>
      </c>
    </row>
    <row r="568" spans="1:6" x14ac:dyDescent="0.2">
      <c r="A568" t="s">
        <v>1421</v>
      </c>
      <c r="B568" t="s">
        <v>1422</v>
      </c>
      <c r="C568" t="s">
        <v>1423</v>
      </c>
      <c r="D568" t="str" cm="1">
        <f t="array" ref="D568">IFERROR(INDEX($C$2:$C$1000, MATCH(Sheet2!A2255 &amp; " - " &amp; A568 &amp; " - " &amp; B568, Sheet2!$A$2:$A$1000 &amp; " - " &amp; $A$2:$A$1000 &amp; " - " &amp; $B$2:$B$1000, 0)), "")</f>
        <v>Clark Construction Group, LLC</v>
      </c>
      <c r="E568" t="str">
        <f t="shared" si="8"/>
        <v>arne ruud - Director of procurement-equipment</v>
      </c>
      <c r="F568" t="str">
        <f>IF(COUNTIF($A$2:A568, A568) = 1, A568, "")</f>
        <v/>
      </c>
    </row>
    <row r="569" spans="1:6" x14ac:dyDescent="0.2">
      <c r="A569" t="s">
        <v>1854</v>
      </c>
      <c r="B569" t="s">
        <v>43</v>
      </c>
      <c r="C569" t="s">
        <v>1855</v>
      </c>
      <c r="D569" t="str" cm="1">
        <f t="array" ref="D569">IFERROR(INDEX($C$2:$C$1000, MATCH(Sheet2!A2151 &amp; " - " &amp; A569 &amp; " - " &amp; B569, Sheet2!$A$2:$A$1000 &amp; " - " &amp; $A$2:$A$1000 &amp; " - " &amp; $B$2:$B$1000, 0)), "")</f>
        <v>Clyde Companies, Inc.</v>
      </c>
      <c r="E569" t="str">
        <f t="shared" si="8"/>
        <v>Craig Samuelson, CSCP - Director of Procurement</v>
      </c>
      <c r="F569" t="str">
        <f>IF(COUNTIF($A$2:A569, A569) = 1, A569, "")</f>
        <v>Craig Samuelson, CSCP</v>
      </c>
    </row>
    <row r="570" spans="1:6" x14ac:dyDescent="0.2">
      <c r="A570" t="s">
        <v>814</v>
      </c>
      <c r="B570" t="s">
        <v>38</v>
      </c>
      <c r="C570" t="s">
        <v>474</v>
      </c>
      <c r="D570" t="str" cm="1">
        <f t="array" ref="D570">IFERROR(INDEX($C$2:$C$1000, MATCH(Sheet2!A738 &amp; " - " &amp; A570 &amp; " - " &amp; B570, Sheet2!$A$2:$A$1000 &amp; " - " &amp; $A$2:$A$1000 &amp; " - " &amp; $B$2:$B$1000, 0)), "")</f>
        <v>Coca-Cola Beverages Philippines Inc</v>
      </c>
      <c r="E570" t="str">
        <f t="shared" si="8"/>
        <v>Ronald Tamayo - Procurement Director</v>
      </c>
      <c r="F570" t="str">
        <f>IF(COUNTIF($A$2:A570, A570) = 1, A570, "")</f>
        <v>Ronald Tamayo</v>
      </c>
    </row>
    <row r="571" spans="1:6" x14ac:dyDescent="0.2">
      <c r="A571" t="s">
        <v>814</v>
      </c>
      <c r="B571" t="s">
        <v>38</v>
      </c>
      <c r="C571" t="s">
        <v>474</v>
      </c>
      <c r="D571" t="str" cm="1">
        <f t="array" ref="D571">IFERROR(INDEX($C$2:$C$1000, MATCH(Sheet2!A2112 &amp; " - " &amp; A571 &amp; " - " &amp; B571, Sheet2!$A$2:$A$1000 &amp; " - " &amp; $A$2:$A$1000 &amp; " - " &amp; $B$2:$B$1000, 0)), "")</f>
        <v>Coca-Cola Beverages Philippines Inc</v>
      </c>
      <c r="E571" t="str">
        <f t="shared" si="8"/>
        <v>Ronald Tamayo - Procurement Director</v>
      </c>
      <c r="F571" t="str">
        <f>IF(COUNTIF($A$2:A571, A571) = 1, A571, "")</f>
        <v/>
      </c>
    </row>
    <row r="572" spans="1:6" x14ac:dyDescent="0.2">
      <c r="A572" t="s">
        <v>1435</v>
      </c>
      <c r="B572" t="s">
        <v>1436</v>
      </c>
      <c r="C572" t="s">
        <v>1437</v>
      </c>
      <c r="D572" t="str" cm="1">
        <f t="array" ref="D572">IFERROR(INDEX($C$2:$C$1000, MATCH(Sheet2!A1532 &amp; " - " &amp; A572 &amp; " - " &amp; B572, Sheet2!$A$2:$A$1000 &amp; " - " &amp; $A$2:$A$1000 &amp; " - " &amp; $B$2:$B$1000, 0)), "")</f>
        <v>Coca-Cola Bottling Company United, Inc.</v>
      </c>
      <c r="E572" t="str">
        <f t="shared" si="8"/>
        <v>Mike Stovall - Corporate Director of Procurement</v>
      </c>
      <c r="F572" t="str">
        <f>IF(COUNTIF($A$2:A572, A572) = 1, A572, "")</f>
        <v>Mike Stovall</v>
      </c>
    </row>
    <row r="573" spans="1:6" x14ac:dyDescent="0.2">
      <c r="A573" t="s">
        <v>1435</v>
      </c>
      <c r="B573" t="s">
        <v>1436</v>
      </c>
      <c r="C573" t="s">
        <v>1437</v>
      </c>
      <c r="D573" t="str" cm="1">
        <f t="array" ref="D573">IFERROR(INDEX($C$2:$C$1000, MATCH(Sheet2!A2262 &amp; " - " &amp; A573 &amp; " - " &amp; B573, Sheet2!$A$2:$A$1000 &amp; " - " &amp; $A$2:$A$1000 &amp; " - " &amp; $B$2:$B$1000, 0)), "")</f>
        <v>Coca-Cola Bottling Company United, Inc.</v>
      </c>
      <c r="E573" t="str">
        <f t="shared" si="8"/>
        <v>Mike Stovall - Corporate Director of Procurement</v>
      </c>
      <c r="F573" t="str">
        <f>IF(COUNTIF($A$2:A573, A573) = 1, A573, "")</f>
        <v/>
      </c>
    </row>
    <row r="574" spans="1:6" x14ac:dyDescent="0.2">
      <c r="A574" t="s">
        <v>1253</v>
      </c>
      <c r="B574" t="s">
        <v>1254</v>
      </c>
      <c r="C574" t="s">
        <v>1255</v>
      </c>
      <c r="D574" t="str" cm="1">
        <f t="array" ref="D574">IFERROR(INDEX($C$2:$C$1000, MATCH(Sheet2!A1337 &amp; " - " &amp; A574 &amp; " - " &amp; B574, Sheet2!$A$2:$A$1000 &amp; " - " &amp; $A$2:$A$1000 &amp; " - " &amp; $B$2:$B$1000, 0)), "")</f>
        <v>Cogeco Inc.</v>
      </c>
      <c r="E574" t="str">
        <f t="shared" si="8"/>
        <v>Katerine Thériault, MBA - Directrice, Approvisionnement Stratégiques et Responsables</v>
      </c>
      <c r="F574" t="str">
        <f>IF(COUNTIF($A$2:A574, A574) = 1, A574, "")</f>
        <v>Katerine Thériault, MBA</v>
      </c>
    </row>
    <row r="575" spans="1:6" x14ac:dyDescent="0.2">
      <c r="A575" t="s">
        <v>1253</v>
      </c>
      <c r="B575" t="s">
        <v>1254</v>
      </c>
      <c r="C575" t="s">
        <v>1255</v>
      </c>
      <c r="D575" t="str" cm="1">
        <f t="array" ref="D575">IFERROR(INDEX($C$2:$C$1000, MATCH(Sheet2!A2021 &amp; " - " &amp; A575 &amp; " - " &amp; B575, Sheet2!$A$2:$A$1000 &amp; " - " &amp; $A$2:$A$1000 &amp; " - " &amp; $B$2:$B$1000, 0)), "")</f>
        <v>Cogeco Inc.</v>
      </c>
      <c r="E575" t="str">
        <f t="shared" si="8"/>
        <v>Katerine Thériault, MBA - Directrice, Approvisionnement Stratégiques et Responsables</v>
      </c>
      <c r="F575" t="str">
        <f>IF(COUNTIF($A$2:A575, A575) = 1, A575, "")</f>
        <v/>
      </c>
    </row>
    <row r="576" spans="1:6" x14ac:dyDescent="0.2">
      <c r="A576" t="s">
        <v>261</v>
      </c>
      <c r="B576" t="s">
        <v>38</v>
      </c>
      <c r="C576" t="s">
        <v>209</v>
      </c>
      <c r="D576" t="str" cm="1">
        <f t="array" ref="D576">IFERROR(INDEX($C$2:$C$1000, MATCH(Sheet2!A10 &amp; " - " &amp; A576 &amp; " - " &amp; B576, Sheet2!$A$2:$A$1000 &amp; " - " &amp; $A$2:$A$1000 &amp; " - " &amp; $B$2:$B$1000, 0)), "")</f>
        <v/>
      </c>
      <c r="E576" t="str">
        <f t="shared" si="8"/>
        <v>Vugar Reshidov - Procurement Director</v>
      </c>
      <c r="F576" t="str">
        <f>IF(COUNTIF($A$2:A576, A576) = 1, A576, "")</f>
        <v>Vugar Reshidov</v>
      </c>
    </row>
    <row r="577" spans="1:6" x14ac:dyDescent="0.2">
      <c r="A577" t="s">
        <v>263</v>
      </c>
      <c r="B577" t="s">
        <v>43</v>
      </c>
      <c r="C577" t="s">
        <v>209</v>
      </c>
      <c r="D577" t="str" cm="1">
        <f t="array" ref="D577">IFERROR(INDEX($C$2:$C$1000, MATCH(Sheet2!A95 &amp; " - " &amp; A577 &amp; " - " &amp; B577, Sheet2!$A$2:$A$1000 &amp; " - " &amp; $A$2:$A$1000 &amp; " - " &amp; $B$2:$B$1000, 0)), "")</f>
        <v/>
      </c>
      <c r="E577" t="str">
        <f t="shared" si="8"/>
        <v>Ernest Nyegaard - Director of Procurement</v>
      </c>
      <c r="F577" t="str">
        <f>IF(COUNTIF($A$2:A577, A577) = 1, A577, "")</f>
        <v>Ernest Nyegaard</v>
      </c>
    </row>
    <row r="578" spans="1:6" x14ac:dyDescent="0.2">
      <c r="A578" t="s">
        <v>261</v>
      </c>
      <c r="B578" t="s">
        <v>38</v>
      </c>
      <c r="C578" t="s">
        <v>209</v>
      </c>
      <c r="D578" t="str" cm="1">
        <f t="array" ref="D578">IFERROR(INDEX($C$2:$C$1000, MATCH(Sheet2!A100 &amp; " - " &amp; A578 &amp; " - " &amp; B578, Sheet2!$A$2:$A$1000 &amp; " - " &amp; $A$2:$A$1000 &amp; " - " &amp; $B$2:$B$1000, 0)), "")</f>
        <v/>
      </c>
      <c r="E578" t="str">
        <f t="shared" ref="E578:E641" si="9">A578 &amp; " - " &amp; B578</f>
        <v>Vugar Reshidov - Procurement Director</v>
      </c>
      <c r="F578" t="str">
        <f>IF(COUNTIF($A$2:A578, A578) = 1, A578, "")</f>
        <v/>
      </c>
    </row>
    <row r="579" spans="1:6" x14ac:dyDescent="0.2">
      <c r="A579" t="s">
        <v>1519</v>
      </c>
      <c r="B579" t="s">
        <v>38</v>
      </c>
      <c r="C579" t="s">
        <v>169</v>
      </c>
      <c r="D579" t="str" cm="1">
        <f t="array" ref="D579">IFERROR(INDEX($C$2:$C$1000, MATCH(Sheet2!A1601 &amp; " - " &amp; A579 &amp; " - " &amp; B579, Sheet2!$A$2:$A$1000 &amp; " - " &amp; $A$2:$A$1000 &amp; " - " &amp; $B$2:$B$1000, 0)), "")</f>
        <v>Cognizant</v>
      </c>
      <c r="E579" t="str">
        <f t="shared" si="9"/>
        <v>Veerakumar Kandaswamy - Procurement Director</v>
      </c>
      <c r="F579" t="str">
        <f>IF(COUNTIF($A$2:A579, A579) = 1, A579, "")</f>
        <v>Veerakumar Kandaswamy</v>
      </c>
    </row>
    <row r="580" spans="1:6" x14ac:dyDescent="0.2">
      <c r="A580" t="s">
        <v>1519</v>
      </c>
      <c r="B580" t="s">
        <v>38</v>
      </c>
      <c r="C580" t="s">
        <v>169</v>
      </c>
      <c r="D580" t="str" cm="1">
        <f t="array" ref="D580">IFERROR(INDEX($C$2:$C$1000, MATCH(Sheet2!A2330 &amp; " - " &amp; A580 &amp; " - " &amp; B580, Sheet2!$A$2:$A$1000 &amp; " - " &amp; $A$2:$A$1000 &amp; " - " &amp; $B$2:$B$1000, 0)), "")</f>
        <v>Cognizant</v>
      </c>
      <c r="E580" t="str">
        <f t="shared" si="9"/>
        <v>Veerakumar Kandaswamy - Procurement Director</v>
      </c>
      <c r="F580" t="str">
        <f>IF(COUNTIF($A$2:A580, A580) = 1, A580, "")</f>
        <v/>
      </c>
    </row>
    <row r="581" spans="1:6" x14ac:dyDescent="0.2">
      <c r="A581" t="s">
        <v>1404</v>
      </c>
      <c r="B581" t="s">
        <v>1405</v>
      </c>
      <c r="C581" t="s">
        <v>1406</v>
      </c>
      <c r="D581" t="str" cm="1">
        <f t="array" ref="D581">IFERROR(INDEX($C$2:$C$1000, MATCH(Sheet2!A1511 &amp; " - " &amp; A581 &amp; " - " &amp; B581, Sheet2!$A$2:$A$1000 &amp; " - " &amp; $A$2:$A$1000 &amp; " - " &amp; $B$2:$B$1000, 0)), "")</f>
        <v>Cole Engineering Services, Inc.</v>
      </c>
      <c r="E581" t="str">
        <f t="shared" si="9"/>
        <v>Kenneth Redd - Vice President, Director Of Procurement</v>
      </c>
      <c r="F581" t="str">
        <f>IF(COUNTIF($A$2:A581, A581) = 1, A581, "")</f>
        <v>Kenneth Redd</v>
      </c>
    </row>
    <row r="582" spans="1:6" x14ac:dyDescent="0.2">
      <c r="A582" t="s">
        <v>1404</v>
      </c>
      <c r="B582" t="s">
        <v>1405</v>
      </c>
      <c r="C582" t="s">
        <v>1406</v>
      </c>
      <c r="D582" t="str" cm="1">
        <f t="array" ref="D582">IFERROR(INDEX($C$2:$C$1000, MATCH(Sheet2!A2241 &amp; " - " &amp; A582 &amp; " - " &amp; B582, Sheet2!$A$2:$A$1000 &amp; " - " &amp; $A$2:$A$1000 &amp; " - " &amp; $B$2:$B$1000, 0)), "")</f>
        <v>Cole Engineering Services, Inc.</v>
      </c>
      <c r="E582" t="str">
        <f t="shared" si="9"/>
        <v>Kenneth Redd - Vice President, Director Of Procurement</v>
      </c>
      <c r="F582" t="str">
        <f>IF(COUNTIF($A$2:A582, A582) = 1, A582, "")</f>
        <v/>
      </c>
    </row>
    <row r="583" spans="1:6" x14ac:dyDescent="0.2">
      <c r="A583" t="s">
        <v>941</v>
      </c>
      <c r="B583" t="s">
        <v>43</v>
      </c>
      <c r="C583" t="s">
        <v>369</v>
      </c>
      <c r="D583" t="str" cm="1">
        <f t="array" ref="D583">IFERROR(INDEX($C$2:$C$1000, MATCH(Sheet2!A843 &amp; " - " &amp; A583 &amp; " - " &amp; B583, Sheet2!$A$2:$A$1000 &amp; " - " &amp; $A$2:$A$1000 &amp; " - " &amp; $B$2:$B$1000, 0)), "")</f>
        <v>Colortech Inc.</v>
      </c>
      <c r="E583" t="str">
        <f t="shared" si="9"/>
        <v>Allison Wilson - Director of Procurement</v>
      </c>
      <c r="F583" t="str">
        <f>IF(COUNTIF($A$2:A583, A583) = 1, A583, "")</f>
        <v>Allison Wilson</v>
      </c>
    </row>
    <row r="584" spans="1:6" x14ac:dyDescent="0.2">
      <c r="A584" t="s">
        <v>941</v>
      </c>
      <c r="B584" t="s">
        <v>43</v>
      </c>
      <c r="C584" t="s">
        <v>369</v>
      </c>
      <c r="D584" t="str" cm="1">
        <f t="array" ref="D584">IFERROR(INDEX($C$2:$C$1000, MATCH(Sheet2!A1556 &amp; " - " &amp; A584 &amp; " - " &amp; B584, Sheet2!$A$2:$A$1000 &amp; " - " &amp; $A$2:$A$1000 &amp; " - " &amp; $B$2:$B$1000, 0)), "")</f>
        <v>Colortech Inc.</v>
      </c>
      <c r="E584" t="str">
        <f t="shared" si="9"/>
        <v>Allison Wilson - Director of Procurement</v>
      </c>
      <c r="F584" t="str">
        <f>IF(COUNTIF($A$2:A584, A584) = 1, A584, "")</f>
        <v/>
      </c>
    </row>
    <row r="585" spans="1:6" x14ac:dyDescent="0.2">
      <c r="A585" t="s">
        <v>941</v>
      </c>
      <c r="B585" t="s">
        <v>43</v>
      </c>
      <c r="C585" t="s">
        <v>369</v>
      </c>
      <c r="D585" t="str" cm="1">
        <f t="array" ref="D585">IFERROR(INDEX($C$2:$C$1000, MATCH(Sheet2!A2285 &amp; " - " &amp; A585 &amp; " - " &amp; B585, Sheet2!$A$2:$A$1000 &amp; " - " &amp; $A$2:$A$1000 &amp; " - " &amp; $B$2:$B$1000, 0)), "")</f>
        <v>Colortech Inc.</v>
      </c>
      <c r="E585" t="str">
        <f t="shared" si="9"/>
        <v>Allison Wilson - Director of Procurement</v>
      </c>
      <c r="F585" t="str">
        <f>IF(COUNTIF($A$2:A585, A585) = 1, A585, "")</f>
        <v/>
      </c>
    </row>
    <row r="586" spans="1:6" x14ac:dyDescent="0.2">
      <c r="A586" t="s">
        <v>266</v>
      </c>
      <c r="B586" t="s">
        <v>43</v>
      </c>
      <c r="C586" t="s">
        <v>163</v>
      </c>
      <c r="D586" t="str" cm="1">
        <f t="array" ref="D586">IFERROR(INDEX($C$2:$C$1000, MATCH(Sheet2!A72 &amp; " - " &amp; A586 &amp; " - " &amp; B586, Sheet2!$A$2:$A$1000 &amp; " - " &amp; $A$2:$A$1000 &amp; " - " &amp; $B$2:$B$1000, 0)), "")</f>
        <v/>
      </c>
      <c r="E586" t="str">
        <f t="shared" si="9"/>
        <v>Martin McNamara - Director of Procurement</v>
      </c>
      <c r="F586" t="str">
        <f>IF(COUNTIF($A$2:A586, A586) = 1, A586, "")</f>
        <v>Martin McNamara</v>
      </c>
    </row>
    <row r="587" spans="1:6" x14ac:dyDescent="0.2">
      <c r="A587" t="s">
        <v>266</v>
      </c>
      <c r="B587" t="s">
        <v>43</v>
      </c>
      <c r="C587" t="s">
        <v>163</v>
      </c>
      <c r="D587" t="str" cm="1">
        <f t="array" ref="D587">IFERROR(INDEX($C$2:$C$1000, MATCH(Sheet2!A178 &amp; " - " &amp; A587 &amp; " - " &amp; B587, Sheet2!$A$2:$A$1000 &amp; " - " &amp; $A$2:$A$1000 &amp; " - " &amp; $B$2:$B$1000, 0)), "")</f>
        <v/>
      </c>
      <c r="E587" t="str">
        <f t="shared" si="9"/>
        <v>Martin McNamara - Director of Procurement</v>
      </c>
      <c r="F587" t="str">
        <f>IF(COUNTIF($A$2:A587, A587) = 1, A587, "")</f>
        <v/>
      </c>
    </row>
    <row r="588" spans="1:6" x14ac:dyDescent="0.2">
      <c r="A588" t="s">
        <v>266</v>
      </c>
      <c r="B588" t="s">
        <v>43</v>
      </c>
      <c r="C588" t="s">
        <v>163</v>
      </c>
      <c r="D588" t="str" cm="1">
        <f t="array" ref="D588">IFERROR(INDEX($C$2:$C$1000, MATCH(Sheet2!A978 &amp; " - " &amp; A588 &amp; " - " &amp; B588, Sheet2!$A$2:$A$1000 &amp; " - " &amp; $A$2:$A$1000 &amp; " - " &amp; $B$2:$B$1000, 0)), "")</f>
        <v>Columbia Vehicle Group Inc.</v>
      </c>
      <c r="E588" t="str">
        <f t="shared" si="9"/>
        <v>Martin McNamara - Director of Procurement</v>
      </c>
      <c r="F588" t="str">
        <f>IF(COUNTIF($A$2:A588, A588) = 1, A588, "")</f>
        <v/>
      </c>
    </row>
    <row r="589" spans="1:6" x14ac:dyDescent="0.2">
      <c r="A589" t="s">
        <v>266</v>
      </c>
      <c r="B589" t="s">
        <v>43</v>
      </c>
      <c r="C589" t="s">
        <v>163</v>
      </c>
      <c r="D589" t="str" cm="1">
        <f t="array" ref="D589">IFERROR(INDEX($C$2:$C$1000, MATCH(Sheet2!A1145 &amp; " - " &amp; A589 &amp; " - " &amp; B589, Sheet2!$A$2:$A$1000 &amp; " - " &amp; $A$2:$A$1000 &amp; " - " &amp; $B$2:$B$1000, 0)), "")</f>
        <v>Columbia Vehicle Group Inc.</v>
      </c>
      <c r="E589" t="str">
        <f t="shared" si="9"/>
        <v>Martin McNamara - Director of Procurement</v>
      </c>
      <c r="F589" t="str">
        <f>IF(COUNTIF($A$2:A589, A589) = 1, A589, "")</f>
        <v/>
      </c>
    </row>
    <row r="590" spans="1:6" x14ac:dyDescent="0.2">
      <c r="A590" t="s">
        <v>266</v>
      </c>
      <c r="B590" t="s">
        <v>43</v>
      </c>
      <c r="C590" t="s">
        <v>163</v>
      </c>
      <c r="D590" t="str" cm="1">
        <f t="array" ref="D590">IFERROR(INDEX($C$2:$C$1000, MATCH(Sheet2!A1831 &amp; " - " &amp; A590 &amp; " - " &amp; B590, Sheet2!$A$2:$A$1000 &amp; " - " &amp; $A$2:$A$1000 &amp; " - " &amp; $B$2:$B$1000, 0)), "")</f>
        <v>Columbia Vehicle Group Inc.</v>
      </c>
      <c r="E590" t="str">
        <f t="shared" si="9"/>
        <v>Martin McNamara - Director of Procurement</v>
      </c>
      <c r="F590" t="str">
        <f>IF(COUNTIF($A$2:A590, A590) = 1, A590, "")</f>
        <v/>
      </c>
    </row>
    <row r="591" spans="1:6" x14ac:dyDescent="0.2">
      <c r="A591" t="s">
        <v>266</v>
      </c>
      <c r="B591" t="s">
        <v>43</v>
      </c>
      <c r="C591" t="s">
        <v>163</v>
      </c>
      <c r="D591" t="str" cm="1">
        <f t="array" ref="D591">IFERROR(INDEX($C$2:$C$1000, MATCH(Sheet2!A2587 &amp; " - " &amp; A591 &amp; " - " &amp; B591, Sheet2!$A$2:$A$1000 &amp; " - " &amp; $A$2:$A$1000 &amp; " - " &amp; $B$2:$B$1000, 0)), "")</f>
        <v>Columbia Vehicle Group Inc.</v>
      </c>
      <c r="E591" t="str">
        <f t="shared" si="9"/>
        <v>Martin McNamara - Director of Procurement</v>
      </c>
      <c r="F591" t="str">
        <f>IF(COUNTIF($A$2:A591, A591) = 1, A591, "")</f>
        <v/>
      </c>
    </row>
    <row r="592" spans="1:6" x14ac:dyDescent="0.2">
      <c r="A592" t="s">
        <v>1660</v>
      </c>
      <c r="B592" t="s">
        <v>43</v>
      </c>
      <c r="C592" t="s">
        <v>1661</v>
      </c>
      <c r="D592" t="str" cm="1">
        <f t="array" ref="D592">IFERROR(INDEX($C$2:$C$1000, MATCH(Sheet2!A1713 &amp; " - " &amp; A592 &amp; " - " &amp; B592, Sheet2!$A$2:$A$1000 &amp; " - " &amp; $A$2:$A$1000 &amp; " - " &amp; $B$2:$B$1000, 0)), "")</f>
        <v>Communication Wiring Specialists, Inc.</v>
      </c>
      <c r="E592" t="str">
        <f t="shared" si="9"/>
        <v>Bernhard Ostermeier - Director of Procurement</v>
      </c>
      <c r="F592" t="str">
        <f>IF(COUNTIF($A$2:A592, A592) = 1, A592, "")</f>
        <v>Bernhard Ostermeier</v>
      </c>
    </row>
    <row r="593" spans="1:6" x14ac:dyDescent="0.2">
      <c r="A593" t="s">
        <v>1660</v>
      </c>
      <c r="B593" t="s">
        <v>43</v>
      </c>
      <c r="C593" t="s">
        <v>1661</v>
      </c>
      <c r="D593" t="str" cm="1">
        <f t="array" ref="D593">IFERROR(INDEX($C$2:$C$1000, MATCH(Sheet2!A2442 &amp; " - " &amp; A593 &amp; " - " &amp; B593, Sheet2!$A$2:$A$1000 &amp; " - " &amp; $A$2:$A$1000 &amp; " - " &amp; $B$2:$B$1000, 0)), "")</f>
        <v>Communication Wiring Specialists, Inc.</v>
      </c>
      <c r="E593" t="str">
        <f t="shared" si="9"/>
        <v>Bernhard Ostermeier - Director of Procurement</v>
      </c>
      <c r="F593" t="str">
        <f>IF(COUNTIF($A$2:A593, A593) = 1, A593, "")</f>
        <v/>
      </c>
    </row>
    <row r="594" spans="1:6" x14ac:dyDescent="0.2">
      <c r="A594" t="s">
        <v>270</v>
      </c>
      <c r="B594" t="s">
        <v>271</v>
      </c>
      <c r="C594" t="s">
        <v>272</v>
      </c>
      <c r="D594" t="str" cm="1">
        <f t="array" ref="D594">IFERROR(INDEX($C$2:$C$1000, MATCH(Sheet2!A13 &amp; " - " &amp; A594 &amp; " - " &amp; B594, Sheet2!$A$2:$A$1000 &amp; " - " &amp; $A$2:$A$1000 &amp; " - " &amp; $B$2:$B$1000, 0)), "")</f>
        <v/>
      </c>
      <c r="E594" t="str">
        <f t="shared" si="9"/>
        <v>Eric Ukpaka - Director of Procurement on JPMorgan - Chase National Signage Program</v>
      </c>
      <c r="F594" t="str">
        <f>IF(COUNTIF($A$2:A594, A594) = 1, A594, "")</f>
        <v>Eric Ukpaka</v>
      </c>
    </row>
    <row r="595" spans="1:6" x14ac:dyDescent="0.2">
      <c r="A595" t="s">
        <v>270</v>
      </c>
      <c r="B595" t="s">
        <v>271</v>
      </c>
      <c r="C595" t="s">
        <v>272</v>
      </c>
      <c r="D595" t="str" cm="1">
        <f t="array" ref="D595">IFERROR(INDEX($C$2:$C$1000, MATCH(Sheet2!A59 &amp; " - " &amp; A595 &amp; " - " &amp; B595, Sheet2!$A$2:$A$1000 &amp; " - " &amp; $A$2:$A$1000 &amp; " - " &amp; $B$2:$B$1000, 0)), "")</f>
        <v/>
      </c>
      <c r="E595" t="str">
        <f t="shared" si="9"/>
        <v>Eric Ukpaka - Director of Procurement on JPMorgan - Chase National Signage Program</v>
      </c>
      <c r="F595" t="str">
        <f>IF(COUNTIF($A$2:A595, A595) = 1, A595, "")</f>
        <v/>
      </c>
    </row>
    <row r="596" spans="1:6" x14ac:dyDescent="0.2">
      <c r="A596" t="s">
        <v>270</v>
      </c>
      <c r="B596" t="s">
        <v>271</v>
      </c>
      <c r="C596" t="s">
        <v>272</v>
      </c>
      <c r="D596" t="str" cm="1">
        <f t="array" ref="D596">IFERROR(INDEX($C$2:$C$1000, MATCH(Sheet2!A113 &amp; " - " &amp; A596 &amp; " - " &amp; B596, Sheet2!$A$2:$A$1000 &amp; " - " &amp; $A$2:$A$1000 &amp; " - " &amp; $B$2:$B$1000, 0)), "")</f>
        <v/>
      </c>
      <c r="E596" t="str">
        <f t="shared" si="9"/>
        <v>Eric Ukpaka - Director of Procurement on JPMorgan - Chase National Signage Program</v>
      </c>
      <c r="F596" t="str">
        <f>IF(COUNTIF($A$2:A596, A596) = 1, A596, "")</f>
        <v/>
      </c>
    </row>
    <row r="597" spans="1:6" x14ac:dyDescent="0.2">
      <c r="A597" t="s">
        <v>270</v>
      </c>
      <c r="B597" t="s">
        <v>271</v>
      </c>
      <c r="C597" t="s">
        <v>272</v>
      </c>
      <c r="D597" t="str" cm="1">
        <f t="array" ref="D597">IFERROR(INDEX($C$2:$C$1000, MATCH(Sheet2!A181 &amp; " - " &amp; A597 &amp; " - " &amp; B597, Sheet2!$A$2:$A$1000 &amp; " - " &amp; $A$2:$A$1000 &amp; " - " &amp; $B$2:$B$1000, 0)), "")</f>
        <v/>
      </c>
      <c r="E597" t="str">
        <f t="shared" si="9"/>
        <v>Eric Ukpaka - Director of Procurement on JPMorgan - Chase National Signage Program</v>
      </c>
      <c r="F597" t="str">
        <f>IF(COUNTIF($A$2:A597, A597) = 1, A597, "")</f>
        <v/>
      </c>
    </row>
    <row r="598" spans="1:6" x14ac:dyDescent="0.2">
      <c r="A598" t="s">
        <v>270</v>
      </c>
      <c r="B598" t="s">
        <v>271</v>
      </c>
      <c r="C598" t="s">
        <v>272</v>
      </c>
      <c r="D598" t="str" cm="1">
        <f t="array" ref="D598">IFERROR(INDEX($C$2:$C$1000, MATCH(Sheet2!A189 &amp; " - " &amp; A598 &amp; " - " &amp; B598, Sheet2!$A$2:$A$1000 &amp; " - " &amp; $A$2:$A$1000 &amp; " - " &amp; $B$2:$B$1000, 0)), "")</f>
        <v/>
      </c>
      <c r="E598" t="str">
        <f t="shared" si="9"/>
        <v>Eric Ukpaka - Director of Procurement on JPMorgan - Chase National Signage Program</v>
      </c>
      <c r="F598" t="str">
        <f>IF(COUNTIF($A$2:A598, A598) = 1, A598, "")</f>
        <v/>
      </c>
    </row>
    <row r="599" spans="1:6" x14ac:dyDescent="0.2">
      <c r="A599" t="s">
        <v>270</v>
      </c>
      <c r="B599" t="s">
        <v>271</v>
      </c>
      <c r="C599" t="s">
        <v>272</v>
      </c>
      <c r="D599" t="str" cm="1">
        <f t="array" ref="D599">IFERROR(INDEX($C$2:$C$1000, MATCH(Sheet2!A210 &amp; " - " &amp; A599 &amp; " - " &amp; B599, Sheet2!$A$2:$A$1000 &amp; " - " &amp; $A$2:$A$1000 &amp; " - " &amp; $B$2:$B$1000, 0)), "")</f>
        <v/>
      </c>
      <c r="E599" t="str">
        <f t="shared" si="9"/>
        <v>Eric Ukpaka - Director of Procurement on JPMorgan - Chase National Signage Program</v>
      </c>
      <c r="F599" t="str">
        <f>IF(COUNTIF($A$2:A599, A599) = 1, A599, "")</f>
        <v/>
      </c>
    </row>
    <row r="600" spans="1:6" x14ac:dyDescent="0.2">
      <c r="A600" t="s">
        <v>270</v>
      </c>
      <c r="B600" t="s">
        <v>271</v>
      </c>
      <c r="C600" t="s">
        <v>272</v>
      </c>
      <c r="D600" t="str" cm="1">
        <f t="array" ref="D600">IFERROR(INDEX($C$2:$C$1000, MATCH(Sheet2!A214 &amp; " - " &amp; A600 &amp; " - " &amp; B600, Sheet2!$A$2:$A$1000 &amp; " - " &amp; $A$2:$A$1000 &amp; " - " &amp; $B$2:$B$1000, 0)), "")</f>
        <v/>
      </c>
      <c r="E600" t="str">
        <f t="shared" si="9"/>
        <v>Eric Ukpaka - Director of Procurement on JPMorgan - Chase National Signage Program</v>
      </c>
      <c r="F600" t="str">
        <f>IF(COUNTIF($A$2:A600, A600) = 1, A600, "")</f>
        <v/>
      </c>
    </row>
    <row r="601" spans="1:6" x14ac:dyDescent="0.2">
      <c r="A601" t="s">
        <v>270</v>
      </c>
      <c r="B601" t="s">
        <v>271</v>
      </c>
      <c r="C601" t="s">
        <v>272</v>
      </c>
      <c r="D601" t="str" cm="1">
        <f t="array" ref="D601">IFERROR(INDEX($C$2:$C$1000, MATCH(Sheet2!A799 &amp; " - " &amp; A601 &amp; " - " &amp; B601, Sheet2!$A$2:$A$1000 &amp; " - " &amp; $A$2:$A$1000 &amp; " - " &amp; $B$2:$B$1000, 0)), "")</f>
        <v>Con-Real, LP</v>
      </c>
      <c r="E601" t="str">
        <f t="shared" si="9"/>
        <v>Eric Ukpaka - Director of Procurement on JPMorgan - Chase National Signage Program</v>
      </c>
      <c r="F601" t="str">
        <f>IF(COUNTIF($A$2:A601, A601) = 1, A601, "")</f>
        <v/>
      </c>
    </row>
    <row r="602" spans="1:6" x14ac:dyDescent="0.2">
      <c r="A602" t="s">
        <v>270</v>
      </c>
      <c r="B602" t="s">
        <v>271</v>
      </c>
      <c r="C602" t="s">
        <v>272</v>
      </c>
      <c r="D602" t="str" cm="1">
        <f t="array" ref="D602">IFERROR(INDEX($C$2:$C$1000, MATCH(Sheet2!A1478 &amp; " - " &amp; A602 &amp; " - " &amp; B602, Sheet2!$A$2:$A$1000 &amp; " - " &amp; $A$2:$A$1000 &amp; " - " &amp; $B$2:$B$1000, 0)), "")</f>
        <v>Con-Real, LP</v>
      </c>
      <c r="E602" t="str">
        <f t="shared" si="9"/>
        <v>Eric Ukpaka - Director of Procurement on JPMorgan - Chase National Signage Program</v>
      </c>
      <c r="F602" t="str">
        <f>IF(COUNTIF($A$2:A602, A602) = 1, A602, "")</f>
        <v/>
      </c>
    </row>
    <row r="603" spans="1:6" x14ac:dyDescent="0.2">
      <c r="A603" t="s">
        <v>270</v>
      </c>
      <c r="B603" t="s">
        <v>271</v>
      </c>
      <c r="C603" t="s">
        <v>272</v>
      </c>
      <c r="D603" t="str" cm="1">
        <f t="array" ref="D603">IFERROR(INDEX($C$2:$C$1000, MATCH(Sheet2!A2209 &amp; " - " &amp; A603 &amp; " - " &amp; B603, Sheet2!$A$2:$A$1000 &amp; " - " &amp; $A$2:$A$1000 &amp; " - " &amp; $B$2:$B$1000, 0)), "")</f>
        <v>Con-Real, LP</v>
      </c>
      <c r="E603" t="str">
        <f t="shared" si="9"/>
        <v>Eric Ukpaka - Director of Procurement on JPMorgan - Chase National Signage Program</v>
      </c>
      <c r="F603" t="str">
        <f>IF(COUNTIF($A$2:A603, A603) = 1, A603, "")</f>
        <v/>
      </c>
    </row>
    <row r="604" spans="1:6" x14ac:dyDescent="0.2">
      <c r="A604" t="s">
        <v>1029</v>
      </c>
      <c r="B604" t="s">
        <v>550</v>
      </c>
      <c r="C604" t="s">
        <v>267</v>
      </c>
      <c r="D604" t="str" cm="1">
        <f t="array" ref="D604">IFERROR(INDEX($C$2:$C$1000, MATCH(Sheet2!A921 &amp; " - " &amp; A604 &amp; " - " &amp; B604, Sheet2!$A$2:$A$1000 &amp; " - " &amp; $A$2:$A$1000 &amp; " - " &amp; $B$2:$B$1000, 0)), "")</f>
        <v>Conn-Selmer, Inc.</v>
      </c>
      <c r="E604" t="str">
        <f t="shared" si="9"/>
        <v>Jason Ball - Senior Director of Procurement</v>
      </c>
      <c r="F604" t="str">
        <f>IF(COUNTIF($A$2:A604, A604) = 1, A604, "")</f>
        <v>Jason Ball</v>
      </c>
    </row>
    <row r="605" spans="1:6" x14ac:dyDescent="0.2">
      <c r="A605" t="s">
        <v>1029</v>
      </c>
      <c r="B605" t="s">
        <v>550</v>
      </c>
      <c r="C605" t="s">
        <v>267</v>
      </c>
      <c r="D605" t="str" cm="1">
        <f t="array" ref="D605">IFERROR(INDEX($C$2:$C$1000, MATCH(Sheet2!A1071 &amp; " - " &amp; A605 &amp; " - " &amp; B605, Sheet2!$A$2:$A$1000 &amp; " - " &amp; $A$2:$A$1000 &amp; " - " &amp; $B$2:$B$1000, 0)), "")</f>
        <v>Conn-Selmer, Inc.</v>
      </c>
      <c r="E605" t="str">
        <f t="shared" si="9"/>
        <v>Jason Ball - Senior Director of Procurement</v>
      </c>
      <c r="F605" t="str">
        <f>IF(COUNTIF($A$2:A605, A605) = 1, A605, "")</f>
        <v/>
      </c>
    </row>
    <row r="606" spans="1:6" x14ac:dyDescent="0.2">
      <c r="A606" t="s">
        <v>1029</v>
      </c>
      <c r="B606" t="s">
        <v>550</v>
      </c>
      <c r="C606" t="s">
        <v>267</v>
      </c>
      <c r="D606" t="str" cm="1">
        <f t="array" ref="D606">IFERROR(INDEX($C$2:$C$1000, MATCH(Sheet2!A1758 &amp; " - " &amp; A606 &amp; " - " &amp; B606, Sheet2!$A$2:$A$1000 &amp; " - " &amp; $A$2:$A$1000 &amp; " - " &amp; $B$2:$B$1000, 0)), "")</f>
        <v>Conn-Selmer, Inc.</v>
      </c>
      <c r="E606" t="str">
        <f t="shared" si="9"/>
        <v>Jason Ball - Senior Director of Procurement</v>
      </c>
      <c r="F606" t="str">
        <f>IF(COUNTIF($A$2:A606, A606) = 1, A606, "")</f>
        <v/>
      </c>
    </row>
    <row r="607" spans="1:6" x14ac:dyDescent="0.2">
      <c r="A607" t="s">
        <v>1029</v>
      </c>
      <c r="B607" t="s">
        <v>550</v>
      </c>
      <c r="C607" t="s">
        <v>267</v>
      </c>
      <c r="D607" t="str" cm="1">
        <f t="array" ref="D607">IFERROR(INDEX($C$2:$C$1000, MATCH(Sheet2!A2488 &amp; " - " &amp; A607 &amp; " - " &amp; B607, Sheet2!$A$2:$A$1000 &amp; " - " &amp; $A$2:$A$1000 &amp; " - " &amp; $B$2:$B$1000, 0)), "")</f>
        <v>Conn-Selmer, Inc.</v>
      </c>
      <c r="E607" t="str">
        <f t="shared" si="9"/>
        <v>Jason Ball - Senior Director of Procurement</v>
      </c>
      <c r="F607" t="str">
        <f>IF(COUNTIF($A$2:A607, A607) = 1, A607, "")</f>
        <v/>
      </c>
    </row>
    <row r="608" spans="1:6" x14ac:dyDescent="0.2">
      <c r="A608" t="s">
        <v>745</v>
      </c>
      <c r="B608" t="s">
        <v>746</v>
      </c>
      <c r="C608" t="s">
        <v>309</v>
      </c>
      <c r="D608" t="str" cm="1">
        <f t="array" ref="D608">IFERROR(INDEX($C$2:$C$1000, MATCH(Sheet2!A662 &amp; " - " &amp; A608 &amp; " - " &amp; B608, Sheet2!$A$2:$A$1000 &amp; " - " &amp; $A$2:$A$1000 &amp; " - " &amp; $B$2:$B$1000, 0)), "")</f>
        <v>ConnectGEN LLC</v>
      </c>
      <c r="E608" t="str">
        <f t="shared" si="9"/>
        <v>Tim Chu - Strategic Procurement Director</v>
      </c>
      <c r="F608" t="str">
        <f>IF(COUNTIF($A$2:A608, A608) = 1, A608, "")</f>
        <v>Tim Chu</v>
      </c>
    </row>
    <row r="609" spans="1:6" x14ac:dyDescent="0.2">
      <c r="A609" t="s">
        <v>745</v>
      </c>
      <c r="B609" t="s">
        <v>746</v>
      </c>
      <c r="C609" t="s">
        <v>309</v>
      </c>
      <c r="D609" t="str" cm="1">
        <f t="array" ref="D609">IFERROR(INDEX($C$2:$C$1000, MATCH(Sheet2!A961 &amp; " - " &amp; A609 &amp; " - " &amp; B609, Sheet2!$A$2:$A$1000 &amp; " - " &amp; $A$2:$A$1000 &amp; " - " &amp; $B$2:$B$1000, 0)), "")</f>
        <v>ConnectGEN LLC</v>
      </c>
      <c r="E609" t="str">
        <f t="shared" si="9"/>
        <v>Tim Chu - Strategic Procurement Director</v>
      </c>
      <c r="F609" t="str">
        <f>IF(COUNTIF($A$2:A609, A609) = 1, A609, "")</f>
        <v/>
      </c>
    </row>
    <row r="610" spans="1:6" x14ac:dyDescent="0.2">
      <c r="A610" t="s">
        <v>745</v>
      </c>
      <c r="B610" t="s">
        <v>746</v>
      </c>
      <c r="C610" t="s">
        <v>309</v>
      </c>
      <c r="D610" t="str" cm="1">
        <f t="array" ref="D610">IFERROR(INDEX($C$2:$C$1000, MATCH(Sheet2!A1127 &amp; " - " &amp; A610 &amp; " - " &amp; B610, Sheet2!$A$2:$A$1000 &amp; " - " &amp; $A$2:$A$1000 &amp; " - " &amp; $B$2:$B$1000, 0)), "")</f>
        <v>ConnectGEN LLC</v>
      </c>
      <c r="E610" t="str">
        <f t="shared" si="9"/>
        <v>Tim Chu - Strategic Procurement Director</v>
      </c>
      <c r="F610" t="str">
        <f>IF(COUNTIF($A$2:A610, A610) = 1, A610, "")</f>
        <v/>
      </c>
    </row>
    <row r="611" spans="1:6" x14ac:dyDescent="0.2">
      <c r="A611" t="s">
        <v>745</v>
      </c>
      <c r="B611" t="s">
        <v>746</v>
      </c>
      <c r="C611" t="s">
        <v>309</v>
      </c>
      <c r="D611" t="str" cm="1">
        <f t="array" ref="D611">IFERROR(INDEX($C$2:$C$1000, MATCH(Sheet2!A1814 &amp; " - " &amp; A611 &amp; " - " &amp; B611, Sheet2!$A$2:$A$1000 &amp; " - " &amp; $A$2:$A$1000 &amp; " - " &amp; $B$2:$B$1000, 0)), "")</f>
        <v>ConnectGEN LLC</v>
      </c>
      <c r="E611" t="str">
        <f t="shared" si="9"/>
        <v>Tim Chu - Strategic Procurement Director</v>
      </c>
      <c r="F611" t="str">
        <f>IF(COUNTIF($A$2:A611, A611) = 1, A611, "")</f>
        <v/>
      </c>
    </row>
    <row r="612" spans="1:6" x14ac:dyDescent="0.2">
      <c r="A612" t="s">
        <v>745</v>
      </c>
      <c r="B612" t="s">
        <v>746</v>
      </c>
      <c r="C612" t="s">
        <v>309</v>
      </c>
      <c r="D612" t="str" cm="1">
        <f t="array" ref="D612">IFERROR(INDEX($C$2:$C$1000, MATCH(Sheet2!A2570 &amp; " - " &amp; A612 &amp; " - " &amp; B612, Sheet2!$A$2:$A$1000 &amp; " - " &amp; $A$2:$A$1000 &amp; " - " &amp; $B$2:$B$1000, 0)), "")</f>
        <v>ConnectGEN LLC</v>
      </c>
      <c r="E612" t="str">
        <f t="shared" si="9"/>
        <v>Tim Chu - Strategic Procurement Director</v>
      </c>
      <c r="F612" t="str">
        <f>IF(COUNTIF($A$2:A612, A612) = 1, A612, "")</f>
        <v/>
      </c>
    </row>
    <row r="613" spans="1:6" x14ac:dyDescent="0.2">
      <c r="A613" t="s">
        <v>1526</v>
      </c>
      <c r="B613" t="s">
        <v>1527</v>
      </c>
      <c r="C613" t="s">
        <v>1528</v>
      </c>
      <c r="D613" t="str" cm="1">
        <f t="array" ref="D613">IFERROR(INDEX($C$2:$C$1000, MATCH(Sheet2!A1604 &amp; " - " &amp; A613 &amp; " - " &amp; B613, Sheet2!$A$2:$A$1000 &amp; " - " &amp; $A$2:$A$1000 &amp; " - " &amp; $B$2:$B$1000, 0)), "")</f>
        <v>CONSOLIDATED NUCLEAR SECURITY, LLC</v>
      </c>
      <c r="E613" t="str">
        <f t="shared" si="9"/>
        <v>Barry Hyden, CPSM - Director of Procurement Operations</v>
      </c>
      <c r="F613" t="str">
        <f>IF(COUNTIF($A$2:A613, A613) = 1, A613, "")</f>
        <v>Barry Hyden, CPSM</v>
      </c>
    </row>
    <row r="614" spans="1:6" x14ac:dyDescent="0.2">
      <c r="A614" t="s">
        <v>1526</v>
      </c>
      <c r="B614" t="s">
        <v>1527</v>
      </c>
      <c r="C614" t="s">
        <v>1528</v>
      </c>
      <c r="D614" t="str" cm="1">
        <f t="array" ref="D614">IFERROR(INDEX($C$2:$C$1000, MATCH(Sheet2!A2333 &amp; " - " &amp; A614 &amp; " - " &amp; B614, Sheet2!$A$2:$A$1000 &amp; " - " &amp; $A$2:$A$1000 &amp; " - " &amp; $B$2:$B$1000, 0)), "")</f>
        <v>CONSOLIDATED NUCLEAR SECURITY, LLC</v>
      </c>
      <c r="E614" t="str">
        <f t="shared" si="9"/>
        <v>Barry Hyden, CPSM - Director of Procurement Operations</v>
      </c>
      <c r="F614" t="str">
        <f>IF(COUNTIF($A$2:A614, A614) = 1, A614, "")</f>
        <v/>
      </c>
    </row>
    <row r="615" spans="1:6" x14ac:dyDescent="0.2">
      <c r="A615" t="s">
        <v>1796</v>
      </c>
      <c r="B615" t="s">
        <v>383</v>
      </c>
      <c r="C615" t="s">
        <v>1797</v>
      </c>
      <c r="D615" t="str" cm="1">
        <f t="array" ref="D615">IFERROR(INDEX($C$2:$C$1000, MATCH(Sheet2!A1977 &amp; " - " &amp; A615 &amp; " - " &amp; B615, Sheet2!$A$2:$A$1000 &amp; " - " &amp; $A$2:$A$1000 &amp; " - " &amp; $B$2:$B$1000, 0)), "")</f>
        <v>Constellis</v>
      </c>
      <c r="E615" t="str">
        <f t="shared" si="9"/>
        <v>Teri Smith - Sr. Director, Procurement</v>
      </c>
      <c r="F615" t="str">
        <f>IF(COUNTIF($A$2:A615, A615) = 1, A615, "")</f>
        <v>Teri Smith</v>
      </c>
    </row>
    <row r="616" spans="1:6" x14ac:dyDescent="0.2">
      <c r="A616" t="s">
        <v>1796</v>
      </c>
      <c r="B616" t="s">
        <v>383</v>
      </c>
      <c r="C616" t="s">
        <v>1797</v>
      </c>
      <c r="D616" t="str" cm="1">
        <f t="array" ref="D616">IFERROR(INDEX($C$2:$C$1000, MATCH(Sheet2!A2676 &amp; " - " &amp; A616 &amp; " - " &amp; B616, Sheet2!$A$2:$A$1000 &amp; " - " &amp; $A$2:$A$1000 &amp; " - " &amp; $B$2:$B$1000, 0)), "")</f>
        <v>Constellis</v>
      </c>
      <c r="E616" t="str">
        <f t="shared" si="9"/>
        <v>Teri Smith - Sr. Director, Procurement</v>
      </c>
      <c r="F616" t="str">
        <f>IF(COUNTIF($A$2:A616, A616) = 1, A616, "")</f>
        <v/>
      </c>
    </row>
    <row r="617" spans="1:6" x14ac:dyDescent="0.2">
      <c r="A617" t="s">
        <v>928</v>
      </c>
      <c r="B617" t="s">
        <v>929</v>
      </c>
      <c r="C617" t="s">
        <v>536</v>
      </c>
      <c r="D617" t="str" cm="1">
        <f t="array" ref="D617">IFERROR(INDEX($C$2:$C$1000, MATCH(Sheet2!A828 &amp; " - " &amp; A617 &amp; " - " &amp; B617, Sheet2!$A$2:$A$1000 &amp; " - " &amp; $A$2:$A$1000 &amp; " - " &amp; $B$2:$B$1000, 0)), "")</f>
        <v>Consulting Services Group, LLC</v>
      </c>
      <c r="E617" t="str">
        <f t="shared" si="9"/>
        <v>Gregory Baxter - Director Bandwidth Procurement</v>
      </c>
      <c r="F617" t="str">
        <f>IF(COUNTIF($A$2:A617, A617) = 1, A617, "")</f>
        <v>Gregory Baxter</v>
      </c>
    </row>
    <row r="618" spans="1:6" x14ac:dyDescent="0.2">
      <c r="A618" t="s">
        <v>928</v>
      </c>
      <c r="B618" t="s">
        <v>929</v>
      </c>
      <c r="C618" t="s">
        <v>536</v>
      </c>
      <c r="D618" t="str" cm="1">
        <f t="array" ref="D618">IFERROR(INDEX($C$2:$C$1000, MATCH(Sheet2!A1520 &amp; " - " &amp; A618 &amp; " - " &amp; B618, Sheet2!$A$2:$A$1000 &amp; " - " &amp; $A$2:$A$1000 &amp; " - " &amp; $B$2:$B$1000, 0)), "")</f>
        <v>Consulting Services Group, LLC</v>
      </c>
      <c r="E618" t="str">
        <f t="shared" si="9"/>
        <v>Gregory Baxter - Director Bandwidth Procurement</v>
      </c>
      <c r="F618" t="str">
        <f>IF(COUNTIF($A$2:A618, A618) = 1, A618, "")</f>
        <v/>
      </c>
    </row>
    <row r="619" spans="1:6" x14ac:dyDescent="0.2">
      <c r="A619" t="s">
        <v>928</v>
      </c>
      <c r="B619" t="s">
        <v>929</v>
      </c>
      <c r="C619" t="s">
        <v>536</v>
      </c>
      <c r="D619" t="str" cm="1">
        <f t="array" ref="D619">IFERROR(INDEX($C$2:$C$1000, MATCH(Sheet2!A2250 &amp; " - " &amp; A619 &amp; " - " &amp; B619, Sheet2!$A$2:$A$1000 &amp; " - " &amp; $A$2:$A$1000 &amp; " - " &amp; $B$2:$B$1000, 0)), "")</f>
        <v>Consulting Services Group, LLC</v>
      </c>
      <c r="E619" t="str">
        <f t="shared" si="9"/>
        <v>Gregory Baxter - Director Bandwidth Procurement</v>
      </c>
      <c r="F619" t="str">
        <f>IF(COUNTIF($A$2:A619, A619) = 1, A619, "")</f>
        <v/>
      </c>
    </row>
    <row r="620" spans="1:6" x14ac:dyDescent="0.2">
      <c r="A620" t="s">
        <v>1562</v>
      </c>
      <c r="B620" t="s">
        <v>1563</v>
      </c>
      <c r="C620" t="s">
        <v>1564</v>
      </c>
      <c r="D620" t="str" cm="1">
        <f t="array" ref="D620">IFERROR(INDEX($C$2:$C$1000, MATCH(Sheet2!A1631 &amp; " - " &amp; A620 &amp; " - " &amp; B620, Sheet2!$A$2:$A$1000 &amp; " - " &amp; $A$2:$A$1000 &amp; " - " &amp; $B$2:$B$1000, 0)), "")</f>
        <v>Correlate, Inc.</v>
      </c>
      <c r="E620" t="str">
        <f t="shared" si="9"/>
        <v>Nick Morehouse - Director of Procurement &amp; Logistics</v>
      </c>
      <c r="F620" t="str">
        <f>IF(COUNTIF($A$2:A620, A620) = 1, A620, "")</f>
        <v>Nick Morehouse</v>
      </c>
    </row>
    <row r="621" spans="1:6" x14ac:dyDescent="0.2">
      <c r="A621" t="s">
        <v>1562</v>
      </c>
      <c r="B621" t="s">
        <v>1563</v>
      </c>
      <c r="C621" t="s">
        <v>1564</v>
      </c>
      <c r="D621" t="str" cm="1">
        <f t="array" ref="D621">IFERROR(INDEX($C$2:$C$1000, MATCH(Sheet2!A2360 &amp; " - " &amp; A621 &amp; " - " &amp; B621, Sheet2!$A$2:$A$1000 &amp; " - " &amp; $A$2:$A$1000 &amp; " - " &amp; $B$2:$B$1000, 0)), "")</f>
        <v>Correlate, Inc.</v>
      </c>
      <c r="E621" t="str">
        <f t="shared" si="9"/>
        <v>Nick Morehouse - Director of Procurement &amp; Logistics</v>
      </c>
      <c r="F621" t="str">
        <f>IF(COUNTIF($A$2:A621, A621) = 1, A621, "")</f>
        <v/>
      </c>
    </row>
    <row r="622" spans="1:6" x14ac:dyDescent="0.2">
      <c r="A622" t="s">
        <v>857</v>
      </c>
      <c r="B622" t="s">
        <v>858</v>
      </c>
      <c r="C622" t="s">
        <v>103</v>
      </c>
      <c r="D622" t="str" cm="1">
        <f t="array" ref="D622">IFERROR(INDEX($C$2:$C$1000, MATCH(Sheet2!A773 &amp; " - " &amp; A622 &amp; " - " &amp; B622, Sheet2!$A$2:$A$1000 &amp; " - " &amp; $A$2:$A$1000 &amp; " - " &amp; $B$2:$B$1000, 0)), "")</f>
        <v>Coty, Inc.</v>
      </c>
      <c r="E622" t="str">
        <f t="shared" si="9"/>
        <v>Karen Rubinstein - Director- Procurement</v>
      </c>
      <c r="F622" t="str">
        <f>IF(COUNTIF($A$2:A622, A622) = 1, A622, "")</f>
        <v>Karen Rubinstein</v>
      </c>
    </row>
    <row r="623" spans="1:6" x14ac:dyDescent="0.2">
      <c r="A623" t="s">
        <v>857</v>
      </c>
      <c r="B623" t="s">
        <v>858</v>
      </c>
      <c r="C623" t="s">
        <v>103</v>
      </c>
      <c r="D623" t="str" cm="1">
        <f t="array" ref="D623">IFERROR(INDEX($C$2:$C$1000, MATCH(Sheet2!A1435 &amp; " - " &amp; A623 &amp; " - " &amp; B623, Sheet2!$A$2:$A$1000 &amp; " - " &amp; $A$2:$A$1000 &amp; " - " &amp; $B$2:$B$1000, 0)), "")</f>
        <v>Coty, Inc.</v>
      </c>
      <c r="E623" t="str">
        <f t="shared" si="9"/>
        <v>Karen Rubinstein - Director- Procurement</v>
      </c>
      <c r="F623" t="str">
        <f>IF(COUNTIF($A$2:A623, A623) = 1, A623, "")</f>
        <v/>
      </c>
    </row>
    <row r="624" spans="1:6" x14ac:dyDescent="0.2">
      <c r="A624" t="s">
        <v>857</v>
      </c>
      <c r="B624" t="s">
        <v>858</v>
      </c>
      <c r="C624" t="s">
        <v>103</v>
      </c>
      <c r="D624" t="str" cm="1">
        <f t="array" ref="D624">IFERROR(INDEX($C$2:$C$1000, MATCH(Sheet2!A2167 &amp; " - " &amp; A624 &amp; " - " &amp; B624, Sheet2!$A$2:$A$1000 &amp; " - " &amp; $A$2:$A$1000 &amp; " - " &amp; $B$2:$B$1000, 0)), "")</f>
        <v>Coty, Inc.</v>
      </c>
      <c r="E624" t="str">
        <f t="shared" si="9"/>
        <v>Karen Rubinstein - Director- Procurement</v>
      </c>
      <c r="F624" t="str">
        <f>IF(COUNTIF($A$2:A624, A624) = 1, A624, "")</f>
        <v/>
      </c>
    </row>
    <row r="625" spans="1:6" x14ac:dyDescent="0.2">
      <c r="A625" t="s">
        <v>723</v>
      </c>
      <c r="B625" t="s">
        <v>724</v>
      </c>
      <c r="C625" t="s">
        <v>463</v>
      </c>
      <c r="D625" t="str" cm="1">
        <f t="array" ref="D625">IFERROR(INDEX($C$2:$C$1000, MATCH(Sheet2!A626 &amp; " - " &amp; A625 &amp; " - " &amp; B625, Sheet2!$A$2:$A$1000 &amp; " - " &amp; $A$2:$A$1000 &amp; " - " &amp; $B$2:$B$1000, 0)), "")</f>
        <v>CPM Group LLC</v>
      </c>
      <c r="E625" t="str">
        <f t="shared" si="9"/>
        <v>A. Carlos Sanchez Allariez - Consulting - Director, Procurement and Price Risk Management Advisory</v>
      </c>
      <c r="F625" t="str">
        <f>IF(COUNTIF($A$2:A625, A625) = 1, A625, "")</f>
        <v>A. Carlos Sanchez Allariez</v>
      </c>
    </row>
    <row r="626" spans="1:6" x14ac:dyDescent="0.2">
      <c r="A626" t="s">
        <v>723</v>
      </c>
      <c r="B626" t="s">
        <v>724</v>
      </c>
      <c r="C626" t="s">
        <v>463</v>
      </c>
      <c r="D626" t="str" cm="1">
        <f t="array" ref="D626">IFERROR(INDEX($C$2:$C$1000, MATCH(Sheet2!A666 &amp; " - " &amp; A626 &amp; " - " &amp; B626, Sheet2!$A$2:$A$1000 &amp; " - " &amp; $A$2:$A$1000 &amp; " - " &amp; $B$2:$B$1000, 0)), "")</f>
        <v>CPM Group LLC</v>
      </c>
      <c r="E626" t="str">
        <f t="shared" si="9"/>
        <v>A. Carlos Sanchez Allariez - Consulting - Director, Procurement and Price Risk Management Advisory</v>
      </c>
      <c r="F626" t="str">
        <f>IF(COUNTIF($A$2:A626, A626) = 1, A626, "")</f>
        <v/>
      </c>
    </row>
    <row r="627" spans="1:6" x14ac:dyDescent="0.2">
      <c r="A627" t="s">
        <v>723</v>
      </c>
      <c r="B627" t="s">
        <v>724</v>
      </c>
      <c r="C627" t="s">
        <v>463</v>
      </c>
      <c r="D627" t="str" cm="1">
        <f t="array" ref="D627">IFERROR(INDEX($C$2:$C$1000, MATCH(Sheet2!A976 &amp; " - " &amp; A627 &amp; " - " &amp; B627, Sheet2!$A$2:$A$1000 &amp; " - " &amp; $A$2:$A$1000 &amp; " - " &amp; $B$2:$B$1000, 0)), "")</f>
        <v>CPM Group LLC</v>
      </c>
      <c r="E627" t="str">
        <f t="shared" si="9"/>
        <v>A. Carlos Sanchez Allariez - Consulting - Director, Procurement and Price Risk Management Advisory</v>
      </c>
      <c r="F627" t="str">
        <f>IF(COUNTIF($A$2:A627, A627) = 1, A627, "")</f>
        <v/>
      </c>
    </row>
    <row r="628" spans="1:6" x14ac:dyDescent="0.2">
      <c r="A628" t="s">
        <v>723</v>
      </c>
      <c r="B628" t="s">
        <v>724</v>
      </c>
      <c r="C628" t="s">
        <v>463</v>
      </c>
      <c r="D628" t="str" cm="1">
        <f t="array" ref="D628">IFERROR(INDEX($C$2:$C$1000, MATCH(Sheet2!A1143 &amp; " - " &amp; A628 &amp; " - " &amp; B628, Sheet2!$A$2:$A$1000 &amp; " - " &amp; $A$2:$A$1000 &amp; " - " &amp; $B$2:$B$1000, 0)), "")</f>
        <v>CPM Group LLC</v>
      </c>
      <c r="E628" t="str">
        <f t="shared" si="9"/>
        <v>A. Carlos Sanchez Allariez - Consulting - Director, Procurement and Price Risk Management Advisory</v>
      </c>
      <c r="F628" t="str">
        <f>IF(COUNTIF($A$2:A628, A628) = 1, A628, "")</f>
        <v/>
      </c>
    </row>
    <row r="629" spans="1:6" x14ac:dyDescent="0.2">
      <c r="A629" t="s">
        <v>723</v>
      </c>
      <c r="B629" t="s">
        <v>724</v>
      </c>
      <c r="C629" t="s">
        <v>463</v>
      </c>
      <c r="D629" t="str" cm="1">
        <f t="array" ref="D629">IFERROR(INDEX($C$2:$C$1000, MATCH(Sheet2!A1829 &amp; " - " &amp; A629 &amp; " - " &amp; B629, Sheet2!$A$2:$A$1000 &amp; " - " &amp; $A$2:$A$1000 &amp; " - " &amp; $B$2:$B$1000, 0)), "")</f>
        <v>CPM Group LLC</v>
      </c>
      <c r="E629" t="str">
        <f t="shared" si="9"/>
        <v>A. Carlos Sanchez Allariez - Consulting - Director, Procurement and Price Risk Management Advisory</v>
      </c>
      <c r="F629" t="str">
        <f>IF(COUNTIF($A$2:A629, A629) = 1, A629, "")</f>
        <v/>
      </c>
    </row>
    <row r="630" spans="1:6" x14ac:dyDescent="0.2">
      <c r="A630" t="s">
        <v>723</v>
      </c>
      <c r="B630" t="s">
        <v>724</v>
      </c>
      <c r="C630" t="s">
        <v>463</v>
      </c>
      <c r="D630" t="str" cm="1">
        <f t="array" ref="D630">IFERROR(INDEX($C$2:$C$1000, MATCH(Sheet2!A2585 &amp; " - " &amp; A630 &amp; " - " &amp; B630, Sheet2!$A$2:$A$1000 &amp; " - " &amp; $A$2:$A$1000 &amp; " - " &amp; $B$2:$B$1000, 0)), "")</f>
        <v>CPM Group LLC</v>
      </c>
      <c r="E630" t="str">
        <f t="shared" si="9"/>
        <v>A. Carlos Sanchez Allariez - Consulting - Director, Procurement and Price Risk Management Advisory</v>
      </c>
      <c r="F630" t="str">
        <f>IF(COUNTIF($A$2:A630, A630) = 1, A630, "")</f>
        <v/>
      </c>
    </row>
    <row r="631" spans="1:6" x14ac:dyDescent="0.2">
      <c r="A631" t="s">
        <v>1184</v>
      </c>
      <c r="B631" t="s">
        <v>215</v>
      </c>
      <c r="C631" t="s">
        <v>1185</v>
      </c>
      <c r="D631" t="str" cm="1">
        <f t="array" ref="D631">IFERROR(INDEX($C$2:$C$1000, MATCH(Sheet2!A1272 &amp; " - " &amp; A631 &amp; " - " &amp; B631, Sheet2!$A$2:$A$1000 &amp; " - " &amp; $A$2:$A$1000 &amp; " - " &amp; $B$2:$B$1000, 0)), "")</f>
        <v>CQG, Inc.</v>
      </c>
      <c r="E631" t="str">
        <f t="shared" si="9"/>
        <v>Brent Hunt - Sr. Director Procurement</v>
      </c>
      <c r="F631" t="str">
        <f>IF(COUNTIF($A$2:A631, A631) = 1, A631, "")</f>
        <v>Brent Hunt</v>
      </c>
    </row>
    <row r="632" spans="1:6" x14ac:dyDescent="0.2">
      <c r="A632" t="s">
        <v>1184</v>
      </c>
      <c r="B632" t="s">
        <v>215</v>
      </c>
      <c r="C632" t="s">
        <v>1185</v>
      </c>
      <c r="D632" t="str" cm="1">
        <f t="array" ref="D632">IFERROR(INDEX($C$2:$C$1000, MATCH(Sheet2!A1891 &amp; " - " &amp; A632 &amp; " - " &amp; B632, Sheet2!$A$2:$A$1000 &amp; " - " &amp; $A$2:$A$1000 &amp; " - " &amp; $B$2:$B$1000, 0)), "")</f>
        <v>CQG, Inc.</v>
      </c>
      <c r="E632" t="str">
        <f t="shared" si="9"/>
        <v>Brent Hunt - Sr. Director Procurement</v>
      </c>
      <c r="F632" t="str">
        <f>IF(COUNTIF($A$2:A632, A632) = 1, A632, "")</f>
        <v/>
      </c>
    </row>
    <row r="633" spans="1:6" x14ac:dyDescent="0.2">
      <c r="A633" t="s">
        <v>1184</v>
      </c>
      <c r="B633" t="s">
        <v>215</v>
      </c>
      <c r="C633" t="s">
        <v>1185</v>
      </c>
      <c r="D633" t="str" cm="1">
        <f t="array" ref="D633">IFERROR(INDEX($C$2:$C$1000, MATCH(Sheet2!A1928 &amp; " - " &amp; A633 &amp; " - " &amp; B633, Sheet2!$A$2:$A$1000 &amp; " - " &amp; $A$2:$A$1000 &amp; " - " &amp; $B$2:$B$1000, 0)), "")</f>
        <v>CQG, Inc.</v>
      </c>
      <c r="E633" t="str">
        <f t="shared" si="9"/>
        <v>Brent Hunt - Sr. Director Procurement</v>
      </c>
      <c r="F633" t="str">
        <f>IF(COUNTIF($A$2:A633, A633) = 1, A633, "")</f>
        <v/>
      </c>
    </row>
    <row r="634" spans="1:6" x14ac:dyDescent="0.2">
      <c r="A634" t="s">
        <v>835</v>
      </c>
      <c r="B634" t="s">
        <v>836</v>
      </c>
      <c r="C634" t="s">
        <v>364</v>
      </c>
      <c r="D634" t="str" cm="1">
        <f t="array" ref="D634">IFERROR(INDEX($C$2:$C$1000, MATCH(Sheet2!A755 &amp; " - " &amp; A634 &amp; " - " &amp; B634, Sheet2!$A$2:$A$1000 &amp; " - " &amp; $A$2:$A$1000 &amp; " - " &amp; $B$2:$B$1000, 0)), "")</f>
        <v>Creative Realities, Inc.</v>
      </c>
      <c r="E634" t="str">
        <f t="shared" si="9"/>
        <v>Christopher N. - Director of Procurement and IT</v>
      </c>
      <c r="F634" t="str">
        <f>IF(COUNTIF($A$2:A634, A634) = 1, A634, "")</f>
        <v>Christopher N.</v>
      </c>
    </row>
    <row r="635" spans="1:6" x14ac:dyDescent="0.2">
      <c r="A635" t="s">
        <v>835</v>
      </c>
      <c r="B635" t="s">
        <v>836</v>
      </c>
      <c r="C635" t="s">
        <v>364</v>
      </c>
      <c r="D635" t="str" cm="1">
        <f t="array" ref="D635">IFERROR(INDEX($C$2:$C$1000, MATCH(Sheet2!A1417 &amp; " - " &amp; A635 &amp; " - " &amp; B635, Sheet2!$A$2:$A$1000 &amp; " - " &amp; $A$2:$A$1000 &amp; " - " &amp; $B$2:$B$1000, 0)), "")</f>
        <v>Creative Realities, Inc.</v>
      </c>
      <c r="E635" t="str">
        <f t="shared" si="9"/>
        <v>Christopher N. - Director of Procurement and IT</v>
      </c>
      <c r="F635" t="str">
        <f>IF(COUNTIF($A$2:A635, A635) = 1, A635, "")</f>
        <v/>
      </c>
    </row>
    <row r="636" spans="1:6" x14ac:dyDescent="0.2">
      <c r="A636" t="s">
        <v>835</v>
      </c>
      <c r="B636" t="s">
        <v>836</v>
      </c>
      <c r="C636" t="s">
        <v>364</v>
      </c>
      <c r="D636" t="str" cm="1">
        <f t="array" ref="D636">IFERROR(INDEX($C$2:$C$1000, MATCH(Sheet2!A2129 &amp; " - " &amp; A636 &amp; " - " &amp; B636, Sheet2!$A$2:$A$1000 &amp; " - " &amp; $A$2:$A$1000 &amp; " - " &amp; $B$2:$B$1000, 0)), "")</f>
        <v>Creative Realities, Inc.</v>
      </c>
      <c r="E636" t="str">
        <f t="shared" si="9"/>
        <v>Christopher N. - Director of Procurement and IT</v>
      </c>
      <c r="F636" t="str">
        <f>IF(COUNTIF($A$2:A636, A636) = 1, A636, "")</f>
        <v/>
      </c>
    </row>
    <row r="637" spans="1:6" x14ac:dyDescent="0.2">
      <c r="A637" t="s">
        <v>924</v>
      </c>
      <c r="B637" t="s">
        <v>12</v>
      </c>
      <c r="C637" t="s">
        <v>122</v>
      </c>
      <c r="D637" t="str" cm="1">
        <f t="array" ref="D637">IFERROR(INDEX($C$2:$C$1000, MATCH(Sheet2!A823 &amp; " - " &amp; A637 &amp; " - " &amp; B637, Sheet2!$A$2:$A$1000 &amp; " - " &amp; $A$2:$A$1000 &amp; " - " &amp; $B$2:$B$1000, 0)), "")</f>
        <v>Crom, LLC</v>
      </c>
      <c r="E637" t="str">
        <f t="shared" si="9"/>
        <v>Matt Stevens - Director Of Procurement</v>
      </c>
      <c r="F637" t="str">
        <f>IF(COUNTIF($A$2:A637, A637) = 1, A637, "")</f>
        <v>Matt Stevens</v>
      </c>
    </row>
    <row r="638" spans="1:6" x14ac:dyDescent="0.2">
      <c r="A638" t="s">
        <v>924</v>
      </c>
      <c r="B638" t="s">
        <v>12</v>
      </c>
      <c r="C638" t="s">
        <v>122</v>
      </c>
      <c r="D638" t="str" cm="1">
        <f t="array" ref="D638">IFERROR(INDEX($C$2:$C$1000, MATCH(Sheet2!A1503 &amp; " - " &amp; A638 &amp; " - " &amp; B638, Sheet2!$A$2:$A$1000 &amp; " - " &amp; $A$2:$A$1000 &amp; " - " &amp; $B$2:$B$1000, 0)), "")</f>
        <v>Crom, LLC</v>
      </c>
      <c r="E638" t="str">
        <f t="shared" si="9"/>
        <v>Matt Stevens - Director Of Procurement</v>
      </c>
      <c r="F638" t="str">
        <f>IF(COUNTIF($A$2:A638, A638) = 1, A638, "")</f>
        <v/>
      </c>
    </row>
    <row r="639" spans="1:6" x14ac:dyDescent="0.2">
      <c r="A639" t="s">
        <v>924</v>
      </c>
      <c r="B639" t="s">
        <v>12</v>
      </c>
      <c r="C639" t="s">
        <v>122</v>
      </c>
      <c r="D639" t="str" cm="1">
        <f t="array" ref="D639">IFERROR(INDEX($C$2:$C$1000, MATCH(Sheet2!A2233 &amp; " - " &amp; A639 &amp; " - " &amp; B639, Sheet2!$A$2:$A$1000 &amp; " - " &amp; $A$2:$A$1000 &amp; " - " &amp; $B$2:$B$1000, 0)), "")</f>
        <v>Crom, LLC</v>
      </c>
      <c r="E639" t="str">
        <f t="shared" si="9"/>
        <v>Matt Stevens - Director Of Procurement</v>
      </c>
      <c r="F639" t="str">
        <f>IF(COUNTIF($A$2:A639, A639) = 1, A639, "")</f>
        <v/>
      </c>
    </row>
    <row r="640" spans="1:6" x14ac:dyDescent="0.2">
      <c r="A640" t="s">
        <v>899</v>
      </c>
      <c r="B640" t="s">
        <v>900</v>
      </c>
      <c r="C640" t="s">
        <v>532</v>
      </c>
      <c r="D640" t="str" cm="1">
        <f t="array" ref="D640">IFERROR(INDEX($C$2:$C$1000, MATCH(Sheet2!A804 &amp; " - " &amp; A640 &amp; " - " &amp; B640, Sheet2!$A$2:$A$1000 &amp; " - " &amp; $A$2:$A$1000 &amp; " - " &amp; $B$2:$B$1000, 0)), "")</f>
        <v>CTAP, LLC</v>
      </c>
      <c r="E640" t="str">
        <f t="shared" si="9"/>
        <v>Kyle Lamb - Vice President of Purchasing</v>
      </c>
      <c r="F640" t="str">
        <f>IF(COUNTIF($A$2:A640, A640) = 1, A640, "")</f>
        <v>Kyle Lamb</v>
      </c>
    </row>
    <row r="641" spans="1:6" x14ac:dyDescent="0.2">
      <c r="A641" t="s">
        <v>899</v>
      </c>
      <c r="B641" t="s">
        <v>900</v>
      </c>
      <c r="C641" t="s">
        <v>532</v>
      </c>
      <c r="D641" t="str" cm="1">
        <f t="array" ref="D641">IFERROR(INDEX($C$2:$C$1000, MATCH(Sheet2!A1483 &amp; " - " &amp; A641 &amp; " - " &amp; B641, Sheet2!$A$2:$A$1000 &amp; " - " &amp; $A$2:$A$1000 &amp; " - " &amp; $B$2:$B$1000, 0)), "")</f>
        <v>CTAP, LLC</v>
      </c>
      <c r="E641" t="str">
        <f t="shared" si="9"/>
        <v>Kyle Lamb - Vice President of Purchasing</v>
      </c>
      <c r="F641" t="str">
        <f>IF(COUNTIF($A$2:A641, A641) = 1, A641, "")</f>
        <v/>
      </c>
    </row>
    <row r="642" spans="1:6" x14ac:dyDescent="0.2">
      <c r="A642" t="s">
        <v>899</v>
      </c>
      <c r="B642" t="s">
        <v>900</v>
      </c>
      <c r="C642" t="s">
        <v>532</v>
      </c>
      <c r="D642" t="str" cm="1">
        <f t="array" ref="D642">IFERROR(INDEX($C$2:$C$1000, MATCH(Sheet2!A2214 &amp; " - " &amp; A642 &amp; " - " &amp; B642, Sheet2!$A$2:$A$1000 &amp; " - " &amp; $A$2:$A$1000 &amp; " - " &amp; $B$2:$B$1000, 0)), "")</f>
        <v>CTAP, LLC</v>
      </c>
      <c r="E642" t="str">
        <f t="shared" ref="E642:E705" si="10">A642 &amp; " - " &amp; B642</f>
        <v>Kyle Lamb - Vice President of Purchasing</v>
      </c>
      <c r="F642" t="str">
        <f>IF(COUNTIF($A$2:A642, A642) = 1, A642, "")</f>
        <v/>
      </c>
    </row>
    <row r="643" spans="1:6" x14ac:dyDescent="0.2">
      <c r="A643" t="s">
        <v>1309</v>
      </c>
      <c r="B643" t="s">
        <v>656</v>
      </c>
      <c r="C643" t="s">
        <v>22</v>
      </c>
      <c r="D643" t="str" cm="1">
        <f t="array" ref="D643">IFERROR(INDEX($C$2:$C$1000, MATCH(Sheet2!A1365 &amp; " - " &amp; A643 &amp; " - " &amp; B643, Sheet2!$A$2:$A$1000 &amp; " - " &amp; $A$2:$A$1000 &amp; " - " &amp; $B$2:$B$1000, 0)), "")</f>
        <v>Cushman &amp; Wakefield</v>
      </c>
      <c r="E643" t="str">
        <f t="shared" si="10"/>
        <v>Evan Jones - Senior Director Procurement</v>
      </c>
      <c r="F643" t="str">
        <f>IF(COUNTIF($A$2:A643, A643) = 1, A643, "")</f>
        <v>Evan Jones</v>
      </c>
    </row>
    <row r="644" spans="1:6" x14ac:dyDescent="0.2">
      <c r="A644" t="s">
        <v>1315</v>
      </c>
      <c r="B644" t="s">
        <v>383</v>
      </c>
      <c r="C644" t="s">
        <v>22</v>
      </c>
      <c r="D644" t="str" cm="1">
        <f t="array" ref="D644">IFERROR(INDEX($C$2:$C$1000, MATCH(Sheet2!A1368 &amp; " - " &amp; A644 &amp; " - " &amp; B644, Sheet2!$A$2:$A$1000 &amp; " - " &amp; $A$2:$A$1000 &amp; " - " &amp; $B$2:$B$1000, 0)), "")</f>
        <v>Cushman &amp; Wakefield</v>
      </c>
      <c r="E644" t="str">
        <f t="shared" si="10"/>
        <v>Rod Harkey - Sr. Director, Procurement</v>
      </c>
      <c r="F644" t="str">
        <f>IF(COUNTIF($A$2:A644, A644) = 1, A644, "")</f>
        <v>Rod Harkey</v>
      </c>
    </row>
    <row r="645" spans="1:6" x14ac:dyDescent="0.2">
      <c r="A645" t="s">
        <v>274</v>
      </c>
      <c r="B645" t="s">
        <v>275</v>
      </c>
      <c r="C645" t="s">
        <v>22</v>
      </c>
      <c r="D645" t="str" cm="1">
        <f t="array" ref="D645">IFERROR(INDEX($C$2:$C$1000, MATCH(Sheet2!A7 &amp; " - " &amp; A645 &amp; " - " &amp; B645, Sheet2!$A$2:$A$1000 &amp; " - " &amp; $A$2:$A$1000 &amp; " - " &amp; $B$2:$B$1000, 0)), "")</f>
        <v/>
      </c>
      <c r="E645" t="str">
        <f t="shared" si="10"/>
        <v>Shelby Hansard - Director, Procurement (CWFS)</v>
      </c>
      <c r="F645" t="str">
        <f>IF(COUNTIF($A$2:A645, A645) = 1, A645, "")</f>
        <v>Shelby Hansard</v>
      </c>
    </row>
    <row r="646" spans="1:6" x14ac:dyDescent="0.2">
      <c r="A646" t="s">
        <v>274</v>
      </c>
      <c r="B646" t="s">
        <v>275</v>
      </c>
      <c r="C646" t="s">
        <v>22</v>
      </c>
      <c r="D646" t="str" cm="1">
        <f t="array" ref="D646">IFERROR(INDEX($C$2:$C$1000, MATCH(Sheet2!A14 &amp; " - " &amp; A646 &amp; " - " &amp; B646, Sheet2!$A$2:$A$1000 &amp; " - " &amp; $A$2:$A$1000 &amp; " - " &amp; $B$2:$B$1000, 0)), "")</f>
        <v/>
      </c>
      <c r="E646" t="str">
        <f t="shared" si="10"/>
        <v>Shelby Hansard - Director, Procurement (CWFS)</v>
      </c>
      <c r="F646" t="str">
        <f>IF(COUNTIF($A$2:A646, A646) = 1, A646, "")</f>
        <v/>
      </c>
    </row>
    <row r="647" spans="1:6" x14ac:dyDescent="0.2">
      <c r="A647" t="s">
        <v>274</v>
      </c>
      <c r="B647" t="s">
        <v>275</v>
      </c>
      <c r="C647" t="s">
        <v>22</v>
      </c>
      <c r="D647" t="str" cm="1">
        <f t="array" ref="D647">IFERROR(INDEX($C$2:$C$1000, MATCH(Sheet2!A71 &amp; " - " &amp; A647 &amp; " - " &amp; B647, Sheet2!$A$2:$A$1000 &amp; " - " &amp; $A$2:$A$1000 &amp; " - " &amp; $B$2:$B$1000, 0)), "")</f>
        <v/>
      </c>
      <c r="E647" t="str">
        <f t="shared" si="10"/>
        <v>Shelby Hansard - Director, Procurement (CWFS)</v>
      </c>
      <c r="F647" t="str">
        <f>IF(COUNTIF($A$2:A647, A647) = 1, A647, "")</f>
        <v/>
      </c>
    </row>
    <row r="648" spans="1:6" x14ac:dyDescent="0.2">
      <c r="A648" t="s">
        <v>274</v>
      </c>
      <c r="B648" t="s">
        <v>275</v>
      </c>
      <c r="C648" t="s">
        <v>22</v>
      </c>
      <c r="D648" t="str" cm="1">
        <f t="array" ref="D648">IFERROR(INDEX($C$2:$C$1000, MATCH(Sheet2!A88 &amp; " - " &amp; A648 &amp; " - " &amp; B648, Sheet2!$A$2:$A$1000 &amp; " - " &amp; $A$2:$A$1000 &amp; " - " &amp; $B$2:$B$1000, 0)), "")</f>
        <v/>
      </c>
      <c r="E648" t="str">
        <f t="shared" si="10"/>
        <v>Shelby Hansard - Director, Procurement (CWFS)</v>
      </c>
      <c r="F648" t="str">
        <f>IF(COUNTIF($A$2:A648, A648) = 1, A648, "")</f>
        <v/>
      </c>
    </row>
    <row r="649" spans="1:6" x14ac:dyDescent="0.2">
      <c r="A649" t="s">
        <v>274</v>
      </c>
      <c r="B649" t="s">
        <v>275</v>
      </c>
      <c r="C649" t="s">
        <v>22</v>
      </c>
      <c r="D649" t="str" cm="1">
        <f t="array" ref="D649">IFERROR(INDEX($C$2:$C$1000, MATCH(Sheet2!A228 &amp; " - " &amp; A649 &amp; " - " &amp; B649, Sheet2!$A$2:$A$1000 &amp; " - " &amp; $A$2:$A$1000 &amp; " - " &amp; $B$2:$B$1000, 0)), "")</f>
        <v/>
      </c>
      <c r="E649" t="str">
        <f t="shared" si="10"/>
        <v>Shelby Hansard - Director, Procurement (CWFS)</v>
      </c>
      <c r="F649" t="str">
        <f>IF(COUNTIF($A$2:A649, A649) = 1, A649, "")</f>
        <v/>
      </c>
    </row>
    <row r="650" spans="1:6" x14ac:dyDescent="0.2">
      <c r="A650" t="s">
        <v>274</v>
      </c>
      <c r="B650" t="s">
        <v>275</v>
      </c>
      <c r="C650" t="s">
        <v>22</v>
      </c>
      <c r="D650" t="str" cm="1">
        <f t="array" ref="D650">IFERROR(INDEX($C$2:$C$1000, MATCH(Sheet2!A740 &amp; " - " &amp; A650 &amp; " - " &amp; B650, Sheet2!$A$2:$A$1000 &amp; " - " &amp; $A$2:$A$1000 &amp; " - " &amp; $B$2:$B$1000, 0)), "")</f>
        <v>Cushman &amp; Wakefield</v>
      </c>
      <c r="E650" t="str">
        <f t="shared" si="10"/>
        <v>Shelby Hansard - Director, Procurement (CWFS)</v>
      </c>
      <c r="F650" t="str">
        <f>IF(COUNTIF($A$2:A650, A650) = 1, A650, "")</f>
        <v/>
      </c>
    </row>
    <row r="651" spans="1:6" x14ac:dyDescent="0.2">
      <c r="A651" t="s">
        <v>873</v>
      </c>
      <c r="B651" t="s">
        <v>874</v>
      </c>
      <c r="C651" t="s">
        <v>22</v>
      </c>
      <c r="D651" t="str" cm="1">
        <f t="array" ref="D651">IFERROR(INDEX($C$2:$C$1000, MATCH(Sheet2!A784 &amp; " - " &amp; A651 &amp; " - " &amp; B651, Sheet2!$A$2:$A$1000 &amp; " - " &amp; $A$2:$A$1000 &amp; " - " &amp; $B$2:$B$1000, 0)), "")</f>
        <v>Cushman &amp; Wakefield</v>
      </c>
      <c r="E651" t="str">
        <f t="shared" si="10"/>
        <v>Anurag Jaiswal - Associate Director-Procurement, Project Management-Design &amp; Build</v>
      </c>
      <c r="F651" t="str">
        <f>IF(COUNTIF($A$2:A651, A651) = 1, A651, "")</f>
        <v>Anurag Jaiswal</v>
      </c>
    </row>
    <row r="652" spans="1:6" x14ac:dyDescent="0.2">
      <c r="A652" t="s">
        <v>274</v>
      </c>
      <c r="B652" t="s">
        <v>275</v>
      </c>
      <c r="C652" t="s">
        <v>22</v>
      </c>
      <c r="D652" t="str" cm="1">
        <f t="array" ref="D652">IFERROR(INDEX($C$2:$C$1000, MATCH(Sheet2!A1402 &amp; " - " &amp; A652 &amp; " - " &amp; B652, Sheet2!$A$2:$A$1000 &amp; " - " &amp; $A$2:$A$1000 &amp; " - " &amp; $B$2:$B$1000, 0)), "")</f>
        <v>Cushman &amp; Wakefield</v>
      </c>
      <c r="E652" t="str">
        <f t="shared" si="10"/>
        <v>Shelby Hansard - Director, Procurement (CWFS)</v>
      </c>
      <c r="F652" t="str">
        <f>IF(COUNTIF($A$2:A652, A652) = 1, A652, "")</f>
        <v/>
      </c>
    </row>
    <row r="653" spans="1:6" x14ac:dyDescent="0.2">
      <c r="A653" t="s">
        <v>873</v>
      </c>
      <c r="B653" t="s">
        <v>874</v>
      </c>
      <c r="C653" t="s">
        <v>22</v>
      </c>
      <c r="D653" t="str" cm="1">
        <f t="array" ref="D653">IFERROR(INDEX($C$2:$C$1000, MATCH(Sheet2!A1462 &amp; " - " &amp; A653 &amp; " - " &amp; B653, Sheet2!$A$2:$A$1000 &amp; " - " &amp; $A$2:$A$1000 &amp; " - " &amp; $B$2:$B$1000, 0)), "")</f>
        <v>Cushman &amp; Wakefield</v>
      </c>
      <c r="E653" t="str">
        <f t="shared" si="10"/>
        <v>Anurag Jaiswal - Associate Director-Procurement, Project Management-Design &amp; Build</v>
      </c>
      <c r="F653" t="str">
        <f>IF(COUNTIF($A$2:A653, A653) = 1, A653, "")</f>
        <v/>
      </c>
    </row>
    <row r="654" spans="1:6" x14ac:dyDescent="0.2">
      <c r="A654" t="s">
        <v>274</v>
      </c>
      <c r="B654" t="s">
        <v>275</v>
      </c>
      <c r="C654" t="s">
        <v>22</v>
      </c>
      <c r="D654" t="str" cm="1">
        <f t="array" ref="D654">IFERROR(INDEX($C$2:$C$1000, MATCH(Sheet2!A2114 &amp; " - " &amp; A654 &amp; " - " &amp; B654, Sheet2!$A$2:$A$1000 &amp; " - " &amp; $A$2:$A$1000 &amp; " - " &amp; $B$2:$B$1000, 0)), "")</f>
        <v>Cushman &amp; Wakefield</v>
      </c>
      <c r="E654" t="str">
        <f t="shared" si="10"/>
        <v>Shelby Hansard - Director, Procurement (CWFS)</v>
      </c>
      <c r="F654" t="str">
        <f>IF(COUNTIF($A$2:A654, A654) = 1, A654, "")</f>
        <v/>
      </c>
    </row>
    <row r="655" spans="1:6" x14ac:dyDescent="0.2">
      <c r="A655" t="s">
        <v>873</v>
      </c>
      <c r="B655" t="s">
        <v>874</v>
      </c>
      <c r="C655" t="s">
        <v>22</v>
      </c>
      <c r="D655" t="str" cm="1">
        <f t="array" ref="D655">IFERROR(INDEX($C$2:$C$1000, MATCH(Sheet2!A2194 &amp; " - " &amp; A655 &amp; " - " &amp; B655, Sheet2!$A$2:$A$1000 &amp; " - " &amp; $A$2:$A$1000 &amp; " - " &amp; $B$2:$B$1000, 0)), "")</f>
        <v>Cushman &amp; Wakefield</v>
      </c>
      <c r="E655" t="str">
        <f t="shared" si="10"/>
        <v>Anurag Jaiswal - Associate Director-Procurement, Project Management-Design &amp; Build</v>
      </c>
      <c r="F655" t="str">
        <f>IF(COUNTIF($A$2:A655, A655) = 1, A655, "")</f>
        <v/>
      </c>
    </row>
    <row r="656" spans="1:6" x14ac:dyDescent="0.2">
      <c r="A656" t="s">
        <v>991</v>
      </c>
      <c r="B656" t="s">
        <v>241</v>
      </c>
      <c r="C656" t="s">
        <v>153</v>
      </c>
      <c r="D656" t="str" cm="1">
        <f t="array" ref="D656">IFERROR(INDEX($C$2:$C$1000, MATCH(Sheet2!A887 &amp; " - " &amp; A656 &amp; " - " &amp; B656, Sheet2!$A$2:$A$1000 &amp; " - " &amp; $A$2:$A$1000 &amp; " - " &amp; $B$2:$B$1000, 0)), "")</f>
        <v>Cvent</v>
      </c>
      <c r="E656" t="str">
        <f t="shared" si="10"/>
        <v>Bharat Meghaney - Director, Procurement</v>
      </c>
      <c r="F656" t="str">
        <f>IF(COUNTIF($A$2:A656, A656) = 1, A656, "")</f>
        <v>Bharat Meghaney</v>
      </c>
    </row>
    <row r="657" spans="1:6" x14ac:dyDescent="0.2">
      <c r="A657" t="s">
        <v>991</v>
      </c>
      <c r="B657" t="s">
        <v>241</v>
      </c>
      <c r="C657" t="s">
        <v>153</v>
      </c>
      <c r="D657" t="str" cm="1">
        <f t="array" ref="D657">IFERROR(INDEX($C$2:$C$1000, MATCH(Sheet2!A1676 &amp; " - " &amp; A657 &amp; " - " &amp; B657, Sheet2!$A$2:$A$1000 &amp; " - " &amp; $A$2:$A$1000 &amp; " - " &amp; $B$2:$B$1000, 0)), "")</f>
        <v>Cvent</v>
      </c>
      <c r="E657" t="str">
        <f t="shared" si="10"/>
        <v>Bharat Meghaney - Director, Procurement</v>
      </c>
      <c r="F657" t="str">
        <f>IF(COUNTIF($A$2:A657, A657) = 1, A657, "")</f>
        <v/>
      </c>
    </row>
    <row r="658" spans="1:6" x14ac:dyDescent="0.2">
      <c r="A658" t="s">
        <v>991</v>
      </c>
      <c r="B658" t="s">
        <v>241</v>
      </c>
      <c r="C658" t="s">
        <v>153</v>
      </c>
      <c r="D658" t="str" cm="1">
        <f t="array" ref="D658">IFERROR(INDEX($C$2:$C$1000, MATCH(Sheet2!A2405 &amp; " - " &amp; A658 &amp; " - " &amp; B658, Sheet2!$A$2:$A$1000 &amp; " - " &amp; $A$2:$A$1000 &amp; " - " &amp; $B$2:$B$1000, 0)), "")</f>
        <v>Cvent</v>
      </c>
      <c r="E658" t="str">
        <f t="shared" si="10"/>
        <v>Bharat Meghaney - Director, Procurement</v>
      </c>
      <c r="F658" t="str">
        <f>IF(COUNTIF($A$2:A658, A658) = 1, A658, "")</f>
        <v/>
      </c>
    </row>
    <row r="659" spans="1:6" x14ac:dyDescent="0.2">
      <c r="A659" t="s">
        <v>1104</v>
      </c>
      <c r="B659" t="s">
        <v>1105</v>
      </c>
      <c r="C659" t="s">
        <v>1106</v>
      </c>
      <c r="D659" t="str" cm="1">
        <f t="array" ref="D659">IFERROR(INDEX($C$2:$C$1000, MATCH(Sheet2!A1044 &amp; " - " &amp; A659 &amp; " - " &amp; B659, Sheet2!$A$2:$A$1000 &amp; " - " &amp; $A$2:$A$1000 &amp; " - " &amp; $B$2:$B$1000, 0)), "")</f>
        <v>CyWee Inc.</v>
      </c>
      <c r="E659" t="str">
        <f t="shared" si="10"/>
        <v>James Su - Director of Procurement and Logistics</v>
      </c>
      <c r="F659" t="str">
        <f>IF(COUNTIF($A$2:A659, A659) = 1, A659, "")</f>
        <v>James Su</v>
      </c>
    </row>
    <row r="660" spans="1:6" x14ac:dyDescent="0.2">
      <c r="A660" t="s">
        <v>281</v>
      </c>
      <c r="B660" t="s">
        <v>282</v>
      </c>
      <c r="C660" t="s">
        <v>283</v>
      </c>
      <c r="D660" t="str" cm="1">
        <f t="array" ref="D660">IFERROR(INDEX($C$2:$C$1000, MATCH(Sheet2!A116 &amp; " - " &amp; A660 &amp; " - " &amp; B660, Sheet2!$A$2:$A$1000 &amp; " - " &amp; $A$2:$A$1000 &amp; " - " &amp; $B$2:$B$1000, 0)), "")</f>
        <v/>
      </c>
      <c r="E660" t="str">
        <f t="shared" si="10"/>
        <v>Mike Norton - Contracts Procurement Director</v>
      </c>
      <c r="F660" t="str">
        <f>IF(COUNTIF($A$2:A660, A660) = 1, A660, "")</f>
        <v>Mike Norton</v>
      </c>
    </row>
    <row r="661" spans="1:6" x14ac:dyDescent="0.2">
      <c r="A661" t="s">
        <v>281</v>
      </c>
      <c r="B661" t="s">
        <v>282</v>
      </c>
      <c r="C661" t="s">
        <v>283</v>
      </c>
      <c r="D661" t="str" cm="1">
        <f t="array" ref="D661">IFERROR(INDEX($C$2:$C$1000, MATCH(Sheet2!A118 &amp; " - " &amp; A661 &amp; " - " &amp; B661, Sheet2!$A$2:$A$1000 &amp; " - " &amp; $A$2:$A$1000 &amp; " - " &amp; $B$2:$B$1000, 0)), "")</f>
        <v/>
      </c>
      <c r="E661" t="str">
        <f t="shared" si="10"/>
        <v>Mike Norton - Contracts Procurement Director</v>
      </c>
      <c r="F661" t="str">
        <f>IF(COUNTIF($A$2:A661, A661) = 1, A661, "")</f>
        <v/>
      </c>
    </row>
    <row r="662" spans="1:6" x14ac:dyDescent="0.2">
      <c r="A662" t="s">
        <v>281</v>
      </c>
      <c r="B662" t="s">
        <v>282</v>
      </c>
      <c r="C662" t="s">
        <v>283</v>
      </c>
      <c r="D662" t="str" cm="1">
        <f t="array" ref="D662">IFERROR(INDEX($C$2:$C$1000, MATCH(Sheet2!A147 &amp; " - " &amp; A662 &amp; " - " &amp; B662, Sheet2!$A$2:$A$1000 &amp; " - " &amp; $A$2:$A$1000 &amp; " - " &amp; $B$2:$B$1000, 0)), "")</f>
        <v/>
      </c>
      <c r="E662" t="str">
        <f t="shared" si="10"/>
        <v>Mike Norton - Contracts Procurement Director</v>
      </c>
      <c r="F662" t="str">
        <f>IF(COUNTIF($A$2:A662, A662) = 1, A662, "")</f>
        <v/>
      </c>
    </row>
    <row r="663" spans="1:6" x14ac:dyDescent="0.2">
      <c r="A663" t="s">
        <v>281</v>
      </c>
      <c r="B663" t="s">
        <v>282</v>
      </c>
      <c r="C663" t="s">
        <v>283</v>
      </c>
      <c r="D663" t="str" cm="1">
        <f t="array" ref="D663">IFERROR(INDEX($C$2:$C$1000, MATCH(Sheet2!A152 &amp; " - " &amp; A663 &amp; " - " &amp; B663, Sheet2!$A$2:$A$1000 &amp; " - " &amp; $A$2:$A$1000 &amp; " - " &amp; $B$2:$B$1000, 0)), "")</f>
        <v/>
      </c>
      <c r="E663" t="str">
        <f t="shared" si="10"/>
        <v>Mike Norton - Contracts Procurement Director</v>
      </c>
      <c r="F663" t="str">
        <f>IF(COUNTIF($A$2:A663, A663) = 1, A663, "")</f>
        <v/>
      </c>
    </row>
    <row r="664" spans="1:6" x14ac:dyDescent="0.2">
      <c r="A664" t="s">
        <v>281</v>
      </c>
      <c r="B664" t="s">
        <v>282</v>
      </c>
      <c r="C664" t="s">
        <v>283</v>
      </c>
      <c r="D664" t="str" cm="1">
        <f t="array" ref="D664">IFERROR(INDEX($C$2:$C$1000, MATCH(Sheet2!A924 &amp; " - " &amp; A664 &amp; " - " &amp; B664, Sheet2!$A$2:$A$1000 &amp; " - " &amp; $A$2:$A$1000 &amp; " - " &amp; $B$2:$B$1000, 0)), "")</f>
        <v>David Allen Company, Inc.</v>
      </c>
      <c r="E664" t="str">
        <f t="shared" si="10"/>
        <v>Mike Norton - Contracts Procurement Director</v>
      </c>
      <c r="F664" t="str">
        <f>IF(COUNTIF($A$2:A664, A664) = 1, A664, "")</f>
        <v/>
      </c>
    </row>
    <row r="665" spans="1:6" x14ac:dyDescent="0.2">
      <c r="A665" t="s">
        <v>281</v>
      </c>
      <c r="B665" t="s">
        <v>282</v>
      </c>
      <c r="C665" t="s">
        <v>283</v>
      </c>
      <c r="D665" t="str" cm="1">
        <f t="array" ref="D665">IFERROR(INDEX($C$2:$C$1000, MATCH(Sheet2!A1080 &amp; " - " &amp; A665 &amp; " - " &amp; B665, Sheet2!$A$2:$A$1000 &amp; " - " &amp; $A$2:$A$1000 &amp; " - " &amp; $B$2:$B$1000, 0)), "")</f>
        <v>David Allen Company, Inc.</v>
      </c>
      <c r="E665" t="str">
        <f t="shared" si="10"/>
        <v>Mike Norton - Contracts Procurement Director</v>
      </c>
      <c r="F665" t="str">
        <f>IF(COUNTIF($A$2:A665, A665) = 1, A665, "")</f>
        <v/>
      </c>
    </row>
    <row r="666" spans="1:6" x14ac:dyDescent="0.2">
      <c r="A666" t="s">
        <v>281</v>
      </c>
      <c r="B666" t="s">
        <v>282</v>
      </c>
      <c r="C666" t="s">
        <v>283</v>
      </c>
      <c r="D666" t="str" cm="1">
        <f t="array" ref="D666">IFERROR(INDEX($C$2:$C$1000, MATCH(Sheet2!A1767 &amp; " - " &amp; A666 &amp; " - " &amp; B666, Sheet2!$A$2:$A$1000 &amp; " - " &amp; $A$2:$A$1000 &amp; " - " &amp; $B$2:$B$1000, 0)), "")</f>
        <v>David Allen Company, Inc.</v>
      </c>
      <c r="E666" t="str">
        <f t="shared" si="10"/>
        <v>Mike Norton - Contracts Procurement Director</v>
      </c>
      <c r="F666" t="str">
        <f>IF(COUNTIF($A$2:A666, A666) = 1, A666, "")</f>
        <v/>
      </c>
    </row>
    <row r="667" spans="1:6" x14ac:dyDescent="0.2">
      <c r="A667" t="s">
        <v>281</v>
      </c>
      <c r="B667" t="s">
        <v>282</v>
      </c>
      <c r="C667" t="s">
        <v>283</v>
      </c>
      <c r="D667" t="str" cm="1">
        <f t="array" ref="D667">IFERROR(INDEX($C$2:$C$1000, MATCH(Sheet2!A2498 &amp; " - " &amp; A667 &amp; " - " &amp; B667, Sheet2!$A$2:$A$1000 &amp; " - " &amp; $A$2:$A$1000 &amp; " - " &amp; $B$2:$B$1000, 0)), "")</f>
        <v>David Allen Company, Inc.</v>
      </c>
      <c r="E667" t="str">
        <f t="shared" si="10"/>
        <v>Mike Norton - Contracts Procurement Director</v>
      </c>
      <c r="F667" t="str">
        <f>IF(COUNTIF($A$2:A667, A667) = 1, A667, "")</f>
        <v/>
      </c>
    </row>
    <row r="668" spans="1:6" x14ac:dyDescent="0.2">
      <c r="A668" t="s">
        <v>281</v>
      </c>
      <c r="B668" t="s">
        <v>282</v>
      </c>
      <c r="C668" t="s">
        <v>283</v>
      </c>
      <c r="D668" t="str" cm="1">
        <f t="array" ref="D668">IFERROR(INDEX($C$2:$C$1000, MATCH(Sheet2!A2514 &amp; " - " &amp; A668 &amp; " - " &amp; B668, Sheet2!$A$2:$A$1000 &amp; " - " &amp; $A$2:$A$1000 &amp; " - " &amp; $B$2:$B$1000, 0)), "")</f>
        <v>David Allen Company, Inc.</v>
      </c>
      <c r="E668" t="str">
        <f t="shared" si="10"/>
        <v>Mike Norton - Contracts Procurement Director</v>
      </c>
      <c r="F668" t="str">
        <f>IF(COUNTIF($A$2:A668, A668) = 1, A668, "")</f>
        <v/>
      </c>
    </row>
    <row r="669" spans="1:6" x14ac:dyDescent="0.2">
      <c r="A669" t="s">
        <v>1601</v>
      </c>
      <c r="B669" t="s">
        <v>1602</v>
      </c>
      <c r="C669" t="s">
        <v>1603</v>
      </c>
      <c r="D669" t="str" cm="1">
        <f t="array" ref="D669">IFERROR(INDEX($C$2:$C$1000, MATCH(Sheet2!A1654 &amp; " - " &amp; A669 &amp; " - " &amp; B669, Sheet2!$A$2:$A$1000 &amp; " - " &amp; $A$2:$A$1000 &amp; " - " &amp; $B$2:$B$1000, 0)), "")</f>
        <v>Day Pitney LLP</v>
      </c>
      <c r="E669" t="str">
        <f t="shared" si="10"/>
        <v>John Murphy, JD/MBA 🇺🇦 - Director, Procurement and Real Estate</v>
      </c>
      <c r="F669" t="str">
        <f>IF(COUNTIF($A$2:A669, A669) = 1, A669, "")</f>
        <v>John Murphy, JD/MBA 🇺🇦</v>
      </c>
    </row>
    <row r="670" spans="1:6" x14ac:dyDescent="0.2">
      <c r="A670" t="s">
        <v>1601</v>
      </c>
      <c r="B670" t="s">
        <v>1602</v>
      </c>
      <c r="C670" t="s">
        <v>1603</v>
      </c>
      <c r="D670" t="str" cm="1">
        <f t="array" ref="D670">IFERROR(INDEX($C$2:$C$1000, MATCH(Sheet2!A2383 &amp; " - " &amp; A670 &amp; " - " &amp; B670, Sheet2!$A$2:$A$1000 &amp; " - " &amp; $A$2:$A$1000 &amp; " - " &amp; $B$2:$B$1000, 0)), "")</f>
        <v>Day Pitney LLP</v>
      </c>
      <c r="E670" t="str">
        <f t="shared" si="10"/>
        <v>John Murphy, JD/MBA 🇺🇦 - Director, Procurement and Real Estate</v>
      </c>
      <c r="F670" t="str">
        <f>IF(COUNTIF($A$2:A670, A670) = 1, A670, "")</f>
        <v/>
      </c>
    </row>
    <row r="671" spans="1:6" x14ac:dyDescent="0.2">
      <c r="A671" t="s">
        <v>293</v>
      </c>
      <c r="B671" t="s">
        <v>12</v>
      </c>
      <c r="C671" t="s">
        <v>290</v>
      </c>
      <c r="D671" t="str" cm="1">
        <f t="array" ref="D671">IFERROR(INDEX($C$2:$C$1000, MATCH(Sheet2!A1945 &amp; " - " &amp; A671 &amp; " - " &amp; B671, Sheet2!$A$2:$A$1000 &amp; " - " &amp; $A$2:$A$1000 &amp; " - " &amp; $B$2:$B$1000, 0)), "")</f>
        <v>DCI Manufacturing Inc.</v>
      </c>
      <c r="E671" t="str">
        <f t="shared" si="10"/>
        <v>Casey McArthur - Director Of Procurement</v>
      </c>
      <c r="F671" t="str">
        <f>IF(COUNTIF($A$2:A671, A671) = 1, A671, "")</f>
        <v>Casey McArthur</v>
      </c>
    </row>
    <row r="672" spans="1:6" x14ac:dyDescent="0.2">
      <c r="A672" t="s">
        <v>288</v>
      </c>
      <c r="B672" t="s">
        <v>289</v>
      </c>
      <c r="C672" t="s">
        <v>290</v>
      </c>
      <c r="D672" t="str" cm="1">
        <f t="array" ref="D672">IFERROR(INDEX($C$2:$C$1000, MATCH(Sheet2!A164 &amp; " - " &amp; A672 &amp; " - " &amp; B672, Sheet2!$A$2:$A$1000 &amp; " - " &amp; $A$2:$A$1000 &amp; " - " &amp; $B$2:$B$1000, 0)), "")</f>
        <v/>
      </c>
      <c r="E672" t="str">
        <f t="shared" si="10"/>
        <v>David Schmid - Sr Director, Indirect Procurement</v>
      </c>
      <c r="F672" t="str">
        <f>IF(COUNTIF($A$2:A672, A672) = 1, A672, "")</f>
        <v>David Schmid</v>
      </c>
    </row>
    <row r="673" spans="1:6" x14ac:dyDescent="0.2">
      <c r="A673" t="s">
        <v>288</v>
      </c>
      <c r="B673" t="s">
        <v>289</v>
      </c>
      <c r="C673" t="s">
        <v>290</v>
      </c>
      <c r="D673" t="str" cm="1">
        <f t="array" ref="D673">IFERROR(INDEX($C$2:$C$1000, MATCH(Sheet2!A175 &amp; " - " &amp; A673 &amp; " - " &amp; B673, Sheet2!$A$2:$A$1000 &amp; " - " &amp; $A$2:$A$1000 &amp; " - " &amp; $B$2:$B$1000, 0)), "")</f>
        <v/>
      </c>
      <c r="E673" t="str">
        <f t="shared" si="10"/>
        <v>David Schmid - Sr Director, Indirect Procurement</v>
      </c>
      <c r="F673" t="str">
        <f>IF(COUNTIF($A$2:A673, A673) = 1, A673, "")</f>
        <v/>
      </c>
    </row>
    <row r="674" spans="1:6" x14ac:dyDescent="0.2">
      <c r="A674" t="s">
        <v>293</v>
      </c>
      <c r="B674" t="s">
        <v>12</v>
      </c>
      <c r="C674" t="s">
        <v>290</v>
      </c>
      <c r="D674" t="str" cm="1">
        <f t="array" ref="D674">IFERROR(INDEX($C$2:$C$1000, MATCH(Sheet2!A185 &amp; " - " &amp; A674 &amp; " - " &amp; B674, Sheet2!$A$2:$A$1000 &amp; " - " &amp; $A$2:$A$1000 &amp; " - " &amp; $B$2:$B$1000, 0)), "")</f>
        <v/>
      </c>
      <c r="E674" t="str">
        <f t="shared" si="10"/>
        <v>Casey McArthur - Director Of Procurement</v>
      </c>
      <c r="F674" t="str">
        <f>IF(COUNTIF($A$2:A674, A674) = 1, A674, "")</f>
        <v/>
      </c>
    </row>
    <row r="675" spans="1:6" x14ac:dyDescent="0.2">
      <c r="A675" t="s">
        <v>293</v>
      </c>
      <c r="B675" t="s">
        <v>12</v>
      </c>
      <c r="C675" t="s">
        <v>290</v>
      </c>
      <c r="D675" t="str" cm="1">
        <f t="array" ref="D675">IFERROR(INDEX($C$2:$C$1000, MATCH(Sheet2!A200 &amp; " - " &amp; A675 &amp; " - " &amp; B675, Sheet2!$A$2:$A$1000 &amp; " - " &amp; $A$2:$A$1000 &amp; " - " &amp; $B$2:$B$1000, 0)), "")</f>
        <v/>
      </c>
      <c r="E675" t="str">
        <f t="shared" si="10"/>
        <v>Casey McArthur - Director Of Procurement</v>
      </c>
      <c r="F675" t="str">
        <f>IF(COUNTIF($A$2:A675, A675) = 1, A675, "")</f>
        <v/>
      </c>
    </row>
    <row r="676" spans="1:6" x14ac:dyDescent="0.2">
      <c r="A676" t="s">
        <v>1763</v>
      </c>
      <c r="B676" t="s">
        <v>43</v>
      </c>
      <c r="C676" t="s">
        <v>298</v>
      </c>
      <c r="D676" t="str" cm="1">
        <f t="array" ref="D676">IFERROR(INDEX($C$2:$C$1000, MATCH(Sheet2!A1937 &amp; " - " &amp; A676 &amp; " - " &amp; B676, Sheet2!$A$2:$A$1000 &amp; " - " &amp; $A$2:$A$1000 &amp; " - " &amp; $B$2:$B$1000, 0)), "")</f>
        <v>Dechert LLP</v>
      </c>
      <c r="E676" t="str">
        <f t="shared" si="10"/>
        <v>John Murphy - Director of Procurement</v>
      </c>
      <c r="F676" t="str">
        <f>IF(COUNTIF($A$2:A676, A676) = 1, A676, "")</f>
        <v>John Murphy</v>
      </c>
    </row>
    <row r="677" spans="1:6" x14ac:dyDescent="0.2">
      <c r="A677" t="s">
        <v>296</v>
      </c>
      <c r="B677" t="s">
        <v>297</v>
      </c>
      <c r="C677" t="s">
        <v>298</v>
      </c>
      <c r="D677" t="str" cm="1">
        <f t="array" ref="D677">IFERROR(INDEX($C$2:$C$1000, MATCH(Sheet2!A208 &amp; " - " &amp; A677 &amp; " - " &amp; B677, Sheet2!$A$2:$A$1000 &amp; " - " &amp; $A$2:$A$1000 &amp; " - " &amp; $B$2:$B$1000, 0)), "")</f>
        <v/>
      </c>
      <c r="E677" t="str">
        <f t="shared" si="10"/>
        <v>Calvin Rose - Director of Procurement (CPO Function)</v>
      </c>
      <c r="F677" t="str">
        <f>IF(COUNTIF($A$2:A677, A677) = 1, A677, "")</f>
        <v>Calvin Rose</v>
      </c>
    </row>
    <row r="678" spans="1:6" x14ac:dyDescent="0.2">
      <c r="A678" t="s">
        <v>296</v>
      </c>
      <c r="B678" t="s">
        <v>297</v>
      </c>
      <c r="C678" t="s">
        <v>298</v>
      </c>
      <c r="D678" t="str" cm="1">
        <f t="array" ref="D678">IFERROR(INDEX($C$2:$C$1000, MATCH(Sheet2!A232 &amp; " - " &amp; A678 &amp; " - " &amp; B678, Sheet2!$A$2:$A$1000 &amp; " - " &amp; $A$2:$A$1000 &amp; " - " &amp; $B$2:$B$1000, 0)), "")</f>
        <v/>
      </c>
      <c r="E678" t="str">
        <f t="shared" si="10"/>
        <v>Calvin Rose - Director of Procurement (CPO Function)</v>
      </c>
      <c r="F678" t="str">
        <f>IF(COUNTIF($A$2:A678, A678) = 1, A678, "")</f>
        <v/>
      </c>
    </row>
    <row r="679" spans="1:6" x14ac:dyDescent="0.2">
      <c r="A679" t="s">
        <v>296</v>
      </c>
      <c r="B679" t="s">
        <v>297</v>
      </c>
      <c r="C679" t="s">
        <v>298</v>
      </c>
      <c r="D679" t="str" cm="1">
        <f t="array" ref="D679">IFERROR(INDEX($C$2:$C$1000, MATCH(Sheet2!A238 &amp; " - " &amp; A679 &amp; " - " &amp; B679, Sheet2!$A$2:$A$1000 &amp; " - " &amp; $A$2:$A$1000 &amp; " - " &amp; $B$2:$B$1000, 0)), "")</f>
        <v/>
      </c>
      <c r="E679" t="str">
        <f t="shared" si="10"/>
        <v>Calvin Rose - Director of Procurement (CPO Function)</v>
      </c>
      <c r="F679" t="str">
        <f>IF(COUNTIF($A$2:A679, A679) = 1, A679, "")</f>
        <v/>
      </c>
    </row>
    <row r="680" spans="1:6" x14ac:dyDescent="0.2">
      <c r="A680" t="s">
        <v>296</v>
      </c>
      <c r="B680" t="s">
        <v>297</v>
      </c>
      <c r="C680" t="s">
        <v>298</v>
      </c>
      <c r="D680" t="str" cm="1">
        <f t="array" ref="D680">IFERROR(INDEX($C$2:$C$1000, MATCH(Sheet2!A242 &amp; " - " &amp; A680 &amp; " - " &amp; B680, Sheet2!$A$2:$A$1000 &amp; " - " &amp; $A$2:$A$1000 &amp; " - " &amp; $B$2:$B$1000, 0)), "")</f>
        <v/>
      </c>
      <c r="E680" t="str">
        <f t="shared" si="10"/>
        <v>Calvin Rose - Director of Procurement (CPO Function)</v>
      </c>
      <c r="F680" t="str">
        <f>IF(COUNTIF($A$2:A680, A680) = 1, A680, "")</f>
        <v/>
      </c>
    </row>
    <row r="681" spans="1:6" x14ac:dyDescent="0.2">
      <c r="A681" t="s">
        <v>296</v>
      </c>
      <c r="B681" t="s">
        <v>297</v>
      </c>
      <c r="C681" t="s">
        <v>298</v>
      </c>
      <c r="D681" t="str" cm="1">
        <f t="array" ref="D681">IFERROR(INDEX($C$2:$C$1000, MATCH(Sheet2!A831 &amp; " - " &amp; A681 &amp; " - " &amp; B681, Sheet2!$A$2:$A$1000 &amp; " - " &amp; $A$2:$A$1000 &amp; " - " &amp; $B$2:$B$1000, 0)), "")</f>
        <v>Dechert LLP</v>
      </c>
      <c r="E681" t="str">
        <f t="shared" si="10"/>
        <v>Calvin Rose - Director of Procurement (CPO Function)</v>
      </c>
      <c r="F681" t="str">
        <f>IF(COUNTIF($A$2:A681, A681) = 1, A681, "")</f>
        <v/>
      </c>
    </row>
    <row r="682" spans="1:6" x14ac:dyDescent="0.2">
      <c r="A682" t="s">
        <v>296</v>
      </c>
      <c r="B682" t="s">
        <v>297</v>
      </c>
      <c r="C682" t="s">
        <v>298</v>
      </c>
      <c r="D682" t="str" cm="1">
        <f t="array" ref="D682">IFERROR(INDEX($C$2:$C$1000, MATCH(Sheet2!A1543 &amp; " - " &amp; A682 &amp; " - " &amp; B682, Sheet2!$A$2:$A$1000 &amp; " - " &amp; $A$2:$A$1000 &amp; " - " &amp; $B$2:$B$1000, 0)), "")</f>
        <v>Dechert LLP</v>
      </c>
      <c r="E682" t="str">
        <f t="shared" si="10"/>
        <v>Calvin Rose - Director of Procurement (CPO Function)</v>
      </c>
      <c r="F682" t="str">
        <f>IF(COUNTIF($A$2:A682, A682) = 1, A682, "")</f>
        <v/>
      </c>
    </row>
    <row r="683" spans="1:6" x14ac:dyDescent="0.2">
      <c r="A683" t="s">
        <v>296</v>
      </c>
      <c r="B683" t="s">
        <v>297</v>
      </c>
      <c r="C683" t="s">
        <v>298</v>
      </c>
      <c r="D683" t="str" cm="1">
        <f t="array" ref="D683">IFERROR(INDEX($C$2:$C$1000, MATCH(Sheet2!A2272 &amp; " - " &amp; A683 &amp; " - " &amp; B683, Sheet2!$A$2:$A$1000 &amp; " - " &amp; $A$2:$A$1000 &amp; " - " &amp; $B$2:$B$1000, 0)), "")</f>
        <v>Dechert LLP</v>
      </c>
      <c r="E683" t="str">
        <f t="shared" si="10"/>
        <v>Calvin Rose - Director of Procurement (CPO Function)</v>
      </c>
      <c r="F683" t="str">
        <f>IF(COUNTIF($A$2:A683, A683) = 1, A683, "")</f>
        <v/>
      </c>
    </row>
    <row r="684" spans="1:6" x14ac:dyDescent="0.2">
      <c r="A684" t="s">
        <v>1065</v>
      </c>
      <c r="B684" t="s">
        <v>43</v>
      </c>
      <c r="C684" t="s">
        <v>1066</v>
      </c>
      <c r="D684" t="str" cm="1">
        <f t="array" ref="D684">IFERROR(INDEX($C$2:$C$1000, MATCH(Sheet2!A1006 &amp; " - " &amp; A684 &amp; " - " &amp; B684, Sheet2!$A$2:$A$1000 &amp; " - " &amp; $A$2:$A$1000 &amp; " - " &amp; $B$2:$B$1000, 0)), "")</f>
        <v>DecoArt, LLC</v>
      </c>
      <c r="E684" t="str">
        <f t="shared" si="10"/>
        <v>Amy Zollner - Director of Procurement</v>
      </c>
      <c r="F684" t="str">
        <f>IF(COUNTIF($A$2:A684, A684) = 1, A684, "")</f>
        <v>Amy Zollner</v>
      </c>
    </row>
    <row r="685" spans="1:6" x14ac:dyDescent="0.2">
      <c r="A685" t="s">
        <v>303</v>
      </c>
      <c r="B685" t="s">
        <v>304</v>
      </c>
      <c r="C685" t="s">
        <v>166</v>
      </c>
      <c r="D685" t="str" cm="1">
        <f t="array" ref="D685">IFERROR(INDEX($C$2:$C$1000, MATCH(Sheet2!A1383 &amp; " - " &amp; A685 &amp; " - " &amp; B685, Sheet2!$A$2:$A$1000 &amp; " - " &amp; $A$2:$A$1000 &amp; " - " &amp; $B$2:$B$1000, 0)), "")</f>
        <v>Del Monte Foods, Inc.</v>
      </c>
      <c r="E685" t="str">
        <f t="shared" si="10"/>
        <v>John DePaoli - Director Packaging and Ingredient Procurement</v>
      </c>
      <c r="F685" t="str">
        <f>IF(COUNTIF($A$2:A685, A685) = 1, A685, "")</f>
        <v>John DePaoli</v>
      </c>
    </row>
    <row r="686" spans="1:6" x14ac:dyDescent="0.2">
      <c r="A686" t="s">
        <v>303</v>
      </c>
      <c r="B686" t="s">
        <v>304</v>
      </c>
      <c r="C686" t="s">
        <v>166</v>
      </c>
      <c r="D686" t="str" cm="1">
        <f t="array" ref="D686">IFERROR(INDEX($C$2:$C$1000, MATCH(Sheet2!A2046 &amp; " - " &amp; A686 &amp; " - " &amp; B686, Sheet2!$A$2:$A$1000 &amp; " - " &amp; $A$2:$A$1000 &amp; " - " &amp; $B$2:$B$1000, 0)), "")</f>
        <v>Del Monte Foods, Inc.</v>
      </c>
      <c r="E686" t="str">
        <f t="shared" si="10"/>
        <v>John DePaoli - Director Packaging and Ingredient Procurement</v>
      </c>
      <c r="F686" t="str">
        <f>IF(COUNTIF($A$2:A686, A686) = 1, A686, "")</f>
        <v/>
      </c>
    </row>
    <row r="687" spans="1:6" x14ac:dyDescent="0.2">
      <c r="A687" t="s">
        <v>303</v>
      </c>
      <c r="B687" t="s">
        <v>304</v>
      </c>
      <c r="C687" t="s">
        <v>166</v>
      </c>
      <c r="D687" t="str" cm="1">
        <f t="array" ref="D687">IFERROR(INDEX($C$2:$C$1000, MATCH(Sheet2!A73 &amp; " - " &amp; A687 &amp; " - " &amp; B687, Sheet2!$A$2:$A$1000 &amp; " - " &amp; $A$2:$A$1000 &amp; " - " &amp; $B$2:$B$1000, 0)), "")</f>
        <v/>
      </c>
      <c r="E687" t="str">
        <f t="shared" si="10"/>
        <v>John DePaoli - Director Packaging and Ingredient Procurement</v>
      </c>
      <c r="F687" t="str">
        <f>IF(COUNTIF($A$2:A687, A687) = 1, A687, "")</f>
        <v/>
      </c>
    </row>
    <row r="688" spans="1:6" x14ac:dyDescent="0.2">
      <c r="A688" t="s">
        <v>303</v>
      </c>
      <c r="B688" t="s">
        <v>304</v>
      </c>
      <c r="C688" t="s">
        <v>166</v>
      </c>
      <c r="D688" t="str" cm="1">
        <f t="array" ref="D688">IFERROR(INDEX($C$2:$C$1000, MATCH(Sheet2!A244 &amp; " - " &amp; A688 &amp; " - " &amp; B688, Sheet2!$A$2:$A$1000 &amp; " - " &amp; $A$2:$A$1000 &amp; " - " &amp; $B$2:$B$1000, 0)), "")</f>
        <v/>
      </c>
      <c r="E688" t="str">
        <f t="shared" si="10"/>
        <v>John DePaoli - Director Packaging and Ingredient Procurement</v>
      </c>
      <c r="F688" t="str">
        <f>IF(COUNTIF($A$2:A688, A688) = 1, A688, "")</f>
        <v/>
      </c>
    </row>
    <row r="689" spans="1:6" x14ac:dyDescent="0.2">
      <c r="A689" t="s">
        <v>303</v>
      </c>
      <c r="B689" t="s">
        <v>304</v>
      </c>
      <c r="C689" t="s">
        <v>166</v>
      </c>
      <c r="D689" t="str" cm="1">
        <f t="array" ref="D689">IFERROR(INDEX($C$2:$C$1000, MATCH(Sheet2!A246 &amp; " - " &amp; A689 &amp; " - " &amp; B689, Sheet2!$A$2:$A$1000 &amp; " - " &amp; $A$2:$A$1000 &amp; " - " &amp; $B$2:$B$1000, 0)), "")</f>
        <v/>
      </c>
      <c r="E689" t="str">
        <f t="shared" si="10"/>
        <v>John DePaoli - Director Packaging and Ingredient Procurement</v>
      </c>
      <c r="F689" t="str">
        <f>IF(COUNTIF($A$2:A689, A689) = 1, A689, "")</f>
        <v/>
      </c>
    </row>
    <row r="690" spans="1:6" x14ac:dyDescent="0.2">
      <c r="A690" t="s">
        <v>303</v>
      </c>
      <c r="B690" t="s">
        <v>304</v>
      </c>
      <c r="C690" t="s">
        <v>166</v>
      </c>
      <c r="D690" t="str" cm="1">
        <f t="array" ref="D690">IFERROR(INDEX($C$2:$C$1000, MATCH(Sheet2!A276 &amp; " - " &amp; A690 &amp; " - " &amp; B690, Sheet2!$A$2:$A$1000 &amp; " - " &amp; $A$2:$A$1000 &amp; " - " &amp; $B$2:$B$1000, 0)), "")</f>
        <v/>
      </c>
      <c r="E690" t="str">
        <f t="shared" si="10"/>
        <v>John DePaoli - Director Packaging and Ingredient Procurement</v>
      </c>
      <c r="F690" t="str">
        <f>IF(COUNTIF($A$2:A690, A690) = 1, A690, "")</f>
        <v/>
      </c>
    </row>
    <row r="691" spans="1:6" x14ac:dyDescent="0.2">
      <c r="A691" t="s">
        <v>303</v>
      </c>
      <c r="B691" t="s">
        <v>304</v>
      </c>
      <c r="C691" t="s">
        <v>166</v>
      </c>
      <c r="D691" t="str" cm="1">
        <f t="array" ref="D691">IFERROR(INDEX($C$2:$C$1000, MATCH(Sheet2!A282 &amp; " - " &amp; A691 &amp; " - " &amp; B691, Sheet2!$A$2:$A$1000 &amp; " - " &amp; $A$2:$A$1000 &amp; " - " &amp; $B$2:$B$1000, 0)), "")</f>
        <v/>
      </c>
      <c r="E691" t="str">
        <f t="shared" si="10"/>
        <v>John DePaoli - Director Packaging and Ingredient Procurement</v>
      </c>
      <c r="F691" t="str">
        <f>IF(COUNTIF($A$2:A691, A691) = 1, A691, "")</f>
        <v/>
      </c>
    </row>
    <row r="692" spans="1:6" x14ac:dyDescent="0.2">
      <c r="A692" t="s">
        <v>303</v>
      </c>
      <c r="B692" t="s">
        <v>304</v>
      </c>
      <c r="C692" t="s">
        <v>166</v>
      </c>
      <c r="D692" t="str" cm="1">
        <f t="array" ref="D692">IFERROR(INDEX($C$2:$C$1000, MATCH(Sheet2!A292 &amp; " - " &amp; A692 &amp; " - " &amp; B692, Sheet2!$A$2:$A$1000 &amp; " - " &amp; $A$2:$A$1000 &amp; " - " &amp; $B$2:$B$1000, 0)), "")</f>
        <v/>
      </c>
      <c r="E692" t="str">
        <f t="shared" si="10"/>
        <v>John DePaoli - Director Packaging and Ingredient Procurement</v>
      </c>
      <c r="F692" t="str">
        <f>IF(COUNTIF($A$2:A692, A692) = 1, A692, "")</f>
        <v/>
      </c>
    </row>
    <row r="693" spans="1:6" x14ac:dyDescent="0.2">
      <c r="A693" t="s">
        <v>1053</v>
      </c>
      <c r="B693" t="s">
        <v>1054</v>
      </c>
      <c r="C693" t="s">
        <v>204</v>
      </c>
      <c r="D693" t="str" cm="1">
        <f t="array" ref="D693">IFERROR(INDEX($C$2:$C$1000, MATCH(Sheet2!A959 &amp; " - " &amp; A693 &amp; " - " &amp; B693, Sheet2!$A$2:$A$1000 &amp; " - " &amp; $A$2:$A$1000 &amp; " - " &amp; $B$2:$B$1000, 0)), "")</f>
        <v>Delek US Holdings, Inc.</v>
      </c>
      <c r="E693" t="str">
        <f t="shared" si="10"/>
        <v>Richard Rivera - Director, Projects Procurement</v>
      </c>
      <c r="F693" t="str">
        <f>IF(COUNTIF($A$2:A693, A693) = 1, A693, "")</f>
        <v>Richard Rivera</v>
      </c>
    </row>
    <row r="694" spans="1:6" x14ac:dyDescent="0.2">
      <c r="A694" t="s">
        <v>1053</v>
      </c>
      <c r="B694" t="s">
        <v>1054</v>
      </c>
      <c r="C694" t="s">
        <v>204</v>
      </c>
      <c r="D694" t="str" cm="1">
        <f t="array" ref="D694">IFERROR(INDEX($C$2:$C$1000, MATCH(Sheet2!A1125 &amp; " - " &amp; A694 &amp; " - " &amp; B694, Sheet2!$A$2:$A$1000 &amp; " - " &amp; $A$2:$A$1000 &amp; " - " &amp; $B$2:$B$1000, 0)), "")</f>
        <v>Delek US Holdings, Inc.</v>
      </c>
      <c r="E694" t="str">
        <f t="shared" si="10"/>
        <v>Richard Rivera - Director, Projects Procurement</v>
      </c>
      <c r="F694" t="str">
        <f>IF(COUNTIF($A$2:A694, A694) = 1, A694, "")</f>
        <v/>
      </c>
    </row>
    <row r="695" spans="1:6" x14ac:dyDescent="0.2">
      <c r="A695" t="s">
        <v>1053</v>
      </c>
      <c r="B695" t="s">
        <v>1054</v>
      </c>
      <c r="C695" t="s">
        <v>204</v>
      </c>
      <c r="D695" t="str" cm="1">
        <f t="array" ref="D695">IFERROR(INDEX($C$2:$C$1000, MATCH(Sheet2!A1812 &amp; " - " &amp; A695 &amp; " - " &amp; B695, Sheet2!$A$2:$A$1000 &amp; " - " &amp; $A$2:$A$1000 &amp; " - " &amp; $B$2:$B$1000, 0)), "")</f>
        <v>Delek US Holdings, Inc.</v>
      </c>
      <c r="E695" t="str">
        <f t="shared" si="10"/>
        <v>Richard Rivera - Director, Projects Procurement</v>
      </c>
      <c r="F695" t="str">
        <f>IF(COUNTIF($A$2:A695, A695) = 1, A695, "")</f>
        <v/>
      </c>
    </row>
    <row r="696" spans="1:6" x14ac:dyDescent="0.2">
      <c r="A696" t="s">
        <v>1053</v>
      </c>
      <c r="B696" t="s">
        <v>1054</v>
      </c>
      <c r="C696" t="s">
        <v>204</v>
      </c>
      <c r="D696" t="str" cm="1">
        <f t="array" ref="D696">IFERROR(INDEX($C$2:$C$1000, MATCH(Sheet2!A2568 &amp; " - " &amp; A696 &amp; " - " &amp; B696, Sheet2!$A$2:$A$1000 &amp; " - " &amp; $A$2:$A$1000 &amp; " - " &amp; $B$2:$B$1000, 0)), "")</f>
        <v>Delek US Holdings, Inc.</v>
      </c>
      <c r="E696" t="str">
        <f t="shared" si="10"/>
        <v>Richard Rivera - Director, Projects Procurement</v>
      </c>
      <c r="F696" t="str">
        <f>IF(COUNTIF($A$2:A696, A696) = 1, A696, "")</f>
        <v/>
      </c>
    </row>
    <row r="697" spans="1:6" x14ac:dyDescent="0.2">
      <c r="A697" t="s">
        <v>875</v>
      </c>
      <c r="B697" t="s">
        <v>876</v>
      </c>
      <c r="C697" t="s">
        <v>139</v>
      </c>
      <c r="D697" t="str" cm="1">
        <f t="array" ref="D697">IFERROR(INDEX($C$2:$C$1000, MATCH(Sheet2!A785 &amp; " - " &amp; A697 &amp; " - " &amp; B697, Sheet2!$A$2:$A$1000 &amp; " - " &amp; $A$2:$A$1000 &amp; " - " &amp; $B$2:$B$1000, 0)), "")</f>
        <v>Deloitte</v>
      </c>
      <c r="E697" t="str">
        <f t="shared" si="10"/>
        <v>Jan Janek - Director Procurement Excellence</v>
      </c>
      <c r="F697" t="str">
        <f>IF(COUNTIF($A$2:A697, A697) = 1, A697, "")</f>
        <v>Jan Janek</v>
      </c>
    </row>
    <row r="698" spans="1:6" x14ac:dyDescent="0.2">
      <c r="A698" t="s">
        <v>875</v>
      </c>
      <c r="B698" t="s">
        <v>876</v>
      </c>
      <c r="C698" t="s">
        <v>139</v>
      </c>
      <c r="D698" t="str" cm="1">
        <f t="array" ref="D698">IFERROR(INDEX($C$2:$C$1000, MATCH(Sheet2!A1463 &amp; " - " &amp; A698 &amp; " - " &amp; B698, Sheet2!$A$2:$A$1000 &amp; " - " &amp; $A$2:$A$1000 &amp; " - " &amp; $B$2:$B$1000, 0)), "")</f>
        <v>Deloitte</v>
      </c>
      <c r="E698" t="str">
        <f t="shared" si="10"/>
        <v>Jan Janek - Director Procurement Excellence</v>
      </c>
      <c r="F698" t="str">
        <f>IF(COUNTIF($A$2:A698, A698) = 1, A698, "")</f>
        <v/>
      </c>
    </row>
    <row r="699" spans="1:6" x14ac:dyDescent="0.2">
      <c r="A699" t="s">
        <v>875</v>
      </c>
      <c r="B699" t="s">
        <v>876</v>
      </c>
      <c r="C699" t="s">
        <v>139</v>
      </c>
      <c r="D699" t="str" cm="1">
        <f t="array" ref="D699">IFERROR(INDEX($C$2:$C$1000, MATCH(Sheet2!A2195 &amp; " - " &amp; A699 &amp; " - " &amp; B699, Sheet2!$A$2:$A$1000 &amp; " - " &amp; $A$2:$A$1000 &amp; " - " &amp; $B$2:$B$1000, 0)), "")</f>
        <v>Deloitte</v>
      </c>
      <c r="E699" t="str">
        <f t="shared" si="10"/>
        <v>Jan Janek - Director Procurement Excellence</v>
      </c>
      <c r="F699" t="str">
        <f>IF(COUNTIF($A$2:A699, A699) = 1, A699, "")</f>
        <v/>
      </c>
    </row>
    <row r="700" spans="1:6" x14ac:dyDescent="0.2">
      <c r="A700" t="s">
        <v>311</v>
      </c>
      <c r="B700" t="s">
        <v>312</v>
      </c>
      <c r="C700" t="s">
        <v>280</v>
      </c>
      <c r="D700" t="str" cm="1">
        <f t="array" ref="D700">IFERROR(INDEX($C$2:$C$1000, MATCH(Sheet2!A1912 &amp; " - " &amp; A700 &amp; " - " &amp; B700, Sheet2!$A$2:$A$1000 &amp; " - " &amp; $A$2:$A$1000 &amp; " - " &amp; $B$2:$B$1000, 0)), "")</f>
        <v>Design Works Studio, Inc.</v>
      </c>
      <c r="E700" t="str">
        <f t="shared" si="10"/>
        <v>kenneth Forrer - Certified Aging in Place Specialist</v>
      </c>
      <c r="F700" t="str">
        <f>IF(COUNTIF($A$2:A700, A700) = 1, A700, "")</f>
        <v>kenneth Forrer</v>
      </c>
    </row>
    <row r="701" spans="1:6" x14ac:dyDescent="0.2">
      <c r="A701" t="s">
        <v>311</v>
      </c>
      <c r="B701" t="s">
        <v>312</v>
      </c>
      <c r="C701" t="s">
        <v>280</v>
      </c>
      <c r="D701" t="str" cm="1">
        <f t="array" ref="D701">IFERROR(INDEX($C$2:$C$1000, MATCH(Sheet2!A122 &amp; " - " &amp; A701 &amp; " - " &amp; B701, Sheet2!$A$2:$A$1000 &amp; " - " &amp; $A$2:$A$1000 &amp; " - " &amp; $B$2:$B$1000, 0)), "")</f>
        <v/>
      </c>
      <c r="E701" t="str">
        <f t="shared" si="10"/>
        <v>kenneth Forrer - Certified Aging in Place Specialist</v>
      </c>
      <c r="F701" t="str">
        <f>IF(COUNTIF($A$2:A701, A701) = 1, A701, "")</f>
        <v/>
      </c>
    </row>
    <row r="702" spans="1:6" x14ac:dyDescent="0.2">
      <c r="A702" t="s">
        <v>1383</v>
      </c>
      <c r="B702" t="s">
        <v>1384</v>
      </c>
      <c r="C702" t="s">
        <v>1385</v>
      </c>
      <c r="D702" t="str" cm="1">
        <f t="array" ref="D702">IFERROR(INDEX($C$2:$C$1000, MATCH(Sheet2!A1451 &amp; " - " &amp; A702 &amp; " - " &amp; B702, Sheet2!$A$2:$A$1000 &amp; " - " &amp; $A$2:$A$1000 &amp; " - " &amp; $B$2:$B$1000, 0)), "")</f>
        <v>Dialog Solutions Inc.</v>
      </c>
      <c r="E702" t="str">
        <f t="shared" si="10"/>
        <v>Ariel Luzon Chidekel - Executive Director of Procurement and Business Development</v>
      </c>
      <c r="F702" t="str">
        <f>IF(COUNTIF($A$2:A702, A702) = 1, A702, "")</f>
        <v>Ariel Luzon Chidekel</v>
      </c>
    </row>
    <row r="703" spans="1:6" x14ac:dyDescent="0.2">
      <c r="A703" t="s">
        <v>1383</v>
      </c>
      <c r="B703" t="s">
        <v>1384</v>
      </c>
      <c r="C703" t="s">
        <v>1385</v>
      </c>
      <c r="D703" t="str" cm="1">
        <f t="array" ref="D703">IFERROR(INDEX($C$2:$C$1000, MATCH(Sheet2!A2183 &amp; " - " &amp; A703 &amp; " - " &amp; B703, Sheet2!$A$2:$A$1000 &amp; " - " &amp; $A$2:$A$1000 &amp; " - " &amp; $B$2:$B$1000, 0)), "")</f>
        <v>Dialog Solutions Inc.</v>
      </c>
      <c r="E703" t="str">
        <f t="shared" si="10"/>
        <v>Ariel Luzon Chidekel - Executive Director of Procurement and Business Development</v>
      </c>
      <c r="F703" t="str">
        <f>IF(COUNTIF($A$2:A703, A703) = 1, A703, "")</f>
        <v/>
      </c>
    </row>
    <row r="704" spans="1:6" x14ac:dyDescent="0.2">
      <c r="A704" t="s">
        <v>314</v>
      </c>
      <c r="B704" t="s">
        <v>315</v>
      </c>
      <c r="C704" t="s">
        <v>316</v>
      </c>
      <c r="D704" t="str" cm="1">
        <f t="array" ref="D704">IFERROR(INDEX($C$2:$C$1000, MATCH(Sheet2!A49 &amp; " - " &amp; A704 &amp; " - " &amp; B704, Sheet2!$A$2:$A$1000 &amp; " - " &amp; $A$2:$A$1000 &amp; " - " &amp; $B$2:$B$1000, 0)), "")</f>
        <v/>
      </c>
      <c r="E704" t="str">
        <f t="shared" si="10"/>
        <v>Roland Zoeschg - Managing Director Tender, Procurement, Store Fit Out</v>
      </c>
      <c r="F704" t="str">
        <f>IF(COUNTIF($A$2:A704, A704) = 1, A704, "")</f>
        <v>Roland Zoeschg</v>
      </c>
    </row>
    <row r="705" spans="1:6" x14ac:dyDescent="0.2">
      <c r="A705" t="s">
        <v>789</v>
      </c>
      <c r="B705" t="s">
        <v>17</v>
      </c>
      <c r="C705" t="s">
        <v>470</v>
      </c>
      <c r="D705" t="str" cm="1">
        <f t="array" ref="D705">IFERROR(INDEX($C$2:$C$1000, MATCH(Sheet2!A719 &amp; " - " &amp; A705 &amp; " - " &amp; B705, Sheet2!$A$2:$A$1000 &amp; " - " &amp; $A$2:$A$1000 &amp; " - " &amp; $B$2:$B$1000, 0)), "")</f>
        <v>DMI (Digital Management, LLC)</v>
      </c>
      <c r="E705" t="str">
        <f t="shared" si="10"/>
        <v>Jennifer Smothers Holt - Senior Director, Procurement</v>
      </c>
      <c r="F705" t="str">
        <f>IF(COUNTIF($A$2:A705, A705) = 1, A705, "")</f>
        <v>Jennifer Smothers Holt</v>
      </c>
    </row>
    <row r="706" spans="1:6" x14ac:dyDescent="0.2">
      <c r="A706" t="s">
        <v>789</v>
      </c>
      <c r="B706" t="s">
        <v>17</v>
      </c>
      <c r="C706" t="s">
        <v>470</v>
      </c>
      <c r="D706" t="str" cm="1">
        <f t="array" ref="D706">IFERROR(INDEX($C$2:$C$1000, MATCH(Sheet2!A1401 &amp; " - " &amp; A706 &amp; " - " &amp; B706, Sheet2!$A$2:$A$1000 &amp; " - " &amp; $A$2:$A$1000 &amp; " - " &amp; $B$2:$B$1000, 0)), "")</f>
        <v>DMI (Digital Management, LLC)</v>
      </c>
      <c r="E706" t="str">
        <f t="shared" ref="E706:E769" si="11">A706 &amp; " - " &amp; B706</f>
        <v>Jennifer Smothers Holt - Senior Director, Procurement</v>
      </c>
      <c r="F706" t="str">
        <f>IF(COUNTIF($A$2:A706, A706) = 1, A706, "")</f>
        <v/>
      </c>
    </row>
    <row r="707" spans="1:6" x14ac:dyDescent="0.2">
      <c r="A707" t="s">
        <v>789</v>
      </c>
      <c r="B707" t="s">
        <v>17</v>
      </c>
      <c r="C707" t="s">
        <v>470</v>
      </c>
      <c r="D707" t="str" cm="1">
        <f t="array" ref="D707">IFERROR(INDEX($C$2:$C$1000, MATCH(Sheet2!A2093 &amp; " - " &amp; A707 &amp; " - " &amp; B707, Sheet2!$A$2:$A$1000 &amp; " - " &amp; $A$2:$A$1000 &amp; " - " &amp; $B$2:$B$1000, 0)), "")</f>
        <v>DMI (Digital Management, LLC)</v>
      </c>
      <c r="E707" t="str">
        <f t="shared" si="11"/>
        <v>Jennifer Smothers Holt - Senior Director, Procurement</v>
      </c>
      <c r="F707" t="str">
        <f>IF(COUNTIF($A$2:A707, A707) = 1, A707, "")</f>
        <v/>
      </c>
    </row>
    <row r="708" spans="1:6" x14ac:dyDescent="0.2">
      <c r="A708" t="s">
        <v>766</v>
      </c>
      <c r="B708" t="s">
        <v>43</v>
      </c>
      <c r="C708" t="s">
        <v>517</v>
      </c>
      <c r="D708" t="str" cm="1">
        <f t="array" ref="D708">IFERROR(INDEX($C$2:$C$1000, MATCH(Sheet2!A705 &amp; " - " &amp; A708 &amp; " - " &amp; B708, Sheet2!$A$2:$A$1000 &amp; " - " &amp; $A$2:$A$1000 &amp; " - " &amp; $B$2:$B$1000, 0)), "")</f>
        <v>Dr. Praeger's Sensible Foods, LLC</v>
      </c>
      <c r="E708" t="str">
        <f t="shared" si="11"/>
        <v>Scott Rownd - Director of Procurement</v>
      </c>
      <c r="F708" t="str">
        <f>IF(COUNTIF($A$2:A708, A708) = 1, A708, "")</f>
        <v>Scott Rownd</v>
      </c>
    </row>
    <row r="709" spans="1:6" x14ac:dyDescent="0.2">
      <c r="A709" t="s">
        <v>766</v>
      </c>
      <c r="B709" t="s">
        <v>43</v>
      </c>
      <c r="C709" t="s">
        <v>517</v>
      </c>
      <c r="D709" t="str" cm="1">
        <f t="array" ref="D709">IFERROR(INDEX($C$2:$C$1000, MATCH(Sheet2!A2079 &amp; " - " &amp; A709 &amp; " - " &amp; B709, Sheet2!$A$2:$A$1000 &amp; " - " &amp; $A$2:$A$1000 &amp; " - " &amp; $B$2:$B$1000, 0)), "")</f>
        <v>Dr. Praeger's Sensible Foods, LLC</v>
      </c>
      <c r="E709" t="str">
        <f t="shared" si="11"/>
        <v>Scott Rownd - Director of Procurement</v>
      </c>
      <c r="F709" t="str">
        <f>IF(COUNTIF($A$2:A709, A709) = 1, A709, "")</f>
        <v/>
      </c>
    </row>
    <row r="710" spans="1:6" x14ac:dyDescent="0.2">
      <c r="A710" t="s">
        <v>1531</v>
      </c>
      <c r="B710" t="s">
        <v>12</v>
      </c>
      <c r="C710" t="s">
        <v>1532</v>
      </c>
      <c r="D710" t="str" cm="1">
        <f t="array" ref="D710">IFERROR(INDEX($C$2:$C$1000, MATCH(Sheet2!A1606 &amp; " - " &amp; A710 &amp; " - " &amp; B710, Sheet2!$A$2:$A$1000 &amp; " - " &amp; $A$2:$A$1000 &amp; " - " &amp; $B$2:$B$1000, 0)), "")</f>
        <v>DRT Aerospace, LLC</v>
      </c>
      <c r="E710" t="str">
        <f t="shared" si="11"/>
        <v>Jeff Buie - Director Of Procurement</v>
      </c>
      <c r="F710" t="str">
        <f>IF(COUNTIF($A$2:A710, A710) = 1, A710, "")</f>
        <v>Jeff Buie</v>
      </c>
    </row>
    <row r="711" spans="1:6" x14ac:dyDescent="0.2">
      <c r="A711" t="s">
        <v>1531</v>
      </c>
      <c r="B711" t="s">
        <v>12</v>
      </c>
      <c r="C711" t="s">
        <v>1532</v>
      </c>
      <c r="D711" t="str" cm="1">
        <f t="array" ref="D711">IFERROR(INDEX($C$2:$C$1000, MATCH(Sheet2!A2335 &amp; " - " &amp; A711 &amp; " - " &amp; B711, Sheet2!$A$2:$A$1000 &amp; " - " &amp; $A$2:$A$1000 &amp; " - " &amp; $B$2:$B$1000, 0)), "")</f>
        <v>DRT Aerospace, LLC</v>
      </c>
      <c r="E711" t="str">
        <f t="shared" si="11"/>
        <v>Jeff Buie - Director Of Procurement</v>
      </c>
      <c r="F711" t="str">
        <f>IF(COUNTIF($A$2:A711, A711) = 1, A711, "")</f>
        <v/>
      </c>
    </row>
    <row r="712" spans="1:6" x14ac:dyDescent="0.2">
      <c r="A712" t="s">
        <v>1579</v>
      </c>
      <c r="B712" t="s">
        <v>627</v>
      </c>
      <c r="C712" t="s">
        <v>1580</v>
      </c>
      <c r="D712" t="str" cm="1">
        <f t="array" ref="D712">IFERROR(INDEX($C$2:$C$1000, MATCH(Sheet2!A1638 &amp; " - " &amp; A712 &amp; " - " &amp; B712, Sheet2!$A$2:$A$1000 &amp; " - " &amp; $A$2:$A$1000 &amp; " - " &amp; $B$2:$B$1000, 0)), "")</f>
        <v>Dynetics, Inc.</v>
      </c>
      <c r="E712" t="str">
        <f t="shared" si="11"/>
        <v>Sarah Holmes - Associate Director, Procurement</v>
      </c>
      <c r="F712" t="str">
        <f>IF(COUNTIF($A$2:A712, A712) = 1, A712, "")</f>
        <v>Sarah Holmes</v>
      </c>
    </row>
    <row r="713" spans="1:6" x14ac:dyDescent="0.2">
      <c r="A713" t="s">
        <v>1579</v>
      </c>
      <c r="B713" t="s">
        <v>627</v>
      </c>
      <c r="C713" t="s">
        <v>1580</v>
      </c>
      <c r="D713" t="str" cm="1">
        <f t="array" ref="D713">IFERROR(INDEX($C$2:$C$1000, MATCH(Sheet2!A2367 &amp; " - " &amp; A713 &amp; " - " &amp; B713, Sheet2!$A$2:$A$1000 &amp; " - " &amp; $A$2:$A$1000 &amp; " - " &amp; $B$2:$B$1000, 0)), "")</f>
        <v>Dynetics, Inc.</v>
      </c>
      <c r="E713" t="str">
        <f t="shared" si="11"/>
        <v>Sarah Holmes - Associate Director, Procurement</v>
      </c>
      <c r="F713" t="str">
        <f>IF(COUNTIF($A$2:A713, A713) = 1, A713, "")</f>
        <v/>
      </c>
    </row>
    <row r="714" spans="1:6" x14ac:dyDescent="0.2">
      <c r="A714" t="s">
        <v>1630</v>
      </c>
      <c r="B714" t="s">
        <v>173</v>
      </c>
      <c r="C714" t="s">
        <v>1631</v>
      </c>
      <c r="D714" t="str" cm="1">
        <f t="array" ref="D714">IFERROR(INDEX($C$2:$C$1000, MATCH(Sheet2!A1693 &amp; " - " &amp; A714 &amp; " - " &amp; B714, Sheet2!$A$2:$A$1000 &amp; " - " &amp; $A$2:$A$1000 &amp; " - " &amp; $B$2:$B$1000, 0)), "")</f>
        <v>Eagle Pharmaceuticals, Inc.</v>
      </c>
      <c r="E714" t="str">
        <f t="shared" si="11"/>
        <v>Amy MacMichael - Director Procurement</v>
      </c>
      <c r="F714" t="str">
        <f>IF(COUNTIF($A$2:A714, A714) = 1, A714, "")</f>
        <v>Amy MacMichael</v>
      </c>
    </row>
    <row r="715" spans="1:6" x14ac:dyDescent="0.2">
      <c r="A715" t="s">
        <v>1630</v>
      </c>
      <c r="B715" t="s">
        <v>173</v>
      </c>
      <c r="C715" t="s">
        <v>1631</v>
      </c>
      <c r="D715" t="str" cm="1">
        <f t="array" ref="D715">IFERROR(INDEX($C$2:$C$1000, MATCH(Sheet2!A2422 &amp; " - " &amp; A715 &amp; " - " &amp; B715, Sheet2!$A$2:$A$1000 &amp; " - " &amp; $A$2:$A$1000 &amp; " - " &amp; $B$2:$B$1000, 0)), "")</f>
        <v>Eagle Pharmaceuticals, Inc.</v>
      </c>
      <c r="E715" t="str">
        <f t="shared" si="11"/>
        <v>Amy MacMichael - Director Procurement</v>
      </c>
      <c r="F715" t="str">
        <f>IF(COUNTIF($A$2:A715, A715) = 1, A715, "")</f>
        <v/>
      </c>
    </row>
    <row r="716" spans="1:6" x14ac:dyDescent="0.2">
      <c r="A716" t="s">
        <v>321</v>
      </c>
      <c r="B716" t="s">
        <v>43</v>
      </c>
      <c r="C716" t="s">
        <v>212</v>
      </c>
      <c r="D716" t="str" cm="1">
        <f t="array" ref="D716">IFERROR(INDEX($C$2:$C$1000, MATCH(Sheet2!A169 &amp; " - " &amp; A716 &amp; " - " &amp; B716, Sheet2!$A$2:$A$1000 &amp; " - " &amp; $A$2:$A$1000 &amp; " - " &amp; $B$2:$B$1000, 0)), "")</f>
        <v/>
      </c>
      <c r="E716" t="str">
        <f t="shared" si="11"/>
        <v>Gordon Anderson - Director of Procurement</v>
      </c>
      <c r="F716" t="str">
        <f>IF(COUNTIF($A$2:A716, A716) = 1, A716, "")</f>
        <v>Gordon Anderson</v>
      </c>
    </row>
    <row r="717" spans="1:6" x14ac:dyDescent="0.2">
      <c r="A717" t="s">
        <v>318</v>
      </c>
      <c r="B717" t="s">
        <v>12</v>
      </c>
      <c r="C717" t="s">
        <v>212</v>
      </c>
      <c r="D717" t="str" cm="1">
        <f t="array" ref="D717">IFERROR(INDEX($C$2:$C$1000, MATCH(Sheet2!A243 &amp; " - " &amp; A717 &amp; " - " &amp; B717, Sheet2!$A$2:$A$1000 &amp; " - " &amp; $A$2:$A$1000 &amp; " - " &amp; $B$2:$B$1000, 0)), "")</f>
        <v/>
      </c>
      <c r="E717" t="str">
        <f t="shared" si="11"/>
        <v>Joe Bixby - Director Of Procurement</v>
      </c>
      <c r="F717" t="str">
        <f>IF(COUNTIF($A$2:A717, A717) = 1, A717, "")</f>
        <v>Joe Bixby</v>
      </c>
    </row>
    <row r="718" spans="1:6" x14ac:dyDescent="0.2">
      <c r="A718" t="s">
        <v>318</v>
      </c>
      <c r="B718" t="s">
        <v>12</v>
      </c>
      <c r="C718" t="s">
        <v>212</v>
      </c>
      <c r="D718" t="str" cm="1">
        <f t="array" ref="D718">IFERROR(INDEX($C$2:$C$1000, MATCH(Sheet2!A285 &amp; " - " &amp; A718 &amp; " - " &amp; B718, Sheet2!$A$2:$A$1000 &amp; " - " &amp; $A$2:$A$1000 &amp; " - " &amp; $B$2:$B$1000, 0)), "")</f>
        <v/>
      </c>
      <c r="E718" t="str">
        <f t="shared" si="11"/>
        <v>Joe Bixby - Director Of Procurement</v>
      </c>
      <c r="F718" t="str">
        <f>IF(COUNTIF($A$2:A718, A718) = 1, A718, "")</f>
        <v/>
      </c>
    </row>
    <row r="719" spans="1:6" x14ac:dyDescent="0.2">
      <c r="A719" t="s">
        <v>318</v>
      </c>
      <c r="B719" t="s">
        <v>12</v>
      </c>
      <c r="C719" t="s">
        <v>212</v>
      </c>
      <c r="D719" t="str" cm="1">
        <f t="array" ref="D719">IFERROR(INDEX($C$2:$C$1000, MATCH(Sheet2!A304 &amp; " - " &amp; A719 &amp; " - " &amp; B719, Sheet2!$A$2:$A$1000 &amp; " - " &amp; $A$2:$A$1000 &amp; " - " &amp; $B$2:$B$1000, 0)), "")</f>
        <v/>
      </c>
      <c r="E719" t="str">
        <f t="shared" si="11"/>
        <v>Joe Bixby - Director Of Procurement</v>
      </c>
      <c r="F719" t="str">
        <f>IF(COUNTIF($A$2:A719, A719) = 1, A719, "")</f>
        <v/>
      </c>
    </row>
    <row r="720" spans="1:6" x14ac:dyDescent="0.2">
      <c r="A720" t="s">
        <v>850</v>
      </c>
      <c r="B720" t="s">
        <v>851</v>
      </c>
      <c r="C720" t="s">
        <v>475</v>
      </c>
      <c r="D720" t="str" cm="1">
        <f t="array" ref="D720">IFERROR(INDEX($C$2:$C$1000, MATCH(Sheet2!A766 &amp; " - " &amp; A720 &amp; " - " &amp; B720, Sheet2!$A$2:$A$1000 &amp; " - " &amp; $A$2:$A$1000 &amp; " - " &amp; $B$2:$B$1000, 0)), "")</f>
        <v>EBC Inc.</v>
      </c>
      <c r="E720" t="str">
        <f t="shared" si="11"/>
        <v>Ricardo Tortosa - Procurement Director - BEST &amp; CSTL Projects</v>
      </c>
      <c r="F720" t="str">
        <f>IF(COUNTIF($A$2:A720, A720) = 1, A720, "")</f>
        <v>Ricardo Tortosa</v>
      </c>
    </row>
    <row r="721" spans="1:6" x14ac:dyDescent="0.2">
      <c r="A721" t="s">
        <v>850</v>
      </c>
      <c r="B721" t="s">
        <v>851</v>
      </c>
      <c r="C721" t="s">
        <v>475</v>
      </c>
      <c r="D721" t="str" cm="1">
        <f t="array" ref="D721">IFERROR(INDEX($C$2:$C$1000, MATCH(Sheet2!A1428 &amp; " - " &amp; A721 &amp; " - " &amp; B721, Sheet2!$A$2:$A$1000 &amp; " - " &amp; $A$2:$A$1000 &amp; " - " &amp; $B$2:$B$1000, 0)), "")</f>
        <v>EBC Inc.</v>
      </c>
      <c r="E721" t="str">
        <f t="shared" si="11"/>
        <v>Ricardo Tortosa - Procurement Director - BEST &amp; CSTL Projects</v>
      </c>
      <c r="F721" t="str">
        <f>IF(COUNTIF($A$2:A721, A721) = 1, A721, "")</f>
        <v/>
      </c>
    </row>
    <row r="722" spans="1:6" x14ac:dyDescent="0.2">
      <c r="A722" t="s">
        <v>850</v>
      </c>
      <c r="B722" t="s">
        <v>851</v>
      </c>
      <c r="C722" t="s">
        <v>475</v>
      </c>
      <c r="D722" t="str" cm="1">
        <f t="array" ref="D722">IFERROR(INDEX($C$2:$C$1000, MATCH(Sheet2!A2140 &amp; " - " &amp; A722 &amp; " - " &amp; B722, Sheet2!$A$2:$A$1000 &amp; " - " &amp; $A$2:$A$1000 &amp; " - " &amp; $B$2:$B$1000, 0)), "")</f>
        <v>EBC Inc.</v>
      </c>
      <c r="E722" t="str">
        <f t="shared" si="11"/>
        <v>Ricardo Tortosa - Procurement Director - BEST &amp; CSTL Projects</v>
      </c>
      <c r="F722" t="str">
        <f>IF(COUNTIF($A$2:A722, A722) = 1, A722, "")</f>
        <v/>
      </c>
    </row>
    <row r="723" spans="1:6" x14ac:dyDescent="0.2">
      <c r="A723" t="s">
        <v>327</v>
      </c>
      <c r="B723" t="s">
        <v>328</v>
      </c>
      <c r="C723" t="s">
        <v>24</v>
      </c>
      <c r="D723" t="str" cm="1">
        <f t="array" ref="D723">IFERROR(INDEX($C$2:$C$1000, MATCH(Sheet2!A1188 &amp; " - " &amp; A723 &amp; " - " &amp; B723, Sheet2!$A$2:$A$1000 &amp; " - " &amp; $A$2:$A$1000 &amp; " - " &amp; $B$2:$B$1000, 0)), "")</f>
        <v>Ecolab</v>
      </c>
      <c r="E723" t="str">
        <f t="shared" si="11"/>
        <v>Andrea B. - Director Procurement Contract Manufacturing Europe Business Partner for Healthcare and Life Sciences</v>
      </c>
      <c r="F723" t="str">
        <f>IF(COUNTIF($A$2:A723, A723) = 1, A723, "")</f>
        <v>Andrea B.</v>
      </c>
    </row>
    <row r="724" spans="1:6" x14ac:dyDescent="0.2">
      <c r="A724" t="s">
        <v>327</v>
      </c>
      <c r="B724" t="s">
        <v>328</v>
      </c>
      <c r="C724" t="s">
        <v>24</v>
      </c>
      <c r="D724" t="str" cm="1">
        <f t="array" ref="D724">IFERROR(INDEX($C$2:$C$1000, MATCH(Sheet2!A1259 &amp; " - " &amp; A724 &amp; " - " &amp; B724, Sheet2!$A$2:$A$1000 &amp; " - " &amp; $A$2:$A$1000 &amp; " - " &amp; $B$2:$B$1000, 0)), "")</f>
        <v>Ecolab</v>
      </c>
      <c r="E724" t="str">
        <f t="shared" si="11"/>
        <v>Andrea B. - Director Procurement Contract Manufacturing Europe Business Partner for Healthcare and Life Sciences</v>
      </c>
      <c r="F724" t="str">
        <f>IF(COUNTIF($A$2:A724, A724) = 1, A724, "")</f>
        <v/>
      </c>
    </row>
    <row r="725" spans="1:6" x14ac:dyDescent="0.2">
      <c r="A725" t="s">
        <v>1217</v>
      </c>
      <c r="B725" t="s">
        <v>1218</v>
      </c>
      <c r="C725" t="s">
        <v>24</v>
      </c>
      <c r="D725" t="str" cm="1">
        <f t="array" ref="D725">IFERROR(INDEX($C$2:$C$1000, MATCH(Sheet2!A1321 &amp; " - " &amp; A725 &amp; " - " &amp; B725, Sheet2!$A$2:$A$1000 &amp; " - " &amp; $A$2:$A$1000 &amp; " - " &amp; $B$2:$B$1000, 0)), "")</f>
        <v>Ecolab</v>
      </c>
      <c r="E725" t="str">
        <f t="shared" si="11"/>
        <v>Stefan Furrer - Director Procurement Strategic Sourcing Raw Materials, Business Partner Industrial Sector</v>
      </c>
      <c r="F725" t="str">
        <f>IF(COUNTIF($A$2:A725, A725) = 1, A725, "")</f>
        <v>Stefan Furrer</v>
      </c>
    </row>
    <row r="726" spans="1:6" x14ac:dyDescent="0.2">
      <c r="A726" t="s">
        <v>1344</v>
      </c>
      <c r="B726" t="s">
        <v>1345</v>
      </c>
      <c r="C726" t="s">
        <v>24</v>
      </c>
      <c r="D726" t="str" cm="1">
        <f t="array" ref="D726">IFERROR(INDEX($C$2:$C$1000, MATCH(Sheet2!A1384 &amp; " - " &amp; A726 &amp; " - " &amp; B726, Sheet2!$A$2:$A$1000 &amp; " - " &amp; $A$2:$A$1000 &amp; " - " &amp; $B$2:$B$1000, 0)), "")</f>
        <v>Ecolab</v>
      </c>
      <c r="E726" t="str">
        <f t="shared" si="11"/>
        <v>Duc L. - Director of Procurement, Global Packaging &amp; Healthcare</v>
      </c>
      <c r="F726" t="str">
        <f>IF(COUNTIF($A$2:A726, A726) = 1, A726, "")</f>
        <v>Duc L.</v>
      </c>
    </row>
    <row r="727" spans="1:6" x14ac:dyDescent="0.2">
      <c r="A727" t="s">
        <v>327</v>
      </c>
      <c r="B727" t="s">
        <v>328</v>
      </c>
      <c r="C727" t="s">
        <v>24</v>
      </c>
      <c r="D727" t="str" cm="1">
        <f t="array" ref="D727">IFERROR(INDEX($C$2:$C$1000, MATCH(Sheet2!A1878 &amp; " - " &amp; A727 &amp; " - " &amp; B727, Sheet2!$A$2:$A$1000 &amp; " - " &amp; $A$2:$A$1000 &amp; " - " &amp; $B$2:$B$1000, 0)), "")</f>
        <v>Ecolab</v>
      </c>
      <c r="E727" t="str">
        <f t="shared" si="11"/>
        <v>Andrea B. - Director Procurement Contract Manufacturing Europe Business Partner for Healthcare and Life Sciences</v>
      </c>
      <c r="F727" t="str">
        <f>IF(COUNTIF($A$2:A727, A727) = 1, A727, "")</f>
        <v/>
      </c>
    </row>
    <row r="728" spans="1:6" x14ac:dyDescent="0.2">
      <c r="A728" t="s">
        <v>327</v>
      </c>
      <c r="B728" t="s">
        <v>328</v>
      </c>
      <c r="C728" t="s">
        <v>24</v>
      </c>
      <c r="D728" t="str" cm="1">
        <f t="array" ref="D728">IFERROR(INDEX($C$2:$C$1000, MATCH(Sheet2!A1906 &amp; " - " &amp; A728 &amp; " - " &amp; B728, Sheet2!$A$2:$A$1000 &amp; " - " &amp; $A$2:$A$1000 &amp; " - " &amp; $B$2:$B$1000, 0)), "")</f>
        <v>Ecolab</v>
      </c>
      <c r="E728" t="str">
        <f t="shared" si="11"/>
        <v>Andrea B. - Director Procurement Contract Manufacturing Europe Business Partner for Healthcare and Life Sciences</v>
      </c>
      <c r="F728" t="str">
        <f>IF(COUNTIF($A$2:A728, A728) = 1, A728, "")</f>
        <v/>
      </c>
    </row>
    <row r="729" spans="1:6" x14ac:dyDescent="0.2">
      <c r="A729" t="s">
        <v>1217</v>
      </c>
      <c r="B729" t="s">
        <v>1218</v>
      </c>
      <c r="C729" t="s">
        <v>24</v>
      </c>
      <c r="D729" t="str" cm="1">
        <f t="array" ref="D729">IFERROR(INDEX($C$2:$C$1000, MATCH(Sheet2!A2005 &amp; " - " &amp; A729 &amp; " - " &amp; B729, Sheet2!$A$2:$A$1000 &amp; " - " &amp; $A$2:$A$1000 &amp; " - " &amp; $B$2:$B$1000, 0)), "")</f>
        <v>Ecolab</v>
      </c>
      <c r="E729" t="str">
        <f t="shared" si="11"/>
        <v>Stefan Furrer - Director Procurement Strategic Sourcing Raw Materials, Business Partner Industrial Sector</v>
      </c>
      <c r="F729" t="str">
        <f>IF(COUNTIF($A$2:A729, A729) = 1, A729, "")</f>
        <v/>
      </c>
    </row>
    <row r="730" spans="1:6" x14ac:dyDescent="0.2">
      <c r="A730" t="s">
        <v>1344</v>
      </c>
      <c r="B730" t="s">
        <v>1345</v>
      </c>
      <c r="C730" t="s">
        <v>24</v>
      </c>
      <c r="D730" t="str" cm="1">
        <f t="array" ref="D730">IFERROR(INDEX($C$2:$C$1000, MATCH(Sheet2!A2047 &amp; " - " &amp; A730 &amp; " - " &amp; B730, Sheet2!$A$2:$A$1000 &amp; " - " &amp; $A$2:$A$1000 &amp; " - " &amp; $B$2:$B$1000, 0)), "")</f>
        <v>Ecolab</v>
      </c>
      <c r="E730" t="str">
        <f t="shared" si="11"/>
        <v>Duc L. - Director of Procurement, Global Packaging &amp; Healthcare</v>
      </c>
      <c r="F730" t="str">
        <f>IF(COUNTIF($A$2:A730, A730) = 1, A730, "")</f>
        <v/>
      </c>
    </row>
    <row r="731" spans="1:6" x14ac:dyDescent="0.2">
      <c r="A731" t="s">
        <v>327</v>
      </c>
      <c r="B731" t="s">
        <v>328</v>
      </c>
      <c r="C731" t="s">
        <v>24</v>
      </c>
      <c r="D731" t="str" cm="1">
        <f t="array" ref="D731">IFERROR(INDEX($C$2:$C$1000, MATCH(Sheet2!A2629 &amp; " - " &amp; A731 &amp; " - " &amp; B731, Sheet2!$A$2:$A$1000 &amp; " - " &amp; $A$2:$A$1000 &amp; " - " &amp; $B$2:$B$1000, 0)), "")</f>
        <v>Ecolab</v>
      </c>
      <c r="E731" t="str">
        <f t="shared" si="11"/>
        <v>Andrea B. - Director Procurement Contract Manufacturing Europe Business Partner for Healthcare and Life Sciences</v>
      </c>
      <c r="F731" t="str">
        <f>IF(COUNTIF($A$2:A731, A731) = 1, A731, "")</f>
        <v/>
      </c>
    </row>
    <row r="732" spans="1:6" x14ac:dyDescent="0.2">
      <c r="A732" t="s">
        <v>324</v>
      </c>
      <c r="B732" t="s">
        <v>43</v>
      </c>
      <c r="C732" t="s">
        <v>24</v>
      </c>
      <c r="D732" t="str" cm="1">
        <f t="array" ref="D732">IFERROR(INDEX($C$2:$C$1000, MATCH(Sheet2!A21 &amp; " - " &amp; A732 &amp; " - " &amp; B732, Sheet2!$A$2:$A$1000 &amp; " - " &amp; $A$2:$A$1000 &amp; " - " &amp; $B$2:$B$1000, 0)), "")</f>
        <v/>
      </c>
      <c r="E732" t="str">
        <f t="shared" si="11"/>
        <v>Mike Reveland - Director of Procurement</v>
      </c>
      <c r="F732" t="str">
        <f>IF(COUNTIF($A$2:A732, A732) = 1, A732, "")</f>
        <v>Mike Reveland</v>
      </c>
    </row>
    <row r="733" spans="1:6" x14ac:dyDescent="0.2">
      <c r="A733" t="s">
        <v>324</v>
      </c>
      <c r="B733" t="s">
        <v>43</v>
      </c>
      <c r="C733" t="s">
        <v>24</v>
      </c>
      <c r="D733" t="str" cm="1">
        <f t="array" ref="D733">IFERROR(INDEX($C$2:$C$1000, MATCH(Sheet2!A119 &amp; " - " &amp; A733 &amp; " - " &amp; B733, Sheet2!$A$2:$A$1000 &amp; " - " &amp; $A$2:$A$1000 &amp; " - " &amp; $B$2:$B$1000, 0)), "")</f>
        <v/>
      </c>
      <c r="E733" t="str">
        <f t="shared" si="11"/>
        <v>Mike Reveland - Director of Procurement</v>
      </c>
      <c r="F733" t="str">
        <f>IF(COUNTIF($A$2:A733, A733) = 1, A733, "")</f>
        <v/>
      </c>
    </row>
    <row r="734" spans="1:6" x14ac:dyDescent="0.2">
      <c r="A734" t="s">
        <v>327</v>
      </c>
      <c r="B734" t="s">
        <v>328</v>
      </c>
      <c r="C734" t="s">
        <v>24</v>
      </c>
      <c r="D734" t="str" cm="1">
        <f t="array" ref="D734">IFERROR(INDEX($C$2:$C$1000, MATCH(Sheet2!A137 &amp; " - " &amp; A734 &amp; " - " &amp; B734, Sheet2!$A$2:$A$1000 &amp; " - " &amp; $A$2:$A$1000 &amp; " - " &amp; $B$2:$B$1000, 0)), "")</f>
        <v/>
      </c>
      <c r="E734" t="str">
        <f t="shared" si="11"/>
        <v>Andrea B. - Director Procurement Contract Manufacturing Europe Business Partner for Healthcare and Life Sciences</v>
      </c>
      <c r="F734" t="str">
        <f>IF(COUNTIF($A$2:A734, A734) = 1, A734, "")</f>
        <v/>
      </c>
    </row>
    <row r="735" spans="1:6" x14ac:dyDescent="0.2">
      <c r="A735" t="s">
        <v>327</v>
      </c>
      <c r="B735" t="s">
        <v>328</v>
      </c>
      <c r="C735" t="s">
        <v>24</v>
      </c>
      <c r="D735" t="str" cm="1">
        <f t="array" ref="D735">IFERROR(INDEX($C$2:$C$1000, MATCH(Sheet2!A160 &amp; " - " &amp; A735 &amp; " - " &amp; B735, Sheet2!$A$2:$A$1000 &amp; " - " &amp; $A$2:$A$1000 &amp; " - " &amp; $B$2:$B$1000, 0)), "")</f>
        <v/>
      </c>
      <c r="E735" t="str">
        <f t="shared" si="11"/>
        <v>Andrea B. - Director Procurement Contract Manufacturing Europe Business Partner for Healthcare and Life Sciences</v>
      </c>
      <c r="F735" t="str">
        <f>IF(COUNTIF($A$2:A735, A735) = 1, A735, "")</f>
        <v/>
      </c>
    </row>
    <row r="736" spans="1:6" x14ac:dyDescent="0.2">
      <c r="A736" t="s">
        <v>324</v>
      </c>
      <c r="B736" t="s">
        <v>43</v>
      </c>
      <c r="C736" t="s">
        <v>24</v>
      </c>
      <c r="D736" t="str" cm="1">
        <f t="array" ref="D736">IFERROR(INDEX($C$2:$C$1000, MATCH(Sheet2!A630 &amp; " - " &amp; A736 &amp; " - " &amp; B736, Sheet2!$A$2:$A$1000 &amp; " - " &amp; $A$2:$A$1000 &amp; " - " &amp; $B$2:$B$1000, 0)), "")</f>
        <v>Ecolab</v>
      </c>
      <c r="E736" t="str">
        <f t="shared" si="11"/>
        <v>Mike Reveland - Director of Procurement</v>
      </c>
      <c r="F736" t="str">
        <f>IF(COUNTIF($A$2:A736, A736) = 1, A736, "")</f>
        <v/>
      </c>
    </row>
    <row r="737" spans="1:6" x14ac:dyDescent="0.2">
      <c r="A737" t="s">
        <v>324</v>
      </c>
      <c r="B737" t="s">
        <v>43</v>
      </c>
      <c r="C737" t="s">
        <v>24</v>
      </c>
      <c r="D737" t="str" cm="1">
        <f t="array" ref="D737">IFERROR(INDEX($C$2:$C$1000, MATCH(Sheet2!A670 &amp; " - " &amp; A737 &amp; " - " &amp; B737, Sheet2!$A$2:$A$1000 &amp; " - " &amp; $A$2:$A$1000 &amp; " - " &amp; $B$2:$B$1000, 0)), "")</f>
        <v>Ecolab</v>
      </c>
      <c r="E737" t="str">
        <f t="shared" si="11"/>
        <v>Mike Reveland - Director of Procurement</v>
      </c>
      <c r="F737" t="str">
        <f>IF(COUNTIF($A$2:A737, A737) = 1, A737, "")</f>
        <v/>
      </c>
    </row>
    <row r="738" spans="1:6" x14ac:dyDescent="0.2">
      <c r="A738" t="s">
        <v>919</v>
      </c>
      <c r="B738" t="s">
        <v>43</v>
      </c>
      <c r="C738" t="s">
        <v>24</v>
      </c>
      <c r="D738" t="str" cm="1">
        <f t="array" ref="D738">IFERROR(INDEX($C$2:$C$1000, MATCH(Sheet2!A818 &amp; " - " &amp; A738 &amp; " - " &amp; B738, Sheet2!$A$2:$A$1000 &amp; " - " &amp; $A$2:$A$1000 &amp; " - " &amp; $B$2:$B$1000, 0)), "")</f>
        <v>Ecolab</v>
      </c>
      <c r="E738" t="str">
        <f t="shared" si="11"/>
        <v>Jackson Hammond - Director of Procurement</v>
      </c>
      <c r="F738" t="str">
        <f>IF(COUNTIF($A$2:A738, A738) = 1, A738, "")</f>
        <v>Jackson Hammond</v>
      </c>
    </row>
    <row r="739" spans="1:6" x14ac:dyDescent="0.2">
      <c r="A739" t="s">
        <v>992</v>
      </c>
      <c r="B739" t="s">
        <v>993</v>
      </c>
      <c r="C739" t="s">
        <v>24</v>
      </c>
      <c r="D739" t="str" cm="1">
        <f t="array" ref="D739">IFERROR(INDEX($C$2:$C$1000, MATCH(Sheet2!A888 &amp; " - " &amp; A739 &amp; " - " &amp; B739, Sheet2!$A$2:$A$1000 &amp; " - " &amp; $A$2:$A$1000 &amp; " - " &amp; $B$2:$B$1000, 0)), "")</f>
        <v>Ecolab</v>
      </c>
      <c r="E739" t="str">
        <f t="shared" si="11"/>
        <v>Bernhard Baumeister - Procurement Director - International Markets</v>
      </c>
      <c r="F739" t="str">
        <f>IF(COUNTIF($A$2:A739, A739) = 1, A739, "")</f>
        <v>Bernhard Baumeister</v>
      </c>
    </row>
    <row r="740" spans="1:6" x14ac:dyDescent="0.2">
      <c r="A740" t="s">
        <v>324</v>
      </c>
      <c r="B740" t="s">
        <v>43</v>
      </c>
      <c r="C740" t="s">
        <v>24</v>
      </c>
      <c r="D740" t="str" cm="1">
        <f t="array" ref="D740">IFERROR(INDEX($C$2:$C$1000, MATCH(Sheet2!A990 &amp; " - " &amp; A740 &amp; " - " &amp; B740, Sheet2!$A$2:$A$1000 &amp; " - " &amp; $A$2:$A$1000 &amp; " - " &amp; $B$2:$B$1000, 0)), "")</f>
        <v>Ecolab</v>
      </c>
      <c r="E740" t="str">
        <f t="shared" si="11"/>
        <v>Mike Reveland - Director of Procurement</v>
      </c>
      <c r="F740" t="str">
        <f>IF(COUNTIF($A$2:A740, A740) = 1, A740, "")</f>
        <v/>
      </c>
    </row>
    <row r="741" spans="1:6" x14ac:dyDescent="0.2">
      <c r="A741" t="s">
        <v>324</v>
      </c>
      <c r="B741" t="s">
        <v>43</v>
      </c>
      <c r="C741" t="s">
        <v>24</v>
      </c>
      <c r="D741" t="str" cm="1">
        <f t="array" ref="D741">IFERROR(INDEX($C$2:$C$1000, MATCH(Sheet2!A1157 &amp; " - " &amp; A741 &amp; " - " &amp; B741, Sheet2!$A$2:$A$1000 &amp; " - " &amp; $A$2:$A$1000 &amp; " - " &amp; $B$2:$B$1000, 0)), "")</f>
        <v>Ecolab</v>
      </c>
      <c r="E741" t="str">
        <f t="shared" si="11"/>
        <v>Mike Reveland - Director of Procurement</v>
      </c>
      <c r="F741" t="str">
        <f>IF(COUNTIF($A$2:A741, A741) = 1, A741, "")</f>
        <v/>
      </c>
    </row>
    <row r="742" spans="1:6" x14ac:dyDescent="0.2">
      <c r="A742" t="s">
        <v>919</v>
      </c>
      <c r="B742" t="s">
        <v>43</v>
      </c>
      <c r="C742" t="s">
        <v>24</v>
      </c>
      <c r="D742" t="str" cm="1">
        <f t="array" ref="D742">IFERROR(INDEX($C$2:$C$1000, MATCH(Sheet2!A1498 &amp; " - " &amp; A742 &amp; " - " &amp; B742, Sheet2!$A$2:$A$1000 &amp; " - " &amp; $A$2:$A$1000 &amp; " - " &amp; $B$2:$B$1000, 0)), "")</f>
        <v>Ecolab</v>
      </c>
      <c r="E742" t="str">
        <f t="shared" si="11"/>
        <v>Jackson Hammond - Director of Procurement</v>
      </c>
      <c r="F742" t="str">
        <f>IF(COUNTIF($A$2:A742, A742) = 1, A742, "")</f>
        <v/>
      </c>
    </row>
    <row r="743" spans="1:6" x14ac:dyDescent="0.2">
      <c r="A743" t="s">
        <v>992</v>
      </c>
      <c r="B743" t="s">
        <v>993</v>
      </c>
      <c r="C743" t="s">
        <v>24</v>
      </c>
      <c r="D743" t="str" cm="1">
        <f t="array" ref="D743">IFERROR(INDEX($C$2:$C$1000, MATCH(Sheet2!A1677 &amp; " - " &amp; A743 &amp; " - " &amp; B743, Sheet2!$A$2:$A$1000 &amp; " - " &amp; $A$2:$A$1000 &amp; " - " &amp; $B$2:$B$1000, 0)), "")</f>
        <v>Ecolab</v>
      </c>
      <c r="E743" t="str">
        <f t="shared" si="11"/>
        <v>Bernhard Baumeister - Procurement Director - International Markets</v>
      </c>
      <c r="F743" t="str">
        <f>IF(COUNTIF($A$2:A743, A743) = 1, A743, "")</f>
        <v/>
      </c>
    </row>
    <row r="744" spans="1:6" x14ac:dyDescent="0.2">
      <c r="A744" t="s">
        <v>324</v>
      </c>
      <c r="B744" t="s">
        <v>43</v>
      </c>
      <c r="C744" t="s">
        <v>24</v>
      </c>
      <c r="D744" t="str" cm="1">
        <f t="array" ref="D744">IFERROR(INDEX($C$2:$C$1000, MATCH(Sheet2!A1844 &amp; " - " &amp; A744 &amp; " - " &amp; B744, Sheet2!$A$2:$A$1000 &amp; " - " &amp; $A$2:$A$1000 &amp; " - " &amp; $B$2:$B$1000, 0)), "")</f>
        <v>Ecolab</v>
      </c>
      <c r="E744" t="str">
        <f t="shared" si="11"/>
        <v>Mike Reveland - Director of Procurement</v>
      </c>
      <c r="F744" t="str">
        <f>IF(COUNTIF($A$2:A744, A744) = 1, A744, "")</f>
        <v/>
      </c>
    </row>
    <row r="745" spans="1:6" x14ac:dyDescent="0.2">
      <c r="A745" t="s">
        <v>919</v>
      </c>
      <c r="B745" t="s">
        <v>43</v>
      </c>
      <c r="C745" t="s">
        <v>24</v>
      </c>
      <c r="D745" t="str" cm="1">
        <f t="array" ref="D745">IFERROR(INDEX($C$2:$C$1000, MATCH(Sheet2!A2228 &amp; " - " &amp; A745 &amp; " - " &amp; B745, Sheet2!$A$2:$A$1000 &amp; " - " &amp; $A$2:$A$1000 &amp; " - " &amp; $B$2:$B$1000, 0)), "")</f>
        <v>Ecolab</v>
      </c>
      <c r="E745" t="str">
        <f t="shared" si="11"/>
        <v>Jackson Hammond - Director of Procurement</v>
      </c>
      <c r="F745" t="str">
        <f>IF(COUNTIF($A$2:A745, A745) = 1, A745, "")</f>
        <v/>
      </c>
    </row>
    <row r="746" spans="1:6" x14ac:dyDescent="0.2">
      <c r="A746" t="s">
        <v>992</v>
      </c>
      <c r="B746" t="s">
        <v>993</v>
      </c>
      <c r="C746" t="s">
        <v>24</v>
      </c>
      <c r="D746" t="str" cm="1">
        <f t="array" ref="D746">IFERROR(INDEX($C$2:$C$1000, MATCH(Sheet2!A2406 &amp; " - " &amp; A746 &amp; " - " &amp; B746, Sheet2!$A$2:$A$1000 &amp; " - " &amp; $A$2:$A$1000 &amp; " - " &amp; $B$2:$B$1000, 0)), "")</f>
        <v>Ecolab</v>
      </c>
      <c r="E746" t="str">
        <f t="shared" si="11"/>
        <v>Bernhard Baumeister - Procurement Director - International Markets</v>
      </c>
      <c r="F746" t="str">
        <f>IF(COUNTIF($A$2:A746, A746) = 1, A746, "")</f>
        <v/>
      </c>
    </row>
    <row r="747" spans="1:6" x14ac:dyDescent="0.2">
      <c r="A747" t="s">
        <v>324</v>
      </c>
      <c r="B747" t="s">
        <v>43</v>
      </c>
      <c r="C747" t="s">
        <v>24</v>
      </c>
      <c r="D747" t="str" cm="1">
        <f t="array" ref="D747">IFERROR(INDEX($C$2:$C$1000, MATCH(Sheet2!A2598 &amp; " - " &amp; A747 &amp; " - " &amp; B747, Sheet2!$A$2:$A$1000 &amp; " - " &amp; $A$2:$A$1000 &amp; " - " &amp; $B$2:$B$1000, 0)), "")</f>
        <v>Ecolab</v>
      </c>
      <c r="E747" t="str">
        <f t="shared" si="11"/>
        <v>Mike Reveland - Director of Procurement</v>
      </c>
      <c r="F747" t="str">
        <f>IF(COUNTIF($A$2:A747, A747) = 1, A747, "")</f>
        <v/>
      </c>
    </row>
    <row r="748" spans="1:6" x14ac:dyDescent="0.2">
      <c r="A748" t="s">
        <v>1622</v>
      </c>
      <c r="B748" t="s">
        <v>1623</v>
      </c>
      <c r="C748" t="s">
        <v>1624</v>
      </c>
      <c r="D748" t="str" cm="1">
        <f t="array" ref="D748">IFERROR(INDEX($C$2:$C$1000, MATCH(Sheet2!A1690 &amp; " - " &amp; A748 &amp; " - " &amp; B748, Sheet2!$A$2:$A$1000 &amp; " - " &amp; $A$2:$A$1000 &amp; " - " &amp; $B$2:$B$1000, 0)), "")</f>
        <v>Edge Electronics Inc.</v>
      </c>
      <c r="E748" t="str">
        <f t="shared" si="11"/>
        <v>Michael Pollina - Director of Procurement &amp; Product Marketing</v>
      </c>
      <c r="F748" t="str">
        <f>IF(COUNTIF($A$2:A748, A748) = 1, A748, "")</f>
        <v>Michael Pollina</v>
      </c>
    </row>
    <row r="749" spans="1:6" x14ac:dyDescent="0.2">
      <c r="A749" t="s">
        <v>1622</v>
      </c>
      <c r="B749" t="s">
        <v>1623</v>
      </c>
      <c r="C749" t="s">
        <v>1624</v>
      </c>
      <c r="D749" t="str" cm="1">
        <f t="array" ref="D749">IFERROR(INDEX($C$2:$C$1000, MATCH(Sheet2!A2419 &amp; " - " &amp; A749 &amp; " - " &amp; B749, Sheet2!$A$2:$A$1000 &amp; " - " &amp; $A$2:$A$1000 &amp; " - " &amp; $B$2:$B$1000, 0)), "")</f>
        <v>Edge Electronics Inc.</v>
      </c>
      <c r="E749" t="str">
        <f t="shared" si="11"/>
        <v>Michael Pollina - Director of Procurement &amp; Product Marketing</v>
      </c>
      <c r="F749" t="str">
        <f>IF(COUNTIF($A$2:A749, A749) = 1, A749, "")</f>
        <v/>
      </c>
    </row>
    <row r="750" spans="1:6" x14ac:dyDescent="0.2">
      <c r="A750" t="s">
        <v>1769</v>
      </c>
      <c r="B750" t="s">
        <v>1770</v>
      </c>
      <c r="C750" t="s">
        <v>1771</v>
      </c>
      <c r="D750" t="str" cm="1">
        <f t="array" ref="D750">IFERROR(INDEX($C$2:$C$1000, MATCH(Sheet2!A1948 &amp; " - " &amp; A750 &amp; " - " &amp; B750, Sheet2!$A$2:$A$1000 &amp; " - " &amp; $A$2:$A$1000 &amp; " - " &amp; $B$2:$B$1000, 0)), "")</f>
        <v>EERS Global Technologies Inc.</v>
      </c>
      <c r="E750" t="str">
        <f t="shared" si="11"/>
        <v>adam schwartz - Director of Procurement and Losistics</v>
      </c>
      <c r="F750" t="str">
        <f>IF(COUNTIF($A$2:A750, A750) = 1, A750, "")</f>
        <v>adam schwartz</v>
      </c>
    </row>
    <row r="751" spans="1:6" x14ac:dyDescent="0.2">
      <c r="A751" t="s">
        <v>1378</v>
      </c>
      <c r="B751" t="s">
        <v>38</v>
      </c>
      <c r="C751" t="s">
        <v>1379</v>
      </c>
      <c r="D751" t="str" cm="1">
        <f t="array" ref="D751">IFERROR(INDEX($C$2:$C$1000, MATCH(Sheet2!A1449 &amp; " - " &amp; A751 &amp; " - " &amp; B751, Sheet2!$A$2:$A$1000 &amp; " - " &amp; $A$2:$A$1000 &amp; " - " &amp; $B$2:$B$1000, 0)), "")</f>
        <v>eHealth, Inc.</v>
      </c>
      <c r="E751" t="str">
        <f t="shared" si="11"/>
        <v>Chris Keyes - Procurement Director</v>
      </c>
      <c r="F751" t="str">
        <f>IF(COUNTIF($A$2:A751, A751) = 1, A751, "")</f>
        <v>Chris Keyes</v>
      </c>
    </row>
    <row r="752" spans="1:6" x14ac:dyDescent="0.2">
      <c r="A752" t="s">
        <v>1378</v>
      </c>
      <c r="B752" t="s">
        <v>38</v>
      </c>
      <c r="C752" t="s">
        <v>1379</v>
      </c>
      <c r="D752" t="str" cm="1">
        <f t="array" ref="D752">IFERROR(INDEX($C$2:$C$1000, MATCH(Sheet2!A2181 &amp; " - " &amp; A752 &amp; " - " &amp; B752, Sheet2!$A$2:$A$1000 &amp; " - " &amp; $A$2:$A$1000 &amp; " - " &amp; $B$2:$B$1000, 0)), "")</f>
        <v>eHealth, Inc.</v>
      </c>
      <c r="E752" t="str">
        <f t="shared" si="11"/>
        <v>Chris Keyes - Procurement Director</v>
      </c>
      <c r="F752" t="str">
        <f>IF(COUNTIF($A$2:A752, A752) = 1, A752, "")</f>
        <v/>
      </c>
    </row>
    <row r="753" spans="1:6" x14ac:dyDescent="0.2">
      <c r="A753" t="s">
        <v>1766</v>
      </c>
      <c r="B753" t="s">
        <v>1767</v>
      </c>
      <c r="C753" t="s">
        <v>1768</v>
      </c>
      <c r="D753" t="str" cm="1">
        <f t="array" ref="D753">IFERROR(INDEX($C$2:$C$1000, MATCH(Sheet2!A1947 &amp; " - " &amp; A753 &amp; " - " &amp; B753, Sheet2!$A$2:$A$1000 &amp; " - " &amp; $A$2:$A$1000 &amp; " - " &amp; $B$2:$B$1000, 0)), "")</f>
        <v>Element Consulting, Inc.</v>
      </c>
      <c r="E753" t="str">
        <f t="shared" si="11"/>
        <v>SALLY LOPEZ - Director of Procurement and Contracts</v>
      </c>
      <c r="F753" t="str">
        <f>IF(COUNTIF($A$2:A753, A753) = 1, A753, "")</f>
        <v>SALLY LOPEZ</v>
      </c>
    </row>
    <row r="754" spans="1:6" x14ac:dyDescent="0.2">
      <c r="A754" t="s">
        <v>1647</v>
      </c>
      <c r="B754" t="s">
        <v>1011</v>
      </c>
      <c r="C754" t="s">
        <v>1648</v>
      </c>
      <c r="D754" t="str" cm="1">
        <f t="array" ref="D754">IFERROR(INDEX($C$2:$C$1000, MATCH(Sheet2!A1706 &amp; " - " &amp; A754 &amp; " - " &amp; B754, Sheet2!$A$2:$A$1000 &amp; " - " &amp; $A$2:$A$1000 &amp; " - " &amp; $B$2:$B$1000, 0)), "")</f>
        <v>Element Solutions Inc</v>
      </c>
      <c r="E754" t="str">
        <f t="shared" si="11"/>
        <v>Chau Ming Tan (CPSM) - Regional Procurement Director</v>
      </c>
      <c r="F754" t="str">
        <f>IF(COUNTIF($A$2:A754, A754) = 1, A754, "")</f>
        <v>Chau Ming Tan (CPSM)</v>
      </c>
    </row>
    <row r="755" spans="1:6" x14ac:dyDescent="0.2">
      <c r="A755" t="s">
        <v>1647</v>
      </c>
      <c r="B755" t="s">
        <v>1011</v>
      </c>
      <c r="C755" t="s">
        <v>1648</v>
      </c>
      <c r="D755" t="str" cm="1">
        <f t="array" ref="D755">IFERROR(INDEX($C$2:$C$1000, MATCH(Sheet2!A2435 &amp; " - " &amp; A755 &amp; " - " &amp; B755, Sheet2!$A$2:$A$1000 &amp; " - " &amp; $A$2:$A$1000 &amp; " - " &amp; $B$2:$B$1000, 0)), "")</f>
        <v>Element Solutions Inc</v>
      </c>
      <c r="E755" t="str">
        <f t="shared" si="11"/>
        <v>Chau Ming Tan (CPSM) - Regional Procurement Director</v>
      </c>
      <c r="F755" t="str">
        <f>IF(COUNTIF($A$2:A755, A755) = 1, A755, "")</f>
        <v/>
      </c>
    </row>
    <row r="756" spans="1:6" x14ac:dyDescent="0.2">
      <c r="A756" t="s">
        <v>1537</v>
      </c>
      <c r="B756" t="s">
        <v>38</v>
      </c>
      <c r="C756" t="s">
        <v>1538</v>
      </c>
      <c r="D756" t="str" cm="1">
        <f t="array" ref="D756">IFERROR(INDEX($C$2:$C$1000, MATCH(Sheet2!A1609 &amp; " - " &amp; A756 &amp; " - " &amp; B756, Sheet2!$A$2:$A$1000 &amp; " - " &amp; $A$2:$A$1000 &amp; " - " &amp; $B$2:$B$1000, 0)), "")</f>
        <v>Elementia USA, Inc.</v>
      </c>
      <c r="E756" t="str">
        <f t="shared" si="11"/>
        <v>Emmanuil Karavias, PhD - Procurement Director</v>
      </c>
      <c r="F756" t="str">
        <f>IF(COUNTIF($A$2:A756, A756) = 1, A756, "")</f>
        <v>Emmanuil Karavias, PhD</v>
      </c>
    </row>
    <row r="757" spans="1:6" x14ac:dyDescent="0.2">
      <c r="A757" t="s">
        <v>1537</v>
      </c>
      <c r="B757" t="s">
        <v>38</v>
      </c>
      <c r="C757" t="s">
        <v>1538</v>
      </c>
      <c r="D757" t="str" cm="1">
        <f t="array" ref="D757">IFERROR(INDEX($C$2:$C$1000, MATCH(Sheet2!A2338 &amp; " - " &amp; A757 &amp; " - " &amp; B757, Sheet2!$A$2:$A$1000 &amp; " - " &amp; $A$2:$A$1000 &amp; " - " &amp; $B$2:$B$1000, 0)), "")</f>
        <v>Elementia USA, Inc.</v>
      </c>
      <c r="E757" t="str">
        <f t="shared" si="11"/>
        <v>Emmanuil Karavias, PhD - Procurement Director</v>
      </c>
      <c r="F757" t="str">
        <f>IF(COUNTIF($A$2:A757, A757) = 1, A757, "")</f>
        <v/>
      </c>
    </row>
    <row r="758" spans="1:6" x14ac:dyDescent="0.2">
      <c r="A758" t="s">
        <v>1359</v>
      </c>
      <c r="B758" t="s">
        <v>1360</v>
      </c>
      <c r="C758" t="s">
        <v>1361</v>
      </c>
      <c r="D758" t="str" cm="1">
        <f t="array" ref="D758">IFERROR(INDEX($C$2:$C$1000, MATCH(Sheet2!A1440 &amp; " - " &amp; A758 &amp; " - " &amp; B758, Sheet2!$A$2:$A$1000 &amp; " - " &amp; $A$2:$A$1000 &amp; " - " &amp; $B$2:$B$1000, 0)), "")</f>
        <v>Enova by Veolia</v>
      </c>
      <c r="E758" t="str">
        <f t="shared" si="11"/>
        <v>Moulay Alaoui MCIPS - Director Procurement &amp; Supply Chain</v>
      </c>
      <c r="F758" t="str">
        <f>IF(COUNTIF($A$2:A758, A758) = 1, A758, "")</f>
        <v>Moulay Alaoui MCIPS</v>
      </c>
    </row>
    <row r="759" spans="1:6" x14ac:dyDescent="0.2">
      <c r="A759" t="s">
        <v>1359</v>
      </c>
      <c r="B759" t="s">
        <v>1360</v>
      </c>
      <c r="C759" t="s">
        <v>1361</v>
      </c>
      <c r="D759" t="str" cm="1">
        <f t="array" ref="D759">IFERROR(INDEX($C$2:$C$1000, MATCH(Sheet2!A2172 &amp; " - " &amp; A759 &amp; " - " &amp; B759, Sheet2!$A$2:$A$1000 &amp; " - " &amp; $A$2:$A$1000 &amp; " - " &amp; $B$2:$B$1000, 0)), "")</f>
        <v>Enova by Veolia</v>
      </c>
      <c r="E759" t="str">
        <f t="shared" si="11"/>
        <v>Moulay Alaoui MCIPS - Director Procurement &amp; Supply Chain</v>
      </c>
      <c r="F759" t="str">
        <f>IF(COUNTIF($A$2:A759, A759) = 1, A759, "")</f>
        <v/>
      </c>
    </row>
    <row r="760" spans="1:6" x14ac:dyDescent="0.2">
      <c r="A760" t="s">
        <v>1567</v>
      </c>
      <c r="B760" t="s">
        <v>1568</v>
      </c>
      <c r="C760" t="s">
        <v>1569</v>
      </c>
      <c r="D760" t="str" cm="1">
        <f t="array" ref="D760">IFERROR(INDEX($C$2:$C$1000, MATCH(Sheet2!A1633 &amp; " - " &amp; A760 &amp; " - " &amp; B760, Sheet2!$A$2:$A$1000 &amp; " - " &amp; $A$2:$A$1000 &amp; " - " &amp; $B$2:$B$1000, 0)), "")</f>
        <v>ePallet, Inc.</v>
      </c>
      <c r="E760" t="str">
        <f t="shared" si="11"/>
        <v>Jessica Jaffe - Advisor</v>
      </c>
      <c r="F760" t="str">
        <f>IF(COUNTIF($A$2:A760, A760) = 1, A760, "")</f>
        <v>Jessica Jaffe</v>
      </c>
    </row>
    <row r="761" spans="1:6" x14ac:dyDescent="0.2">
      <c r="A761" t="s">
        <v>1567</v>
      </c>
      <c r="B761" t="s">
        <v>1568</v>
      </c>
      <c r="C761" t="s">
        <v>1569</v>
      </c>
      <c r="D761" t="str" cm="1">
        <f t="array" ref="D761">IFERROR(INDEX($C$2:$C$1000, MATCH(Sheet2!A2362 &amp; " - " &amp; A761 &amp; " - " &amp; B761, Sheet2!$A$2:$A$1000 &amp; " - " &amp; $A$2:$A$1000 &amp; " - " &amp; $B$2:$B$1000, 0)), "")</f>
        <v>ePallet, Inc.</v>
      </c>
      <c r="E761" t="str">
        <f t="shared" si="11"/>
        <v>Jessica Jaffe - Advisor</v>
      </c>
      <c r="F761" t="str">
        <f>IF(COUNTIF($A$2:A761, A761) = 1, A761, "")</f>
        <v/>
      </c>
    </row>
    <row r="762" spans="1:6" x14ac:dyDescent="0.2">
      <c r="A762" t="s">
        <v>330</v>
      </c>
      <c r="B762" t="s">
        <v>331</v>
      </c>
      <c r="C762" t="s">
        <v>332</v>
      </c>
      <c r="D762" t="str" cm="1">
        <f t="array" ref="D762">IFERROR(INDEX($C$2:$C$1000, MATCH(Sheet2!A1057 &amp; " - " &amp; A762 &amp; " - " &amp; B762, Sheet2!$A$2:$A$1000 &amp; " - " &amp; $A$2:$A$1000 &amp; " - " &amp; $B$2:$B$1000, 0)), "")</f>
        <v>EssilorLuxottica</v>
      </c>
      <c r="E762" t="str">
        <f t="shared" si="11"/>
        <v>Francesco Reale - Vice President of Indirect Procurement North America</v>
      </c>
      <c r="F762" t="str">
        <f>IF(COUNTIF($A$2:A762, A762) = 1, A762, "")</f>
        <v>Francesco Reale</v>
      </c>
    </row>
    <row r="763" spans="1:6" x14ac:dyDescent="0.2">
      <c r="A763" t="s">
        <v>330</v>
      </c>
      <c r="B763" t="s">
        <v>331</v>
      </c>
      <c r="C763" t="s">
        <v>332</v>
      </c>
      <c r="D763" t="str" cm="1">
        <f t="array" ref="D763">IFERROR(INDEX($C$2:$C$1000, MATCH(Sheet2!A215 &amp; " - " &amp; A763 &amp; " - " &amp; B763, Sheet2!$A$2:$A$1000 &amp; " - " &amp; $A$2:$A$1000 &amp; " - " &amp; $B$2:$B$1000, 0)), "")</f>
        <v/>
      </c>
      <c r="E763" t="str">
        <f t="shared" si="11"/>
        <v>Francesco Reale - Vice President of Indirect Procurement North America</v>
      </c>
      <c r="F763" t="str">
        <f>IF(COUNTIF($A$2:A763, A763) = 1, A763, "")</f>
        <v/>
      </c>
    </row>
    <row r="764" spans="1:6" x14ac:dyDescent="0.2">
      <c r="A764" t="s">
        <v>330</v>
      </c>
      <c r="B764" t="s">
        <v>331</v>
      </c>
      <c r="C764" t="s">
        <v>332</v>
      </c>
      <c r="D764" t="str" cm="1">
        <f t="array" ref="D764">IFERROR(INDEX($C$2:$C$1000, MATCH(Sheet2!A274 &amp; " - " &amp; A764 &amp; " - " &amp; B764, Sheet2!$A$2:$A$1000 &amp; " - " &amp; $A$2:$A$1000 &amp; " - " &amp; $B$2:$B$1000, 0)), "")</f>
        <v/>
      </c>
      <c r="E764" t="str">
        <f t="shared" si="11"/>
        <v>Francesco Reale - Vice President of Indirect Procurement North America</v>
      </c>
      <c r="F764" t="str">
        <f>IF(COUNTIF($A$2:A764, A764) = 1, A764, "")</f>
        <v/>
      </c>
    </row>
    <row r="765" spans="1:6" x14ac:dyDescent="0.2">
      <c r="A765" t="s">
        <v>1246</v>
      </c>
      <c r="B765" t="s">
        <v>1247</v>
      </c>
      <c r="C765" t="s">
        <v>1248</v>
      </c>
      <c r="D765" t="str" cm="1">
        <f t="array" ref="D765">IFERROR(INDEX($C$2:$C$1000, MATCH(Sheet2!A1333 &amp; " - " &amp; A765 &amp; " - " &amp; B765, Sheet2!$A$2:$A$1000 &amp; " - " &amp; $A$2:$A$1000 &amp; " - " &amp; $B$2:$B$1000, 0)), "")</f>
        <v>Evenflo Company, Inc.</v>
      </c>
      <c r="E765" t="str">
        <f t="shared" si="11"/>
        <v>Brad Almendinger - Director of Procurement and Strategic Sourcing North America</v>
      </c>
      <c r="F765" t="str">
        <f>IF(COUNTIF($A$2:A765, A765) = 1, A765, "")</f>
        <v>Brad Almendinger</v>
      </c>
    </row>
    <row r="766" spans="1:6" x14ac:dyDescent="0.2">
      <c r="A766" t="s">
        <v>1246</v>
      </c>
      <c r="B766" t="s">
        <v>1247</v>
      </c>
      <c r="C766" t="s">
        <v>1248</v>
      </c>
      <c r="D766" t="str" cm="1">
        <f t="array" ref="D766">IFERROR(INDEX($C$2:$C$1000, MATCH(Sheet2!A2017 &amp; " - " &amp; A766 &amp; " - " &amp; B766, Sheet2!$A$2:$A$1000 &amp; " - " &amp; $A$2:$A$1000 &amp; " - " &amp; $B$2:$B$1000, 0)), "")</f>
        <v>Evenflo Company, Inc.</v>
      </c>
      <c r="E766" t="str">
        <f t="shared" si="11"/>
        <v>Brad Almendinger - Director of Procurement and Strategic Sourcing North America</v>
      </c>
      <c r="F766" t="str">
        <f>IF(COUNTIF($A$2:A766, A766) = 1, A766, "")</f>
        <v/>
      </c>
    </row>
    <row r="767" spans="1:6" x14ac:dyDescent="0.2">
      <c r="A767" t="s">
        <v>805</v>
      </c>
      <c r="B767" t="s">
        <v>569</v>
      </c>
      <c r="C767" t="s">
        <v>471</v>
      </c>
      <c r="D767" t="str" cm="1">
        <f t="array" ref="D767">IFERROR(INDEX($C$2:$C$1000, MATCH(Sheet2!A731 &amp; " - " &amp; A767 &amp; " - " &amp; B767, Sheet2!$A$2:$A$1000 &amp; " - " &amp; $A$2:$A$1000 &amp; " - " &amp; $B$2:$B$1000, 0)), "")</f>
        <v>Everest Automation Inc</v>
      </c>
      <c r="E767" t="str">
        <f t="shared" si="11"/>
        <v>Eric Létourneau - Directeur de l’approvisionnement et logistique</v>
      </c>
      <c r="F767" t="str">
        <f>IF(COUNTIF($A$2:A767, A767) = 1, A767, "")</f>
        <v>Eric Létourneau</v>
      </c>
    </row>
    <row r="768" spans="1:6" x14ac:dyDescent="0.2">
      <c r="A768" t="s">
        <v>805</v>
      </c>
      <c r="B768" t="s">
        <v>569</v>
      </c>
      <c r="C768" t="s">
        <v>471</v>
      </c>
      <c r="D768" t="str" cm="1">
        <f t="array" ref="D768">IFERROR(INDEX($C$2:$C$1000, MATCH(Sheet2!A2105 &amp; " - " &amp; A768 &amp; " - " &amp; B768, Sheet2!$A$2:$A$1000 &amp; " - " &amp; $A$2:$A$1000 &amp; " - " &amp; $B$2:$B$1000, 0)), "")</f>
        <v>Everest Automation Inc</v>
      </c>
      <c r="E768" t="str">
        <f t="shared" si="11"/>
        <v>Eric Létourneau - Directeur de l’approvisionnement et logistique</v>
      </c>
      <c r="F768" t="str">
        <f>IF(COUNTIF($A$2:A768, A768) = 1, A768, "")</f>
        <v/>
      </c>
    </row>
    <row r="769" spans="1:6" x14ac:dyDescent="0.2">
      <c r="A769" t="s">
        <v>946</v>
      </c>
      <c r="B769" t="s">
        <v>12</v>
      </c>
      <c r="C769" t="s">
        <v>264</v>
      </c>
      <c r="D769" t="str" cm="1">
        <f t="array" ref="D769">IFERROR(INDEX($C$2:$C$1000, MATCH(Sheet2!A849 &amp; " - " &amp; A769 &amp; " - " &amp; B769, Sheet2!$A$2:$A$1000 &amp; " - " &amp; $A$2:$A$1000 &amp; " - " &amp; $B$2:$B$1000, 0)), "")</f>
        <v>Everett J. Prescott Inc.</v>
      </c>
      <c r="E769" t="str">
        <f t="shared" si="11"/>
        <v>Josh Brown - Director Of Procurement</v>
      </c>
      <c r="F769" t="str">
        <f>IF(COUNTIF($A$2:A769, A769) = 1, A769, "")</f>
        <v>Josh Brown</v>
      </c>
    </row>
    <row r="770" spans="1:6" x14ac:dyDescent="0.2">
      <c r="A770" t="s">
        <v>946</v>
      </c>
      <c r="B770" t="s">
        <v>12</v>
      </c>
      <c r="C770" t="s">
        <v>264</v>
      </c>
      <c r="D770" t="str" cm="1">
        <f t="array" ref="D770">IFERROR(INDEX($C$2:$C$1000, MATCH(Sheet2!A1582 &amp; " - " &amp; A770 &amp; " - " &amp; B770, Sheet2!$A$2:$A$1000 &amp; " - " &amp; $A$2:$A$1000 &amp; " - " &amp; $B$2:$B$1000, 0)), "")</f>
        <v>Everett J. Prescott Inc.</v>
      </c>
      <c r="E770" t="str">
        <f t="shared" ref="E770:E833" si="12">A770 &amp; " - " &amp; B770</f>
        <v>Josh Brown - Director Of Procurement</v>
      </c>
      <c r="F770" t="str">
        <f>IF(COUNTIF($A$2:A770, A770) = 1, A770, "")</f>
        <v/>
      </c>
    </row>
    <row r="771" spans="1:6" x14ac:dyDescent="0.2">
      <c r="A771" t="s">
        <v>946</v>
      </c>
      <c r="B771" t="s">
        <v>12</v>
      </c>
      <c r="C771" t="s">
        <v>264</v>
      </c>
      <c r="D771" t="str" cm="1">
        <f t="array" ref="D771">IFERROR(INDEX($C$2:$C$1000, MATCH(Sheet2!A2311 &amp; " - " &amp; A771 &amp; " - " &amp; B771, Sheet2!$A$2:$A$1000 &amp; " - " &amp; $A$2:$A$1000 &amp; " - " &amp; $B$2:$B$1000, 0)), "")</f>
        <v>Everett J. Prescott Inc.</v>
      </c>
      <c r="E771" t="str">
        <f t="shared" si="12"/>
        <v>Josh Brown - Director Of Procurement</v>
      </c>
      <c r="F771" t="str">
        <f>IF(COUNTIF($A$2:A771, A771) = 1, A771, "")</f>
        <v/>
      </c>
    </row>
    <row r="772" spans="1:6" x14ac:dyDescent="0.2">
      <c r="A772" t="s">
        <v>1076</v>
      </c>
      <c r="B772" t="s">
        <v>1077</v>
      </c>
      <c r="C772" t="s">
        <v>1078</v>
      </c>
      <c r="D772" t="str" cm="1">
        <f t="array" ref="D772">IFERROR(INDEX($C$2:$C$1000, MATCH(Sheet2!A1015 &amp; " - " &amp; A772 &amp; " - " &amp; B772, Sheet2!$A$2:$A$1000 &amp; " - " &amp; $A$2:$A$1000 &amp; " - " &amp; $B$2:$B$1000, 0)), "")</f>
        <v>EVO Payments, Inc.</v>
      </c>
      <c r="E772" t="str">
        <f t="shared" si="12"/>
        <v>Jamie Cid - Director of Procurement &amp; Deployment</v>
      </c>
      <c r="F772" t="str">
        <f>IF(COUNTIF($A$2:A772, A772) = 1, A772, "")</f>
        <v>Jamie Cid</v>
      </c>
    </row>
    <row r="773" spans="1:6" x14ac:dyDescent="0.2">
      <c r="A773" t="s">
        <v>1076</v>
      </c>
      <c r="B773" t="s">
        <v>1077</v>
      </c>
      <c r="C773" t="s">
        <v>1078</v>
      </c>
      <c r="D773" t="str" cm="1">
        <f t="array" ref="D773">IFERROR(INDEX($C$2:$C$1000, MATCH(Sheet2!A1248 &amp; " - " &amp; A773 &amp; " - " &amp; B773, Sheet2!$A$2:$A$1000 &amp; " - " &amp; $A$2:$A$1000 &amp; " - " &amp; $B$2:$B$1000, 0)), "")</f>
        <v>EVO Payments, Inc.</v>
      </c>
      <c r="E773" t="str">
        <f t="shared" si="12"/>
        <v>Jamie Cid - Director of Procurement &amp; Deployment</v>
      </c>
      <c r="F773" t="str">
        <f>IF(COUNTIF($A$2:A773, A773) = 1, A773, "")</f>
        <v/>
      </c>
    </row>
    <row r="774" spans="1:6" x14ac:dyDescent="0.2">
      <c r="A774" t="s">
        <v>1076</v>
      </c>
      <c r="B774" t="s">
        <v>1077</v>
      </c>
      <c r="C774" t="s">
        <v>1078</v>
      </c>
      <c r="D774" t="str" cm="1">
        <f t="array" ref="D774">IFERROR(INDEX($C$2:$C$1000, MATCH(Sheet2!A1867 &amp; " - " &amp; A774 &amp; " - " &amp; B774, Sheet2!$A$2:$A$1000 &amp; " - " &amp; $A$2:$A$1000 &amp; " - " &amp; $B$2:$B$1000, 0)), "")</f>
        <v>EVO Payments, Inc.</v>
      </c>
      <c r="E774" t="str">
        <f t="shared" si="12"/>
        <v>Jamie Cid - Director of Procurement &amp; Deployment</v>
      </c>
      <c r="F774" t="str">
        <f>IF(COUNTIF($A$2:A774, A774) = 1, A774, "")</f>
        <v/>
      </c>
    </row>
    <row r="775" spans="1:6" x14ac:dyDescent="0.2">
      <c r="A775" t="s">
        <v>925</v>
      </c>
      <c r="B775" t="s">
        <v>926</v>
      </c>
      <c r="C775" t="s">
        <v>533</v>
      </c>
      <c r="D775" t="str" cm="1">
        <f t="array" ref="D775">IFERROR(INDEX($C$2:$C$1000, MATCH(Sheet2!A826 &amp; " - " &amp; A775 &amp; " - " &amp; B775, Sheet2!$A$2:$A$1000 &amp; " - " &amp; $A$2:$A$1000 &amp; " - " &amp; $B$2:$B$1000, 0)), "")</f>
        <v>F.I.S. - Fabbrica Italiana Sintetici S.p.A.</v>
      </c>
      <c r="E775" t="str">
        <f t="shared" si="12"/>
        <v>Claudio Bertani - Direct Procurement Director</v>
      </c>
      <c r="F775" t="str">
        <f>IF(COUNTIF($A$2:A775, A775) = 1, A775, "")</f>
        <v>Claudio Bertani</v>
      </c>
    </row>
    <row r="776" spans="1:6" x14ac:dyDescent="0.2">
      <c r="A776" t="s">
        <v>925</v>
      </c>
      <c r="B776" t="s">
        <v>926</v>
      </c>
      <c r="C776" t="s">
        <v>533</v>
      </c>
      <c r="D776" t="str" cm="1">
        <f t="array" ref="D776">IFERROR(INDEX($C$2:$C$1000, MATCH(Sheet2!A1518 &amp; " - " &amp; A776 &amp; " - " &amp; B776, Sheet2!$A$2:$A$1000 &amp; " - " &amp; $A$2:$A$1000 &amp; " - " &amp; $B$2:$B$1000, 0)), "")</f>
        <v>F.I.S. - Fabbrica Italiana Sintetici S.p.A.</v>
      </c>
      <c r="E776" t="str">
        <f t="shared" si="12"/>
        <v>Claudio Bertani - Direct Procurement Director</v>
      </c>
      <c r="F776" t="str">
        <f>IF(COUNTIF($A$2:A776, A776) = 1, A776, "")</f>
        <v/>
      </c>
    </row>
    <row r="777" spans="1:6" x14ac:dyDescent="0.2">
      <c r="A777" t="s">
        <v>925</v>
      </c>
      <c r="B777" t="s">
        <v>926</v>
      </c>
      <c r="C777" t="s">
        <v>533</v>
      </c>
      <c r="D777" t="str" cm="1">
        <f t="array" ref="D777">IFERROR(INDEX($C$2:$C$1000, MATCH(Sheet2!A2248 &amp; " - " &amp; A777 &amp; " - " &amp; B777, Sheet2!$A$2:$A$1000 &amp; " - " &amp; $A$2:$A$1000 &amp; " - " &amp; $B$2:$B$1000, 0)), "")</f>
        <v>F.I.S. - Fabbrica Italiana Sintetici S.p.A.</v>
      </c>
      <c r="E777" t="str">
        <f t="shared" si="12"/>
        <v>Claudio Bertani - Direct Procurement Director</v>
      </c>
      <c r="F777" t="str">
        <f>IF(COUNTIF($A$2:A777, A777) = 1, A777, "")</f>
        <v/>
      </c>
    </row>
    <row r="778" spans="1:6" x14ac:dyDescent="0.2">
      <c r="A778" t="s">
        <v>1307</v>
      </c>
      <c r="B778" t="s">
        <v>43</v>
      </c>
      <c r="C778" t="s">
        <v>1308</v>
      </c>
      <c r="D778" t="str" cm="1">
        <f t="array" ref="D778">IFERROR(INDEX($C$2:$C$1000, MATCH(Sheet2!A1364 &amp; " - " &amp; A778 &amp; " - " &amp; B778, Sheet2!$A$2:$A$1000 &amp; " - " &amp; $A$2:$A$1000 &amp; " - " &amp; $B$2:$B$1000, 0)), "")</f>
        <v>Faith Technologies, Inc.</v>
      </c>
      <c r="E778" t="str">
        <f t="shared" si="12"/>
        <v>Dan Siebers - Director of Procurement</v>
      </c>
      <c r="F778" t="str">
        <f>IF(COUNTIF($A$2:A778, A778) = 1, A778, "")</f>
        <v>Dan Siebers</v>
      </c>
    </row>
    <row r="779" spans="1:6" x14ac:dyDescent="0.2">
      <c r="A779" t="s">
        <v>1222</v>
      </c>
      <c r="B779" t="s">
        <v>1223</v>
      </c>
      <c r="C779" t="s">
        <v>1224</v>
      </c>
      <c r="D779" t="str" cm="1">
        <f t="array" ref="D779">IFERROR(INDEX($C$2:$C$1000, MATCH(Sheet2!A1324 &amp; " - " &amp; A779 &amp; " - " &amp; B779, Sheet2!$A$2:$A$1000 &amp; " - " &amp; $A$2:$A$1000 &amp; " - " &amp; $B$2:$B$1000, 0)), "")</f>
        <v>Farmer's Business Network, Inc.</v>
      </c>
      <c r="E779" t="str">
        <f t="shared" si="12"/>
        <v>Matthew Stupica - Senior Director of Indirect Procurement</v>
      </c>
      <c r="F779" t="str">
        <f>IF(COUNTIF($A$2:A779, A779) = 1, A779, "")</f>
        <v>Matthew Stupica</v>
      </c>
    </row>
    <row r="780" spans="1:6" x14ac:dyDescent="0.2">
      <c r="A780" t="s">
        <v>1222</v>
      </c>
      <c r="B780" t="s">
        <v>1223</v>
      </c>
      <c r="C780" t="s">
        <v>1224</v>
      </c>
      <c r="D780" t="str" cm="1">
        <f t="array" ref="D780">IFERROR(INDEX($C$2:$C$1000, MATCH(Sheet2!A2008 &amp; " - " &amp; A780 &amp; " - " &amp; B780, Sheet2!$A$2:$A$1000 &amp; " - " &amp; $A$2:$A$1000 &amp; " - " &amp; $B$2:$B$1000, 0)), "")</f>
        <v>Farmer's Business Network, Inc.</v>
      </c>
      <c r="E780" t="str">
        <f t="shared" si="12"/>
        <v>Matthew Stupica - Senior Director of Indirect Procurement</v>
      </c>
      <c r="F780" t="str">
        <f>IF(COUNTIF($A$2:A780, A780) = 1, A780, "")</f>
        <v/>
      </c>
    </row>
    <row r="781" spans="1:6" x14ac:dyDescent="0.2">
      <c r="A781" t="s">
        <v>1239</v>
      </c>
      <c r="B781" t="s">
        <v>1240</v>
      </c>
      <c r="C781" t="s">
        <v>1241</v>
      </c>
      <c r="D781" t="str" cm="1">
        <f t="array" ref="D781">IFERROR(INDEX($C$2:$C$1000, MATCH(Sheet2!A1330 &amp; " - " &amp; A781 &amp; " - " &amp; B781, Sheet2!$A$2:$A$1000 &amp; " - " &amp; $A$2:$A$1000 &amp; " - " &amp; $B$2:$B$1000, 0)), "")</f>
        <v>Farmington Foods, Inc.</v>
      </c>
      <c r="E781" t="str">
        <f t="shared" si="12"/>
        <v>Ken Peak - Director, Procurement &amp; Technical Sales</v>
      </c>
      <c r="F781" t="str">
        <f>IF(COUNTIF($A$2:A781, A781) = 1, A781, "")</f>
        <v>Ken Peak</v>
      </c>
    </row>
    <row r="782" spans="1:6" x14ac:dyDescent="0.2">
      <c r="A782" t="s">
        <v>1239</v>
      </c>
      <c r="B782" t="s">
        <v>1240</v>
      </c>
      <c r="C782" t="s">
        <v>1241</v>
      </c>
      <c r="D782" t="str" cm="1">
        <f t="array" ref="D782">IFERROR(INDEX($C$2:$C$1000, MATCH(Sheet2!A2014 &amp; " - " &amp; A782 &amp; " - " &amp; B782, Sheet2!$A$2:$A$1000 &amp; " - " &amp; $A$2:$A$1000 &amp; " - " &amp; $B$2:$B$1000, 0)), "")</f>
        <v>Farmington Foods, Inc.</v>
      </c>
      <c r="E782" t="str">
        <f t="shared" si="12"/>
        <v>Ken Peak - Director, Procurement &amp; Technical Sales</v>
      </c>
      <c r="F782" t="str">
        <f>IF(COUNTIF($A$2:A782, A782) = 1, A782, "")</f>
        <v/>
      </c>
    </row>
    <row r="783" spans="1:6" x14ac:dyDescent="0.2">
      <c r="A783" t="s">
        <v>334</v>
      </c>
      <c r="B783" t="s">
        <v>12</v>
      </c>
      <c r="C783" t="s">
        <v>213</v>
      </c>
      <c r="D783" t="str" cm="1">
        <f t="array" ref="D783">IFERROR(INDEX($C$2:$C$1000, MATCH(Sheet2!A1309 &amp; " - " &amp; A783 &amp; " - " &amp; B783, Sheet2!$A$2:$A$1000 &amp; " - " &amp; $A$2:$A$1000 &amp; " - " &amp; $B$2:$B$1000, 0)), "")</f>
        <v>Farnek Services LLC</v>
      </c>
      <c r="E783" t="str">
        <f t="shared" si="12"/>
        <v>Mira Hachem - Director Of Procurement</v>
      </c>
      <c r="F783" t="str">
        <f>IF(COUNTIF($A$2:A783, A783) = 1, A783, "")</f>
        <v>Mira Hachem</v>
      </c>
    </row>
    <row r="784" spans="1:6" x14ac:dyDescent="0.2">
      <c r="A784" t="s">
        <v>334</v>
      </c>
      <c r="B784" t="s">
        <v>12</v>
      </c>
      <c r="C784" t="s">
        <v>213</v>
      </c>
      <c r="D784" t="str" cm="1">
        <f t="array" ref="D784">IFERROR(INDEX($C$2:$C$1000, MATCH(Sheet2!A1993 &amp; " - " &amp; A784 &amp; " - " &amp; B784, Sheet2!$A$2:$A$1000 &amp; " - " &amp; $A$2:$A$1000 &amp; " - " &amp; $B$2:$B$1000, 0)), "")</f>
        <v>Farnek Services LLC</v>
      </c>
      <c r="E784" t="str">
        <f t="shared" si="12"/>
        <v>Mira Hachem - Director Of Procurement</v>
      </c>
      <c r="F784" t="str">
        <f>IF(COUNTIF($A$2:A784, A784) = 1, A784, "")</f>
        <v/>
      </c>
    </row>
    <row r="785" spans="1:6" x14ac:dyDescent="0.2">
      <c r="A785" t="s">
        <v>334</v>
      </c>
      <c r="B785" t="s">
        <v>12</v>
      </c>
      <c r="C785" t="s">
        <v>213</v>
      </c>
      <c r="D785" t="str" cm="1">
        <f t="array" ref="D785">IFERROR(INDEX($C$2:$C$1000, MATCH(Sheet2!A23 &amp; " - " &amp; A785 &amp; " - " &amp; B785, Sheet2!$A$2:$A$1000 &amp; " - " &amp; $A$2:$A$1000 &amp; " - " &amp; $B$2:$B$1000, 0)), "")</f>
        <v/>
      </c>
      <c r="E785" t="str">
        <f t="shared" si="12"/>
        <v>Mira Hachem - Director Of Procurement</v>
      </c>
      <c r="F785" t="str">
        <f>IF(COUNTIF($A$2:A785, A785) = 1, A785, "")</f>
        <v/>
      </c>
    </row>
    <row r="786" spans="1:6" x14ac:dyDescent="0.2">
      <c r="A786" t="s">
        <v>334</v>
      </c>
      <c r="B786" t="s">
        <v>12</v>
      </c>
      <c r="C786" t="s">
        <v>213</v>
      </c>
      <c r="D786" t="str" cm="1">
        <f t="array" ref="D786">IFERROR(INDEX($C$2:$C$1000, MATCH(Sheet2!A35 &amp; " - " &amp; A786 &amp; " - " &amp; B786, Sheet2!$A$2:$A$1000 &amp; " - " &amp; $A$2:$A$1000 &amp; " - " &amp; $B$2:$B$1000, 0)), "")</f>
        <v/>
      </c>
      <c r="E786" t="str">
        <f t="shared" si="12"/>
        <v>Mira Hachem - Director Of Procurement</v>
      </c>
      <c r="F786" t="str">
        <f>IF(COUNTIF($A$2:A786, A786) = 1, A786, "")</f>
        <v/>
      </c>
    </row>
    <row r="787" spans="1:6" x14ac:dyDescent="0.2">
      <c r="A787" t="s">
        <v>334</v>
      </c>
      <c r="B787" t="s">
        <v>12</v>
      </c>
      <c r="C787" t="s">
        <v>213</v>
      </c>
      <c r="D787" t="str" cm="1">
        <f t="array" ref="D787">IFERROR(INDEX($C$2:$C$1000, MATCH(Sheet2!A39 &amp; " - " &amp; A787 &amp; " - " &amp; B787, Sheet2!$A$2:$A$1000 &amp; " - " &amp; $A$2:$A$1000 &amp; " - " &amp; $B$2:$B$1000, 0)), "")</f>
        <v/>
      </c>
      <c r="E787" t="str">
        <f t="shared" si="12"/>
        <v>Mira Hachem - Director Of Procurement</v>
      </c>
      <c r="F787" t="str">
        <f>IF(COUNTIF($A$2:A787, A787) = 1, A787, "")</f>
        <v/>
      </c>
    </row>
    <row r="788" spans="1:6" x14ac:dyDescent="0.2">
      <c r="A788" t="s">
        <v>334</v>
      </c>
      <c r="B788" t="s">
        <v>12</v>
      </c>
      <c r="C788" t="s">
        <v>213</v>
      </c>
      <c r="D788" t="str" cm="1">
        <f t="array" ref="D788">IFERROR(INDEX($C$2:$C$1000, MATCH(Sheet2!A84 &amp; " - " &amp; A788 &amp; " - " &amp; B788, Sheet2!$A$2:$A$1000 &amp; " - " &amp; $A$2:$A$1000 &amp; " - " &amp; $B$2:$B$1000, 0)), "")</f>
        <v/>
      </c>
      <c r="E788" t="str">
        <f t="shared" si="12"/>
        <v>Mira Hachem - Director Of Procurement</v>
      </c>
      <c r="F788" t="str">
        <f>IF(COUNTIF($A$2:A788, A788) = 1, A788, "")</f>
        <v/>
      </c>
    </row>
    <row r="789" spans="1:6" x14ac:dyDescent="0.2">
      <c r="A789" t="s">
        <v>334</v>
      </c>
      <c r="B789" t="s">
        <v>12</v>
      </c>
      <c r="C789" t="s">
        <v>213</v>
      </c>
      <c r="D789" t="str" cm="1">
        <f t="array" ref="D789">IFERROR(INDEX($C$2:$C$1000, MATCH(Sheet2!A128 &amp; " - " &amp; A789 &amp; " - " &amp; B789, Sheet2!$A$2:$A$1000 &amp; " - " &amp; $A$2:$A$1000 &amp; " - " &amp; $B$2:$B$1000, 0)), "")</f>
        <v/>
      </c>
      <c r="E789" t="str">
        <f t="shared" si="12"/>
        <v>Mira Hachem - Director Of Procurement</v>
      </c>
      <c r="F789" t="str">
        <f>IF(COUNTIF($A$2:A789, A789) = 1, A789, "")</f>
        <v/>
      </c>
    </row>
    <row r="790" spans="1:6" x14ac:dyDescent="0.2">
      <c r="A790" t="s">
        <v>334</v>
      </c>
      <c r="B790" t="s">
        <v>12</v>
      </c>
      <c r="C790" t="s">
        <v>213</v>
      </c>
      <c r="D790" t="str" cm="1">
        <f t="array" ref="D790">IFERROR(INDEX($C$2:$C$1000, MATCH(Sheet2!A257 &amp; " - " &amp; A790 &amp; " - " &amp; B790, Sheet2!$A$2:$A$1000 &amp; " - " &amp; $A$2:$A$1000 &amp; " - " &amp; $B$2:$B$1000, 0)), "")</f>
        <v/>
      </c>
      <c r="E790" t="str">
        <f t="shared" si="12"/>
        <v>Mira Hachem - Director Of Procurement</v>
      </c>
      <c r="F790" t="str">
        <f>IF(COUNTIF($A$2:A790, A790) = 1, A790, "")</f>
        <v/>
      </c>
    </row>
    <row r="791" spans="1:6" x14ac:dyDescent="0.2">
      <c r="A791" t="s">
        <v>334</v>
      </c>
      <c r="B791" t="s">
        <v>12</v>
      </c>
      <c r="C791" t="s">
        <v>213</v>
      </c>
      <c r="D791" t="str" cm="1">
        <f t="array" ref="D791">IFERROR(INDEX($C$2:$C$1000, MATCH(Sheet2!A298 &amp; " - " &amp; A791 &amp; " - " &amp; B791, Sheet2!$A$2:$A$1000 &amp; " - " &amp; $A$2:$A$1000 &amp; " - " &amp; $B$2:$B$1000, 0)), "")</f>
        <v/>
      </c>
      <c r="E791" t="str">
        <f t="shared" si="12"/>
        <v>Mira Hachem - Director Of Procurement</v>
      </c>
      <c r="F791" t="str">
        <f>IF(COUNTIF($A$2:A791, A791) = 1, A791, "")</f>
        <v/>
      </c>
    </row>
    <row r="792" spans="1:6" x14ac:dyDescent="0.2">
      <c r="A792" t="s">
        <v>337</v>
      </c>
      <c r="B792" t="s">
        <v>12</v>
      </c>
      <c r="C792" t="s">
        <v>338</v>
      </c>
      <c r="D792" t="str" cm="1">
        <f t="array" ref="D792">IFERROR(INDEX($C$2:$C$1000, MATCH(Sheet2!A173 &amp; " - " &amp; A792 &amp; " - " &amp; B792, Sheet2!$A$2:$A$1000 &amp; " - " &amp; $A$2:$A$1000 &amp; " - " &amp; $B$2:$B$1000, 0)), "")</f>
        <v/>
      </c>
      <c r="E792" t="str">
        <f t="shared" si="12"/>
        <v>Jim Tunis - Director Of Procurement</v>
      </c>
      <c r="F792" t="str">
        <f>IF(COUNTIF($A$2:A792, A792) = 1, A792, "")</f>
        <v>Jim Tunis</v>
      </c>
    </row>
    <row r="793" spans="1:6" x14ac:dyDescent="0.2">
      <c r="A793" t="s">
        <v>337</v>
      </c>
      <c r="B793" t="s">
        <v>12</v>
      </c>
      <c r="C793" t="s">
        <v>338</v>
      </c>
      <c r="D793" t="str" cm="1">
        <f t="array" ref="D793">IFERROR(INDEX($C$2:$C$1000, MATCH(Sheet2!A176 &amp; " - " &amp; A793 &amp; " - " &amp; B793, Sheet2!$A$2:$A$1000 &amp; " - " &amp; $A$2:$A$1000 &amp; " - " &amp; $B$2:$B$1000, 0)), "")</f>
        <v/>
      </c>
      <c r="E793" t="str">
        <f t="shared" si="12"/>
        <v>Jim Tunis - Director Of Procurement</v>
      </c>
      <c r="F793" t="str">
        <f>IF(COUNTIF($A$2:A793, A793) = 1, A793, "")</f>
        <v/>
      </c>
    </row>
    <row r="794" spans="1:6" x14ac:dyDescent="0.2">
      <c r="A794" t="s">
        <v>337</v>
      </c>
      <c r="B794" t="s">
        <v>12</v>
      </c>
      <c r="C794" t="s">
        <v>338</v>
      </c>
      <c r="D794" t="str" cm="1">
        <f t="array" ref="D794">IFERROR(INDEX($C$2:$C$1000, MATCH(Sheet2!A638 &amp; " - " &amp; A794 &amp; " - " &amp; B794, Sheet2!$A$2:$A$1000 &amp; " - " &amp; $A$2:$A$1000 &amp; " - " &amp; $B$2:$B$1000, 0)), "")</f>
        <v>Farren International LLC</v>
      </c>
      <c r="E794" t="str">
        <f t="shared" si="12"/>
        <v>Jim Tunis - Director Of Procurement</v>
      </c>
      <c r="F794" t="str">
        <f>IF(COUNTIF($A$2:A794, A794) = 1, A794, "")</f>
        <v/>
      </c>
    </row>
    <row r="795" spans="1:6" x14ac:dyDescent="0.2">
      <c r="A795" t="s">
        <v>337</v>
      </c>
      <c r="B795" t="s">
        <v>12</v>
      </c>
      <c r="C795" t="s">
        <v>338</v>
      </c>
      <c r="D795" t="str" cm="1">
        <f t="array" ref="D795">IFERROR(INDEX($C$2:$C$1000, MATCH(Sheet2!A678 &amp; " - " &amp; A795 &amp; " - " &amp; B795, Sheet2!$A$2:$A$1000 &amp; " - " &amp; $A$2:$A$1000 &amp; " - " &amp; $B$2:$B$1000, 0)), "")</f>
        <v>Farren International LLC</v>
      </c>
      <c r="E795" t="str">
        <f t="shared" si="12"/>
        <v>Jim Tunis - Director Of Procurement</v>
      </c>
      <c r="F795" t="str">
        <f>IF(COUNTIF($A$2:A795, A795) = 1, A795, "")</f>
        <v/>
      </c>
    </row>
    <row r="796" spans="1:6" x14ac:dyDescent="0.2">
      <c r="A796" t="s">
        <v>337</v>
      </c>
      <c r="B796" t="s">
        <v>12</v>
      </c>
      <c r="C796" t="s">
        <v>338</v>
      </c>
      <c r="D796" t="str" cm="1">
        <f t="array" ref="D796">IFERROR(INDEX($C$2:$C$1000, MATCH(Sheet2!A1183 &amp; " - " &amp; A796 &amp; " - " &amp; B796, Sheet2!$A$2:$A$1000 &amp; " - " &amp; $A$2:$A$1000 &amp; " - " &amp; $B$2:$B$1000, 0)), "")</f>
        <v>Farren International LLC</v>
      </c>
      <c r="E796" t="str">
        <f t="shared" si="12"/>
        <v>Jim Tunis - Director Of Procurement</v>
      </c>
      <c r="F796" t="str">
        <f>IF(COUNTIF($A$2:A796, A796) = 1, A796, "")</f>
        <v/>
      </c>
    </row>
    <row r="797" spans="1:6" x14ac:dyDescent="0.2">
      <c r="A797" t="s">
        <v>337</v>
      </c>
      <c r="B797" t="s">
        <v>12</v>
      </c>
      <c r="C797" t="s">
        <v>338</v>
      </c>
      <c r="D797" t="str" cm="1">
        <f t="array" ref="D797">IFERROR(INDEX($C$2:$C$1000, MATCH(Sheet2!A1254 &amp; " - " &amp; A797 &amp; " - " &amp; B797, Sheet2!$A$2:$A$1000 &amp; " - " &amp; $A$2:$A$1000 &amp; " - " &amp; $B$2:$B$1000, 0)), "")</f>
        <v>Farren International LLC</v>
      </c>
      <c r="E797" t="str">
        <f t="shared" si="12"/>
        <v>Jim Tunis - Director Of Procurement</v>
      </c>
      <c r="F797" t="str">
        <f>IF(COUNTIF($A$2:A797, A797) = 1, A797, "")</f>
        <v/>
      </c>
    </row>
    <row r="798" spans="1:6" x14ac:dyDescent="0.2">
      <c r="A798" t="s">
        <v>337</v>
      </c>
      <c r="B798" t="s">
        <v>12</v>
      </c>
      <c r="C798" t="s">
        <v>338</v>
      </c>
      <c r="D798" t="str" cm="1">
        <f t="array" ref="D798">IFERROR(INDEX($C$2:$C$1000, MATCH(Sheet2!A1873 &amp; " - " &amp; A798 &amp; " - " &amp; B798, Sheet2!$A$2:$A$1000 &amp; " - " &amp; $A$2:$A$1000 &amp; " - " &amp; $B$2:$B$1000, 0)), "")</f>
        <v>Farren International LLC</v>
      </c>
      <c r="E798" t="str">
        <f t="shared" si="12"/>
        <v>Jim Tunis - Director Of Procurement</v>
      </c>
      <c r="F798" t="str">
        <f>IF(COUNTIF($A$2:A798, A798) = 1, A798, "")</f>
        <v/>
      </c>
    </row>
    <row r="799" spans="1:6" x14ac:dyDescent="0.2">
      <c r="A799" t="s">
        <v>337</v>
      </c>
      <c r="B799" t="s">
        <v>12</v>
      </c>
      <c r="C799" t="s">
        <v>338</v>
      </c>
      <c r="D799" t="str" cm="1">
        <f t="array" ref="D799">IFERROR(INDEX($C$2:$C$1000, MATCH(Sheet2!A2624 &amp; " - " &amp; A799 &amp; " - " &amp; B799, Sheet2!$A$2:$A$1000 &amp; " - " &amp; $A$2:$A$1000 &amp; " - " &amp; $B$2:$B$1000, 0)), "")</f>
        <v>Farren International LLC</v>
      </c>
      <c r="E799" t="str">
        <f t="shared" si="12"/>
        <v>Jim Tunis - Director Of Procurement</v>
      </c>
      <c r="F799" t="str">
        <f>IF(COUNTIF($A$2:A799, A799) = 1, A799, "")</f>
        <v/>
      </c>
    </row>
    <row r="800" spans="1:6" x14ac:dyDescent="0.2">
      <c r="A800" t="s">
        <v>1633</v>
      </c>
      <c r="B800" t="s">
        <v>1634</v>
      </c>
      <c r="C800" t="s">
        <v>29</v>
      </c>
      <c r="D800" t="str" cm="1">
        <f t="array" ref="D800">IFERROR(INDEX($C$2:$C$1000, MATCH(Sheet2!A1695 &amp; " - " &amp; A800 &amp; " - " &amp; B800, Sheet2!$A$2:$A$1000 &amp; " - " &amp; $A$2:$A$1000 &amp; " - " &amp; $B$2:$B$1000, 0)), "")</f>
        <v>Ferrara</v>
      </c>
      <c r="E800" t="str">
        <f t="shared" si="12"/>
        <v>Jackie Thomas - Sr Director Procurement Center of Excellence</v>
      </c>
      <c r="F800" t="str">
        <f>IF(COUNTIF($A$2:A800, A800) = 1, A800, "")</f>
        <v>Jackie Thomas</v>
      </c>
    </row>
    <row r="801" spans="1:6" x14ac:dyDescent="0.2">
      <c r="A801" t="s">
        <v>1633</v>
      </c>
      <c r="B801" t="s">
        <v>1634</v>
      </c>
      <c r="C801" t="s">
        <v>29</v>
      </c>
      <c r="D801" t="str" cm="1">
        <f t="array" ref="D801">IFERROR(INDEX($C$2:$C$1000, MATCH(Sheet2!A2424 &amp; " - " &amp; A801 &amp; " - " &amp; B801, Sheet2!$A$2:$A$1000 &amp; " - " &amp; $A$2:$A$1000 &amp; " - " &amp; $B$2:$B$1000, 0)), "")</f>
        <v>Ferrara</v>
      </c>
      <c r="E801" t="str">
        <f t="shared" si="12"/>
        <v>Jackie Thomas - Sr Director Procurement Center of Excellence</v>
      </c>
      <c r="F801" t="str">
        <f>IF(COUNTIF($A$2:A801, A801) = 1, A801, "")</f>
        <v/>
      </c>
    </row>
    <row r="802" spans="1:6" x14ac:dyDescent="0.2">
      <c r="A802" t="s">
        <v>341</v>
      </c>
      <c r="B802" t="s">
        <v>342</v>
      </c>
      <c r="C802" t="s">
        <v>29</v>
      </c>
      <c r="D802" t="str" cm="1">
        <f t="array" ref="D802">IFERROR(INDEX($C$2:$C$1000, MATCH(Sheet2!A180 &amp; " - " &amp; A802 &amp; " - " &amp; B802, Sheet2!$A$2:$A$1000 &amp; " - " &amp; $A$2:$A$1000 &amp; " - " &amp; $B$2:$B$1000, 0)), "")</f>
        <v/>
      </c>
      <c r="E802" t="str">
        <f t="shared" si="12"/>
        <v>Daniel Park - Director, Procurement COE</v>
      </c>
      <c r="F802" t="str">
        <f>IF(COUNTIF($A$2:A802, A802) = 1, A802, "")</f>
        <v>Daniel Park</v>
      </c>
    </row>
    <row r="803" spans="1:6" x14ac:dyDescent="0.2">
      <c r="A803" t="s">
        <v>341</v>
      </c>
      <c r="B803" t="s">
        <v>342</v>
      </c>
      <c r="C803" t="s">
        <v>29</v>
      </c>
      <c r="D803" t="str" cm="1">
        <f t="array" ref="D803">IFERROR(INDEX($C$2:$C$1000, MATCH(Sheet2!A266 &amp; " - " &amp; A803 &amp; " - " &amp; B803, Sheet2!$A$2:$A$1000 &amp; " - " &amp; $A$2:$A$1000 &amp; " - " &amp; $B$2:$B$1000, 0)), "")</f>
        <v/>
      </c>
      <c r="E803" t="str">
        <f t="shared" si="12"/>
        <v>Daniel Park - Director, Procurement COE</v>
      </c>
      <c r="F803" t="str">
        <f>IF(COUNTIF($A$2:A803, A803) = 1, A803, "")</f>
        <v/>
      </c>
    </row>
    <row r="804" spans="1:6" x14ac:dyDescent="0.2">
      <c r="A804" t="s">
        <v>341</v>
      </c>
      <c r="B804" t="s">
        <v>342</v>
      </c>
      <c r="C804" t="s">
        <v>29</v>
      </c>
      <c r="D804" t="str" cm="1">
        <f t="array" ref="D804">IFERROR(INDEX($C$2:$C$1000, MATCH(Sheet2!A267 &amp; " - " &amp; A804 &amp; " - " &amp; B804, Sheet2!$A$2:$A$1000 &amp; " - " &amp; $A$2:$A$1000 &amp; " - " &amp; $B$2:$B$1000, 0)), "")</f>
        <v/>
      </c>
      <c r="E804" t="str">
        <f t="shared" si="12"/>
        <v>Daniel Park - Director, Procurement COE</v>
      </c>
      <c r="F804" t="str">
        <f>IF(COUNTIF($A$2:A804, A804) = 1, A804, "")</f>
        <v/>
      </c>
    </row>
    <row r="805" spans="1:6" x14ac:dyDescent="0.2">
      <c r="A805" t="s">
        <v>341</v>
      </c>
      <c r="B805" t="s">
        <v>342</v>
      </c>
      <c r="C805" t="s">
        <v>29</v>
      </c>
      <c r="D805" t="str" cm="1">
        <f t="array" ref="D805">IFERROR(INDEX($C$2:$C$1000, MATCH(Sheet2!A268 &amp; " - " &amp; A805 &amp; " - " &amp; B805, Sheet2!$A$2:$A$1000 &amp; " - " &amp; $A$2:$A$1000 &amp; " - " &amp; $B$2:$B$1000, 0)), "")</f>
        <v/>
      </c>
      <c r="E805" t="str">
        <f t="shared" si="12"/>
        <v>Daniel Park - Director, Procurement COE</v>
      </c>
      <c r="F805" t="str">
        <f>IF(COUNTIF($A$2:A805, A805) = 1, A805, "")</f>
        <v/>
      </c>
    </row>
    <row r="806" spans="1:6" x14ac:dyDescent="0.2">
      <c r="A806" t="s">
        <v>341</v>
      </c>
      <c r="B806" t="s">
        <v>342</v>
      </c>
      <c r="C806" t="s">
        <v>29</v>
      </c>
      <c r="D806" t="str" cm="1">
        <f t="array" ref="D806">IFERROR(INDEX($C$2:$C$1000, MATCH(Sheet2!A939 &amp; " - " &amp; A806 &amp; " - " &amp; B806, Sheet2!$A$2:$A$1000 &amp; " - " &amp; $A$2:$A$1000 &amp; " - " &amp; $B$2:$B$1000, 0)), "")</f>
        <v>Ferrara</v>
      </c>
      <c r="E806" t="str">
        <f t="shared" si="12"/>
        <v>Daniel Park - Director, Procurement COE</v>
      </c>
      <c r="F806" t="str">
        <f>IF(COUNTIF($A$2:A806, A806) = 1, A806, "")</f>
        <v/>
      </c>
    </row>
    <row r="807" spans="1:6" x14ac:dyDescent="0.2">
      <c r="A807" t="s">
        <v>341</v>
      </c>
      <c r="B807" t="s">
        <v>342</v>
      </c>
      <c r="C807" t="s">
        <v>29</v>
      </c>
      <c r="D807" t="str" cm="1">
        <f t="array" ref="D807">IFERROR(INDEX($C$2:$C$1000, MATCH(Sheet2!A1099 &amp; " - " &amp; A807 &amp; " - " &amp; B807, Sheet2!$A$2:$A$1000 &amp; " - " &amp; $A$2:$A$1000 &amp; " - " &amp; $B$2:$B$1000, 0)), "")</f>
        <v>Ferrara</v>
      </c>
      <c r="E807" t="str">
        <f t="shared" si="12"/>
        <v>Daniel Park - Director, Procurement COE</v>
      </c>
      <c r="F807" t="str">
        <f>IF(COUNTIF($A$2:A807, A807) = 1, A807, "")</f>
        <v/>
      </c>
    </row>
    <row r="808" spans="1:6" x14ac:dyDescent="0.2">
      <c r="A808" t="s">
        <v>341</v>
      </c>
      <c r="B808" t="s">
        <v>342</v>
      </c>
      <c r="C808" t="s">
        <v>29</v>
      </c>
      <c r="D808" t="str" cm="1">
        <f t="array" ref="D808">IFERROR(INDEX($C$2:$C$1000, MATCH(Sheet2!A1792 &amp; " - " &amp; A808 &amp; " - " &amp; B808, Sheet2!$A$2:$A$1000 &amp; " - " &amp; $A$2:$A$1000 &amp; " - " &amp; $B$2:$B$1000, 0)), "")</f>
        <v>Ferrara</v>
      </c>
      <c r="E808" t="str">
        <f t="shared" si="12"/>
        <v>Daniel Park - Director, Procurement COE</v>
      </c>
      <c r="F808" t="str">
        <f>IF(COUNTIF($A$2:A808, A808) = 1, A808, "")</f>
        <v/>
      </c>
    </row>
    <row r="809" spans="1:6" x14ac:dyDescent="0.2">
      <c r="A809" t="s">
        <v>341</v>
      </c>
      <c r="B809" t="s">
        <v>342</v>
      </c>
      <c r="C809" t="s">
        <v>29</v>
      </c>
      <c r="D809" t="str" cm="1">
        <f t="array" ref="D809">IFERROR(INDEX($C$2:$C$1000, MATCH(Sheet2!A2544 &amp; " - " &amp; A809 &amp; " - " &amp; B809, Sheet2!$A$2:$A$1000 &amp; " - " &amp; $A$2:$A$1000 &amp; " - " &amp; $B$2:$B$1000, 0)), "")</f>
        <v>Ferrara</v>
      </c>
      <c r="E809" t="str">
        <f t="shared" si="12"/>
        <v>Daniel Park - Director, Procurement COE</v>
      </c>
      <c r="F809" t="str">
        <f>IF(COUNTIF($A$2:A809, A809) = 1, A809, "")</f>
        <v/>
      </c>
    </row>
    <row r="810" spans="1:6" x14ac:dyDescent="0.2">
      <c r="A810" t="s">
        <v>882</v>
      </c>
      <c r="B810" t="s">
        <v>883</v>
      </c>
      <c r="C810" t="s">
        <v>262</v>
      </c>
      <c r="D810" t="str" cm="1">
        <f t="array" ref="D810">IFERROR(INDEX($C$2:$C$1000, MATCH(Sheet2!A789 &amp; " - " &amp; A810 &amp; " - " &amp; B810, Sheet2!$A$2:$A$1000 &amp; " - " &amp; $A$2:$A$1000 &amp; " - " &amp; $B$2:$B$1000, 0)), "")</f>
        <v>Ferrara Candy Company</v>
      </c>
      <c r="E810" t="str">
        <f t="shared" si="12"/>
        <v>Caroline Stankovich - Senior Director of Procurement - Non Foods (Packaging and Indirect)</v>
      </c>
      <c r="F810" t="str">
        <f>IF(COUNTIF($A$2:A810, A810) = 1, A810, "")</f>
        <v>Caroline Stankovich</v>
      </c>
    </row>
    <row r="811" spans="1:6" x14ac:dyDescent="0.2">
      <c r="A811" t="s">
        <v>922</v>
      </c>
      <c r="B811" t="s">
        <v>923</v>
      </c>
      <c r="C811" t="s">
        <v>262</v>
      </c>
      <c r="D811" t="str" cm="1">
        <f t="array" ref="D811">IFERROR(INDEX($C$2:$C$1000, MATCH(Sheet2!A822 &amp; " - " &amp; A811 &amp; " - " &amp; B811, Sheet2!$A$2:$A$1000 &amp; " - " &amp; $A$2:$A$1000 &amp; " - " &amp; $B$2:$B$1000, 0)), "")</f>
        <v>Ferrara Candy Company</v>
      </c>
      <c r="E811" t="str">
        <f t="shared" si="12"/>
        <v>Rafael Marrero - Director Procurement- Ingredients</v>
      </c>
      <c r="F811" t="str">
        <f>IF(COUNTIF($A$2:A811, A811) = 1, A811, "")</f>
        <v>Rafael Marrero</v>
      </c>
    </row>
    <row r="812" spans="1:6" x14ac:dyDescent="0.2">
      <c r="A812" t="s">
        <v>882</v>
      </c>
      <c r="B812" t="s">
        <v>883</v>
      </c>
      <c r="C812" t="s">
        <v>262</v>
      </c>
      <c r="D812" t="str" cm="1">
        <f t="array" ref="D812">IFERROR(INDEX($C$2:$C$1000, MATCH(Sheet2!A1467 &amp; " - " &amp; A812 &amp; " - " &amp; B812, Sheet2!$A$2:$A$1000 &amp; " - " &amp; $A$2:$A$1000 &amp; " - " &amp; $B$2:$B$1000, 0)), "")</f>
        <v>Ferrara Candy Company</v>
      </c>
      <c r="E812" t="str">
        <f t="shared" si="12"/>
        <v>Caroline Stankovich - Senior Director of Procurement - Non Foods (Packaging and Indirect)</v>
      </c>
      <c r="F812" t="str">
        <f>IF(COUNTIF($A$2:A812, A812) = 1, A812, "")</f>
        <v/>
      </c>
    </row>
    <row r="813" spans="1:6" x14ac:dyDescent="0.2">
      <c r="A813" t="s">
        <v>922</v>
      </c>
      <c r="B813" t="s">
        <v>923</v>
      </c>
      <c r="C813" t="s">
        <v>262</v>
      </c>
      <c r="D813" t="str" cm="1">
        <f t="array" ref="D813">IFERROR(INDEX($C$2:$C$1000, MATCH(Sheet2!A1502 &amp; " - " &amp; A813 &amp; " - " &amp; B813, Sheet2!$A$2:$A$1000 &amp; " - " &amp; $A$2:$A$1000 &amp; " - " &amp; $B$2:$B$1000, 0)), "")</f>
        <v>Ferrara Candy Company</v>
      </c>
      <c r="E813" t="str">
        <f t="shared" si="12"/>
        <v>Rafael Marrero - Director Procurement- Ingredients</v>
      </c>
      <c r="F813" t="str">
        <f>IF(COUNTIF($A$2:A813, A813) = 1, A813, "")</f>
        <v/>
      </c>
    </row>
    <row r="814" spans="1:6" x14ac:dyDescent="0.2">
      <c r="A814" t="s">
        <v>882</v>
      </c>
      <c r="B814" t="s">
        <v>883</v>
      </c>
      <c r="C814" t="s">
        <v>262</v>
      </c>
      <c r="D814" t="str" cm="1">
        <f t="array" ref="D814">IFERROR(INDEX($C$2:$C$1000, MATCH(Sheet2!A2199 &amp; " - " &amp; A814 &amp; " - " &amp; B814, Sheet2!$A$2:$A$1000 &amp; " - " &amp; $A$2:$A$1000 &amp; " - " &amp; $B$2:$B$1000, 0)), "")</f>
        <v>Ferrara Candy Company</v>
      </c>
      <c r="E814" t="str">
        <f t="shared" si="12"/>
        <v>Caroline Stankovich - Senior Director of Procurement - Non Foods (Packaging and Indirect)</v>
      </c>
      <c r="F814" t="str">
        <f>IF(COUNTIF($A$2:A814, A814) = 1, A814, "")</f>
        <v/>
      </c>
    </row>
    <row r="815" spans="1:6" x14ac:dyDescent="0.2">
      <c r="A815" t="s">
        <v>922</v>
      </c>
      <c r="B815" t="s">
        <v>923</v>
      </c>
      <c r="C815" t="s">
        <v>262</v>
      </c>
      <c r="D815" t="str" cm="1">
        <f t="array" ref="D815">IFERROR(INDEX($C$2:$C$1000, MATCH(Sheet2!A2232 &amp; " - " &amp; A815 &amp; " - " &amp; B815, Sheet2!$A$2:$A$1000 &amp; " - " &amp; $A$2:$A$1000 &amp; " - " &amp; $B$2:$B$1000, 0)), "")</f>
        <v>Ferrara Candy Company</v>
      </c>
      <c r="E815" t="str">
        <f t="shared" si="12"/>
        <v>Rafael Marrero - Director Procurement- Ingredients</v>
      </c>
      <c r="F815" t="str">
        <f>IF(COUNTIF($A$2:A815, A815) = 1, A815, "")</f>
        <v/>
      </c>
    </row>
    <row r="816" spans="1:6" x14ac:dyDescent="0.2">
      <c r="A816" t="s">
        <v>1012</v>
      </c>
      <c r="B816" t="s">
        <v>38</v>
      </c>
      <c r="C816" t="s">
        <v>372</v>
      </c>
      <c r="D816" t="str" cm="1">
        <f t="array" ref="D816">IFERROR(INDEX($C$2:$C$1000, MATCH(Sheet2!A904 &amp; " - " &amp; A816 &amp; " - " &amp; B816, Sheet2!$A$2:$A$1000 &amp; " - " &amp; $A$2:$A$1000 &amp; " - " &amp; $B$2:$B$1000, 0)), "")</f>
        <v>Ferti Technologies inc.</v>
      </c>
      <c r="E816" t="str">
        <f t="shared" si="12"/>
        <v>Bobby Gilbert - Procurement Director</v>
      </c>
      <c r="F816" t="str">
        <f>IF(COUNTIF($A$2:A816, A816) = 1, A816, "")</f>
        <v>Bobby Gilbert</v>
      </c>
    </row>
    <row r="817" spans="1:6" x14ac:dyDescent="0.2">
      <c r="A817" t="s">
        <v>1012</v>
      </c>
      <c r="B817" t="s">
        <v>38</v>
      </c>
      <c r="C817" t="s">
        <v>372</v>
      </c>
      <c r="D817" t="str" cm="1">
        <f t="array" ref="D817">IFERROR(INDEX($C$2:$C$1000, MATCH(Sheet2!A1728 &amp; " - " &amp; A817 &amp; " - " &amp; B817, Sheet2!$A$2:$A$1000 &amp; " - " &amp; $A$2:$A$1000 &amp; " - " &amp; $B$2:$B$1000, 0)), "")</f>
        <v>Ferti Technologies inc.</v>
      </c>
      <c r="E817" t="str">
        <f t="shared" si="12"/>
        <v>Bobby Gilbert - Procurement Director</v>
      </c>
      <c r="F817" t="str">
        <f>IF(COUNTIF($A$2:A817, A817) = 1, A817, "")</f>
        <v/>
      </c>
    </row>
    <row r="818" spans="1:6" x14ac:dyDescent="0.2">
      <c r="A818" t="s">
        <v>1012</v>
      </c>
      <c r="B818" t="s">
        <v>38</v>
      </c>
      <c r="C818" t="s">
        <v>372</v>
      </c>
      <c r="D818" t="str" cm="1">
        <f t="array" ref="D818">IFERROR(INDEX($C$2:$C$1000, MATCH(Sheet2!A2457 &amp; " - " &amp; A818 &amp; " - " &amp; B818, Sheet2!$A$2:$A$1000 &amp; " - " &amp; $A$2:$A$1000 &amp; " - " &amp; $B$2:$B$1000, 0)), "")</f>
        <v>Ferti Technologies inc.</v>
      </c>
      <c r="E818" t="str">
        <f t="shared" si="12"/>
        <v>Bobby Gilbert - Procurement Director</v>
      </c>
      <c r="F818" t="str">
        <f>IF(COUNTIF($A$2:A818, A818) = 1, A818, "")</f>
        <v/>
      </c>
    </row>
    <row r="819" spans="1:6" x14ac:dyDescent="0.2">
      <c r="A819" t="s">
        <v>352</v>
      </c>
      <c r="B819" t="s">
        <v>353</v>
      </c>
      <c r="C819" t="s">
        <v>349</v>
      </c>
      <c r="D819" t="str" cm="1">
        <f t="array" ref="D819">IFERROR(INDEX($C$2:$C$1000, MATCH(Sheet2!A1957 &amp; " - " &amp; A819 &amp; " - " &amp; B819, Sheet2!$A$2:$A$1000 &amp; " - " &amp; $A$2:$A$1000 &amp; " - " &amp; $B$2:$B$1000, 0)), "")</f>
        <v>Fibrek inc.</v>
      </c>
      <c r="E819" t="str">
        <f t="shared" si="12"/>
        <v>MICHAEL DOWNEY - DIRECTOR, PROCUREMENT</v>
      </c>
      <c r="F819" t="str">
        <f>IF(COUNTIF($A$2:A819, A819) = 1, A819, "")</f>
        <v>MICHAEL DOWNEY</v>
      </c>
    </row>
    <row r="820" spans="1:6" x14ac:dyDescent="0.2">
      <c r="A820" t="s">
        <v>348</v>
      </c>
      <c r="B820" t="s">
        <v>43</v>
      </c>
      <c r="C820" t="s">
        <v>349</v>
      </c>
      <c r="D820" t="str" cm="1">
        <f t="array" ref="D820">IFERROR(INDEX($C$2:$C$1000, MATCH(Sheet2!A277 &amp; " - " &amp; A820 &amp; " - " &amp; B820, Sheet2!$A$2:$A$1000 &amp; " - " &amp; $A$2:$A$1000 &amp; " - " &amp; $B$2:$B$1000, 0)), "")</f>
        <v/>
      </c>
      <c r="E820" t="str">
        <f t="shared" si="12"/>
        <v>Barry Vertal - Director of Procurement</v>
      </c>
      <c r="F820" t="str">
        <f>IF(COUNTIF($A$2:A820, A820) = 1, A820, "")</f>
        <v>Barry Vertal</v>
      </c>
    </row>
    <row r="821" spans="1:6" x14ac:dyDescent="0.2">
      <c r="A821" t="s">
        <v>348</v>
      </c>
      <c r="B821" t="s">
        <v>43</v>
      </c>
      <c r="C821" t="s">
        <v>349</v>
      </c>
      <c r="D821" t="str" cm="1">
        <f t="array" ref="D821">IFERROR(INDEX($C$2:$C$1000, MATCH(Sheet2!A278 &amp; " - " &amp; A821 &amp; " - " &amp; B821, Sheet2!$A$2:$A$1000 &amp; " - " &amp; $A$2:$A$1000 &amp; " - " &amp; $B$2:$B$1000, 0)), "")</f>
        <v/>
      </c>
      <c r="E821" t="str">
        <f t="shared" si="12"/>
        <v>Barry Vertal - Director of Procurement</v>
      </c>
      <c r="F821" t="str">
        <f>IF(COUNTIF($A$2:A821, A821) = 1, A821, "")</f>
        <v/>
      </c>
    </row>
    <row r="822" spans="1:6" x14ac:dyDescent="0.2">
      <c r="A822" t="s">
        <v>352</v>
      </c>
      <c r="B822" t="s">
        <v>353</v>
      </c>
      <c r="C822" t="s">
        <v>349</v>
      </c>
      <c r="D822" t="str" cm="1">
        <f t="array" ref="D822">IFERROR(INDEX($C$2:$C$1000, MATCH(Sheet2!A296 &amp; " - " &amp; A822 &amp; " - " &amp; B822, Sheet2!$A$2:$A$1000 &amp; " - " &amp; $A$2:$A$1000 &amp; " - " &amp; $B$2:$B$1000, 0)), "")</f>
        <v/>
      </c>
      <c r="E822" t="str">
        <f t="shared" si="12"/>
        <v>MICHAEL DOWNEY - DIRECTOR, PROCUREMENT</v>
      </c>
      <c r="F822" t="str">
        <f>IF(COUNTIF($A$2:A822, A822) = 1, A822, "")</f>
        <v/>
      </c>
    </row>
    <row r="823" spans="1:6" x14ac:dyDescent="0.2">
      <c r="A823" t="s">
        <v>352</v>
      </c>
      <c r="B823" t="s">
        <v>353</v>
      </c>
      <c r="C823" t="s">
        <v>349</v>
      </c>
      <c r="D823" t="str" cm="1">
        <f t="array" ref="D823">IFERROR(INDEX($C$2:$C$1000, MATCH(Sheet2!A297 &amp; " - " &amp; A823 &amp; " - " &amp; B823, Sheet2!$A$2:$A$1000 &amp; " - " &amp; $A$2:$A$1000 &amp; " - " &amp; $B$2:$B$1000, 0)), "")</f>
        <v/>
      </c>
      <c r="E823" t="str">
        <f t="shared" si="12"/>
        <v>MICHAEL DOWNEY - DIRECTOR, PROCUREMENT</v>
      </c>
      <c r="F823" t="str">
        <f>IF(COUNTIF($A$2:A823, A823) = 1, A823, "")</f>
        <v/>
      </c>
    </row>
    <row r="824" spans="1:6" x14ac:dyDescent="0.2">
      <c r="A824" t="s">
        <v>1353</v>
      </c>
      <c r="B824" t="s">
        <v>1354</v>
      </c>
      <c r="C824" t="s">
        <v>35</v>
      </c>
      <c r="D824" t="str" cm="1">
        <f t="array" ref="D824">IFERROR(INDEX($C$2:$C$1000, MATCH(Sheet2!A1437 &amp; " - " &amp; A824 &amp; " - " &amp; B824, Sheet2!$A$2:$A$1000 &amp; " - " &amp; $A$2:$A$1000 &amp; " - " &amp; $B$2:$B$1000, 0)), "")</f>
        <v>Fidelity Investments</v>
      </c>
      <c r="E824" t="str">
        <f t="shared" si="12"/>
        <v>Inge Carson - Director - Procurement/Category Management</v>
      </c>
      <c r="F824" t="str">
        <f>IF(COUNTIF($A$2:A824, A824) = 1, A824, "")</f>
        <v>Inge Carson</v>
      </c>
    </row>
    <row r="825" spans="1:6" x14ac:dyDescent="0.2">
      <c r="A825" t="s">
        <v>1642</v>
      </c>
      <c r="B825" t="s">
        <v>1643</v>
      </c>
      <c r="C825" t="s">
        <v>35</v>
      </c>
      <c r="D825" t="str" cm="1">
        <f t="array" ref="D825">IFERROR(INDEX($C$2:$C$1000, MATCH(Sheet2!A1699 &amp; " - " &amp; A825 &amp; " - " &amp; B825, Sheet2!$A$2:$A$1000 &amp; " - " &amp; $A$2:$A$1000 &amp; " - " &amp; $B$2:$B$1000, 0)), "")</f>
        <v>Fidelity Investments</v>
      </c>
      <c r="E825" t="str">
        <f t="shared" si="12"/>
        <v>Kristen Barry - Director, Procurement Category Management</v>
      </c>
      <c r="F825" t="str">
        <f>IF(COUNTIF($A$2:A825, A825) = 1, A825, "")</f>
        <v>Kristen Barry</v>
      </c>
    </row>
    <row r="826" spans="1:6" x14ac:dyDescent="0.2">
      <c r="A826" t="s">
        <v>1729</v>
      </c>
      <c r="B826" t="s">
        <v>1730</v>
      </c>
      <c r="C826" t="s">
        <v>35</v>
      </c>
      <c r="D826" t="str" cm="1">
        <f t="array" ref="D826">IFERROR(INDEX($C$2:$C$1000, MATCH(Sheet2!A1778 &amp; " - " &amp; A826 &amp; " - " &amp; B826, Sheet2!$A$2:$A$1000 &amp; " - " &amp; $A$2:$A$1000 &amp; " - " &amp; $B$2:$B$1000, 0)), "")</f>
        <v>Fidelity Investments</v>
      </c>
      <c r="E826" t="str">
        <f t="shared" si="12"/>
        <v>Wayne Hunt - Director of Accounting Operations</v>
      </c>
      <c r="F826" t="str">
        <f>IF(COUNTIF($A$2:A826, A826) = 1, A826, "")</f>
        <v>Wayne Hunt</v>
      </c>
    </row>
    <row r="827" spans="1:6" x14ac:dyDescent="0.2">
      <c r="A827" t="s">
        <v>1353</v>
      </c>
      <c r="B827" t="s">
        <v>1354</v>
      </c>
      <c r="C827" t="s">
        <v>35</v>
      </c>
      <c r="D827" t="str" cm="1">
        <f t="array" ref="D827">IFERROR(INDEX($C$2:$C$1000, MATCH(Sheet2!A2169 &amp; " - " &amp; A827 &amp; " - " &amp; B827, Sheet2!$A$2:$A$1000 &amp; " - " &amp; $A$2:$A$1000 &amp; " - " &amp; $B$2:$B$1000, 0)), "")</f>
        <v>Fidelity Investments</v>
      </c>
      <c r="E827" t="str">
        <f t="shared" si="12"/>
        <v>Inge Carson - Director - Procurement/Category Management</v>
      </c>
      <c r="F827" t="str">
        <f>IF(COUNTIF($A$2:A827, A827) = 1, A827, "")</f>
        <v/>
      </c>
    </row>
    <row r="828" spans="1:6" x14ac:dyDescent="0.2">
      <c r="A828" t="s">
        <v>1642</v>
      </c>
      <c r="B828" t="s">
        <v>1643</v>
      </c>
      <c r="C828" t="s">
        <v>35</v>
      </c>
      <c r="D828" t="str" cm="1">
        <f t="array" ref="D828">IFERROR(INDEX($C$2:$C$1000, MATCH(Sheet2!A2428 &amp; " - " &amp; A828 &amp; " - " &amp; B828, Sheet2!$A$2:$A$1000 &amp; " - " &amp; $A$2:$A$1000 &amp; " - " &amp; $B$2:$B$1000, 0)), "")</f>
        <v>Fidelity Investments</v>
      </c>
      <c r="E828" t="str">
        <f t="shared" si="12"/>
        <v>Kristen Barry - Director, Procurement Category Management</v>
      </c>
      <c r="F828" t="str">
        <f>IF(COUNTIF($A$2:A828, A828) = 1, A828, "")</f>
        <v/>
      </c>
    </row>
    <row r="829" spans="1:6" x14ac:dyDescent="0.2">
      <c r="A829" t="s">
        <v>1729</v>
      </c>
      <c r="B829" t="s">
        <v>1730</v>
      </c>
      <c r="C829" t="s">
        <v>35</v>
      </c>
      <c r="D829" t="str" cm="1">
        <f t="array" ref="D829">IFERROR(INDEX($C$2:$C$1000, MATCH(Sheet2!A2509 &amp; " - " &amp; A829 &amp; " - " &amp; B829, Sheet2!$A$2:$A$1000 &amp; " - " &amp; $A$2:$A$1000 &amp; " - " &amp; $B$2:$B$1000, 0)), "")</f>
        <v>Fidelity Investments</v>
      </c>
      <c r="E829" t="str">
        <f t="shared" si="12"/>
        <v>Wayne Hunt - Director of Accounting Operations</v>
      </c>
      <c r="F829" t="str">
        <f>IF(COUNTIF($A$2:A829, A829) = 1, A829, "")</f>
        <v/>
      </c>
    </row>
    <row r="830" spans="1:6" x14ac:dyDescent="0.2">
      <c r="A830" t="s">
        <v>1729</v>
      </c>
      <c r="B830" t="s">
        <v>1730</v>
      </c>
      <c r="C830" t="s">
        <v>35</v>
      </c>
      <c r="D830" t="str" cm="1">
        <f t="array" ref="D830">IFERROR(INDEX($C$2:$C$1000, MATCH(Sheet2!A2525 &amp; " - " &amp; A830 &amp; " - " &amp; B830, Sheet2!$A$2:$A$1000 &amp; " - " &amp; $A$2:$A$1000 &amp; " - " &amp; $B$2:$B$1000, 0)), "")</f>
        <v>Fidelity Investments</v>
      </c>
      <c r="E830" t="str">
        <f t="shared" si="12"/>
        <v>Wayne Hunt - Director of Accounting Operations</v>
      </c>
      <c r="F830" t="str">
        <f>IF(COUNTIF($A$2:A830, A830) = 1, A830, "")</f>
        <v/>
      </c>
    </row>
    <row r="831" spans="1:6" x14ac:dyDescent="0.2">
      <c r="A831" t="s">
        <v>356</v>
      </c>
      <c r="B831" t="s">
        <v>173</v>
      </c>
      <c r="C831" t="s">
        <v>35</v>
      </c>
      <c r="D831" t="str" cm="1">
        <f t="array" ref="D831">IFERROR(INDEX($C$2:$C$1000, MATCH(Sheet2!A192 &amp; " - " &amp; A831 &amp; " - " &amp; B831, Sheet2!$A$2:$A$1000 &amp; " - " &amp; $A$2:$A$1000 &amp; " - " &amp; $B$2:$B$1000, 0)), "")</f>
        <v/>
      </c>
      <c r="E831" t="str">
        <f t="shared" si="12"/>
        <v>Rick Ranker - Director Procurement</v>
      </c>
      <c r="F831" t="str">
        <f>IF(COUNTIF($A$2:A831, A831) = 1, A831, "")</f>
        <v>Rick Ranker</v>
      </c>
    </row>
    <row r="832" spans="1:6" x14ac:dyDescent="0.2">
      <c r="A832" t="s">
        <v>356</v>
      </c>
      <c r="B832" t="s">
        <v>173</v>
      </c>
      <c r="C832" t="s">
        <v>35</v>
      </c>
      <c r="D832" t="str" cm="1">
        <f t="array" ref="D832">IFERROR(INDEX($C$2:$C$1000, MATCH(Sheet2!A993 &amp; " - " &amp; A832 &amp; " - " &amp; B832, Sheet2!$A$2:$A$1000 &amp; " - " &amp; $A$2:$A$1000 &amp; " - " &amp; $B$2:$B$1000, 0)), "")</f>
        <v>Fidelity Investments</v>
      </c>
      <c r="E832" t="str">
        <f t="shared" si="12"/>
        <v>Rick Ranker - Director Procurement</v>
      </c>
      <c r="F832" t="str">
        <f>IF(COUNTIF($A$2:A832, A832) = 1, A832, "")</f>
        <v/>
      </c>
    </row>
    <row r="833" spans="1:6" x14ac:dyDescent="0.2">
      <c r="A833" t="s">
        <v>356</v>
      </c>
      <c r="B833" t="s">
        <v>173</v>
      </c>
      <c r="C833" t="s">
        <v>35</v>
      </c>
      <c r="D833" t="str" cm="1">
        <f t="array" ref="D833">IFERROR(INDEX($C$2:$C$1000, MATCH(Sheet2!A1160 &amp; " - " &amp; A833 &amp; " - " &amp; B833, Sheet2!$A$2:$A$1000 &amp; " - " &amp; $A$2:$A$1000 &amp; " - " &amp; $B$2:$B$1000, 0)), "")</f>
        <v>Fidelity Investments</v>
      </c>
      <c r="E833" t="str">
        <f t="shared" si="12"/>
        <v>Rick Ranker - Director Procurement</v>
      </c>
      <c r="F833" t="str">
        <f>IF(COUNTIF($A$2:A833, A833) = 1, A833, "")</f>
        <v/>
      </c>
    </row>
    <row r="834" spans="1:6" x14ac:dyDescent="0.2">
      <c r="A834" t="s">
        <v>356</v>
      </c>
      <c r="B834" t="s">
        <v>173</v>
      </c>
      <c r="C834" t="s">
        <v>35</v>
      </c>
      <c r="D834" t="str" cm="1">
        <f t="array" ref="D834">IFERROR(INDEX($C$2:$C$1000, MATCH(Sheet2!A1847 &amp; " - " &amp; A834 &amp; " - " &amp; B834, Sheet2!$A$2:$A$1000 &amp; " - " &amp; $A$2:$A$1000 &amp; " - " &amp; $B$2:$B$1000, 0)), "")</f>
        <v>Fidelity Investments</v>
      </c>
      <c r="E834" t="str">
        <f t="shared" ref="E834:E897" si="13">A834 &amp; " - " &amp; B834</f>
        <v>Rick Ranker - Director Procurement</v>
      </c>
      <c r="F834" t="str">
        <f>IF(COUNTIF($A$2:A834, A834) = 1, A834, "")</f>
        <v/>
      </c>
    </row>
    <row r="835" spans="1:6" x14ac:dyDescent="0.2">
      <c r="A835" t="s">
        <v>356</v>
      </c>
      <c r="B835" t="s">
        <v>173</v>
      </c>
      <c r="C835" t="s">
        <v>35</v>
      </c>
      <c r="D835" t="str" cm="1">
        <f t="array" ref="D835">IFERROR(INDEX($C$2:$C$1000, MATCH(Sheet2!A2601 &amp; " - " &amp; A835 &amp; " - " &amp; B835, Sheet2!$A$2:$A$1000 &amp; " - " &amp; $A$2:$A$1000 &amp; " - " &amp; $B$2:$B$1000, 0)), "")</f>
        <v>Fidelity Investments</v>
      </c>
      <c r="E835" t="str">
        <f t="shared" si="13"/>
        <v>Rick Ranker - Director Procurement</v>
      </c>
      <c r="F835" t="str">
        <f>IF(COUNTIF($A$2:A835, A835) = 1, A835, "")</f>
        <v/>
      </c>
    </row>
    <row r="836" spans="1:6" x14ac:dyDescent="0.2">
      <c r="A836" t="s">
        <v>1835</v>
      </c>
      <c r="B836" t="s">
        <v>12</v>
      </c>
      <c r="C836" t="s">
        <v>211</v>
      </c>
      <c r="D836" t="str" cm="1">
        <f t="array" ref="D836">IFERROR(INDEX($C$2:$C$1000, MATCH(Sheet2!A2065 &amp; " - " &amp; A836 &amp; " - " &amp; B836, Sheet2!$A$2:$A$1000 &amp; " - " &amp; $A$2:$A$1000 &amp; " - " &amp; $B$2:$B$1000, 0)), "")</f>
        <v>First Advantage</v>
      </c>
      <c r="E836" t="str">
        <f t="shared" si="13"/>
        <v>Joani Scott - Director Of Procurement</v>
      </c>
      <c r="F836" t="str">
        <f>IF(COUNTIF($A$2:A836, A836) = 1, A836, "")</f>
        <v>Joani Scott</v>
      </c>
    </row>
    <row r="837" spans="1:6" x14ac:dyDescent="0.2">
      <c r="A837" t="s">
        <v>358</v>
      </c>
      <c r="B837" t="s">
        <v>43</v>
      </c>
      <c r="C837" t="s">
        <v>41</v>
      </c>
      <c r="D837" t="str" cm="1">
        <f t="array" ref="D837">IFERROR(INDEX($C$2:$C$1000, MATCH(Sheet2!A46 &amp; " - " &amp; A837 &amp; " - " &amp; B837, Sheet2!$A$2:$A$1000 &amp; " - " &amp; $A$2:$A$1000 &amp; " - " &amp; $B$2:$B$1000, 0)), "")</f>
        <v/>
      </c>
      <c r="E837" t="str">
        <f t="shared" si="13"/>
        <v>Dave Frasier - Director of Procurement</v>
      </c>
      <c r="F837" t="str">
        <f>IF(COUNTIF($A$2:A837, A837) = 1, A837, "")</f>
        <v>Dave Frasier</v>
      </c>
    </row>
    <row r="838" spans="1:6" x14ac:dyDescent="0.2">
      <c r="A838" t="s">
        <v>361</v>
      </c>
      <c r="B838" t="s">
        <v>173</v>
      </c>
      <c r="C838" t="s">
        <v>41</v>
      </c>
      <c r="D838" t="str" cm="1">
        <f t="array" ref="D838">IFERROR(INDEX($C$2:$C$1000, MATCH(Sheet2!A63 &amp; " - " &amp; A838 &amp; " - " &amp; B838, Sheet2!$A$2:$A$1000 &amp; " - " &amp; $A$2:$A$1000 &amp; " - " &amp; $B$2:$B$1000, 0)), "")</f>
        <v/>
      </c>
      <c r="E838" t="str">
        <f t="shared" si="13"/>
        <v>irina zakaradze - Director Procurement</v>
      </c>
      <c r="F838" t="str">
        <f>IF(COUNTIF($A$2:A838, A838) = 1, A838, "")</f>
        <v>irina zakaradze</v>
      </c>
    </row>
    <row r="839" spans="1:6" x14ac:dyDescent="0.2">
      <c r="A839" t="s">
        <v>363</v>
      </c>
      <c r="B839" t="s">
        <v>43</v>
      </c>
      <c r="C839" t="s">
        <v>41</v>
      </c>
      <c r="D839" t="str" cm="1">
        <f t="array" ref="D839">IFERROR(INDEX($C$2:$C$1000, MATCH(Sheet2!A77 &amp; " - " &amp; A839 &amp; " - " &amp; B839, Sheet2!$A$2:$A$1000 &amp; " - " &amp; $A$2:$A$1000 &amp; " - " &amp; $B$2:$B$1000, 0)), "")</f>
        <v/>
      </c>
      <c r="E839" t="str">
        <f t="shared" si="13"/>
        <v>Steve Hasbrouck - Director of Procurement</v>
      </c>
      <c r="F839" t="str">
        <f>IF(COUNTIF($A$2:A839, A839) = 1, A839, "")</f>
        <v>Steve Hasbrouck</v>
      </c>
    </row>
    <row r="840" spans="1:6" x14ac:dyDescent="0.2">
      <c r="A840" t="s">
        <v>361</v>
      </c>
      <c r="B840" t="s">
        <v>173</v>
      </c>
      <c r="C840" t="s">
        <v>41</v>
      </c>
      <c r="D840" t="str" cm="1">
        <f t="array" ref="D840">IFERROR(INDEX($C$2:$C$1000, MATCH(Sheet2!A151 &amp; " - " &amp; A840 &amp; " - " &amp; B840, Sheet2!$A$2:$A$1000 &amp; " - " &amp; $A$2:$A$1000 &amp; " - " &amp; $B$2:$B$1000, 0)), "")</f>
        <v/>
      </c>
      <c r="E840" t="str">
        <f t="shared" si="13"/>
        <v>irina zakaradze - Director Procurement</v>
      </c>
      <c r="F840" t="str">
        <f>IF(COUNTIF($A$2:A840, A840) = 1, A840, "")</f>
        <v/>
      </c>
    </row>
    <row r="841" spans="1:6" x14ac:dyDescent="0.2">
      <c r="A841" t="s">
        <v>358</v>
      </c>
      <c r="B841" t="s">
        <v>43</v>
      </c>
      <c r="C841" t="s">
        <v>41</v>
      </c>
      <c r="D841" t="str" cm="1">
        <f t="array" ref="D841">IFERROR(INDEX($C$2:$C$1000, MATCH(Sheet2!A218 &amp; " - " &amp; A841 &amp; " - " &amp; B841, Sheet2!$A$2:$A$1000 &amp; " - " &amp; $A$2:$A$1000 &amp; " - " &amp; $B$2:$B$1000, 0)), "")</f>
        <v/>
      </c>
      <c r="E841" t="str">
        <f t="shared" si="13"/>
        <v>Dave Frasier - Director of Procurement</v>
      </c>
      <c r="F841" t="str">
        <f>IF(COUNTIF($A$2:A841, A841) = 1, A841, "")</f>
        <v/>
      </c>
    </row>
    <row r="842" spans="1:6" x14ac:dyDescent="0.2">
      <c r="A842" t="s">
        <v>1264</v>
      </c>
      <c r="B842" t="s">
        <v>1265</v>
      </c>
      <c r="C842" t="s">
        <v>1266</v>
      </c>
      <c r="D842" t="str" cm="1">
        <f t="array" ref="D842">IFERROR(INDEX($C$2:$C$1000, MATCH(Sheet2!A1342 &amp; " - " &amp; A842 &amp; " - " &amp; B842, Sheet2!$A$2:$A$1000 &amp; " - " &amp; $A$2:$A$1000 &amp; " - " &amp; $B$2:$B$1000, 0)), "")</f>
        <v>Fitch Group, Inc.</v>
      </c>
      <c r="E842" t="str">
        <f t="shared" si="13"/>
        <v>Matt Castellano - Director - Procurement COE</v>
      </c>
      <c r="F842" t="str">
        <f>IF(COUNTIF($A$2:A842, A842) = 1, A842, "")</f>
        <v>Matt Castellano</v>
      </c>
    </row>
    <row r="843" spans="1:6" x14ac:dyDescent="0.2">
      <c r="A843" t="s">
        <v>1264</v>
      </c>
      <c r="B843" t="s">
        <v>1265</v>
      </c>
      <c r="C843" t="s">
        <v>1266</v>
      </c>
      <c r="D843" t="str" cm="1">
        <f t="array" ref="D843">IFERROR(INDEX($C$2:$C$1000, MATCH(Sheet2!A2026 &amp; " - " &amp; A843 &amp; " - " &amp; B843, Sheet2!$A$2:$A$1000 &amp; " - " &amp; $A$2:$A$1000 &amp; " - " &amp; $B$2:$B$1000, 0)), "")</f>
        <v>Fitch Group, Inc.</v>
      </c>
      <c r="E843" t="str">
        <f t="shared" si="13"/>
        <v>Matt Castellano - Director - Procurement COE</v>
      </c>
      <c r="F843" t="str">
        <f>IF(COUNTIF($A$2:A843, A843) = 1, A843, "")</f>
        <v/>
      </c>
    </row>
    <row r="844" spans="1:6" x14ac:dyDescent="0.2">
      <c r="A844" t="s">
        <v>366</v>
      </c>
      <c r="B844" t="s">
        <v>367</v>
      </c>
      <c r="C844" t="s">
        <v>368</v>
      </c>
      <c r="D844" t="str" cm="1">
        <f t="array" ref="D844">IFERROR(INDEX($C$2:$C$1000, MATCH(Sheet2!A1353 &amp; " - " &amp; A844 &amp; " - " &amp; B844, Sheet2!$A$2:$A$1000 &amp; " - " &amp; $A$2:$A$1000 &amp; " - " &amp; $B$2:$B$1000, 0)), "")</f>
        <v>Focus Brands LLC</v>
      </c>
      <c r="E844" t="str">
        <f t="shared" si="13"/>
        <v>Sang C. - Director of Procurement - Indirect</v>
      </c>
      <c r="F844" t="str">
        <f>IF(COUNTIF($A$2:A844, A844) = 1, A844, "")</f>
        <v>Sang C.</v>
      </c>
    </row>
    <row r="845" spans="1:6" x14ac:dyDescent="0.2">
      <c r="A845" t="s">
        <v>1299</v>
      </c>
      <c r="B845" t="s">
        <v>1300</v>
      </c>
      <c r="C845" t="s">
        <v>368</v>
      </c>
      <c r="D845" t="str" cm="1">
        <f t="array" ref="D845">IFERROR(INDEX($C$2:$C$1000, MATCH(Sheet2!A1360 &amp; " - " &amp; A845 &amp; " - " &amp; B845, Sheet2!$A$2:$A$1000 &amp; " - " &amp; $A$2:$A$1000 &amp; " - " &amp; $B$2:$B$1000, 0)), "")</f>
        <v>Focus Brands LLC</v>
      </c>
      <c r="E845" t="str">
        <f t="shared" si="13"/>
        <v>Jennifer Couture-Oderio - Director, Procurement Directs</v>
      </c>
      <c r="F845" t="str">
        <f>IF(COUNTIF($A$2:A845, A845) = 1, A845, "")</f>
        <v>Jennifer Couture-Oderio</v>
      </c>
    </row>
    <row r="846" spans="1:6" x14ac:dyDescent="0.2">
      <c r="A846" t="s">
        <v>366</v>
      </c>
      <c r="B846" t="s">
        <v>367</v>
      </c>
      <c r="C846" t="s">
        <v>368</v>
      </c>
      <c r="D846" t="str" cm="1">
        <f t="array" ref="D846">IFERROR(INDEX($C$2:$C$1000, MATCH(Sheet2!A2037 &amp; " - " &amp; A846 &amp; " - " &amp; B846, Sheet2!$A$2:$A$1000 &amp; " - " &amp; $A$2:$A$1000 &amp; " - " &amp; $B$2:$B$1000, 0)), "")</f>
        <v>Focus Brands LLC</v>
      </c>
      <c r="E846" t="str">
        <f t="shared" si="13"/>
        <v>Sang C. - Director of Procurement - Indirect</v>
      </c>
      <c r="F846" t="str">
        <f>IF(COUNTIF($A$2:A846, A846) = 1, A846, "")</f>
        <v/>
      </c>
    </row>
    <row r="847" spans="1:6" x14ac:dyDescent="0.2">
      <c r="A847" t="s">
        <v>1299</v>
      </c>
      <c r="B847" t="s">
        <v>1300</v>
      </c>
      <c r="C847" t="s">
        <v>368</v>
      </c>
      <c r="D847" t="str" cm="1">
        <f t="array" ref="D847">IFERROR(INDEX($C$2:$C$1000, MATCH(Sheet2!A2044 &amp; " - " &amp; A847 &amp; " - " &amp; B847, Sheet2!$A$2:$A$1000 &amp; " - " &amp; $A$2:$A$1000 &amp; " - " &amp; $B$2:$B$1000, 0)), "")</f>
        <v>Focus Brands LLC</v>
      </c>
      <c r="E847" t="str">
        <f t="shared" si="13"/>
        <v>Jennifer Couture-Oderio - Director, Procurement Directs</v>
      </c>
      <c r="F847" t="str">
        <f>IF(COUNTIF($A$2:A847, A847) = 1, A847, "")</f>
        <v/>
      </c>
    </row>
    <row r="848" spans="1:6" x14ac:dyDescent="0.2">
      <c r="A848" t="s">
        <v>366</v>
      </c>
      <c r="B848" t="s">
        <v>367</v>
      </c>
      <c r="C848" t="s">
        <v>368</v>
      </c>
      <c r="D848" t="str" cm="1">
        <f t="array" ref="D848">IFERROR(INDEX($C$2:$C$1000, MATCH(Sheet2!A11 &amp; " - " &amp; A848 &amp; " - " &amp; B848, Sheet2!$A$2:$A$1000 &amp; " - " &amp; $A$2:$A$1000 &amp; " - " &amp; $B$2:$B$1000, 0)), "")</f>
        <v/>
      </c>
      <c r="E848" t="str">
        <f t="shared" si="13"/>
        <v>Sang C. - Director of Procurement - Indirect</v>
      </c>
      <c r="F848" t="str">
        <f>IF(COUNTIF($A$2:A848, A848) = 1, A848, "")</f>
        <v/>
      </c>
    </row>
    <row r="849" spans="1:6" x14ac:dyDescent="0.2">
      <c r="A849" t="s">
        <v>366</v>
      </c>
      <c r="B849" t="s">
        <v>367</v>
      </c>
      <c r="C849" t="s">
        <v>368</v>
      </c>
      <c r="D849" t="str" cm="1">
        <f t="array" ref="D849">IFERROR(INDEX($C$2:$C$1000, MATCH(Sheet2!A24 &amp; " - " &amp; A849 &amp; " - " &amp; B849, Sheet2!$A$2:$A$1000 &amp; " - " &amp; $A$2:$A$1000 &amp; " - " &amp; $B$2:$B$1000, 0)), "")</f>
        <v/>
      </c>
      <c r="E849" t="str">
        <f t="shared" si="13"/>
        <v>Sang C. - Director of Procurement - Indirect</v>
      </c>
      <c r="F849" t="str">
        <f>IF(COUNTIF($A$2:A849, A849) = 1, A849, "")</f>
        <v/>
      </c>
    </row>
    <row r="850" spans="1:6" x14ac:dyDescent="0.2">
      <c r="A850" t="s">
        <v>366</v>
      </c>
      <c r="B850" t="s">
        <v>367</v>
      </c>
      <c r="C850" t="s">
        <v>368</v>
      </c>
      <c r="D850" t="str" cm="1">
        <f t="array" ref="D850">IFERROR(INDEX($C$2:$C$1000, MATCH(Sheet2!A69 &amp; " - " &amp; A850 &amp; " - " &amp; B850, Sheet2!$A$2:$A$1000 &amp; " - " &amp; $A$2:$A$1000 &amp; " - " &amp; $B$2:$B$1000, 0)), "")</f>
        <v/>
      </c>
      <c r="E850" t="str">
        <f t="shared" si="13"/>
        <v>Sang C. - Director of Procurement - Indirect</v>
      </c>
      <c r="F850" t="str">
        <f>IF(COUNTIF($A$2:A850, A850) = 1, A850, "")</f>
        <v/>
      </c>
    </row>
    <row r="851" spans="1:6" x14ac:dyDescent="0.2">
      <c r="A851" t="s">
        <v>366</v>
      </c>
      <c r="B851" t="s">
        <v>367</v>
      </c>
      <c r="C851" t="s">
        <v>368</v>
      </c>
      <c r="D851" t="str" cm="1">
        <f t="array" ref="D851">IFERROR(INDEX($C$2:$C$1000, MATCH(Sheet2!A101 &amp; " - " &amp; A851 &amp; " - " &amp; B851, Sheet2!$A$2:$A$1000 &amp; " - " &amp; $A$2:$A$1000 &amp; " - " &amp; $B$2:$B$1000, 0)), "")</f>
        <v/>
      </c>
      <c r="E851" t="str">
        <f t="shared" si="13"/>
        <v>Sang C. - Director of Procurement - Indirect</v>
      </c>
      <c r="F851" t="str">
        <f>IF(COUNTIF($A$2:A851, A851) = 1, A851, "")</f>
        <v/>
      </c>
    </row>
    <row r="852" spans="1:6" x14ac:dyDescent="0.2">
      <c r="A852" t="s">
        <v>366</v>
      </c>
      <c r="B852" t="s">
        <v>367</v>
      </c>
      <c r="C852" t="s">
        <v>368</v>
      </c>
      <c r="D852" t="str" cm="1">
        <f t="array" ref="D852">IFERROR(INDEX($C$2:$C$1000, MATCH(Sheet2!A219 &amp; " - " &amp; A852 &amp; " - " &amp; B852, Sheet2!$A$2:$A$1000 &amp; " - " &amp; $A$2:$A$1000 &amp; " - " &amp; $B$2:$B$1000, 0)), "")</f>
        <v/>
      </c>
      <c r="E852" t="str">
        <f t="shared" si="13"/>
        <v>Sang C. - Director of Procurement - Indirect</v>
      </c>
      <c r="F852" t="str">
        <f>IF(COUNTIF($A$2:A852, A852) = 1, A852, "")</f>
        <v/>
      </c>
    </row>
    <row r="853" spans="1:6" x14ac:dyDescent="0.2">
      <c r="A853" t="s">
        <v>366</v>
      </c>
      <c r="B853" t="s">
        <v>367</v>
      </c>
      <c r="C853" t="s">
        <v>368</v>
      </c>
      <c r="D853" t="str" cm="1">
        <f t="array" ref="D853">IFERROR(INDEX($C$2:$C$1000, MATCH(Sheet2!A224 &amp; " - " &amp; A853 &amp; " - " &amp; B853, Sheet2!$A$2:$A$1000 &amp; " - " &amp; $A$2:$A$1000 &amp; " - " &amp; $B$2:$B$1000, 0)), "")</f>
        <v/>
      </c>
      <c r="E853" t="str">
        <f t="shared" si="13"/>
        <v>Sang C. - Director of Procurement - Indirect</v>
      </c>
      <c r="F853" t="str">
        <f>IF(COUNTIF($A$2:A853, A853) = 1, A853, "")</f>
        <v/>
      </c>
    </row>
    <row r="854" spans="1:6" x14ac:dyDescent="0.2">
      <c r="A854" t="s">
        <v>374</v>
      </c>
      <c r="B854" t="s">
        <v>375</v>
      </c>
      <c r="C854" t="s">
        <v>216</v>
      </c>
      <c r="D854" t="str" cm="1">
        <f t="array" ref="D854">IFERROR(INDEX($C$2:$C$1000, MATCH(Sheet2!A81 &amp; " - " &amp; A854 &amp; " - " &amp; B854, Sheet2!$A$2:$A$1000 &amp; " - " &amp; $A$2:$A$1000 &amp; " - " &amp; $B$2:$B$1000, 0)), "")</f>
        <v/>
      </c>
      <c r="E854" t="str">
        <f t="shared" si="13"/>
        <v>Sujatha Komatineni - Associate Director - Procurement</v>
      </c>
      <c r="F854" t="str">
        <f>IF(COUNTIF($A$2:A854, A854) = 1, A854, "")</f>
        <v>Sujatha Komatineni</v>
      </c>
    </row>
    <row r="855" spans="1:6" x14ac:dyDescent="0.2">
      <c r="A855" t="s">
        <v>374</v>
      </c>
      <c r="B855" t="s">
        <v>375</v>
      </c>
      <c r="C855" t="s">
        <v>216</v>
      </c>
      <c r="D855" t="str" cm="1">
        <f t="array" ref="D855">IFERROR(INDEX($C$2:$C$1000, MATCH(Sheet2!A117 &amp; " - " &amp; A855 &amp; " - " &amp; B855, Sheet2!$A$2:$A$1000 &amp; " - " &amp; $A$2:$A$1000 &amp; " - " &amp; $B$2:$B$1000, 0)), "")</f>
        <v/>
      </c>
      <c r="E855" t="str">
        <f t="shared" si="13"/>
        <v>Sujatha Komatineni - Associate Director - Procurement</v>
      </c>
      <c r="F855" t="str">
        <f>IF(COUNTIF($A$2:A855, A855) = 1, A855, "")</f>
        <v/>
      </c>
    </row>
    <row r="856" spans="1:6" x14ac:dyDescent="0.2">
      <c r="A856" t="s">
        <v>374</v>
      </c>
      <c r="B856" t="s">
        <v>375</v>
      </c>
      <c r="C856" t="s">
        <v>216</v>
      </c>
      <c r="D856" t="str" cm="1">
        <f t="array" ref="D856">IFERROR(INDEX($C$2:$C$1000, MATCH(Sheet2!A204 &amp; " - " &amp; A856 &amp; " - " &amp; B856, Sheet2!$A$2:$A$1000 &amp; " - " &amp; $A$2:$A$1000 &amp; " - " &amp; $B$2:$B$1000, 0)), "")</f>
        <v/>
      </c>
      <c r="E856" t="str">
        <f t="shared" si="13"/>
        <v>Sujatha Komatineni - Associate Director - Procurement</v>
      </c>
      <c r="F856" t="str">
        <f>IF(COUNTIF($A$2:A856, A856) = 1, A856, "")</f>
        <v/>
      </c>
    </row>
    <row r="857" spans="1:6" x14ac:dyDescent="0.2">
      <c r="A857" t="s">
        <v>374</v>
      </c>
      <c r="B857" t="s">
        <v>375</v>
      </c>
      <c r="C857" t="s">
        <v>216</v>
      </c>
      <c r="D857" t="str" cm="1">
        <f t="array" ref="D857">IFERROR(INDEX($C$2:$C$1000, MATCH(Sheet2!A236 &amp; " - " &amp; A857 &amp; " - " &amp; B857, Sheet2!$A$2:$A$1000 &amp; " - " &amp; $A$2:$A$1000 &amp; " - " &amp; $B$2:$B$1000, 0)), "")</f>
        <v/>
      </c>
      <c r="E857" t="str">
        <f t="shared" si="13"/>
        <v>Sujatha Komatineni - Associate Director - Procurement</v>
      </c>
      <c r="F857" t="str">
        <f>IF(COUNTIF($A$2:A857, A857) = 1, A857, "")</f>
        <v/>
      </c>
    </row>
    <row r="858" spans="1:6" x14ac:dyDescent="0.2">
      <c r="A858" t="s">
        <v>376</v>
      </c>
      <c r="B858" t="s">
        <v>43</v>
      </c>
      <c r="C858" t="s">
        <v>167</v>
      </c>
      <c r="D858" t="str" cm="1">
        <f t="array" ref="D858">IFERROR(INDEX($C$2:$C$1000, MATCH(Sheet2!A65 &amp; " - " &amp; A858 &amp; " - " &amp; B858, Sheet2!$A$2:$A$1000 &amp; " - " &amp; $A$2:$A$1000 &amp; " - " &amp; $B$2:$B$1000, 0)), "")</f>
        <v/>
      </c>
      <c r="E858" t="str">
        <f t="shared" si="13"/>
        <v>Jason Wells - Director of Procurement</v>
      </c>
      <c r="F858" t="str">
        <f>IF(COUNTIF($A$2:A858, A858) = 1, A858, "")</f>
        <v>Jason Wells</v>
      </c>
    </row>
    <row r="859" spans="1:6" x14ac:dyDescent="0.2">
      <c r="A859" t="s">
        <v>376</v>
      </c>
      <c r="B859" t="s">
        <v>43</v>
      </c>
      <c r="C859" t="s">
        <v>167</v>
      </c>
      <c r="D859" t="str" cm="1">
        <f t="array" ref="D859">IFERROR(INDEX($C$2:$C$1000, MATCH(Sheet2!A103 &amp; " - " &amp; A859 &amp; " - " &amp; B859, Sheet2!$A$2:$A$1000 &amp; " - " &amp; $A$2:$A$1000 &amp; " - " &amp; $B$2:$B$1000, 0)), "")</f>
        <v/>
      </c>
      <c r="E859" t="str">
        <f t="shared" si="13"/>
        <v>Jason Wells - Director of Procurement</v>
      </c>
      <c r="F859" t="str">
        <f>IF(COUNTIF($A$2:A859, A859) = 1, A859, "")</f>
        <v/>
      </c>
    </row>
    <row r="860" spans="1:6" x14ac:dyDescent="0.2">
      <c r="A860" t="s">
        <v>376</v>
      </c>
      <c r="B860" t="s">
        <v>43</v>
      </c>
      <c r="C860" t="s">
        <v>167</v>
      </c>
      <c r="D860" t="str" cm="1">
        <f t="array" ref="D860">IFERROR(INDEX($C$2:$C$1000, MATCH(Sheet2!A640 &amp; " - " &amp; A860 &amp; " - " &amp; B860, Sheet2!$A$2:$A$1000 &amp; " - " &amp; $A$2:$A$1000 &amp; " - " &amp; $B$2:$B$1000, 0)), "")</f>
        <v>Food City / KVAT Foods Inc.</v>
      </c>
      <c r="E860" t="str">
        <f t="shared" si="13"/>
        <v>Jason Wells - Director of Procurement</v>
      </c>
      <c r="F860" t="str">
        <f>IF(COUNTIF($A$2:A860, A860) = 1, A860, "")</f>
        <v/>
      </c>
    </row>
    <row r="861" spans="1:6" x14ac:dyDescent="0.2">
      <c r="A861" t="s">
        <v>376</v>
      </c>
      <c r="B861" t="s">
        <v>43</v>
      </c>
      <c r="C861" t="s">
        <v>167</v>
      </c>
      <c r="D861" t="str" cm="1">
        <f t="array" ref="D861">IFERROR(INDEX($C$2:$C$1000, MATCH(Sheet2!A680 &amp; " - " &amp; A861 &amp; " - " &amp; B861, Sheet2!$A$2:$A$1000 &amp; " - " &amp; $A$2:$A$1000 &amp; " - " &amp; $B$2:$B$1000, 0)), "")</f>
        <v>Food City / KVAT Foods Inc.</v>
      </c>
      <c r="E861" t="str">
        <f t="shared" si="13"/>
        <v>Jason Wells - Director of Procurement</v>
      </c>
      <c r="F861" t="str">
        <f>IF(COUNTIF($A$2:A861, A861) = 1, A861, "")</f>
        <v/>
      </c>
    </row>
    <row r="862" spans="1:6" x14ac:dyDescent="0.2">
      <c r="A862" t="s">
        <v>376</v>
      </c>
      <c r="B862" t="s">
        <v>43</v>
      </c>
      <c r="C862" t="s">
        <v>167</v>
      </c>
      <c r="D862" t="str" cm="1">
        <f t="array" ref="D862">IFERROR(INDEX($C$2:$C$1000, MATCH(Sheet2!A1022 &amp; " - " &amp; A862 &amp; " - " &amp; B862, Sheet2!$A$2:$A$1000 &amp; " - " &amp; $A$2:$A$1000 &amp; " - " &amp; $B$2:$B$1000, 0)), "")</f>
        <v>Food City / KVAT Foods Inc.</v>
      </c>
      <c r="E862" t="str">
        <f t="shared" si="13"/>
        <v>Jason Wells - Director of Procurement</v>
      </c>
      <c r="F862" t="str">
        <f>IF(COUNTIF($A$2:A862, A862) = 1, A862, "")</f>
        <v/>
      </c>
    </row>
    <row r="863" spans="1:6" x14ac:dyDescent="0.2">
      <c r="A863" t="s">
        <v>376</v>
      </c>
      <c r="B863" t="s">
        <v>43</v>
      </c>
      <c r="C863" t="s">
        <v>167</v>
      </c>
      <c r="D863" t="str" cm="1">
        <f t="array" ref="D863">IFERROR(INDEX($C$2:$C$1000, MATCH(Sheet2!A1191 &amp; " - " &amp; A863 &amp; " - " &amp; B863, Sheet2!$A$2:$A$1000 &amp; " - " &amp; $A$2:$A$1000 &amp; " - " &amp; $B$2:$B$1000, 0)), "")</f>
        <v>Food City / KVAT Foods Inc.</v>
      </c>
      <c r="E863" t="str">
        <f t="shared" si="13"/>
        <v>Jason Wells - Director of Procurement</v>
      </c>
      <c r="F863" t="str">
        <f>IF(COUNTIF($A$2:A863, A863) = 1, A863, "")</f>
        <v/>
      </c>
    </row>
    <row r="864" spans="1:6" x14ac:dyDescent="0.2">
      <c r="A864" t="s">
        <v>376</v>
      </c>
      <c r="B864" t="s">
        <v>43</v>
      </c>
      <c r="C864" t="s">
        <v>167</v>
      </c>
      <c r="D864" t="str" cm="1">
        <f t="array" ref="D864">IFERROR(INDEX($C$2:$C$1000, MATCH(Sheet2!A1262 &amp; " - " &amp; A864 &amp; " - " &amp; B864, Sheet2!$A$2:$A$1000 &amp; " - " &amp; $A$2:$A$1000 &amp; " - " &amp; $B$2:$B$1000, 0)), "")</f>
        <v>Food City / KVAT Foods Inc.</v>
      </c>
      <c r="E864" t="str">
        <f t="shared" si="13"/>
        <v>Jason Wells - Director of Procurement</v>
      </c>
      <c r="F864" t="str">
        <f>IF(COUNTIF($A$2:A864, A864) = 1, A864, "")</f>
        <v/>
      </c>
    </row>
    <row r="865" spans="1:6" x14ac:dyDescent="0.2">
      <c r="A865" t="s">
        <v>376</v>
      </c>
      <c r="B865" t="s">
        <v>43</v>
      </c>
      <c r="C865" t="s">
        <v>167</v>
      </c>
      <c r="D865" t="str" cm="1">
        <f t="array" ref="D865">IFERROR(INDEX($C$2:$C$1000, MATCH(Sheet2!A1881 &amp; " - " &amp; A865 &amp; " - " &amp; B865, Sheet2!$A$2:$A$1000 &amp; " - " &amp; $A$2:$A$1000 &amp; " - " &amp; $B$2:$B$1000, 0)), "")</f>
        <v>Food City / KVAT Foods Inc.</v>
      </c>
      <c r="E865" t="str">
        <f t="shared" si="13"/>
        <v>Jason Wells - Director of Procurement</v>
      </c>
      <c r="F865" t="str">
        <f>IF(COUNTIF($A$2:A865, A865) = 1, A865, "")</f>
        <v/>
      </c>
    </row>
    <row r="866" spans="1:6" x14ac:dyDescent="0.2">
      <c r="A866" t="s">
        <v>376</v>
      </c>
      <c r="B866" t="s">
        <v>43</v>
      </c>
      <c r="C866" t="s">
        <v>167</v>
      </c>
      <c r="D866" t="str" cm="1">
        <f t="array" ref="D866">IFERROR(INDEX($C$2:$C$1000, MATCH(Sheet2!A2632 &amp; " - " &amp; A866 &amp; " - " &amp; B866, Sheet2!$A$2:$A$1000 &amp; " - " &amp; $A$2:$A$1000 &amp; " - " &amp; $B$2:$B$1000, 0)), "")</f>
        <v>Food City / KVAT Foods Inc.</v>
      </c>
      <c r="E866" t="str">
        <f t="shared" si="13"/>
        <v>Jason Wells - Director of Procurement</v>
      </c>
      <c r="F866" t="str">
        <f>IF(COUNTIF($A$2:A866, A866) = 1, A866, "")</f>
        <v/>
      </c>
    </row>
    <row r="867" spans="1:6" x14ac:dyDescent="0.2">
      <c r="A867" t="s">
        <v>729</v>
      </c>
      <c r="B867" t="s">
        <v>623</v>
      </c>
      <c r="C867" t="s">
        <v>157</v>
      </c>
      <c r="D867" t="str" cm="1">
        <f t="array" ref="D867">IFERROR(INDEX($C$2:$C$1000, MATCH(Sheet2!A651 &amp; " - " &amp; A867 &amp; " - " &amp; B867, Sheet2!$A$2:$A$1000 &amp; " - " &amp; $A$2:$A$1000 &amp; " - " &amp; $B$2:$B$1000, 0)), "")</f>
        <v>Fossil</v>
      </c>
      <c r="E867" t="str">
        <f t="shared" si="13"/>
        <v>Donna Dissinger - Director, Indirect Procurement</v>
      </c>
      <c r="F867" t="str">
        <f>IF(COUNTIF($A$2:A867, A867) = 1, A867, "")</f>
        <v>Donna Dissinger</v>
      </c>
    </row>
    <row r="868" spans="1:6" x14ac:dyDescent="0.2">
      <c r="A868" t="s">
        <v>729</v>
      </c>
      <c r="B868" t="s">
        <v>623</v>
      </c>
      <c r="C868" t="s">
        <v>157</v>
      </c>
      <c r="D868" t="str" cm="1">
        <f t="array" ref="D868">IFERROR(INDEX($C$2:$C$1000, MATCH(Sheet2!A691 &amp; " - " &amp; A868 &amp; " - " &amp; B868, Sheet2!$A$2:$A$1000 &amp; " - " &amp; $A$2:$A$1000 &amp; " - " &amp; $B$2:$B$1000, 0)), "")</f>
        <v>Fossil</v>
      </c>
      <c r="E868" t="str">
        <f t="shared" si="13"/>
        <v>Donna Dissinger - Director, Indirect Procurement</v>
      </c>
      <c r="F868" t="str">
        <f>IF(COUNTIF($A$2:A868, A868) = 1, A868, "")</f>
        <v/>
      </c>
    </row>
    <row r="869" spans="1:6" x14ac:dyDescent="0.2">
      <c r="A869" t="s">
        <v>729</v>
      </c>
      <c r="B869" t="s">
        <v>623</v>
      </c>
      <c r="C869" t="s">
        <v>157</v>
      </c>
      <c r="D869" t="str" cm="1">
        <f t="array" ref="D869">IFERROR(INDEX($C$2:$C$1000, MATCH(Sheet2!A1054 &amp; " - " &amp; A869 &amp; " - " &amp; B869, Sheet2!$A$2:$A$1000 &amp; " - " &amp; $A$2:$A$1000 &amp; " - " &amp; $B$2:$B$1000, 0)), "")</f>
        <v>Fossil</v>
      </c>
      <c r="E869" t="str">
        <f t="shared" si="13"/>
        <v>Donna Dissinger - Director, Indirect Procurement</v>
      </c>
      <c r="F869" t="str">
        <f>IF(COUNTIF($A$2:A869, A869) = 1, A869, "")</f>
        <v/>
      </c>
    </row>
    <row r="870" spans="1:6" x14ac:dyDescent="0.2">
      <c r="A870" t="s">
        <v>729</v>
      </c>
      <c r="B870" t="s">
        <v>623</v>
      </c>
      <c r="C870" t="s">
        <v>157</v>
      </c>
      <c r="D870" t="str" cm="1">
        <f t="array" ref="D870">IFERROR(INDEX($C$2:$C$1000, MATCH(Sheet2!A1220 &amp; " - " &amp; A870 &amp; " - " &amp; B870, Sheet2!$A$2:$A$1000 &amp; " - " &amp; $A$2:$A$1000 &amp; " - " &amp; $B$2:$B$1000, 0)), "")</f>
        <v>Fossil</v>
      </c>
      <c r="E870" t="str">
        <f t="shared" si="13"/>
        <v>Donna Dissinger - Director, Indirect Procurement</v>
      </c>
      <c r="F870" t="str">
        <f>IF(COUNTIF($A$2:A870, A870) = 1, A870, "")</f>
        <v/>
      </c>
    </row>
    <row r="871" spans="1:6" x14ac:dyDescent="0.2">
      <c r="A871" t="s">
        <v>729</v>
      </c>
      <c r="B871" t="s">
        <v>623</v>
      </c>
      <c r="C871" t="s">
        <v>157</v>
      </c>
      <c r="D871" t="str" cm="1">
        <f t="array" ref="D871">IFERROR(INDEX($C$2:$C$1000, MATCH(Sheet2!A1293 &amp; " - " &amp; A871 &amp; " - " &amp; B871, Sheet2!$A$2:$A$1000 &amp; " - " &amp; $A$2:$A$1000 &amp; " - " &amp; $B$2:$B$1000, 0)), "")</f>
        <v>Fossil</v>
      </c>
      <c r="E871" t="str">
        <f t="shared" si="13"/>
        <v>Donna Dissinger - Director, Indirect Procurement</v>
      </c>
      <c r="F871" t="str">
        <f>IF(COUNTIF($A$2:A871, A871) = 1, A871, "")</f>
        <v/>
      </c>
    </row>
    <row r="872" spans="1:6" x14ac:dyDescent="0.2">
      <c r="A872" t="s">
        <v>729</v>
      </c>
      <c r="B872" t="s">
        <v>623</v>
      </c>
      <c r="C872" t="s">
        <v>157</v>
      </c>
      <c r="D872" t="str" cm="1">
        <f t="array" ref="D872">IFERROR(INDEX($C$2:$C$1000, MATCH(Sheet2!A2660 &amp; " - " &amp; A872 &amp; " - " &amp; B872, Sheet2!$A$2:$A$1000 &amp; " - " &amp; $A$2:$A$1000 &amp; " - " &amp; $B$2:$B$1000, 0)), "")</f>
        <v>Fossil</v>
      </c>
      <c r="E872" t="str">
        <f t="shared" si="13"/>
        <v>Donna Dissinger - Director, Indirect Procurement</v>
      </c>
      <c r="F872" t="str">
        <f>IF(COUNTIF($A$2:A872, A872) = 1, A872, "")</f>
        <v/>
      </c>
    </row>
    <row r="873" spans="1:6" x14ac:dyDescent="0.2">
      <c r="A873" t="s">
        <v>1041</v>
      </c>
      <c r="B873" t="s">
        <v>12</v>
      </c>
      <c r="C873" t="s">
        <v>481</v>
      </c>
      <c r="D873" t="str" cm="1">
        <f t="array" ref="D873">IFERROR(INDEX($C$2:$C$1000, MATCH(Sheet2!A940 &amp; " - " &amp; A873 &amp; " - " &amp; B873, Sheet2!$A$2:$A$1000 &amp; " - " &amp; $A$2:$A$1000 &amp; " - " &amp; $B$2:$B$1000, 0)), "")</f>
        <v>Franklin County, PA</v>
      </c>
      <c r="E873" t="str">
        <f t="shared" si="13"/>
        <v>Robin Harmon - Director Of Procurement</v>
      </c>
      <c r="F873" t="str">
        <f>IF(COUNTIF($A$2:A873, A873) = 1, A873, "")</f>
        <v>Robin Harmon</v>
      </c>
    </row>
    <row r="874" spans="1:6" x14ac:dyDescent="0.2">
      <c r="A874" t="s">
        <v>1041</v>
      </c>
      <c r="B874" t="s">
        <v>12</v>
      </c>
      <c r="C874" t="s">
        <v>481</v>
      </c>
      <c r="D874" t="str" cm="1">
        <f t="array" ref="D874">IFERROR(INDEX($C$2:$C$1000, MATCH(Sheet2!A1100 &amp; " - " &amp; A874 &amp; " - " &amp; B874, Sheet2!$A$2:$A$1000 &amp; " - " &amp; $A$2:$A$1000 &amp; " - " &amp; $B$2:$B$1000, 0)), "")</f>
        <v>Franklin County, PA</v>
      </c>
      <c r="E874" t="str">
        <f t="shared" si="13"/>
        <v>Robin Harmon - Director Of Procurement</v>
      </c>
      <c r="F874" t="str">
        <f>IF(COUNTIF($A$2:A874, A874) = 1, A874, "")</f>
        <v/>
      </c>
    </row>
    <row r="875" spans="1:6" x14ac:dyDescent="0.2">
      <c r="A875" t="s">
        <v>1041</v>
      </c>
      <c r="B875" t="s">
        <v>12</v>
      </c>
      <c r="C875" t="s">
        <v>481</v>
      </c>
      <c r="D875" t="str" cm="1">
        <f t="array" ref="D875">IFERROR(INDEX($C$2:$C$1000, MATCH(Sheet2!A1793 &amp; " - " &amp; A875 &amp; " - " &amp; B875, Sheet2!$A$2:$A$1000 &amp; " - " &amp; $A$2:$A$1000 &amp; " - " &amp; $B$2:$B$1000, 0)), "")</f>
        <v>Franklin County, PA</v>
      </c>
      <c r="E875" t="str">
        <f t="shared" si="13"/>
        <v>Robin Harmon - Director Of Procurement</v>
      </c>
      <c r="F875" t="str">
        <f>IF(COUNTIF($A$2:A875, A875) = 1, A875, "")</f>
        <v/>
      </c>
    </row>
    <row r="876" spans="1:6" x14ac:dyDescent="0.2">
      <c r="A876" t="s">
        <v>1041</v>
      </c>
      <c r="B876" t="s">
        <v>12</v>
      </c>
      <c r="C876" t="s">
        <v>481</v>
      </c>
      <c r="D876" t="str" cm="1">
        <f t="array" ref="D876">IFERROR(INDEX($C$2:$C$1000, MATCH(Sheet2!A2545 &amp; " - " &amp; A876 &amp; " - " &amp; B876, Sheet2!$A$2:$A$1000 &amp; " - " &amp; $A$2:$A$1000 &amp; " - " &amp; $B$2:$B$1000, 0)), "")</f>
        <v>Franklin County, PA</v>
      </c>
      <c r="E876" t="str">
        <f t="shared" si="13"/>
        <v>Robin Harmon - Director Of Procurement</v>
      </c>
      <c r="F876" t="str">
        <f>IF(COUNTIF($A$2:A876, A876) = 1, A876, "")</f>
        <v/>
      </c>
    </row>
    <row r="877" spans="1:6" x14ac:dyDescent="0.2">
      <c r="A877" t="s">
        <v>1176</v>
      </c>
      <c r="B877" t="s">
        <v>1177</v>
      </c>
      <c r="C877" t="s">
        <v>220</v>
      </c>
      <c r="D877" t="str" cm="1">
        <f t="array" ref="D877">IFERROR(INDEX($C$2:$C$1000, MATCH(Sheet2!A1223 &amp; " - " &amp; A877 &amp; " - " &amp; B877, Sheet2!$A$2:$A$1000 &amp; " - " &amp; $A$2:$A$1000 &amp; " - " &amp; $B$2:$B$1000, 0)), "")</f>
        <v>Fresenius Medical Care</v>
      </c>
      <c r="E877" t="str">
        <f t="shared" si="13"/>
        <v>Stephane Morel - Director Procurement Capabilities &amp; Standards</v>
      </c>
      <c r="F877" t="str">
        <f>IF(COUNTIF($A$2:A877, A877) = 1, A877, "")</f>
        <v>Stephane Morel</v>
      </c>
    </row>
    <row r="878" spans="1:6" x14ac:dyDescent="0.2">
      <c r="A878" t="s">
        <v>1176</v>
      </c>
      <c r="B878" t="s">
        <v>1177</v>
      </c>
      <c r="C878" t="s">
        <v>220</v>
      </c>
      <c r="D878" t="str" cm="1">
        <f t="array" ref="D878">IFERROR(INDEX($C$2:$C$1000, MATCH(Sheet2!A1296 &amp; " - " &amp; A878 &amp; " - " &amp; B878, Sheet2!$A$2:$A$1000 &amp; " - " &amp; $A$2:$A$1000 &amp; " - " &amp; $B$2:$B$1000, 0)), "")</f>
        <v>Fresenius Medical Care</v>
      </c>
      <c r="E878" t="str">
        <f t="shared" si="13"/>
        <v>Stephane Morel - Director Procurement Capabilities &amp; Standards</v>
      </c>
      <c r="F878" t="str">
        <f>IF(COUNTIF($A$2:A878, A878) = 1, A878, "")</f>
        <v/>
      </c>
    </row>
    <row r="879" spans="1:6" x14ac:dyDescent="0.2">
      <c r="A879" t="s">
        <v>1318</v>
      </c>
      <c r="B879" t="s">
        <v>1319</v>
      </c>
      <c r="C879" t="s">
        <v>220</v>
      </c>
      <c r="D879" t="str" cm="1">
        <f t="array" ref="D879">IFERROR(INDEX($C$2:$C$1000, MATCH(Sheet2!A1370 &amp; " - " &amp; A879 &amp; " - " &amp; B879, Sheet2!$A$2:$A$1000 &amp; " - " &amp; $A$2:$A$1000 &amp; " - " &amp; $B$2:$B$1000, 0)), "")</f>
        <v>Fresenius Medical Care</v>
      </c>
      <c r="E879" t="str">
        <f t="shared" si="13"/>
        <v>Ignacio López - Director Procurement EMEA West</v>
      </c>
      <c r="F879" t="str">
        <f>IF(COUNTIF($A$2:A879, A879) = 1, A879, "")</f>
        <v>Ignacio López</v>
      </c>
    </row>
    <row r="880" spans="1:6" x14ac:dyDescent="0.2">
      <c r="A880" t="s">
        <v>1426</v>
      </c>
      <c r="B880" t="s">
        <v>1427</v>
      </c>
      <c r="C880" t="s">
        <v>220</v>
      </c>
      <c r="D880" t="str" cm="1">
        <f t="array" ref="D880">IFERROR(INDEX($C$2:$C$1000, MATCH(Sheet2!A1527 &amp; " - " &amp; A880 &amp; " - " &amp; B880, Sheet2!$A$2:$A$1000 &amp; " - " &amp; $A$2:$A$1000 &amp; " - " &amp; $B$2:$B$1000, 0)), "")</f>
        <v>Fresenius Medical Care</v>
      </c>
      <c r="E880" t="str">
        <f t="shared" si="13"/>
        <v>Annika E. - Director Procurement Value Enablement EMEA Central</v>
      </c>
      <c r="F880" t="str">
        <f>IF(COUNTIF($A$2:A880, A880) = 1, A880, "")</f>
        <v>Annika E.</v>
      </c>
    </row>
    <row r="881" spans="1:6" x14ac:dyDescent="0.2">
      <c r="A881" t="s">
        <v>1176</v>
      </c>
      <c r="B881" t="s">
        <v>1177</v>
      </c>
      <c r="C881" t="s">
        <v>220</v>
      </c>
      <c r="D881" t="str" cm="1">
        <f t="array" ref="D881">IFERROR(INDEX($C$2:$C$1000, MATCH(Sheet2!A1965 &amp; " - " &amp; A881 &amp; " - " &amp; B881, Sheet2!$A$2:$A$1000 &amp; " - " &amp; $A$2:$A$1000 &amp; " - " &amp; $B$2:$B$1000, 0)), "")</f>
        <v>Fresenius Medical Care</v>
      </c>
      <c r="E881" t="str">
        <f t="shared" si="13"/>
        <v>Stephane Morel - Director Procurement Capabilities &amp; Standards</v>
      </c>
      <c r="F881" t="str">
        <f>IF(COUNTIF($A$2:A881, A881) = 1, A881, "")</f>
        <v/>
      </c>
    </row>
    <row r="882" spans="1:6" x14ac:dyDescent="0.2">
      <c r="A882" t="s">
        <v>1426</v>
      </c>
      <c r="B882" t="s">
        <v>1427</v>
      </c>
      <c r="C882" t="s">
        <v>220</v>
      </c>
      <c r="D882" t="str" cm="1">
        <f t="array" ref="D882">IFERROR(INDEX($C$2:$C$1000, MATCH(Sheet2!A2257 &amp; " - " &amp; A882 &amp; " - " &amp; B882, Sheet2!$A$2:$A$1000 &amp; " - " &amp; $A$2:$A$1000 &amp; " - " &amp; $B$2:$B$1000, 0)), "")</f>
        <v>Fresenius Medical Care</v>
      </c>
      <c r="E882" t="str">
        <f t="shared" si="13"/>
        <v>Annika E. - Director Procurement Value Enablement EMEA Central</v>
      </c>
      <c r="F882" t="str">
        <f>IF(COUNTIF($A$2:A882, A882) = 1, A882, "")</f>
        <v/>
      </c>
    </row>
    <row r="883" spans="1:6" x14ac:dyDescent="0.2">
      <c r="A883" t="s">
        <v>1176</v>
      </c>
      <c r="B883" t="s">
        <v>1177</v>
      </c>
      <c r="C883" t="s">
        <v>220</v>
      </c>
      <c r="D883" t="str" cm="1">
        <f t="array" ref="D883">IFERROR(INDEX($C$2:$C$1000, MATCH(Sheet2!A2663 &amp; " - " &amp; A883 &amp; " - " &amp; B883, Sheet2!$A$2:$A$1000 &amp; " - " &amp; $A$2:$A$1000 &amp; " - " &amp; $B$2:$B$1000, 0)), "")</f>
        <v>Fresenius Medical Care</v>
      </c>
      <c r="E883" t="str">
        <f t="shared" si="13"/>
        <v>Stephane Morel - Director Procurement Capabilities &amp; Standards</v>
      </c>
      <c r="F883" t="str">
        <f>IF(COUNTIF($A$2:A883, A883) = 1, A883, "")</f>
        <v/>
      </c>
    </row>
    <row r="884" spans="1:6" x14ac:dyDescent="0.2">
      <c r="A884" t="s">
        <v>1341</v>
      </c>
      <c r="B884" t="s">
        <v>1342</v>
      </c>
      <c r="C884" t="s">
        <v>1343</v>
      </c>
      <c r="D884" t="str" cm="1">
        <f t="array" ref="D884">IFERROR(INDEX($C$2:$C$1000, MATCH(Sheet2!A1382 &amp; " - " &amp; A884 &amp; " - " &amp; B884, Sheet2!$A$2:$A$1000 &amp; " - " &amp; $A$2:$A$1000 &amp; " - " &amp; $B$2:$B$1000, 0)), "")</f>
        <v>Fresenius Medical Care North America</v>
      </c>
      <c r="E884" t="str">
        <f t="shared" si="13"/>
        <v>Renato L. Dos Santos - Director, Procurement - Concord Manufacturing Operations</v>
      </c>
      <c r="F884" t="str">
        <f>IF(COUNTIF($A$2:A884, A884) = 1, A884, "")</f>
        <v>Renato L. Dos Santos</v>
      </c>
    </row>
    <row r="885" spans="1:6" x14ac:dyDescent="0.2">
      <c r="A885" t="s">
        <v>796</v>
      </c>
      <c r="B885" t="s">
        <v>797</v>
      </c>
      <c r="C885" t="s">
        <v>521</v>
      </c>
      <c r="D885" t="str" cm="1">
        <f t="array" ref="D885">IFERROR(INDEX($C$2:$C$1000, MATCH(Sheet2!A724 &amp; " - " &amp; A885 &amp; " - " &amp; B885, Sheet2!$A$2:$A$1000 &amp; " - " &amp; $A$2:$A$1000 &amp; " - " &amp; $B$2:$B$1000, 0)), "")</f>
        <v>Fruits de mer FRANDON Seafoods inc.</v>
      </c>
      <c r="E885" t="str">
        <f t="shared" si="13"/>
        <v>Patrick Fortier - Directeur de l’approvisionnement</v>
      </c>
      <c r="F885" t="str">
        <f>IF(COUNTIF($A$2:A885, A885) = 1, A885, "")</f>
        <v>Patrick Fortier</v>
      </c>
    </row>
    <row r="886" spans="1:6" x14ac:dyDescent="0.2">
      <c r="A886" t="s">
        <v>796</v>
      </c>
      <c r="B886" t="s">
        <v>797</v>
      </c>
      <c r="C886" t="s">
        <v>521</v>
      </c>
      <c r="D886" t="str" cm="1">
        <f t="array" ref="D886">IFERROR(INDEX($C$2:$C$1000, MATCH(Sheet2!A2098 &amp; " - " &amp; A886 &amp; " - " &amp; B886, Sheet2!$A$2:$A$1000 &amp; " - " &amp; $A$2:$A$1000 &amp; " - " &amp; $B$2:$B$1000, 0)), "")</f>
        <v>Fruits de mer FRANDON Seafoods inc.</v>
      </c>
      <c r="E886" t="str">
        <f t="shared" si="13"/>
        <v>Patrick Fortier - Directeur de l’approvisionnement</v>
      </c>
      <c r="F886" t="str">
        <f>IF(COUNTIF($A$2:A886, A886) = 1, A886, "")</f>
        <v/>
      </c>
    </row>
    <row r="887" spans="1:6" x14ac:dyDescent="0.2">
      <c r="A887" t="s">
        <v>886</v>
      </c>
      <c r="B887" t="s">
        <v>887</v>
      </c>
      <c r="C887" t="s">
        <v>109</v>
      </c>
      <c r="D887" t="str" cm="1">
        <f t="array" ref="D887">IFERROR(INDEX($C$2:$C$1000, MATCH(Sheet2!A791 &amp; " - " &amp; A887 &amp; " - " &amp; B887, Sheet2!$A$2:$A$1000 &amp; " - " &amp; $A$2:$A$1000 &amp; " - " &amp; $B$2:$B$1000, 0)), "")</f>
        <v>FUJIFILM Europe B.V.</v>
      </c>
      <c r="E887" t="str">
        <f t="shared" si="13"/>
        <v>Jan-Willem Beerens - MBA - European Procurement Director</v>
      </c>
      <c r="F887" t="str">
        <f>IF(COUNTIF($A$2:A887, A887) = 1, A887, "")</f>
        <v>Jan-Willem Beerens - MBA</v>
      </c>
    </row>
    <row r="888" spans="1:6" x14ac:dyDescent="0.2">
      <c r="A888" t="s">
        <v>886</v>
      </c>
      <c r="B888" t="s">
        <v>887</v>
      </c>
      <c r="C888" t="s">
        <v>109</v>
      </c>
      <c r="D888" t="str" cm="1">
        <f t="array" ref="D888">IFERROR(INDEX($C$2:$C$1000, MATCH(Sheet2!A1469 &amp; " - " &amp; A888 &amp; " - " &amp; B888, Sheet2!$A$2:$A$1000 &amp; " - " &amp; $A$2:$A$1000 &amp; " - " &amp; $B$2:$B$1000, 0)), "")</f>
        <v>FUJIFILM Europe B.V.</v>
      </c>
      <c r="E888" t="str">
        <f t="shared" si="13"/>
        <v>Jan-Willem Beerens - MBA - European Procurement Director</v>
      </c>
      <c r="F888" t="str">
        <f>IF(COUNTIF($A$2:A888, A888) = 1, A888, "")</f>
        <v/>
      </c>
    </row>
    <row r="889" spans="1:6" x14ac:dyDescent="0.2">
      <c r="A889" t="s">
        <v>886</v>
      </c>
      <c r="B889" t="s">
        <v>887</v>
      </c>
      <c r="C889" t="s">
        <v>109</v>
      </c>
      <c r="D889" t="str" cm="1">
        <f t="array" ref="D889">IFERROR(INDEX($C$2:$C$1000, MATCH(Sheet2!A2201 &amp; " - " &amp; A889 &amp; " - " &amp; B889, Sheet2!$A$2:$A$1000 &amp; " - " &amp; $A$2:$A$1000 &amp; " - " &amp; $B$2:$B$1000, 0)), "")</f>
        <v>FUJIFILM Europe B.V.</v>
      </c>
      <c r="E889" t="str">
        <f t="shared" si="13"/>
        <v>Jan-Willem Beerens - MBA - European Procurement Director</v>
      </c>
      <c r="F889" t="str">
        <f>IF(COUNTIF($A$2:A889, A889) = 1, A889, "")</f>
        <v/>
      </c>
    </row>
    <row r="890" spans="1:6" x14ac:dyDescent="0.2">
      <c r="A890" t="s">
        <v>1346</v>
      </c>
      <c r="B890" t="s">
        <v>12</v>
      </c>
      <c r="C890" t="s">
        <v>1347</v>
      </c>
      <c r="D890" t="str" cm="1">
        <f t="array" ref="D890">IFERROR(INDEX($C$2:$C$1000, MATCH(Sheet2!A1385 &amp; " - " &amp; A890 &amp; " - " &amp; B890, Sheet2!$A$2:$A$1000 &amp; " - " &amp; $A$2:$A$1000 &amp; " - " &amp; $B$2:$B$1000, 0)), "")</f>
        <v>G-Force &amp; Associates Inc</v>
      </c>
      <c r="E890" t="str">
        <f t="shared" si="13"/>
        <v>Joe Rickabaugh - Director Of Procurement</v>
      </c>
      <c r="F890" t="str">
        <f>IF(COUNTIF($A$2:A890, A890) = 1, A890, "")</f>
        <v>Joe Rickabaugh</v>
      </c>
    </row>
    <row r="891" spans="1:6" x14ac:dyDescent="0.2">
      <c r="A891" t="s">
        <v>1346</v>
      </c>
      <c r="B891" t="s">
        <v>12</v>
      </c>
      <c r="C891" t="s">
        <v>1347</v>
      </c>
      <c r="D891" t="str" cm="1">
        <f t="array" ref="D891">IFERROR(INDEX($C$2:$C$1000, MATCH(Sheet2!A2048 &amp; " - " &amp; A891 &amp; " - " &amp; B891, Sheet2!$A$2:$A$1000 &amp; " - " &amp; $A$2:$A$1000 &amp; " - " &amp; $B$2:$B$1000, 0)), "")</f>
        <v>G-Force &amp; Associates Inc</v>
      </c>
      <c r="E891" t="str">
        <f t="shared" si="13"/>
        <v>Joe Rickabaugh - Director Of Procurement</v>
      </c>
      <c r="F891" t="str">
        <f>IF(COUNTIF($A$2:A891, A891) = 1, A891, "")</f>
        <v/>
      </c>
    </row>
    <row r="892" spans="1:6" x14ac:dyDescent="0.2">
      <c r="A892" t="s">
        <v>1675</v>
      </c>
      <c r="B892" t="s">
        <v>1676</v>
      </c>
      <c r="C892" t="s">
        <v>1677</v>
      </c>
      <c r="D892" t="str" cm="1">
        <f t="array" ref="D892">IFERROR(INDEX($C$2:$C$1000, MATCH(Sheet2!A1719 &amp; " - " &amp; A892 &amp; " - " &amp; B892, Sheet2!$A$2:$A$1000 &amp; " - " &amp; $A$2:$A$1000 &amp; " - " &amp; $B$2:$B$1000, 0)), "")</f>
        <v>Gabala Hospitality Group</v>
      </c>
      <c r="E892" t="str">
        <f t="shared" si="13"/>
        <v>Ismat Garagozov - Group Procurement Director ( Centralized procurement )</v>
      </c>
      <c r="F892" t="str">
        <f>IF(COUNTIF($A$2:A892, A892) = 1, A892, "")</f>
        <v>Ismat Garagozov</v>
      </c>
    </row>
    <row r="893" spans="1:6" x14ac:dyDescent="0.2">
      <c r="A893" t="s">
        <v>1675</v>
      </c>
      <c r="B893" t="s">
        <v>1676</v>
      </c>
      <c r="C893" t="s">
        <v>1677</v>
      </c>
      <c r="D893" t="str" cm="1">
        <f t="array" ref="D893">IFERROR(INDEX($C$2:$C$1000, MATCH(Sheet2!A2448 &amp; " - " &amp; A893 &amp; " - " &amp; B893, Sheet2!$A$2:$A$1000 &amp; " - " &amp; $A$2:$A$1000 &amp; " - " &amp; $B$2:$B$1000, 0)), "")</f>
        <v>Gabala Hospitality Group</v>
      </c>
      <c r="E893" t="str">
        <f t="shared" si="13"/>
        <v>Ismat Garagozov - Group Procurement Director ( Centralized procurement )</v>
      </c>
      <c r="F893" t="str">
        <f>IF(COUNTIF($A$2:A893, A893) = 1, A893, "")</f>
        <v/>
      </c>
    </row>
    <row r="894" spans="1:6" x14ac:dyDescent="0.2">
      <c r="A894" t="s">
        <v>880</v>
      </c>
      <c r="B894" t="s">
        <v>881</v>
      </c>
      <c r="C894" t="s">
        <v>107</v>
      </c>
      <c r="D894" t="str" cm="1">
        <f t="array" ref="D894">IFERROR(INDEX($C$2:$C$1000, MATCH(Sheet2!A788 &amp; " - " &amp; A894 &amp; " - " &amp; B894, Sheet2!$A$2:$A$1000 &amp; " - " &amp; $A$2:$A$1000 &amp; " - " &amp; $B$2:$B$1000, 0)), "")</f>
        <v>Garaga inc.</v>
      </c>
      <c r="E894" t="str">
        <f t="shared" si="13"/>
        <v>Marie-Vicky Drouin - Directrice Approvisionnement, Logistique &amp; Service à la clientèle</v>
      </c>
      <c r="F894" t="str">
        <f>IF(COUNTIF($A$2:A894, A894) = 1, A894, "")</f>
        <v>Marie-Vicky Drouin</v>
      </c>
    </row>
    <row r="895" spans="1:6" x14ac:dyDescent="0.2">
      <c r="A895" t="s">
        <v>880</v>
      </c>
      <c r="B895" t="s">
        <v>881</v>
      </c>
      <c r="C895" t="s">
        <v>107</v>
      </c>
      <c r="D895" t="str" cm="1">
        <f t="array" ref="D895">IFERROR(INDEX($C$2:$C$1000, MATCH(Sheet2!A1466 &amp; " - " &amp; A895 &amp; " - " &amp; B895, Sheet2!$A$2:$A$1000 &amp; " - " &amp; $A$2:$A$1000 &amp; " - " &amp; $B$2:$B$1000, 0)), "")</f>
        <v>Garaga inc.</v>
      </c>
      <c r="E895" t="str">
        <f t="shared" si="13"/>
        <v>Marie-Vicky Drouin - Directrice Approvisionnement, Logistique &amp; Service à la clientèle</v>
      </c>
      <c r="F895" t="str">
        <f>IF(COUNTIF($A$2:A895, A895) = 1, A895, "")</f>
        <v/>
      </c>
    </row>
    <row r="896" spans="1:6" x14ac:dyDescent="0.2">
      <c r="A896" t="s">
        <v>880</v>
      </c>
      <c r="B896" t="s">
        <v>881</v>
      </c>
      <c r="C896" t="s">
        <v>107</v>
      </c>
      <c r="D896" t="str" cm="1">
        <f t="array" ref="D896">IFERROR(INDEX($C$2:$C$1000, MATCH(Sheet2!A2198 &amp; " - " &amp; A896 &amp; " - " &amp; B896, Sheet2!$A$2:$A$1000 &amp; " - " &amp; $A$2:$A$1000 &amp; " - " &amp; $B$2:$B$1000, 0)), "")</f>
        <v>Garaga inc.</v>
      </c>
      <c r="E896" t="str">
        <f t="shared" si="13"/>
        <v>Marie-Vicky Drouin - Directrice Approvisionnement, Logistique &amp; Service à la clientèle</v>
      </c>
      <c r="F896" t="str">
        <f>IF(COUNTIF($A$2:A896, A896) = 1, A896, "")</f>
        <v/>
      </c>
    </row>
    <row r="897" spans="1:6" x14ac:dyDescent="0.2">
      <c r="A897" t="s">
        <v>1327</v>
      </c>
      <c r="B897" t="s">
        <v>1328</v>
      </c>
      <c r="C897" t="s">
        <v>229</v>
      </c>
      <c r="D897" t="str" cm="1">
        <f t="array" ref="D897">IFERROR(INDEX($C$2:$C$1000, MATCH(Sheet2!A1375 &amp; " - " &amp; A897 &amp; " - " &amp; B897, Sheet2!$A$2:$A$1000 &amp; " - " &amp; $A$2:$A$1000 &amp; " - " &amp; $B$2:$B$1000, 0)), "")</f>
        <v>General Motors</v>
      </c>
      <c r="E897" t="str">
        <f t="shared" si="13"/>
        <v>Tanya Skilton - Director Electric Vehicle Critical Materials</v>
      </c>
      <c r="F897" t="str">
        <f>IF(COUNTIF($A$2:A897, A897) = 1, A897, "")</f>
        <v>Tanya Skilton</v>
      </c>
    </row>
    <row r="898" spans="1:6" x14ac:dyDescent="0.2">
      <c r="A898" t="s">
        <v>1055</v>
      </c>
      <c r="B898" t="s">
        <v>43</v>
      </c>
      <c r="C898" t="s">
        <v>273</v>
      </c>
      <c r="D898" t="str" cm="1">
        <f t="array" ref="D898">IFERROR(INDEX($C$2:$C$1000, MATCH(Sheet2!A965 &amp; " - " &amp; A898 &amp; " - " &amp; B898, Sheet2!$A$2:$A$1000 &amp; " - " &amp; $A$2:$A$1000 &amp; " - " &amp; $B$2:$B$1000, 0)), "")</f>
        <v>Generation Solar LLC</v>
      </c>
      <c r="E898" t="str">
        <f t="shared" ref="E898:E961" si="14">A898 &amp; " - " &amp; B898</f>
        <v>Dan Allred - Director of Procurement</v>
      </c>
      <c r="F898" t="str">
        <f>IF(COUNTIF($A$2:A898, A898) = 1, A898, "")</f>
        <v>Dan Allred</v>
      </c>
    </row>
    <row r="899" spans="1:6" x14ac:dyDescent="0.2">
      <c r="A899" t="s">
        <v>1055</v>
      </c>
      <c r="B899" t="s">
        <v>43</v>
      </c>
      <c r="C899" t="s">
        <v>273</v>
      </c>
      <c r="D899" t="str" cm="1">
        <f t="array" ref="D899">IFERROR(INDEX($C$2:$C$1000, MATCH(Sheet2!A1131 &amp; " - " &amp; A899 &amp; " - " &amp; B899, Sheet2!$A$2:$A$1000 &amp; " - " &amp; $A$2:$A$1000 &amp; " - " &amp; $B$2:$B$1000, 0)), "")</f>
        <v>Generation Solar LLC</v>
      </c>
      <c r="E899" t="str">
        <f t="shared" si="14"/>
        <v>Dan Allred - Director of Procurement</v>
      </c>
      <c r="F899" t="str">
        <f>IF(COUNTIF($A$2:A899, A899) = 1, A899, "")</f>
        <v/>
      </c>
    </row>
    <row r="900" spans="1:6" x14ac:dyDescent="0.2">
      <c r="A900" t="s">
        <v>1055</v>
      </c>
      <c r="B900" t="s">
        <v>43</v>
      </c>
      <c r="C900" t="s">
        <v>273</v>
      </c>
      <c r="D900" t="str" cm="1">
        <f t="array" ref="D900">IFERROR(INDEX($C$2:$C$1000, MATCH(Sheet2!A1818 &amp; " - " &amp; A900 &amp; " - " &amp; B900, Sheet2!$A$2:$A$1000 &amp; " - " &amp; $A$2:$A$1000 &amp; " - " &amp; $B$2:$B$1000, 0)), "")</f>
        <v>Generation Solar LLC</v>
      </c>
      <c r="E900" t="str">
        <f t="shared" si="14"/>
        <v>Dan Allred - Director of Procurement</v>
      </c>
      <c r="F900" t="str">
        <f>IF(COUNTIF($A$2:A900, A900) = 1, A900, "")</f>
        <v/>
      </c>
    </row>
    <row r="901" spans="1:6" x14ac:dyDescent="0.2">
      <c r="A901" t="s">
        <v>1055</v>
      </c>
      <c r="B901" t="s">
        <v>43</v>
      </c>
      <c r="C901" t="s">
        <v>273</v>
      </c>
      <c r="D901" t="str" cm="1">
        <f t="array" ref="D901">IFERROR(INDEX($C$2:$C$1000, MATCH(Sheet2!A2574 &amp; " - " &amp; A901 &amp; " - " &amp; B901, Sheet2!$A$2:$A$1000 &amp; " - " &amp; $A$2:$A$1000 &amp; " - " &amp; $B$2:$B$1000, 0)), "")</f>
        <v>Generation Solar LLC</v>
      </c>
      <c r="E901" t="str">
        <f t="shared" si="14"/>
        <v>Dan Allred - Director of Procurement</v>
      </c>
      <c r="F901" t="str">
        <f>IF(COUNTIF($A$2:A901, A901) = 1, A901, "")</f>
        <v/>
      </c>
    </row>
    <row r="902" spans="1:6" x14ac:dyDescent="0.2">
      <c r="A902" t="s">
        <v>1030</v>
      </c>
      <c r="B902" t="s">
        <v>1031</v>
      </c>
      <c r="C902" t="s">
        <v>135</v>
      </c>
      <c r="D902" t="str" cm="1">
        <f t="array" ref="D902">IFERROR(INDEX($C$2:$C$1000, MATCH(Sheet2!A925 &amp; " - " &amp; A902 &amp; " - " &amp; B902, Sheet2!$A$2:$A$1000 &amp; " - " &amp; $A$2:$A$1000 &amp; " - " &amp; $B$2:$B$1000, 0)), "")</f>
        <v>Genoa Healthcare</v>
      </c>
      <c r="E902" t="str">
        <f t="shared" si="14"/>
        <v>Kate S. - Purchasing Manager</v>
      </c>
      <c r="F902" t="str">
        <f>IF(COUNTIF($A$2:A902, A902) = 1, A902, "")</f>
        <v>Kate S.</v>
      </c>
    </row>
    <row r="903" spans="1:6" x14ac:dyDescent="0.2">
      <c r="A903" t="s">
        <v>1030</v>
      </c>
      <c r="B903" t="s">
        <v>1031</v>
      </c>
      <c r="C903" t="s">
        <v>135</v>
      </c>
      <c r="D903" t="str" cm="1">
        <f t="array" ref="D903">IFERROR(INDEX($C$2:$C$1000, MATCH(Sheet2!A1081 &amp; " - " &amp; A903 &amp; " - " &amp; B903, Sheet2!$A$2:$A$1000 &amp; " - " &amp; $A$2:$A$1000 &amp; " - " &amp; $B$2:$B$1000, 0)), "")</f>
        <v>Genoa Healthcare</v>
      </c>
      <c r="E903" t="str">
        <f t="shared" si="14"/>
        <v>Kate S. - Purchasing Manager</v>
      </c>
      <c r="F903" t="str">
        <f>IF(COUNTIF($A$2:A903, A903) = 1, A903, "")</f>
        <v/>
      </c>
    </row>
    <row r="904" spans="1:6" x14ac:dyDescent="0.2">
      <c r="A904" t="s">
        <v>1030</v>
      </c>
      <c r="B904" t="s">
        <v>1031</v>
      </c>
      <c r="C904" t="s">
        <v>135</v>
      </c>
      <c r="D904" t="str" cm="1">
        <f t="array" ref="D904">IFERROR(INDEX($C$2:$C$1000, MATCH(Sheet2!A1768 &amp; " - " &amp; A904 &amp; " - " &amp; B904, Sheet2!$A$2:$A$1000 &amp; " - " &amp; $A$2:$A$1000 &amp; " - " &amp; $B$2:$B$1000, 0)), "")</f>
        <v>Genoa Healthcare</v>
      </c>
      <c r="E904" t="str">
        <f t="shared" si="14"/>
        <v>Kate S. - Purchasing Manager</v>
      </c>
      <c r="F904" t="str">
        <f>IF(COUNTIF($A$2:A904, A904) = 1, A904, "")</f>
        <v/>
      </c>
    </row>
    <row r="905" spans="1:6" x14ac:dyDescent="0.2">
      <c r="A905" t="s">
        <v>1030</v>
      </c>
      <c r="B905" t="s">
        <v>1031</v>
      </c>
      <c r="C905" t="s">
        <v>135</v>
      </c>
      <c r="D905" t="str" cm="1">
        <f t="array" ref="D905">IFERROR(INDEX($C$2:$C$1000, MATCH(Sheet2!A2499 &amp; " - " &amp; A905 &amp; " - " &amp; B905, Sheet2!$A$2:$A$1000 &amp; " - " &amp; $A$2:$A$1000 &amp; " - " &amp; $B$2:$B$1000, 0)), "")</f>
        <v>Genoa Healthcare</v>
      </c>
      <c r="E905" t="str">
        <f t="shared" si="14"/>
        <v>Kate S. - Purchasing Manager</v>
      </c>
      <c r="F905" t="str">
        <f>IF(COUNTIF($A$2:A905, A905) = 1, A905, "")</f>
        <v/>
      </c>
    </row>
    <row r="906" spans="1:6" x14ac:dyDescent="0.2">
      <c r="A906" t="s">
        <v>1030</v>
      </c>
      <c r="B906" t="s">
        <v>1031</v>
      </c>
      <c r="C906" t="s">
        <v>135</v>
      </c>
      <c r="D906" t="str" cm="1">
        <f t="array" ref="D906">IFERROR(INDEX($C$2:$C$1000, MATCH(Sheet2!A2515 &amp; " - " &amp; A906 &amp; " - " &amp; B906, Sheet2!$A$2:$A$1000 &amp; " - " &amp; $A$2:$A$1000 &amp; " - " &amp; $B$2:$B$1000, 0)), "")</f>
        <v>Genoa Healthcare</v>
      </c>
      <c r="E906" t="str">
        <f t="shared" si="14"/>
        <v>Kate S. - Purchasing Manager</v>
      </c>
      <c r="F906" t="str">
        <f>IF(COUNTIF($A$2:A906, A906) = 1, A906, "")</f>
        <v/>
      </c>
    </row>
    <row r="907" spans="1:6" x14ac:dyDescent="0.2">
      <c r="A907" t="s">
        <v>778</v>
      </c>
      <c r="B907" t="s">
        <v>779</v>
      </c>
      <c r="C907" t="s">
        <v>404</v>
      </c>
      <c r="D907" t="str" cm="1">
        <f t="array" ref="D907">IFERROR(INDEX($C$2:$C$1000, MATCH(Sheet2!A712 &amp; " - " &amp; A907 &amp; " - " &amp; B907, Sheet2!$A$2:$A$1000 &amp; " - " &amp; $A$2:$A$1000 &amp; " - " &amp; $B$2:$B$1000, 0)), "")</f>
        <v>George P Johnson Experience Marketing</v>
      </c>
      <c r="E907" t="str">
        <f t="shared" si="14"/>
        <v>Mohammed Taqui - Director Procurement and Operations</v>
      </c>
      <c r="F907" t="str">
        <f>IF(COUNTIF($A$2:A907, A907) = 1, A907, "")</f>
        <v>Mohammed Taqui</v>
      </c>
    </row>
    <row r="908" spans="1:6" x14ac:dyDescent="0.2">
      <c r="A908" t="s">
        <v>856</v>
      </c>
      <c r="B908" t="s">
        <v>85</v>
      </c>
      <c r="C908" t="s">
        <v>404</v>
      </c>
      <c r="D908" t="str" cm="1">
        <f t="array" ref="D908">IFERROR(INDEX($C$2:$C$1000, MATCH(Sheet2!A772 &amp; " - " &amp; A908 &amp; " - " &amp; B908, Sheet2!$A$2:$A$1000 &amp; " - " &amp; $A$2:$A$1000 &amp; " - " &amp; $B$2:$B$1000, 0)), "")</f>
        <v>George P Johnson Experience Marketing</v>
      </c>
      <c r="E908" t="str">
        <f t="shared" si="14"/>
        <v>Bill McCarty - Director - Procurement</v>
      </c>
      <c r="F908" t="str">
        <f>IF(COUNTIF($A$2:A908, A908) = 1, A908, "")</f>
        <v>Bill McCarty</v>
      </c>
    </row>
    <row r="909" spans="1:6" x14ac:dyDescent="0.2">
      <c r="A909" t="s">
        <v>856</v>
      </c>
      <c r="B909" t="s">
        <v>85</v>
      </c>
      <c r="C909" t="s">
        <v>404</v>
      </c>
      <c r="D909" t="str" cm="1">
        <f t="array" ref="D909">IFERROR(INDEX($C$2:$C$1000, MATCH(Sheet2!A1434 &amp; " - " &amp; A909 &amp; " - " &amp; B909, Sheet2!$A$2:$A$1000 &amp; " - " &amp; $A$2:$A$1000 &amp; " - " &amp; $B$2:$B$1000, 0)), "")</f>
        <v>George P Johnson Experience Marketing</v>
      </c>
      <c r="E909" t="str">
        <f t="shared" si="14"/>
        <v>Bill McCarty - Director - Procurement</v>
      </c>
      <c r="F909" t="str">
        <f>IF(COUNTIF($A$2:A909, A909) = 1, A909, "")</f>
        <v/>
      </c>
    </row>
    <row r="910" spans="1:6" x14ac:dyDescent="0.2">
      <c r="A910" t="s">
        <v>778</v>
      </c>
      <c r="B910" t="s">
        <v>779</v>
      </c>
      <c r="C910" t="s">
        <v>404</v>
      </c>
      <c r="D910" t="str" cm="1">
        <f t="array" ref="D910">IFERROR(INDEX($C$2:$C$1000, MATCH(Sheet2!A2086 &amp; " - " &amp; A910 &amp; " - " &amp; B910, Sheet2!$A$2:$A$1000 &amp; " - " &amp; $A$2:$A$1000 &amp; " - " &amp; $B$2:$B$1000, 0)), "")</f>
        <v>George P Johnson Experience Marketing</v>
      </c>
      <c r="E910" t="str">
        <f t="shared" si="14"/>
        <v>Mohammed Taqui - Director Procurement and Operations</v>
      </c>
      <c r="F910" t="str">
        <f>IF(COUNTIF($A$2:A910, A910) = 1, A910, "")</f>
        <v/>
      </c>
    </row>
    <row r="911" spans="1:6" x14ac:dyDescent="0.2">
      <c r="A911" t="s">
        <v>856</v>
      </c>
      <c r="B911" t="s">
        <v>85</v>
      </c>
      <c r="C911" t="s">
        <v>404</v>
      </c>
      <c r="D911" t="str" cm="1">
        <f t="array" ref="D911">IFERROR(INDEX($C$2:$C$1000, MATCH(Sheet2!A2166 &amp; " - " &amp; A911 &amp; " - " &amp; B911, Sheet2!$A$2:$A$1000 &amp; " - " &amp; $A$2:$A$1000 &amp; " - " &amp; $B$2:$B$1000, 0)), "")</f>
        <v>George P Johnson Experience Marketing</v>
      </c>
      <c r="E911" t="str">
        <f t="shared" si="14"/>
        <v>Bill McCarty - Director - Procurement</v>
      </c>
      <c r="F911" t="str">
        <f>IF(COUNTIF($A$2:A911, A911) = 1, A911, "")</f>
        <v/>
      </c>
    </row>
    <row r="912" spans="1:6" x14ac:dyDescent="0.2">
      <c r="A912" t="s">
        <v>377</v>
      </c>
      <c r="B912" t="s">
        <v>173</v>
      </c>
      <c r="C912" t="s">
        <v>284</v>
      </c>
      <c r="D912" t="str" cm="1">
        <f t="array" ref="D912">IFERROR(INDEX($C$2:$C$1000, MATCH(Sheet2!A19 &amp; " - " &amp; A912 &amp; " - " &amp; B912, Sheet2!$A$2:$A$1000 &amp; " - " &amp; $A$2:$A$1000 &amp; " - " &amp; $B$2:$B$1000, 0)), "")</f>
        <v/>
      </c>
      <c r="E912" t="str">
        <f t="shared" si="14"/>
        <v>Hanna Junginger(Eliasson) - Director Procurement</v>
      </c>
      <c r="F912" t="str">
        <f>IF(COUNTIF($A$2:A912, A912) = 1, A912, "")</f>
        <v>Hanna Junginger(Eliasson)</v>
      </c>
    </row>
    <row r="913" spans="1:6" x14ac:dyDescent="0.2">
      <c r="A913" t="s">
        <v>377</v>
      </c>
      <c r="B913" t="s">
        <v>173</v>
      </c>
      <c r="C913" t="s">
        <v>284</v>
      </c>
      <c r="D913" t="str" cm="1">
        <f t="array" ref="D913">IFERROR(INDEX($C$2:$C$1000, MATCH(Sheet2!A196 &amp; " - " &amp; A913 &amp; " - " &amp; B913, Sheet2!$A$2:$A$1000 &amp; " - " &amp; $A$2:$A$1000 &amp; " - " &amp; $B$2:$B$1000, 0)), "")</f>
        <v/>
      </c>
      <c r="E913" t="str">
        <f t="shared" si="14"/>
        <v>Hanna Junginger(Eliasson) - Director Procurement</v>
      </c>
      <c r="F913" t="str">
        <f>IF(COUNTIF($A$2:A913, A913) = 1, A913, "")</f>
        <v/>
      </c>
    </row>
    <row r="914" spans="1:6" x14ac:dyDescent="0.2">
      <c r="A914" t="s">
        <v>377</v>
      </c>
      <c r="B914" t="s">
        <v>173</v>
      </c>
      <c r="C914" t="s">
        <v>284</v>
      </c>
      <c r="D914" t="str" cm="1">
        <f t="array" ref="D914">IFERROR(INDEX($C$2:$C$1000, MATCH(Sheet2!A896 &amp; " - " &amp; A914 &amp; " - " &amp; B914, Sheet2!$A$2:$A$1000 &amp; " - " &amp; $A$2:$A$1000 &amp; " - " &amp; $B$2:$B$1000, 0)), "")</f>
        <v>George P Johnson Germany</v>
      </c>
      <c r="E914" t="str">
        <f t="shared" si="14"/>
        <v>Hanna Junginger(Eliasson) - Director Procurement</v>
      </c>
      <c r="F914" t="str">
        <f>IF(COUNTIF($A$2:A914, A914) = 1, A914, "")</f>
        <v/>
      </c>
    </row>
    <row r="915" spans="1:6" x14ac:dyDescent="0.2">
      <c r="A915" t="s">
        <v>377</v>
      </c>
      <c r="B915" t="s">
        <v>173</v>
      </c>
      <c r="C915" t="s">
        <v>284</v>
      </c>
      <c r="D915" t="str" cm="1">
        <f t="array" ref="D915">IFERROR(INDEX($C$2:$C$1000, MATCH(Sheet2!A1700 &amp; " - " &amp; A915 &amp; " - " &amp; B915, Sheet2!$A$2:$A$1000 &amp; " - " &amp; $A$2:$A$1000 &amp; " - " &amp; $B$2:$B$1000, 0)), "")</f>
        <v>George P Johnson Germany</v>
      </c>
      <c r="E915" t="str">
        <f t="shared" si="14"/>
        <v>Hanna Junginger(Eliasson) - Director Procurement</v>
      </c>
      <c r="F915" t="str">
        <f>IF(COUNTIF($A$2:A915, A915) = 1, A915, "")</f>
        <v/>
      </c>
    </row>
    <row r="916" spans="1:6" x14ac:dyDescent="0.2">
      <c r="A916" t="s">
        <v>377</v>
      </c>
      <c r="B916" t="s">
        <v>173</v>
      </c>
      <c r="C916" t="s">
        <v>284</v>
      </c>
      <c r="D916" t="str" cm="1">
        <f t="array" ref="D916">IFERROR(INDEX($C$2:$C$1000, MATCH(Sheet2!A2429 &amp; " - " &amp; A916 &amp; " - " &amp; B916, Sheet2!$A$2:$A$1000 &amp; " - " &amp; $A$2:$A$1000 &amp; " - " &amp; $B$2:$B$1000, 0)), "")</f>
        <v>George P Johnson Germany</v>
      </c>
      <c r="E916" t="str">
        <f t="shared" si="14"/>
        <v>Hanna Junginger(Eliasson) - Director Procurement</v>
      </c>
      <c r="F916" t="str">
        <f>IF(COUNTIF($A$2:A916, A916) = 1, A916, "")</f>
        <v/>
      </c>
    </row>
    <row r="917" spans="1:6" x14ac:dyDescent="0.2">
      <c r="A917" t="s">
        <v>379</v>
      </c>
      <c r="B917" t="s">
        <v>380</v>
      </c>
      <c r="C917" t="s">
        <v>40</v>
      </c>
      <c r="D917" t="str" cm="1">
        <f t="array" ref="D917">IFERROR(INDEX($C$2:$C$1000, MATCH(Sheet2!A32 &amp; " - " &amp; A917 &amp; " - " &amp; B917, Sheet2!$A$2:$A$1000 &amp; " - " &amp; $A$2:$A$1000 &amp; " - " &amp; $B$2:$B$1000, 0)), "")</f>
        <v/>
      </c>
      <c r="E917" t="str">
        <f t="shared" si="14"/>
        <v>Ajay Patel - Executive Director Procurement and Business Services</v>
      </c>
      <c r="F917" t="str">
        <f>IF(COUNTIF($A$2:A917, A917) = 1, A917, "")</f>
        <v>Ajay Patel</v>
      </c>
    </row>
    <row r="918" spans="1:6" x14ac:dyDescent="0.2">
      <c r="A918" t="s">
        <v>379</v>
      </c>
      <c r="B918" t="s">
        <v>380</v>
      </c>
      <c r="C918" t="s">
        <v>40</v>
      </c>
      <c r="D918" t="str" cm="1">
        <f t="array" ref="D918">IFERROR(INDEX($C$2:$C$1000, MATCH(Sheet2!A33 &amp; " - " &amp; A918 &amp; " - " &amp; B918, Sheet2!$A$2:$A$1000 &amp; " - " &amp; $A$2:$A$1000 &amp; " - " &amp; $B$2:$B$1000, 0)), "")</f>
        <v/>
      </c>
      <c r="E918" t="str">
        <f t="shared" si="14"/>
        <v>Ajay Patel - Executive Director Procurement and Business Services</v>
      </c>
      <c r="F918" t="str">
        <f>IF(COUNTIF($A$2:A918, A918) = 1, A918, "")</f>
        <v/>
      </c>
    </row>
    <row r="919" spans="1:6" x14ac:dyDescent="0.2">
      <c r="A919" t="s">
        <v>379</v>
      </c>
      <c r="B919" t="s">
        <v>380</v>
      </c>
      <c r="C919" t="s">
        <v>40</v>
      </c>
      <c r="D919" t="str" cm="1">
        <f t="array" ref="D919">IFERROR(INDEX($C$2:$C$1000, MATCH(Sheet2!A918 &amp; " - " &amp; A919 &amp; " - " &amp; B919, Sheet2!$A$2:$A$1000 &amp; " - " &amp; $A$2:$A$1000 &amp; " - " &amp; $B$2:$B$1000, 0)), "")</f>
        <v>Georgia Institute of Technology</v>
      </c>
      <c r="E919" t="str">
        <f t="shared" si="14"/>
        <v>Ajay Patel - Executive Director Procurement and Business Services</v>
      </c>
      <c r="F919" t="str">
        <f>IF(COUNTIF($A$2:A919, A919) = 1, A919, "")</f>
        <v/>
      </c>
    </row>
    <row r="920" spans="1:6" x14ac:dyDescent="0.2">
      <c r="A920" t="s">
        <v>379</v>
      </c>
      <c r="B920" t="s">
        <v>380</v>
      </c>
      <c r="C920" t="s">
        <v>40</v>
      </c>
      <c r="D920" t="str" cm="1">
        <f t="array" ref="D920">IFERROR(INDEX($C$2:$C$1000, MATCH(Sheet2!A1068 &amp; " - " &amp; A920 &amp; " - " &amp; B920, Sheet2!$A$2:$A$1000 &amp; " - " &amp; $A$2:$A$1000 &amp; " - " &amp; $B$2:$B$1000, 0)), "")</f>
        <v>Georgia Institute of Technology</v>
      </c>
      <c r="E920" t="str">
        <f t="shared" si="14"/>
        <v>Ajay Patel - Executive Director Procurement and Business Services</v>
      </c>
      <c r="F920" t="str">
        <f>IF(COUNTIF($A$2:A920, A920) = 1, A920, "")</f>
        <v/>
      </c>
    </row>
    <row r="921" spans="1:6" x14ac:dyDescent="0.2">
      <c r="A921" t="s">
        <v>379</v>
      </c>
      <c r="B921" t="s">
        <v>380</v>
      </c>
      <c r="C921" t="s">
        <v>40</v>
      </c>
      <c r="D921" t="str" cm="1">
        <f t="array" ref="D921">IFERROR(INDEX($C$2:$C$1000, MATCH(Sheet2!A1755 &amp; " - " &amp; A921 &amp; " - " &amp; B921, Sheet2!$A$2:$A$1000 &amp; " - " &amp; $A$2:$A$1000 &amp; " - " &amp; $B$2:$B$1000, 0)), "")</f>
        <v>Georgia Institute of Technology</v>
      </c>
      <c r="E921" t="str">
        <f t="shared" si="14"/>
        <v>Ajay Patel - Executive Director Procurement and Business Services</v>
      </c>
      <c r="F921" t="str">
        <f>IF(COUNTIF($A$2:A921, A921) = 1, A921, "")</f>
        <v/>
      </c>
    </row>
    <row r="922" spans="1:6" x14ac:dyDescent="0.2">
      <c r="A922" t="s">
        <v>379</v>
      </c>
      <c r="B922" t="s">
        <v>380</v>
      </c>
      <c r="C922" t="s">
        <v>40</v>
      </c>
      <c r="D922" t="str" cm="1">
        <f t="array" ref="D922">IFERROR(INDEX($C$2:$C$1000, MATCH(Sheet2!A2485 &amp; " - " &amp; A922 &amp; " - " &amp; B922, Sheet2!$A$2:$A$1000 &amp; " - " &amp; $A$2:$A$1000 &amp; " - " &amp; $B$2:$B$1000, 0)), "")</f>
        <v>Georgia Institute of Technology</v>
      </c>
      <c r="E922" t="str">
        <f t="shared" si="14"/>
        <v>Ajay Patel - Executive Director Procurement and Business Services</v>
      </c>
      <c r="F922" t="str">
        <f>IF(COUNTIF($A$2:A922, A922) = 1, A922, "")</f>
        <v/>
      </c>
    </row>
    <row r="923" spans="1:6" x14ac:dyDescent="0.2">
      <c r="A923" t="s">
        <v>1064</v>
      </c>
      <c r="B923" t="s">
        <v>43</v>
      </c>
      <c r="C923" t="s">
        <v>936</v>
      </c>
      <c r="D923" t="str" cm="1">
        <f t="array" ref="D923">IFERROR(INDEX($C$2:$C$1000, MATCH(Sheet2!A1005 &amp; " - " &amp; A923 &amp; " - " &amp; B923, Sheet2!$A$2:$A$1000 &amp; " - " &amp; $A$2:$A$1000 &amp; " - " &amp; $B$2:$B$1000, 0)), "")</f>
        <v>Georgia-Pacific LLC</v>
      </c>
      <c r="E923" t="str">
        <f t="shared" si="14"/>
        <v>Robb Kevers - Director of Procurement</v>
      </c>
      <c r="F923" t="str">
        <f>IF(COUNTIF($A$2:A923, A923) = 1, A923, "")</f>
        <v>Robb Kevers</v>
      </c>
    </row>
    <row r="924" spans="1:6" x14ac:dyDescent="0.2">
      <c r="A924" t="s">
        <v>1064</v>
      </c>
      <c r="B924" t="s">
        <v>43</v>
      </c>
      <c r="C924" t="s">
        <v>936</v>
      </c>
      <c r="D924" t="str" cm="1">
        <f t="array" ref="D924">IFERROR(INDEX($C$2:$C$1000, MATCH(Sheet2!A1171 &amp; " - " &amp; A924 &amp; " - " &amp; B924, Sheet2!$A$2:$A$1000 &amp; " - " &amp; $A$2:$A$1000 &amp; " - " &amp; $B$2:$B$1000, 0)), "")</f>
        <v>Georgia-Pacific LLC</v>
      </c>
      <c r="E924" t="str">
        <f t="shared" si="14"/>
        <v>Robb Kevers - Director of Procurement</v>
      </c>
      <c r="F924" t="str">
        <f>IF(COUNTIF($A$2:A924, A924) = 1, A924, "")</f>
        <v/>
      </c>
    </row>
    <row r="925" spans="1:6" x14ac:dyDescent="0.2">
      <c r="A925" t="s">
        <v>1064</v>
      </c>
      <c r="B925" t="s">
        <v>43</v>
      </c>
      <c r="C925" t="s">
        <v>936</v>
      </c>
      <c r="D925" t="str" cm="1">
        <f t="array" ref="D925">IFERROR(INDEX($C$2:$C$1000, MATCH(Sheet2!A1239 &amp; " - " &amp; A925 &amp; " - " &amp; B925, Sheet2!$A$2:$A$1000 &amp; " - " &amp; $A$2:$A$1000 &amp; " - " &amp; $B$2:$B$1000, 0)), "")</f>
        <v>Georgia-Pacific LLC</v>
      </c>
      <c r="E925" t="str">
        <f t="shared" si="14"/>
        <v>Robb Kevers - Director of Procurement</v>
      </c>
      <c r="F925" t="str">
        <f>IF(COUNTIF($A$2:A925, A925) = 1, A925, "")</f>
        <v/>
      </c>
    </row>
    <row r="926" spans="1:6" x14ac:dyDescent="0.2">
      <c r="A926" t="s">
        <v>1064</v>
      </c>
      <c r="B926" t="s">
        <v>43</v>
      </c>
      <c r="C926" t="s">
        <v>936</v>
      </c>
      <c r="D926" t="str" cm="1">
        <f t="array" ref="D926">IFERROR(INDEX($C$2:$C$1000, MATCH(Sheet2!A1858 &amp; " - " &amp; A926 &amp; " - " &amp; B926, Sheet2!$A$2:$A$1000 &amp; " - " &amp; $A$2:$A$1000 &amp; " - " &amp; $B$2:$B$1000, 0)), "")</f>
        <v>Georgia-Pacific LLC</v>
      </c>
      <c r="E926" t="str">
        <f t="shared" si="14"/>
        <v>Robb Kevers - Director of Procurement</v>
      </c>
      <c r="F926" t="str">
        <f>IF(COUNTIF($A$2:A926, A926) = 1, A926, "")</f>
        <v/>
      </c>
    </row>
    <row r="927" spans="1:6" x14ac:dyDescent="0.2">
      <c r="A927" t="s">
        <v>1064</v>
      </c>
      <c r="B927" t="s">
        <v>43</v>
      </c>
      <c r="C927" t="s">
        <v>936</v>
      </c>
      <c r="D927" t="str" cm="1">
        <f t="array" ref="D927">IFERROR(INDEX($C$2:$C$1000, MATCH(Sheet2!A2612 &amp; " - " &amp; A927 &amp; " - " &amp; B927, Sheet2!$A$2:$A$1000 &amp; " - " &amp; $A$2:$A$1000 &amp; " - " &amp; $B$2:$B$1000, 0)), "")</f>
        <v>Georgia-Pacific LLC</v>
      </c>
      <c r="E927" t="str">
        <f t="shared" si="14"/>
        <v>Robb Kevers - Director of Procurement</v>
      </c>
      <c r="F927" t="str">
        <f>IF(COUNTIF($A$2:A927, A927) = 1, A927, "")</f>
        <v/>
      </c>
    </row>
    <row r="928" spans="1:6" x14ac:dyDescent="0.2">
      <c r="A928" t="s">
        <v>934</v>
      </c>
      <c r="B928" t="s">
        <v>935</v>
      </c>
      <c r="C928" t="s">
        <v>936</v>
      </c>
      <c r="D928" t="str" cm="1">
        <f t="array" ref="D928">IFERROR(INDEX($C$2:$C$1000, MATCH(Sheet2!A834 &amp; " - " &amp; A928 &amp; " - " &amp; B928, Sheet2!$A$2:$A$1000 &amp; " - " &amp; $A$2:$A$1000 &amp; " - " &amp; $B$2:$B$1000, 0)), "")</f>
        <v>Georgia-Pacific LLC</v>
      </c>
      <c r="E928" t="str">
        <f t="shared" si="14"/>
        <v>Lori Wood - Director Procurement Operations</v>
      </c>
      <c r="F928" t="str">
        <f>IF(COUNTIF($A$2:A928, A928) = 1, A928, "")</f>
        <v>Lori Wood</v>
      </c>
    </row>
    <row r="929" spans="1:6" x14ac:dyDescent="0.2">
      <c r="A929" t="s">
        <v>934</v>
      </c>
      <c r="B929" t="s">
        <v>935</v>
      </c>
      <c r="C929" t="s">
        <v>936</v>
      </c>
      <c r="D929" t="str" cm="1">
        <f t="array" ref="D929">IFERROR(INDEX($C$2:$C$1000, MATCH(Sheet2!A1546 &amp; " - " &amp; A929 &amp; " - " &amp; B929, Sheet2!$A$2:$A$1000 &amp; " - " &amp; $A$2:$A$1000 &amp; " - " &amp; $B$2:$B$1000, 0)), "")</f>
        <v>Georgia-Pacific LLC</v>
      </c>
      <c r="E929" t="str">
        <f t="shared" si="14"/>
        <v>Lori Wood - Director Procurement Operations</v>
      </c>
      <c r="F929" t="str">
        <f>IF(COUNTIF($A$2:A929, A929) = 1, A929, "")</f>
        <v/>
      </c>
    </row>
    <row r="930" spans="1:6" x14ac:dyDescent="0.2">
      <c r="A930" t="s">
        <v>934</v>
      </c>
      <c r="B930" t="s">
        <v>935</v>
      </c>
      <c r="C930" t="s">
        <v>936</v>
      </c>
      <c r="D930" t="str" cm="1">
        <f t="array" ref="D930">IFERROR(INDEX($C$2:$C$1000, MATCH(Sheet2!A2275 &amp; " - " &amp; A930 &amp; " - " &amp; B930, Sheet2!$A$2:$A$1000 &amp; " - " &amp; $A$2:$A$1000 &amp; " - " &amp; $B$2:$B$1000, 0)), "")</f>
        <v>Georgia-Pacific LLC</v>
      </c>
      <c r="E930" t="str">
        <f t="shared" si="14"/>
        <v>Lori Wood - Director Procurement Operations</v>
      </c>
      <c r="F930" t="str">
        <f>IF(COUNTIF($A$2:A930, A930) = 1, A930, "")</f>
        <v/>
      </c>
    </row>
    <row r="931" spans="1:6" x14ac:dyDescent="0.2">
      <c r="A931" t="s">
        <v>381</v>
      </c>
      <c r="B931" t="s">
        <v>12</v>
      </c>
      <c r="C931" t="s">
        <v>285</v>
      </c>
      <c r="D931" t="str" cm="1">
        <f t="array" ref="D931">IFERROR(INDEX($C$2:$C$1000, MATCH(Sheet2!A1933 &amp; " - " &amp; A931 &amp; " - " &amp; B931, Sheet2!$A$2:$A$1000 &amp; " - " &amp; $A$2:$A$1000 &amp; " - " &amp; $B$2:$B$1000, 0)), "")</f>
        <v>GEP Worldwide</v>
      </c>
      <c r="E931" t="str">
        <f t="shared" si="14"/>
        <v>Daniel Deacon - Director Of Procurement</v>
      </c>
      <c r="F931" t="str">
        <f>IF(COUNTIF($A$2:A931, A931) = 1, A931, "")</f>
        <v>Daniel Deacon</v>
      </c>
    </row>
    <row r="932" spans="1:6" x14ac:dyDescent="0.2">
      <c r="A932" t="s">
        <v>381</v>
      </c>
      <c r="B932" t="s">
        <v>12</v>
      </c>
      <c r="C932" t="s">
        <v>285</v>
      </c>
      <c r="D932" t="str" cm="1">
        <f t="array" ref="D932">IFERROR(INDEX($C$2:$C$1000, MATCH(Sheet2!A58 &amp; " - " &amp; A932 &amp; " - " &amp; B932, Sheet2!$A$2:$A$1000 &amp; " - " &amp; $A$2:$A$1000 &amp; " - " &amp; $B$2:$B$1000, 0)), "")</f>
        <v/>
      </c>
      <c r="E932" t="str">
        <f t="shared" si="14"/>
        <v>Daniel Deacon - Director Of Procurement</v>
      </c>
      <c r="F932" t="str">
        <f>IF(COUNTIF($A$2:A932, A932) = 1, A932, "")</f>
        <v/>
      </c>
    </row>
    <row r="933" spans="1:6" x14ac:dyDescent="0.2">
      <c r="A933" t="s">
        <v>1002</v>
      </c>
      <c r="B933" t="s">
        <v>1003</v>
      </c>
      <c r="C933" t="s">
        <v>325</v>
      </c>
      <c r="D933" t="str" cm="1">
        <f t="array" ref="D933">IFERROR(INDEX($C$2:$C$1000, MATCH(Sheet2!A895 &amp; " - " &amp; A933 &amp; " - " &amp; B933, Sheet2!$A$2:$A$1000 &amp; " - " &amp; $A$2:$A$1000 &amp; " - " &amp; $B$2:$B$1000, 0)), "")</f>
        <v>GET CLEAN SERVICES LLC</v>
      </c>
      <c r="E933" t="str">
        <f t="shared" si="14"/>
        <v>Noah Cook - Director, Procurement and Supplier Diversity</v>
      </c>
      <c r="F933" t="str">
        <f>IF(COUNTIF($A$2:A933, A933) = 1, A933, "")</f>
        <v>Noah Cook</v>
      </c>
    </row>
    <row r="934" spans="1:6" x14ac:dyDescent="0.2">
      <c r="A934" t="s">
        <v>1002</v>
      </c>
      <c r="B934" t="s">
        <v>1003</v>
      </c>
      <c r="C934" t="s">
        <v>325</v>
      </c>
      <c r="D934" t="str" cm="1">
        <f t="array" ref="D934">IFERROR(INDEX($C$2:$C$1000, MATCH(Sheet2!A1684 &amp; " - " &amp; A934 &amp; " - " &amp; B934, Sheet2!$A$2:$A$1000 &amp; " - " &amp; $A$2:$A$1000 &amp; " - " &amp; $B$2:$B$1000, 0)), "")</f>
        <v>GET CLEAN SERVICES LLC</v>
      </c>
      <c r="E934" t="str">
        <f t="shared" si="14"/>
        <v>Noah Cook - Director, Procurement and Supplier Diversity</v>
      </c>
      <c r="F934" t="str">
        <f>IF(COUNTIF($A$2:A934, A934) = 1, A934, "")</f>
        <v/>
      </c>
    </row>
    <row r="935" spans="1:6" x14ac:dyDescent="0.2">
      <c r="A935" t="s">
        <v>1002</v>
      </c>
      <c r="B935" t="s">
        <v>1003</v>
      </c>
      <c r="C935" t="s">
        <v>325</v>
      </c>
      <c r="D935" t="str" cm="1">
        <f t="array" ref="D935">IFERROR(INDEX($C$2:$C$1000, MATCH(Sheet2!A2413 &amp; " - " &amp; A935 &amp; " - " &amp; B935, Sheet2!$A$2:$A$1000 &amp; " - " &amp; $A$2:$A$1000 &amp; " - " &amp; $B$2:$B$1000, 0)), "")</f>
        <v>GET CLEAN SERVICES LLC</v>
      </c>
      <c r="E935" t="str">
        <f t="shared" si="14"/>
        <v>Noah Cook - Director, Procurement and Supplier Diversity</v>
      </c>
      <c r="F935" t="str">
        <f>IF(COUNTIF($A$2:A935, A935) = 1, A935, "")</f>
        <v/>
      </c>
    </row>
    <row r="936" spans="1:6" x14ac:dyDescent="0.2">
      <c r="A936" t="s">
        <v>1581</v>
      </c>
      <c r="B936" t="s">
        <v>1582</v>
      </c>
      <c r="C936" t="s">
        <v>727</v>
      </c>
      <c r="D936" t="str" cm="1">
        <f t="array" ref="D936">IFERROR(INDEX($C$2:$C$1000, MATCH(Sheet2!A1639 &amp; " - " &amp; A936 &amp; " - " &amp; B936, Sheet2!$A$2:$A$1000 &amp; " - " &amp; $A$2:$A$1000 &amp; " - " &amp; $B$2:$B$1000, 0)), "")</f>
        <v>Giant Eagle, Inc.</v>
      </c>
      <c r="E936" t="str">
        <f t="shared" si="14"/>
        <v>Erin Hart - Director - Pharmacy Procurement</v>
      </c>
      <c r="F936" t="str">
        <f>IF(COUNTIF($A$2:A936, A936) = 1, A936, "")</f>
        <v>Erin Hart</v>
      </c>
    </row>
    <row r="937" spans="1:6" x14ac:dyDescent="0.2">
      <c r="A937" t="s">
        <v>1581</v>
      </c>
      <c r="B937" t="s">
        <v>1582</v>
      </c>
      <c r="C937" t="s">
        <v>727</v>
      </c>
      <c r="D937" t="str" cm="1">
        <f t="array" ref="D937">IFERROR(INDEX($C$2:$C$1000, MATCH(Sheet2!A2368 &amp; " - " &amp; A937 &amp; " - " &amp; B937, Sheet2!$A$2:$A$1000 &amp; " - " &amp; $A$2:$A$1000 &amp; " - " &amp; $B$2:$B$1000, 0)), "")</f>
        <v>Giant Eagle, Inc.</v>
      </c>
      <c r="E937" t="str">
        <f t="shared" si="14"/>
        <v>Erin Hart - Director - Pharmacy Procurement</v>
      </c>
      <c r="F937" t="str">
        <f>IF(COUNTIF($A$2:A937, A937) = 1, A937, "")</f>
        <v/>
      </c>
    </row>
    <row r="938" spans="1:6" x14ac:dyDescent="0.2">
      <c r="A938" t="s">
        <v>734</v>
      </c>
      <c r="B938" t="s">
        <v>735</v>
      </c>
      <c r="C938" t="s">
        <v>512</v>
      </c>
      <c r="D938" t="str" cm="1">
        <f t="array" ref="D938">IFERROR(INDEX($C$2:$C$1000, MATCH(Sheet2!A656 &amp; " - " &amp; A938 &amp; " - " &amp; B938, Sheet2!$A$2:$A$1000 &amp; " - " &amp; $A$2:$A$1000 &amp; " - " &amp; $B$2:$B$1000, 0)), "")</f>
        <v>GIANT Factories Inc</v>
      </c>
      <c r="E938" t="str">
        <f t="shared" si="14"/>
        <v>Greg Ayala - Directeur Approvisionnement</v>
      </c>
      <c r="F938" t="str">
        <f>IF(COUNTIF($A$2:A938, A938) = 1, A938, "")</f>
        <v>Greg Ayala</v>
      </c>
    </row>
    <row r="939" spans="1:6" x14ac:dyDescent="0.2">
      <c r="A939" t="s">
        <v>734</v>
      </c>
      <c r="B939" t="s">
        <v>735</v>
      </c>
      <c r="C939" t="s">
        <v>512</v>
      </c>
      <c r="D939" t="str" cm="1">
        <f t="array" ref="D939">IFERROR(INDEX($C$2:$C$1000, MATCH(Sheet2!A937 &amp; " - " &amp; A939 &amp; " - " &amp; B939, Sheet2!$A$2:$A$1000 &amp; " - " &amp; $A$2:$A$1000 &amp; " - " &amp; $B$2:$B$1000, 0)), "")</f>
        <v>GIANT Factories Inc</v>
      </c>
      <c r="E939" t="str">
        <f t="shared" si="14"/>
        <v>Greg Ayala - Directeur Approvisionnement</v>
      </c>
      <c r="F939" t="str">
        <f>IF(COUNTIF($A$2:A939, A939) = 1, A939, "")</f>
        <v/>
      </c>
    </row>
    <row r="940" spans="1:6" x14ac:dyDescent="0.2">
      <c r="A940" t="s">
        <v>734</v>
      </c>
      <c r="B940" t="s">
        <v>735</v>
      </c>
      <c r="C940" t="s">
        <v>512</v>
      </c>
      <c r="D940" t="str" cm="1">
        <f t="array" ref="D940">IFERROR(INDEX($C$2:$C$1000, MATCH(Sheet2!A1097 &amp; " - " &amp; A940 &amp; " - " &amp; B940, Sheet2!$A$2:$A$1000 &amp; " - " &amp; $A$2:$A$1000 &amp; " - " &amp; $B$2:$B$1000, 0)), "")</f>
        <v>GIANT Factories Inc</v>
      </c>
      <c r="E940" t="str">
        <f t="shared" si="14"/>
        <v>Greg Ayala - Directeur Approvisionnement</v>
      </c>
      <c r="F940" t="str">
        <f>IF(COUNTIF($A$2:A940, A940) = 1, A940, "")</f>
        <v/>
      </c>
    </row>
    <row r="941" spans="1:6" x14ac:dyDescent="0.2">
      <c r="A941" t="s">
        <v>734</v>
      </c>
      <c r="B941" t="s">
        <v>735</v>
      </c>
      <c r="C941" t="s">
        <v>512</v>
      </c>
      <c r="D941" t="str" cm="1">
        <f t="array" ref="D941">IFERROR(INDEX($C$2:$C$1000, MATCH(Sheet2!A1790 &amp; " - " &amp; A941 &amp; " - " &amp; B941, Sheet2!$A$2:$A$1000 &amp; " - " &amp; $A$2:$A$1000 &amp; " - " &amp; $B$2:$B$1000, 0)), "")</f>
        <v>GIANT Factories Inc</v>
      </c>
      <c r="E941" t="str">
        <f t="shared" si="14"/>
        <v>Greg Ayala - Directeur Approvisionnement</v>
      </c>
      <c r="F941" t="str">
        <f>IF(COUNTIF($A$2:A941, A941) = 1, A941, "")</f>
        <v/>
      </c>
    </row>
    <row r="942" spans="1:6" x14ac:dyDescent="0.2">
      <c r="A942" t="s">
        <v>734</v>
      </c>
      <c r="B942" t="s">
        <v>735</v>
      </c>
      <c r="C942" t="s">
        <v>512</v>
      </c>
      <c r="D942" t="str" cm="1">
        <f t="array" ref="D942">IFERROR(INDEX($C$2:$C$1000, MATCH(Sheet2!A2542 &amp; " - " &amp; A942 &amp; " - " &amp; B942, Sheet2!$A$2:$A$1000 &amp; " - " &amp; $A$2:$A$1000 &amp; " - " &amp; $B$2:$B$1000, 0)), "")</f>
        <v>GIANT Factories Inc</v>
      </c>
      <c r="E942" t="str">
        <f t="shared" si="14"/>
        <v>Greg Ayala - Directeur Approvisionnement</v>
      </c>
      <c r="F942" t="str">
        <f>IF(COUNTIF($A$2:A942, A942) = 1, A942, "")</f>
        <v/>
      </c>
    </row>
    <row r="943" spans="1:6" x14ac:dyDescent="0.2">
      <c r="A943" t="s">
        <v>1117</v>
      </c>
      <c r="B943" t="s">
        <v>1118</v>
      </c>
      <c r="C943" t="s">
        <v>45</v>
      </c>
      <c r="D943" t="str" cm="1">
        <f t="array" ref="D943">IFERROR(INDEX($C$2:$C$1000, MATCH(Sheet2!A1053 &amp; " - " &amp; A943 &amp; " - " &amp; B943, Sheet2!$A$2:$A$1000 &amp; " - " &amp; $A$2:$A$1000 &amp; " - " &amp; $B$2:$B$1000, 0)), "")</f>
        <v>Gilead Sciences</v>
      </c>
      <c r="E943" t="str">
        <f t="shared" si="14"/>
        <v>Brian Peters - Senior Director, Procurement Center of Excellence + Procurement Transformation</v>
      </c>
      <c r="F943" t="str">
        <f>IF(COUNTIF($A$2:A943, A943) = 1, A943, "")</f>
        <v>Brian Peters</v>
      </c>
    </row>
    <row r="944" spans="1:6" x14ac:dyDescent="0.2">
      <c r="A944" t="s">
        <v>1407</v>
      </c>
      <c r="B944" t="s">
        <v>1408</v>
      </c>
      <c r="C944" t="s">
        <v>45</v>
      </c>
      <c r="D944" t="str" cm="1">
        <f t="array" ref="D944">IFERROR(INDEX($C$2:$C$1000, MATCH(Sheet2!A1512 &amp; " - " &amp; A944 &amp; " - " &amp; B944, Sheet2!$A$2:$A$1000 &amp; " - " &amp; $A$2:$A$1000 &amp; " - " &amp; $B$2:$B$1000, 0)), "")</f>
        <v>Gilead Sciences</v>
      </c>
      <c r="E944" t="str">
        <f t="shared" si="14"/>
        <v>Steven Wuerth - Director, Procurement Process &amp; Technology Operations</v>
      </c>
      <c r="F944" t="str">
        <f>IF(COUNTIF($A$2:A944, A944) = 1, A944, "")</f>
        <v>Steven Wuerth</v>
      </c>
    </row>
    <row r="945" spans="1:6" x14ac:dyDescent="0.2">
      <c r="A945" t="s">
        <v>1428</v>
      </c>
      <c r="B945" t="s">
        <v>1429</v>
      </c>
      <c r="C945" t="s">
        <v>45</v>
      </c>
      <c r="D945" t="str" cm="1">
        <f t="array" ref="D945">IFERROR(INDEX($C$2:$C$1000, MATCH(Sheet2!A1528 &amp; " - " &amp; A945 &amp; " - " &amp; B945, Sheet2!$A$2:$A$1000 &amp; " - " &amp; $A$2:$A$1000 &amp; " - " &amp; $B$2:$B$1000, 0)), "")</f>
        <v>Gilead Sciences</v>
      </c>
      <c r="E945" t="str">
        <f t="shared" si="14"/>
        <v>Bethany McGlaughlin - Associate Director, Procurement Business Strategy &amp; Operations</v>
      </c>
      <c r="F945" t="str">
        <f>IF(COUNTIF($A$2:A945, A945) = 1, A945, "")</f>
        <v>Bethany McGlaughlin</v>
      </c>
    </row>
    <row r="946" spans="1:6" x14ac:dyDescent="0.2">
      <c r="A946" t="s">
        <v>1715</v>
      </c>
      <c r="B946" t="s">
        <v>627</v>
      </c>
      <c r="C946" t="s">
        <v>45</v>
      </c>
      <c r="D946" t="str" cm="1">
        <f t="array" ref="D946">IFERROR(INDEX($C$2:$C$1000, MATCH(Sheet2!A1772 &amp; " - " &amp; A946 &amp; " - " &amp; B946, Sheet2!$A$2:$A$1000 &amp; " - " &amp; $A$2:$A$1000 &amp; " - " &amp; $B$2:$B$1000, 0)), "")</f>
        <v>Gilead Sciences</v>
      </c>
      <c r="E946" t="str">
        <f t="shared" si="14"/>
        <v>Tyler Morello - Associate Director, Procurement</v>
      </c>
      <c r="F946" t="str">
        <f>IF(COUNTIF($A$2:A946, A946) = 1, A946, "")</f>
        <v>Tyler Morello</v>
      </c>
    </row>
    <row r="947" spans="1:6" x14ac:dyDescent="0.2">
      <c r="A947" t="s">
        <v>1407</v>
      </c>
      <c r="B947" t="s">
        <v>1408</v>
      </c>
      <c r="C947" t="s">
        <v>45</v>
      </c>
      <c r="D947" t="str" cm="1">
        <f t="array" ref="D947">IFERROR(INDEX($C$2:$C$1000, MATCH(Sheet2!A2242 &amp; " - " &amp; A947 &amp; " - " &amp; B947, Sheet2!$A$2:$A$1000 &amp; " - " &amp; $A$2:$A$1000 &amp; " - " &amp; $B$2:$B$1000, 0)), "")</f>
        <v>Gilead Sciences</v>
      </c>
      <c r="E947" t="str">
        <f t="shared" si="14"/>
        <v>Steven Wuerth - Director, Procurement Process &amp; Technology Operations</v>
      </c>
      <c r="F947" t="str">
        <f>IF(COUNTIF($A$2:A947, A947) = 1, A947, "")</f>
        <v/>
      </c>
    </row>
    <row r="948" spans="1:6" x14ac:dyDescent="0.2">
      <c r="A948" t="s">
        <v>1428</v>
      </c>
      <c r="B948" t="s">
        <v>1429</v>
      </c>
      <c r="C948" t="s">
        <v>45</v>
      </c>
      <c r="D948" t="str" cm="1">
        <f t="array" ref="D948">IFERROR(INDEX($C$2:$C$1000, MATCH(Sheet2!A2258 &amp; " - " &amp; A948 &amp; " - " &amp; B948, Sheet2!$A$2:$A$1000 &amp; " - " &amp; $A$2:$A$1000 &amp; " - " &amp; $B$2:$B$1000, 0)), "")</f>
        <v>Gilead Sciences</v>
      </c>
      <c r="E948" t="str">
        <f t="shared" si="14"/>
        <v>Bethany McGlaughlin - Associate Director, Procurement Business Strategy &amp; Operations</v>
      </c>
      <c r="F948" t="str">
        <f>IF(COUNTIF($A$2:A948, A948) = 1, A948, "")</f>
        <v/>
      </c>
    </row>
    <row r="949" spans="1:6" x14ac:dyDescent="0.2">
      <c r="A949" t="s">
        <v>1715</v>
      </c>
      <c r="B949" t="s">
        <v>627</v>
      </c>
      <c r="C949" t="s">
        <v>45</v>
      </c>
      <c r="D949" t="str" cm="1">
        <f t="array" ref="D949">IFERROR(INDEX($C$2:$C$1000, MATCH(Sheet2!A2503 &amp; " - " &amp; A949 &amp; " - " &amp; B949, Sheet2!$A$2:$A$1000 &amp; " - " &amp; $A$2:$A$1000 &amp; " - " &amp; $B$2:$B$1000, 0)), "")</f>
        <v>Gilead Sciences</v>
      </c>
      <c r="E949" t="str">
        <f t="shared" si="14"/>
        <v>Tyler Morello - Associate Director, Procurement</v>
      </c>
      <c r="F949" t="str">
        <f>IF(COUNTIF($A$2:A949, A949) = 1, A949, "")</f>
        <v/>
      </c>
    </row>
    <row r="950" spans="1:6" x14ac:dyDescent="0.2">
      <c r="A950" t="s">
        <v>1715</v>
      </c>
      <c r="B950" t="s">
        <v>627</v>
      </c>
      <c r="C950" t="s">
        <v>45</v>
      </c>
      <c r="D950" t="str" cm="1">
        <f t="array" ref="D950">IFERROR(INDEX($C$2:$C$1000, MATCH(Sheet2!A2519 &amp; " - " &amp; A950 &amp; " - " &amp; B950, Sheet2!$A$2:$A$1000 &amp; " - " &amp; $A$2:$A$1000 &amp; " - " &amp; $B$2:$B$1000, 0)), "")</f>
        <v>Gilead Sciences</v>
      </c>
      <c r="E950" t="str">
        <f t="shared" si="14"/>
        <v>Tyler Morello - Associate Director, Procurement</v>
      </c>
      <c r="F950" t="str">
        <f>IF(COUNTIF($A$2:A950, A950) = 1, A950, "")</f>
        <v/>
      </c>
    </row>
    <row r="951" spans="1:6" x14ac:dyDescent="0.2">
      <c r="A951" t="s">
        <v>382</v>
      </c>
      <c r="B951" t="s">
        <v>383</v>
      </c>
      <c r="C951" t="s">
        <v>45</v>
      </c>
      <c r="D951" t="str" cm="1">
        <f t="array" ref="D951">IFERROR(INDEX($C$2:$C$1000, MATCH(Sheet2!A62 &amp; " - " &amp; A951 &amp; " - " &amp; B951, Sheet2!$A$2:$A$1000 &amp; " - " &amp; $A$2:$A$1000 &amp; " - " &amp; $B$2:$B$1000, 0)), "")</f>
        <v/>
      </c>
      <c r="E951" t="str">
        <f t="shared" si="14"/>
        <v>Mike Knievel - Sr. Director, Procurement</v>
      </c>
      <c r="F951" t="str">
        <f>IF(COUNTIF($A$2:A951, A951) = 1, A951, "")</f>
        <v>Mike Knievel</v>
      </c>
    </row>
    <row r="952" spans="1:6" x14ac:dyDescent="0.2">
      <c r="A952" t="s">
        <v>382</v>
      </c>
      <c r="B952" t="s">
        <v>383</v>
      </c>
      <c r="C952" t="s">
        <v>45</v>
      </c>
      <c r="D952" t="str" cm="1">
        <f t="array" ref="D952">IFERROR(INDEX($C$2:$C$1000, MATCH(Sheet2!A149 &amp; " - " &amp; A952 &amp; " - " &amp; B952, Sheet2!$A$2:$A$1000 &amp; " - " &amp; $A$2:$A$1000 &amp; " - " &amp; $B$2:$B$1000, 0)), "")</f>
        <v/>
      </c>
      <c r="E952" t="str">
        <f t="shared" si="14"/>
        <v>Mike Knievel - Sr. Director, Procurement</v>
      </c>
      <c r="F952" t="str">
        <f>IF(COUNTIF($A$2:A952, A952) = 1, A952, "")</f>
        <v/>
      </c>
    </row>
    <row r="953" spans="1:6" x14ac:dyDescent="0.2">
      <c r="A953" t="s">
        <v>863</v>
      </c>
      <c r="B953" t="s">
        <v>864</v>
      </c>
      <c r="C953" t="s">
        <v>45</v>
      </c>
      <c r="D953" t="str" cm="1">
        <f t="array" ref="D953">IFERROR(INDEX($C$2:$C$1000, MATCH(Sheet2!A778 &amp; " - " &amp; A953 &amp; " - " &amp; B953, Sheet2!$A$2:$A$1000 &amp; " - " &amp; $A$2:$A$1000 &amp; " - " &amp; $B$2:$B$1000, 0)), "")</f>
        <v>Gilead Sciences</v>
      </c>
      <c r="E953" t="str">
        <f t="shared" si="14"/>
        <v>Irene Wu - Associate Director, Procurement Data &amp; Insights</v>
      </c>
      <c r="F953" t="str">
        <f>IF(COUNTIF($A$2:A953, A953) = 1, A953, "")</f>
        <v>Irene Wu</v>
      </c>
    </row>
    <row r="954" spans="1:6" x14ac:dyDescent="0.2">
      <c r="A954" t="s">
        <v>870</v>
      </c>
      <c r="B954" t="s">
        <v>627</v>
      </c>
      <c r="C954" t="s">
        <v>45</v>
      </c>
      <c r="D954" t="str" cm="1">
        <f t="array" ref="D954">IFERROR(INDEX($C$2:$C$1000, MATCH(Sheet2!A782 &amp; " - " &amp; A954 &amp; " - " &amp; B954, Sheet2!$A$2:$A$1000 &amp; " - " &amp; $A$2:$A$1000 &amp; " - " &amp; $B$2:$B$1000, 0)), "")</f>
        <v>Gilead Sciences</v>
      </c>
      <c r="E954" t="str">
        <f t="shared" si="14"/>
        <v>Alem Jones - Associate Director, Procurement</v>
      </c>
      <c r="F954" t="str">
        <f>IF(COUNTIF($A$2:A954, A954) = 1, A954, "")</f>
        <v>Alem Jones</v>
      </c>
    </row>
    <row r="955" spans="1:6" x14ac:dyDescent="0.2">
      <c r="A955" t="s">
        <v>382</v>
      </c>
      <c r="B955" t="s">
        <v>383</v>
      </c>
      <c r="C955" t="s">
        <v>45</v>
      </c>
      <c r="D955" t="str" cm="1">
        <f t="array" ref="D955">IFERROR(INDEX($C$2:$C$1000, MATCH(Sheet2!A913 &amp; " - " &amp; A955 &amp; " - " &amp; B955, Sheet2!$A$2:$A$1000 &amp; " - " &amp; $A$2:$A$1000 &amp; " - " &amp; $B$2:$B$1000, 0)), "")</f>
        <v>Gilead Sciences</v>
      </c>
      <c r="E955" t="str">
        <f t="shared" si="14"/>
        <v>Mike Knievel - Sr. Director, Procurement</v>
      </c>
      <c r="F955" t="str">
        <f>IF(COUNTIF($A$2:A955, A955) = 1, A955, "")</f>
        <v/>
      </c>
    </row>
    <row r="956" spans="1:6" x14ac:dyDescent="0.2">
      <c r="A956" t="s">
        <v>1032</v>
      </c>
      <c r="B956" t="s">
        <v>1033</v>
      </c>
      <c r="C956" t="s">
        <v>45</v>
      </c>
      <c r="D956" t="str" cm="1">
        <f t="array" ref="D956">IFERROR(INDEX($C$2:$C$1000, MATCH(Sheet2!A926 &amp; " - " &amp; A956 &amp; " - " &amp; B956, Sheet2!$A$2:$A$1000 &amp; " - " &amp; $A$2:$A$1000 &amp; " - " &amp; $B$2:$B$1000, 0)), "")</f>
        <v>Gilead Sciences</v>
      </c>
      <c r="E956" t="str">
        <f t="shared" si="14"/>
        <v>Vytas Sliesoraitis - Director of Procurement - Business Partnering</v>
      </c>
      <c r="F956" t="str">
        <f>IF(COUNTIF($A$2:A956, A956) = 1, A956, "")</f>
        <v>Vytas Sliesoraitis</v>
      </c>
    </row>
    <row r="957" spans="1:6" x14ac:dyDescent="0.2">
      <c r="A957" t="s">
        <v>382</v>
      </c>
      <c r="B957" t="s">
        <v>383</v>
      </c>
      <c r="C957" t="s">
        <v>45</v>
      </c>
      <c r="D957" t="str" cm="1">
        <f t="array" ref="D957">IFERROR(INDEX($C$2:$C$1000, MATCH(Sheet2!A1063 &amp; " - " &amp; A957 &amp; " - " &amp; B957, Sheet2!$A$2:$A$1000 &amp; " - " &amp; $A$2:$A$1000 &amp; " - " &amp; $B$2:$B$1000, 0)), "")</f>
        <v>Gilead Sciences</v>
      </c>
      <c r="E957" t="str">
        <f t="shared" si="14"/>
        <v>Mike Knievel - Sr. Director, Procurement</v>
      </c>
      <c r="F957" t="str">
        <f>IF(COUNTIF($A$2:A957, A957) = 1, A957, "")</f>
        <v/>
      </c>
    </row>
    <row r="958" spans="1:6" x14ac:dyDescent="0.2">
      <c r="A958" t="s">
        <v>1032</v>
      </c>
      <c r="B958" t="s">
        <v>1033</v>
      </c>
      <c r="C958" t="s">
        <v>45</v>
      </c>
      <c r="D958" t="str" cm="1">
        <f t="array" ref="D958">IFERROR(INDEX($C$2:$C$1000, MATCH(Sheet2!A1082 &amp; " - " &amp; A958 &amp; " - " &amp; B958, Sheet2!$A$2:$A$1000 &amp; " - " &amp; $A$2:$A$1000 &amp; " - " &amp; $B$2:$B$1000, 0)), "")</f>
        <v>Gilead Sciences</v>
      </c>
      <c r="E958" t="str">
        <f t="shared" si="14"/>
        <v>Vytas Sliesoraitis - Director of Procurement - Business Partnering</v>
      </c>
      <c r="F958" t="str">
        <f>IF(COUNTIF($A$2:A958, A958) = 1, A958, "")</f>
        <v/>
      </c>
    </row>
    <row r="959" spans="1:6" x14ac:dyDescent="0.2">
      <c r="A959" t="s">
        <v>863</v>
      </c>
      <c r="B959" t="s">
        <v>864</v>
      </c>
      <c r="C959" t="s">
        <v>45</v>
      </c>
      <c r="D959" t="str" cm="1">
        <f t="array" ref="D959">IFERROR(INDEX($C$2:$C$1000, MATCH(Sheet2!A1456 &amp; " - " &amp; A959 &amp; " - " &amp; B959, Sheet2!$A$2:$A$1000 &amp; " - " &amp; $A$2:$A$1000 &amp; " - " &amp; $B$2:$B$1000, 0)), "")</f>
        <v>Gilead Sciences</v>
      </c>
      <c r="E959" t="str">
        <f t="shared" si="14"/>
        <v>Irene Wu - Associate Director, Procurement Data &amp; Insights</v>
      </c>
      <c r="F959" t="str">
        <f>IF(COUNTIF($A$2:A959, A959) = 1, A959, "")</f>
        <v/>
      </c>
    </row>
    <row r="960" spans="1:6" x14ac:dyDescent="0.2">
      <c r="A960" t="s">
        <v>870</v>
      </c>
      <c r="B960" t="s">
        <v>627</v>
      </c>
      <c r="C960" t="s">
        <v>45</v>
      </c>
      <c r="D960" t="str" cm="1">
        <f t="array" ref="D960">IFERROR(INDEX($C$2:$C$1000, MATCH(Sheet2!A1460 &amp; " - " &amp; A960 &amp; " - " &amp; B960, Sheet2!$A$2:$A$1000 &amp; " - " &amp; $A$2:$A$1000 &amp; " - " &amp; $B$2:$B$1000, 0)), "")</f>
        <v>Gilead Sciences</v>
      </c>
      <c r="E960" t="str">
        <f t="shared" si="14"/>
        <v>Alem Jones - Associate Director, Procurement</v>
      </c>
      <c r="F960" t="str">
        <f>IF(COUNTIF($A$2:A960, A960) = 1, A960, "")</f>
        <v/>
      </c>
    </row>
    <row r="961" spans="1:6" x14ac:dyDescent="0.2">
      <c r="A961" t="s">
        <v>382</v>
      </c>
      <c r="B961" t="s">
        <v>383</v>
      </c>
      <c r="C961" t="s">
        <v>45</v>
      </c>
      <c r="D961" t="str" cm="1">
        <f t="array" ref="D961">IFERROR(INDEX($C$2:$C$1000, MATCH(Sheet2!A1745 &amp; " - " &amp; A961 &amp; " - " &amp; B961, Sheet2!$A$2:$A$1000 &amp; " - " &amp; $A$2:$A$1000 &amp; " - " &amp; $B$2:$B$1000, 0)), "")</f>
        <v>Gilead Sciences</v>
      </c>
      <c r="E961" t="str">
        <f t="shared" si="14"/>
        <v>Mike Knievel - Sr. Director, Procurement</v>
      </c>
      <c r="F961" t="str">
        <f>IF(COUNTIF($A$2:A961, A961) = 1, A961, "")</f>
        <v/>
      </c>
    </row>
    <row r="962" spans="1:6" x14ac:dyDescent="0.2">
      <c r="A962" t="s">
        <v>1032</v>
      </c>
      <c r="B962" t="s">
        <v>1033</v>
      </c>
      <c r="C962" t="s">
        <v>45</v>
      </c>
      <c r="D962" t="str" cm="1">
        <f t="array" ref="D962">IFERROR(INDEX($C$2:$C$1000, MATCH(Sheet2!A1769 &amp; " - " &amp; A962 &amp; " - " &amp; B962, Sheet2!$A$2:$A$1000 &amp; " - " &amp; $A$2:$A$1000 &amp; " - " &amp; $B$2:$B$1000, 0)), "")</f>
        <v>Gilead Sciences</v>
      </c>
      <c r="E962" t="str">
        <f t="shared" ref="E962:E1025" si="15">A962 &amp; " - " &amp; B962</f>
        <v>Vytas Sliesoraitis - Director of Procurement - Business Partnering</v>
      </c>
      <c r="F962" t="str">
        <f>IF(COUNTIF($A$2:A962, A962) = 1, A962, "")</f>
        <v/>
      </c>
    </row>
    <row r="963" spans="1:6" x14ac:dyDescent="0.2">
      <c r="A963" t="s">
        <v>863</v>
      </c>
      <c r="B963" t="s">
        <v>864</v>
      </c>
      <c r="C963" t="s">
        <v>45</v>
      </c>
      <c r="D963" t="str" cm="1">
        <f t="array" ref="D963">IFERROR(INDEX($C$2:$C$1000, MATCH(Sheet2!A2188 &amp; " - " &amp; A963 &amp; " - " &amp; B963, Sheet2!$A$2:$A$1000 &amp; " - " &amp; $A$2:$A$1000 &amp; " - " &amp; $B$2:$B$1000, 0)), "")</f>
        <v>Gilead Sciences</v>
      </c>
      <c r="E963" t="str">
        <f t="shared" si="15"/>
        <v>Irene Wu - Associate Director, Procurement Data &amp; Insights</v>
      </c>
      <c r="F963" t="str">
        <f>IF(COUNTIF($A$2:A963, A963) = 1, A963, "")</f>
        <v/>
      </c>
    </row>
    <row r="964" spans="1:6" x14ac:dyDescent="0.2">
      <c r="A964" t="s">
        <v>870</v>
      </c>
      <c r="B964" t="s">
        <v>627</v>
      </c>
      <c r="C964" t="s">
        <v>45</v>
      </c>
      <c r="D964" t="str" cm="1">
        <f t="array" ref="D964">IFERROR(INDEX($C$2:$C$1000, MATCH(Sheet2!A2192 &amp; " - " &amp; A964 &amp; " - " &amp; B964, Sheet2!$A$2:$A$1000 &amp; " - " &amp; $A$2:$A$1000 &amp; " - " &amp; $B$2:$B$1000, 0)), "")</f>
        <v>Gilead Sciences</v>
      </c>
      <c r="E964" t="str">
        <f t="shared" si="15"/>
        <v>Alem Jones - Associate Director, Procurement</v>
      </c>
      <c r="F964" t="str">
        <f>IF(COUNTIF($A$2:A964, A964) = 1, A964, "")</f>
        <v/>
      </c>
    </row>
    <row r="965" spans="1:6" x14ac:dyDescent="0.2">
      <c r="A965" t="s">
        <v>382</v>
      </c>
      <c r="B965" t="s">
        <v>383</v>
      </c>
      <c r="C965" t="s">
        <v>45</v>
      </c>
      <c r="D965" t="str" cm="1">
        <f t="array" ref="D965">IFERROR(INDEX($C$2:$C$1000, MATCH(Sheet2!A2474 &amp; " - " &amp; A965 &amp; " - " &amp; B965, Sheet2!$A$2:$A$1000 &amp; " - " &amp; $A$2:$A$1000 &amp; " - " &amp; $B$2:$B$1000, 0)), "")</f>
        <v>Gilead Sciences</v>
      </c>
      <c r="E965" t="str">
        <f t="shared" si="15"/>
        <v>Mike Knievel - Sr. Director, Procurement</v>
      </c>
      <c r="F965" t="str">
        <f>IF(COUNTIF($A$2:A965, A965) = 1, A965, "")</f>
        <v/>
      </c>
    </row>
    <row r="966" spans="1:6" x14ac:dyDescent="0.2">
      <c r="A966" t="s">
        <v>1032</v>
      </c>
      <c r="B966" t="s">
        <v>1033</v>
      </c>
      <c r="C966" t="s">
        <v>45</v>
      </c>
      <c r="D966" t="str" cm="1">
        <f t="array" ref="D966">IFERROR(INDEX($C$2:$C$1000, MATCH(Sheet2!A2500 &amp; " - " &amp; A966 &amp; " - " &amp; B966, Sheet2!$A$2:$A$1000 &amp; " - " &amp; $A$2:$A$1000 &amp; " - " &amp; $B$2:$B$1000, 0)), "")</f>
        <v>Gilead Sciences</v>
      </c>
      <c r="E966" t="str">
        <f t="shared" si="15"/>
        <v>Vytas Sliesoraitis - Director of Procurement - Business Partnering</v>
      </c>
      <c r="F966" t="str">
        <f>IF(COUNTIF($A$2:A966, A966) = 1, A966, "")</f>
        <v/>
      </c>
    </row>
    <row r="967" spans="1:6" x14ac:dyDescent="0.2">
      <c r="A967" t="s">
        <v>1032</v>
      </c>
      <c r="B967" t="s">
        <v>1033</v>
      </c>
      <c r="C967" t="s">
        <v>45</v>
      </c>
      <c r="D967" t="str" cm="1">
        <f t="array" ref="D967">IFERROR(INDEX($C$2:$C$1000, MATCH(Sheet2!A2516 &amp; " - " &amp; A967 &amp; " - " &amp; B967, Sheet2!$A$2:$A$1000 &amp; " - " &amp; $A$2:$A$1000 &amp; " - " &amp; $B$2:$B$1000, 0)), "")</f>
        <v>Gilead Sciences</v>
      </c>
      <c r="E967" t="str">
        <f t="shared" si="15"/>
        <v>Vytas Sliesoraitis - Director of Procurement - Business Partnering</v>
      </c>
      <c r="F967" t="str">
        <f>IF(COUNTIF($A$2:A967, A967) = 1, A967, "")</f>
        <v/>
      </c>
    </row>
    <row r="968" spans="1:6" x14ac:dyDescent="0.2">
      <c r="A968" t="s">
        <v>1424</v>
      </c>
      <c r="B968" t="s">
        <v>1216</v>
      </c>
      <c r="C968" t="s">
        <v>1425</v>
      </c>
      <c r="D968" t="str" cm="1">
        <f t="array" ref="D968">IFERROR(INDEX($C$2:$C$1000, MATCH(Sheet2!A1526 &amp; " - " &amp; A968 &amp; " - " &amp; B968, Sheet2!$A$2:$A$1000 &amp; " - " &amp; $A$2:$A$1000 &amp; " - " &amp; $B$2:$B$1000, 0)), "")</f>
        <v>Ginkgo Bioworks, Inc.</v>
      </c>
      <c r="E968" t="str">
        <f t="shared" si="15"/>
        <v>Harish Shahi, MBA - Director Procurement and Supply Chain</v>
      </c>
      <c r="F968" t="str">
        <f>IF(COUNTIF($A$2:A968, A968) = 1, A968, "")</f>
        <v>Harish Shahi, MBA</v>
      </c>
    </row>
    <row r="969" spans="1:6" x14ac:dyDescent="0.2">
      <c r="A969" t="s">
        <v>1424</v>
      </c>
      <c r="B969" t="s">
        <v>1216</v>
      </c>
      <c r="C969" t="s">
        <v>1425</v>
      </c>
      <c r="D969" t="str" cm="1">
        <f t="array" ref="D969">IFERROR(INDEX($C$2:$C$1000, MATCH(Sheet2!A2256 &amp; " - " &amp; A969 &amp; " - " &amp; B969, Sheet2!$A$2:$A$1000 &amp; " - " &amp; $A$2:$A$1000 &amp; " - " &amp; $B$2:$B$1000, 0)), "")</f>
        <v>Ginkgo Bioworks, Inc.</v>
      </c>
      <c r="E969" t="str">
        <f t="shared" si="15"/>
        <v>Harish Shahi, MBA - Director Procurement and Supply Chain</v>
      </c>
      <c r="F969" t="str">
        <f>IF(COUNTIF($A$2:A969, A969) = 1, A969, "")</f>
        <v/>
      </c>
    </row>
    <row r="970" spans="1:6" x14ac:dyDescent="0.2">
      <c r="A970" t="s">
        <v>828</v>
      </c>
      <c r="B970" t="s">
        <v>829</v>
      </c>
      <c r="C970" t="s">
        <v>313</v>
      </c>
      <c r="D970" t="str" cm="1">
        <f t="array" ref="D970">IFERROR(INDEX($C$2:$C$1000, MATCH(Sheet2!A750 &amp; " - " &amp; A970 &amp; " - " &amp; B970, Sheet2!$A$2:$A$1000 &amp; " - " &amp; $A$2:$A$1000 &amp; " - " &amp; $B$2:$B$1000, 0)), "")</f>
        <v>Global Cynergies, LLC</v>
      </c>
      <c r="E970" t="str">
        <f t="shared" si="15"/>
        <v>Roger Stauffer - Director, Procurement &amp; Sales Support</v>
      </c>
      <c r="F970" t="str">
        <f>IF(COUNTIF($A$2:A970, A970) = 1, A970, "")</f>
        <v>Roger Stauffer</v>
      </c>
    </row>
    <row r="971" spans="1:6" x14ac:dyDescent="0.2">
      <c r="A971" t="s">
        <v>828</v>
      </c>
      <c r="B971" t="s">
        <v>829</v>
      </c>
      <c r="C971" t="s">
        <v>313</v>
      </c>
      <c r="D971" t="str" cm="1">
        <f t="array" ref="D971">IFERROR(INDEX($C$2:$C$1000, MATCH(Sheet2!A1412 &amp; " - " &amp; A971 &amp; " - " &amp; B971, Sheet2!$A$2:$A$1000 &amp; " - " &amp; $A$2:$A$1000 &amp; " - " &amp; $B$2:$B$1000, 0)), "")</f>
        <v>Global Cynergies, LLC</v>
      </c>
      <c r="E971" t="str">
        <f t="shared" si="15"/>
        <v>Roger Stauffer - Director, Procurement &amp; Sales Support</v>
      </c>
      <c r="F971" t="str">
        <f>IF(COUNTIF($A$2:A971, A971) = 1, A971, "")</f>
        <v/>
      </c>
    </row>
    <row r="972" spans="1:6" x14ac:dyDescent="0.2">
      <c r="A972" t="s">
        <v>828</v>
      </c>
      <c r="B972" t="s">
        <v>829</v>
      </c>
      <c r="C972" t="s">
        <v>313</v>
      </c>
      <c r="D972" t="str" cm="1">
        <f t="array" ref="D972">IFERROR(INDEX($C$2:$C$1000, MATCH(Sheet2!A2124 &amp; " - " &amp; A972 &amp; " - " &amp; B972, Sheet2!$A$2:$A$1000 &amp; " - " &amp; $A$2:$A$1000 &amp; " - " &amp; $B$2:$B$1000, 0)), "")</f>
        <v>Global Cynergies, LLC</v>
      </c>
      <c r="E972" t="str">
        <f t="shared" si="15"/>
        <v>Roger Stauffer - Director, Procurement &amp; Sales Support</v>
      </c>
      <c r="F972" t="str">
        <f>IF(COUNTIF($A$2:A972, A972) = 1, A972, "")</f>
        <v/>
      </c>
    </row>
    <row r="973" spans="1:6" x14ac:dyDescent="0.2">
      <c r="A973" t="s">
        <v>1413</v>
      </c>
      <c r="B973" t="s">
        <v>1414</v>
      </c>
      <c r="C973" t="s">
        <v>1415</v>
      </c>
      <c r="D973" t="str" cm="1">
        <f t="array" ref="D973">IFERROR(INDEX($C$2:$C$1000, MATCH(Sheet2!A1515 &amp; " - " &amp; A973 &amp; " - " &amp; B973, Sheet2!$A$2:$A$1000 &amp; " - " &amp; $A$2:$A$1000 &amp; " - " &amp; $B$2:$B$1000, 0)), "")</f>
        <v>Global Ordnance LLC</v>
      </c>
      <c r="E973" t="str">
        <f t="shared" si="15"/>
        <v>Anna Piascik - Director of Procurement &amp; Compliance</v>
      </c>
      <c r="F973" t="str">
        <f>IF(COUNTIF($A$2:A973, A973) = 1, A973, "")</f>
        <v>Anna Piascik</v>
      </c>
    </row>
    <row r="974" spans="1:6" x14ac:dyDescent="0.2">
      <c r="A974" t="s">
        <v>1413</v>
      </c>
      <c r="B974" t="s">
        <v>1414</v>
      </c>
      <c r="C974" t="s">
        <v>1415</v>
      </c>
      <c r="D974" t="str" cm="1">
        <f t="array" ref="D974">IFERROR(INDEX($C$2:$C$1000, MATCH(Sheet2!A2245 &amp; " - " &amp; A974 &amp; " - " &amp; B974, Sheet2!$A$2:$A$1000 &amp; " - " &amp; $A$2:$A$1000 &amp; " - " &amp; $B$2:$B$1000, 0)), "")</f>
        <v>Global Ordnance LLC</v>
      </c>
      <c r="E974" t="str">
        <f t="shared" si="15"/>
        <v>Anna Piascik - Director of Procurement &amp; Compliance</v>
      </c>
      <c r="F974" t="str">
        <f>IF(COUNTIF($A$2:A974, A974) = 1, A974, "")</f>
        <v/>
      </c>
    </row>
    <row r="975" spans="1:6" x14ac:dyDescent="0.2">
      <c r="A975" t="s">
        <v>890</v>
      </c>
      <c r="B975" t="s">
        <v>43</v>
      </c>
      <c r="C975" t="s">
        <v>419</v>
      </c>
      <c r="D975" t="str" cm="1">
        <f t="array" ref="D975">IFERROR(INDEX($C$2:$C$1000, MATCH(Sheet2!A793 &amp; " - " &amp; A975 &amp; " - " &amp; B975, Sheet2!$A$2:$A$1000 &amp; " - " &amp; $A$2:$A$1000 &amp; " - " &amp; $B$2:$B$1000, 0)), "")</f>
        <v>Golding Farms Foods, Inc</v>
      </c>
      <c r="E975" t="str">
        <f t="shared" si="15"/>
        <v>Radame Dumenigo - Director of Procurement</v>
      </c>
      <c r="F975" t="str">
        <f>IF(COUNTIF($A$2:A975, A975) = 1, A975, "")</f>
        <v>Radame Dumenigo</v>
      </c>
    </row>
    <row r="976" spans="1:6" x14ac:dyDescent="0.2">
      <c r="A976" t="s">
        <v>890</v>
      </c>
      <c r="B976" t="s">
        <v>43</v>
      </c>
      <c r="C976" t="s">
        <v>419</v>
      </c>
      <c r="D976" t="str" cm="1">
        <f t="array" ref="D976">IFERROR(INDEX($C$2:$C$1000, MATCH(Sheet2!A1471 &amp; " - " &amp; A976 &amp; " - " &amp; B976, Sheet2!$A$2:$A$1000 &amp; " - " &amp; $A$2:$A$1000 &amp; " - " &amp; $B$2:$B$1000, 0)), "")</f>
        <v>Golding Farms Foods, Inc</v>
      </c>
      <c r="E976" t="str">
        <f t="shared" si="15"/>
        <v>Radame Dumenigo - Director of Procurement</v>
      </c>
      <c r="F976" t="str">
        <f>IF(COUNTIF($A$2:A976, A976) = 1, A976, "")</f>
        <v/>
      </c>
    </row>
    <row r="977" spans="1:6" x14ac:dyDescent="0.2">
      <c r="A977" t="s">
        <v>890</v>
      </c>
      <c r="B977" t="s">
        <v>43</v>
      </c>
      <c r="C977" t="s">
        <v>419</v>
      </c>
      <c r="D977" t="str" cm="1">
        <f t="array" ref="D977">IFERROR(INDEX($C$2:$C$1000, MATCH(Sheet2!A2203 &amp; " - " &amp; A977 &amp; " - " &amp; B977, Sheet2!$A$2:$A$1000 &amp; " - " &amp; $A$2:$A$1000 &amp; " - " &amp; $B$2:$B$1000, 0)), "")</f>
        <v>Golding Farms Foods, Inc</v>
      </c>
      <c r="E977" t="str">
        <f t="shared" si="15"/>
        <v>Radame Dumenigo - Director of Procurement</v>
      </c>
      <c r="F977" t="str">
        <f>IF(COUNTIF($A$2:A977, A977) = 1, A977, "")</f>
        <v/>
      </c>
    </row>
    <row r="978" spans="1:6" x14ac:dyDescent="0.2">
      <c r="A978" t="s">
        <v>1617</v>
      </c>
      <c r="B978" t="s">
        <v>1618</v>
      </c>
      <c r="C978" t="s">
        <v>1619</v>
      </c>
      <c r="D978" t="str" cm="1">
        <f t="array" ref="D978">IFERROR(INDEX($C$2:$C$1000, MATCH(Sheet2!A1688 &amp; " - " &amp; A978 &amp; " - " &amp; B978, Sheet2!$A$2:$A$1000 &amp; " - " &amp; $A$2:$A$1000 &amp; " - " &amp; $B$2:$B$1000, 0)), "")</f>
        <v>Government of Nova Scotia</v>
      </c>
      <c r="E978" t="str">
        <f t="shared" si="15"/>
        <v>David Stevenson - Director of Procurement (IT and Health)</v>
      </c>
      <c r="F978" t="str">
        <f>IF(COUNTIF($A$2:A978, A978) = 1, A978, "")</f>
        <v>David Stevenson</v>
      </c>
    </row>
    <row r="979" spans="1:6" x14ac:dyDescent="0.2">
      <c r="A979" t="s">
        <v>1617</v>
      </c>
      <c r="B979" t="s">
        <v>1618</v>
      </c>
      <c r="C979" t="s">
        <v>1619</v>
      </c>
      <c r="D979" t="str" cm="1">
        <f t="array" ref="D979">IFERROR(INDEX($C$2:$C$1000, MATCH(Sheet2!A2417 &amp; " - " &amp; A979 &amp; " - " &amp; B979, Sheet2!$A$2:$A$1000 &amp; " - " &amp; $A$2:$A$1000 &amp; " - " &amp; $B$2:$B$1000, 0)), "")</f>
        <v>Government of Nova Scotia</v>
      </c>
      <c r="E979" t="str">
        <f t="shared" si="15"/>
        <v>David Stevenson - Director of Procurement (IT and Health)</v>
      </c>
      <c r="F979" t="str">
        <f>IF(COUNTIF($A$2:A979, A979) = 1, A979, "")</f>
        <v/>
      </c>
    </row>
    <row r="980" spans="1:6" x14ac:dyDescent="0.2">
      <c r="A980" t="s">
        <v>1458</v>
      </c>
      <c r="B980" t="s">
        <v>1459</v>
      </c>
      <c r="C980" t="s">
        <v>1460</v>
      </c>
      <c r="D980" t="str" cm="1">
        <f t="array" ref="D980">IFERROR(INDEX($C$2:$C$1000, MATCH(Sheet2!A1560 &amp; " - " &amp; A980 &amp; " - " &amp; B980, Sheet2!$A$2:$A$1000 &amp; " - " &amp; $A$2:$A$1000 &amp; " - " &amp; $B$2:$B$1000, 0)), "")</f>
        <v>Graebel Companies, Inc.</v>
      </c>
      <c r="E980" t="str">
        <f t="shared" si="15"/>
        <v>Xiang Xun Fu - Director, Procurement Practice Leadership</v>
      </c>
      <c r="F980" t="str">
        <f>IF(COUNTIF($A$2:A980, A980) = 1, A980, "")</f>
        <v>Xiang Xun Fu</v>
      </c>
    </row>
    <row r="981" spans="1:6" x14ac:dyDescent="0.2">
      <c r="A981" t="s">
        <v>1458</v>
      </c>
      <c r="B981" t="s">
        <v>1459</v>
      </c>
      <c r="C981" t="s">
        <v>1460</v>
      </c>
      <c r="D981" t="str" cm="1">
        <f t="array" ref="D981">IFERROR(INDEX($C$2:$C$1000, MATCH(Sheet2!A2289 &amp; " - " &amp; A981 &amp; " - " &amp; B981, Sheet2!$A$2:$A$1000 &amp; " - " &amp; $A$2:$A$1000 &amp; " - " &amp; $B$2:$B$1000, 0)), "")</f>
        <v>Graebel Companies, Inc.</v>
      </c>
      <c r="E981" t="str">
        <f t="shared" si="15"/>
        <v>Xiang Xun Fu - Director, Procurement Practice Leadership</v>
      </c>
      <c r="F981" t="str">
        <f>IF(COUNTIF($A$2:A981, A981) = 1, A981, "")</f>
        <v/>
      </c>
    </row>
    <row r="982" spans="1:6" x14ac:dyDescent="0.2">
      <c r="A982" t="s">
        <v>1148</v>
      </c>
      <c r="B982" t="s">
        <v>1149</v>
      </c>
      <c r="C982" t="s">
        <v>1150</v>
      </c>
      <c r="D982" t="str" cm="1">
        <f t="array" ref="D982">IFERROR(INDEX($C$2:$C$1000, MATCH(Sheet2!A1107 &amp; " - " &amp; A982 &amp; " - " &amp; B982, Sheet2!$A$2:$A$1000 &amp; " - " &amp; $A$2:$A$1000 &amp; " - " &amp; $B$2:$B$1000, 0)), "")</f>
        <v>GRAIL, Inc.</v>
      </c>
      <c r="E982" t="str">
        <f t="shared" si="15"/>
        <v>Thu Vu - Associate Director of Procurement</v>
      </c>
      <c r="F982" t="str">
        <f>IF(COUNTIF($A$2:A982, A982) = 1, A982, "")</f>
        <v>Thu Vu</v>
      </c>
    </row>
    <row r="983" spans="1:6" x14ac:dyDescent="0.2">
      <c r="A983" t="s">
        <v>1148</v>
      </c>
      <c r="B983" t="s">
        <v>1149</v>
      </c>
      <c r="C983" t="s">
        <v>1150</v>
      </c>
      <c r="D983" t="str" cm="1">
        <f t="array" ref="D983">IFERROR(INDEX($C$2:$C$1000, MATCH(Sheet2!A2552 &amp; " - " &amp; A983 &amp; " - " &amp; B983, Sheet2!$A$2:$A$1000 &amp; " - " &amp; $A$2:$A$1000 &amp; " - " &amp; $B$2:$B$1000, 0)), "")</f>
        <v>GRAIL, Inc.</v>
      </c>
      <c r="E983" t="str">
        <f t="shared" si="15"/>
        <v>Thu Vu - Associate Director of Procurement</v>
      </c>
      <c r="F983" t="str">
        <f>IF(COUNTIF($A$2:A983, A983) = 1, A983, "")</f>
        <v/>
      </c>
    </row>
    <row r="984" spans="1:6" x14ac:dyDescent="0.2">
      <c r="A984" t="s">
        <v>1550</v>
      </c>
      <c r="B984" t="s">
        <v>12</v>
      </c>
      <c r="C984" t="s">
        <v>1551</v>
      </c>
      <c r="D984" t="str" cm="1">
        <f t="array" ref="D984">IFERROR(INDEX($C$2:$C$1000, MATCH(Sheet2!A1616 &amp; " - " &amp; A984 &amp; " - " &amp; B984, Sheet2!$A$2:$A$1000 &amp; " - " &amp; $A$2:$A$1000 &amp; " - " &amp; $B$2:$B$1000, 0)), "")</f>
        <v>Grain Management, LLC</v>
      </c>
      <c r="E984" t="str">
        <f t="shared" si="15"/>
        <v>Melissa Prosser - Director Of Procurement</v>
      </c>
      <c r="F984" t="str">
        <f>IF(COUNTIF($A$2:A984, A984) = 1, A984, "")</f>
        <v>Melissa Prosser</v>
      </c>
    </row>
    <row r="985" spans="1:6" x14ac:dyDescent="0.2">
      <c r="A985" t="s">
        <v>1550</v>
      </c>
      <c r="B985" t="s">
        <v>12</v>
      </c>
      <c r="C985" t="s">
        <v>1551</v>
      </c>
      <c r="D985" t="str" cm="1">
        <f t="array" ref="D985">IFERROR(INDEX($C$2:$C$1000, MATCH(Sheet2!A2345 &amp; " - " &amp; A985 &amp; " - " &amp; B985, Sheet2!$A$2:$A$1000 &amp; " - " &amp; $A$2:$A$1000 &amp; " - " &amp; $B$2:$B$1000, 0)), "")</f>
        <v>Grain Management, LLC</v>
      </c>
      <c r="E985" t="str">
        <f t="shared" si="15"/>
        <v>Melissa Prosser - Director Of Procurement</v>
      </c>
      <c r="F985" t="str">
        <f>IF(COUNTIF($A$2:A985, A985) = 1, A985, "")</f>
        <v/>
      </c>
    </row>
    <row r="986" spans="1:6" x14ac:dyDescent="0.2">
      <c r="A986" t="s">
        <v>1739</v>
      </c>
      <c r="B986" t="s">
        <v>834</v>
      </c>
      <c r="C986" t="s">
        <v>1740</v>
      </c>
      <c r="D986" t="str" cm="1">
        <f t="array" ref="D986">IFERROR(INDEX($C$2:$C$1000, MATCH(Sheet2!A1915 &amp; " - " &amp; A986 &amp; " - " &amp; B986, Sheet2!$A$2:$A$1000 &amp; " - " &amp; $A$2:$A$1000 &amp; " - " &amp; $B$2:$B$1000, 0)), "")</f>
        <v>Grand Canyon Education, Inc.</v>
      </c>
      <c r="E986" t="str">
        <f t="shared" si="15"/>
        <v>Kate Vincent - Executive Director of Procurement</v>
      </c>
      <c r="F986" t="str">
        <f>IF(COUNTIF($A$2:A986, A986) = 1, A986, "")</f>
        <v>Kate Vincent</v>
      </c>
    </row>
    <row r="987" spans="1:6" x14ac:dyDescent="0.2">
      <c r="A987" t="s">
        <v>1368</v>
      </c>
      <c r="B987" t="s">
        <v>1369</v>
      </c>
      <c r="C987" t="s">
        <v>198</v>
      </c>
      <c r="D987" t="str" cm="1">
        <f t="array" ref="D987">IFERROR(INDEX($C$2:$C$1000, MATCH(Sheet2!A1444 &amp; " - " &amp; A987 &amp; " - " &amp; B987, Sheet2!$A$2:$A$1000 &amp; " - " &amp; $A$2:$A$1000 &amp; " - " &amp; $B$2:$B$1000, 0)), "")</f>
        <v>Graphic Packaging International, LLC</v>
      </c>
      <c r="E987" t="str">
        <f t="shared" si="15"/>
        <v>David Hand - Director of Wood Procurement</v>
      </c>
      <c r="F987" t="str">
        <f>IF(COUNTIF($A$2:A987, A987) = 1, A987, "")</f>
        <v>David Hand</v>
      </c>
    </row>
    <row r="988" spans="1:6" x14ac:dyDescent="0.2">
      <c r="A988" t="s">
        <v>1594</v>
      </c>
      <c r="B988" t="s">
        <v>1595</v>
      </c>
      <c r="C988" t="s">
        <v>198</v>
      </c>
      <c r="D988" t="str" cm="1">
        <f t="array" ref="D988">IFERROR(INDEX($C$2:$C$1000, MATCH(Sheet2!A1651 &amp; " - " &amp; A988 &amp; " - " &amp; B988, Sheet2!$A$2:$A$1000 &amp; " - " &amp; $A$2:$A$1000 &amp; " - " &amp; $B$2:$B$1000, 0)), "")</f>
        <v>Graphic Packaging International, LLC</v>
      </c>
      <c r="E988" t="str">
        <f t="shared" si="15"/>
        <v>Craig Alagna - Director, Procurement - Converting Raw Materials</v>
      </c>
      <c r="F988" t="str">
        <f>IF(COUNTIF($A$2:A988, A988) = 1, A988, "")</f>
        <v>Craig Alagna</v>
      </c>
    </row>
    <row r="989" spans="1:6" x14ac:dyDescent="0.2">
      <c r="A989" t="s">
        <v>1368</v>
      </c>
      <c r="B989" t="s">
        <v>1369</v>
      </c>
      <c r="C989" t="s">
        <v>198</v>
      </c>
      <c r="D989" t="str" cm="1">
        <f t="array" ref="D989">IFERROR(INDEX($C$2:$C$1000, MATCH(Sheet2!A2176 &amp; " - " &amp; A989 &amp; " - " &amp; B989, Sheet2!$A$2:$A$1000 &amp; " - " &amp; $A$2:$A$1000 &amp; " - " &amp; $B$2:$B$1000, 0)), "")</f>
        <v>Graphic Packaging International, LLC</v>
      </c>
      <c r="E989" t="str">
        <f t="shared" si="15"/>
        <v>David Hand - Director of Wood Procurement</v>
      </c>
      <c r="F989" t="str">
        <f>IF(COUNTIF($A$2:A989, A989) = 1, A989, "")</f>
        <v/>
      </c>
    </row>
    <row r="990" spans="1:6" x14ac:dyDescent="0.2">
      <c r="A990" t="s">
        <v>1594</v>
      </c>
      <c r="B990" t="s">
        <v>1595</v>
      </c>
      <c r="C990" t="s">
        <v>198</v>
      </c>
      <c r="D990" t="str" cm="1">
        <f t="array" ref="D990">IFERROR(INDEX($C$2:$C$1000, MATCH(Sheet2!A2380 &amp; " - " &amp; A990 &amp; " - " &amp; B990, Sheet2!$A$2:$A$1000 &amp; " - " &amp; $A$2:$A$1000 &amp; " - " &amp; $B$2:$B$1000, 0)), "")</f>
        <v>Graphic Packaging International, LLC</v>
      </c>
      <c r="E990" t="str">
        <f t="shared" si="15"/>
        <v>Craig Alagna - Director, Procurement - Converting Raw Materials</v>
      </c>
      <c r="F990" t="str">
        <f>IF(COUNTIF($A$2:A990, A990) = 1, A990, "")</f>
        <v/>
      </c>
    </row>
    <row r="991" spans="1:6" x14ac:dyDescent="0.2">
      <c r="A991" t="s">
        <v>1879</v>
      </c>
      <c r="B991" t="s">
        <v>43</v>
      </c>
      <c r="C991" t="s">
        <v>198</v>
      </c>
      <c r="D991" t="str" cm="1">
        <f t="array" ref="D991">IFERROR(INDEX($C$2:$C$1000, MATCH(Sheet2!A2495 &amp; " - " &amp; A991 &amp; " - " &amp; B991, Sheet2!$A$2:$A$1000 &amp; " - " &amp; $A$2:$A$1000 &amp; " - " &amp; $B$2:$B$1000, 0)), "")</f>
        <v>Graphic Packaging International, LLC</v>
      </c>
      <c r="E991" t="str">
        <f t="shared" si="15"/>
        <v>Lennart Aveling - Director of Procurement</v>
      </c>
      <c r="F991" t="str">
        <f>IF(COUNTIF($A$2:A991, A991) = 1, A991, "")</f>
        <v>Lennart Aveling</v>
      </c>
    </row>
    <row r="992" spans="1:6" x14ac:dyDescent="0.2">
      <c r="A992" t="s">
        <v>1879</v>
      </c>
      <c r="B992" t="s">
        <v>43</v>
      </c>
      <c r="C992" t="s">
        <v>198</v>
      </c>
      <c r="D992" t="str" cm="1">
        <f t="array" ref="D992">IFERROR(INDEX($C$2:$C$1000, MATCH(Sheet2!A2511 &amp; " - " &amp; A992 &amp; " - " &amp; B992, Sheet2!$A$2:$A$1000 &amp; " - " &amp; $A$2:$A$1000 &amp; " - " &amp; $B$2:$B$1000, 0)), "")</f>
        <v>Graphic Packaging International, LLC</v>
      </c>
      <c r="E992" t="str">
        <f t="shared" si="15"/>
        <v>Lennart Aveling - Director of Procurement</v>
      </c>
      <c r="F992" t="str">
        <f>IF(COUNTIF($A$2:A992, A992) = 1, A992, "")</f>
        <v/>
      </c>
    </row>
    <row r="993" spans="1:6" x14ac:dyDescent="0.2">
      <c r="A993" t="s">
        <v>956</v>
      </c>
      <c r="B993" t="s">
        <v>957</v>
      </c>
      <c r="C993" t="s">
        <v>198</v>
      </c>
      <c r="D993" t="str" cm="1">
        <f t="array" ref="D993">IFERROR(INDEX($C$2:$C$1000, MATCH(Sheet2!A861 &amp; " - " &amp; A993 &amp; " - " &amp; B993, Sheet2!$A$2:$A$1000 &amp; " - " &amp; $A$2:$A$1000 &amp; " - " &amp; $B$2:$B$1000, 0)), "")</f>
        <v>Graphic Packaging International, LLC</v>
      </c>
      <c r="E993" t="str">
        <f t="shared" si="15"/>
        <v>John Davis - Director, Procurement - Strategic Capital</v>
      </c>
      <c r="F993" t="str">
        <f>IF(COUNTIF($A$2:A993, A993) = 1, A993, "")</f>
        <v>John Davis</v>
      </c>
    </row>
    <row r="994" spans="1:6" x14ac:dyDescent="0.2">
      <c r="A994" t="s">
        <v>956</v>
      </c>
      <c r="B994" t="s">
        <v>957</v>
      </c>
      <c r="C994" t="s">
        <v>198</v>
      </c>
      <c r="D994" t="str" cm="1">
        <f t="array" ref="D994">IFERROR(INDEX($C$2:$C$1000, MATCH(Sheet2!A1623 &amp; " - " &amp; A994 &amp; " - " &amp; B994, Sheet2!$A$2:$A$1000 &amp; " - " &amp; $A$2:$A$1000 &amp; " - " &amp; $B$2:$B$1000, 0)), "")</f>
        <v>Graphic Packaging International, LLC</v>
      </c>
      <c r="E994" t="str">
        <f t="shared" si="15"/>
        <v>John Davis - Director, Procurement - Strategic Capital</v>
      </c>
      <c r="F994" t="str">
        <f>IF(COUNTIF($A$2:A994, A994) = 1, A994, "")</f>
        <v/>
      </c>
    </row>
    <row r="995" spans="1:6" x14ac:dyDescent="0.2">
      <c r="A995" t="s">
        <v>956</v>
      </c>
      <c r="B995" t="s">
        <v>957</v>
      </c>
      <c r="C995" t="s">
        <v>198</v>
      </c>
      <c r="D995" t="str" cm="1">
        <f t="array" ref="D995">IFERROR(INDEX($C$2:$C$1000, MATCH(Sheet2!A2352 &amp; " - " &amp; A995 &amp; " - " &amp; B995, Sheet2!$A$2:$A$1000 &amp; " - " &amp; $A$2:$A$1000 &amp; " - " &amp; $B$2:$B$1000, 0)), "")</f>
        <v>Graphic Packaging International, LLC</v>
      </c>
      <c r="E995" t="str">
        <f t="shared" si="15"/>
        <v>John Davis - Director, Procurement - Strategic Capital</v>
      </c>
      <c r="F995" t="str">
        <f>IF(COUNTIF($A$2:A995, A995) = 1, A995, "")</f>
        <v/>
      </c>
    </row>
    <row r="996" spans="1:6" x14ac:dyDescent="0.2">
      <c r="A996" t="s">
        <v>750</v>
      </c>
      <c r="B996" t="s">
        <v>43</v>
      </c>
      <c r="C996" t="s">
        <v>83</v>
      </c>
      <c r="D996" t="str" cm="1">
        <f t="array" ref="D996">IFERROR(INDEX($C$2:$C$1000, MATCH(Sheet2!A695 &amp; " - " &amp; A996 &amp; " - " &amp; B996, Sheet2!$A$2:$A$1000 &amp; " - " &amp; $A$2:$A$1000 &amp; " - " &amp; $B$2:$B$1000, 0)), "")</f>
        <v>Graphite Systems Inc.</v>
      </c>
      <c r="E996" t="str">
        <f t="shared" si="15"/>
        <v>Aaron Oyler - Director of Procurement</v>
      </c>
      <c r="F996" t="str">
        <f>IF(COUNTIF($A$2:A996, A996) = 1, A996, "")</f>
        <v>Aaron Oyler</v>
      </c>
    </row>
    <row r="997" spans="1:6" x14ac:dyDescent="0.2">
      <c r="A997" t="s">
        <v>750</v>
      </c>
      <c r="B997" t="s">
        <v>43</v>
      </c>
      <c r="C997" t="s">
        <v>83</v>
      </c>
      <c r="D997" t="str" cm="1">
        <f t="array" ref="D997">IFERROR(INDEX($C$2:$C$1000, MATCH(Sheet2!A1390 &amp; " - " &amp; A997 &amp; " - " &amp; B997, Sheet2!$A$2:$A$1000 &amp; " - " &amp; $A$2:$A$1000 &amp; " - " &amp; $B$2:$B$1000, 0)), "")</f>
        <v>Graphite Systems Inc.</v>
      </c>
      <c r="E997" t="str">
        <f t="shared" si="15"/>
        <v>Aaron Oyler - Director of Procurement</v>
      </c>
      <c r="F997" t="str">
        <f>IF(COUNTIF($A$2:A997, A997) = 1, A997, "")</f>
        <v/>
      </c>
    </row>
    <row r="998" spans="1:6" x14ac:dyDescent="0.2">
      <c r="A998" t="s">
        <v>750</v>
      </c>
      <c r="B998" t="s">
        <v>43</v>
      </c>
      <c r="C998" t="s">
        <v>83</v>
      </c>
      <c r="D998" t="str" cm="1">
        <f t="array" ref="D998">IFERROR(INDEX($C$2:$C$1000, MATCH(Sheet2!A2069 &amp; " - " &amp; A998 &amp; " - " &amp; B998, Sheet2!$A$2:$A$1000 &amp; " - " &amp; $A$2:$A$1000 &amp; " - " &amp; $B$2:$B$1000, 0)), "")</f>
        <v>Graphite Systems Inc.</v>
      </c>
      <c r="E998" t="str">
        <f t="shared" si="15"/>
        <v>Aaron Oyler - Director of Procurement</v>
      </c>
      <c r="F998" t="str">
        <f>IF(COUNTIF($A$2:A998, A998) = 1, A998, "")</f>
        <v/>
      </c>
    </row>
    <row r="999" spans="1:6" x14ac:dyDescent="0.2">
      <c r="A999" t="s">
        <v>385</v>
      </c>
      <c r="B999" t="s">
        <v>12</v>
      </c>
      <c r="C999" t="s">
        <v>219</v>
      </c>
      <c r="D999" t="str" cm="1">
        <f t="array" ref="D999">IFERROR(INDEX($C$2:$C$1000, MATCH(Sheet2!A1010 &amp; " - " &amp; A999 &amp; " - " &amp; B999, Sheet2!$A$2:$A$1000 &amp; " - " &amp; $A$2:$A$1000 &amp; " - " &amp; $B$2:$B$1000, 0)), "")</f>
        <v>Great Wolf Resorts, Inc.</v>
      </c>
      <c r="E999" t="str">
        <f t="shared" si="15"/>
        <v>Kathleen Weber Frost - Director Of Procurement</v>
      </c>
      <c r="F999" t="str">
        <f>IF(COUNTIF($A$2:A999, A999) = 1, A999, "")</f>
        <v>Kathleen Weber Frost</v>
      </c>
    </row>
    <row r="1000" spans="1:6" x14ac:dyDescent="0.2">
      <c r="A1000" t="s">
        <v>385</v>
      </c>
      <c r="B1000" t="s">
        <v>12</v>
      </c>
      <c r="C1000" t="s">
        <v>219</v>
      </c>
      <c r="D1000" t="str" cm="1">
        <f t="array" ref="D1000">IFERROR(INDEX($C$2:$C$1000, MATCH(Sheet2!A1175 &amp; " - " &amp; A1000 &amp; " - " &amp; B1000, Sheet2!$A$2:$A$1000 &amp; " - " &amp; $A$2:$A$1000 &amp; " - " &amp; $B$2:$B$1000, 0)), "")</f>
        <v>Great Wolf Resorts, Inc.</v>
      </c>
      <c r="E1000" t="str">
        <f t="shared" si="15"/>
        <v>Kathleen Weber Frost - Director Of Procurement</v>
      </c>
      <c r="F1000" t="str">
        <f>IF(COUNTIF($A$2:A1000, A1000) = 1, A1000, "")</f>
        <v/>
      </c>
    </row>
    <row r="1001" spans="1:6" x14ac:dyDescent="0.2">
      <c r="A1001" t="s">
        <v>385</v>
      </c>
      <c r="B1001" t="s">
        <v>12</v>
      </c>
      <c r="C1001" t="s">
        <v>219</v>
      </c>
      <c r="D1001" t="str" cm="1">
        <f t="array" ref="D1001">IFERROR(INDEX($C$2:$C$1000, MATCH(Sheet2!A1243 &amp; " - " &amp; A1001 &amp; " - " &amp; B1001, Sheet2!$A$2:$A$1000 &amp; " - " &amp; $A$2:$A$1000 &amp; " - " &amp; $B$2:$B$1000, 0)), "")</f>
        <v>Great Wolf Resorts, Inc.</v>
      </c>
      <c r="E1001" t="str">
        <f t="shared" si="15"/>
        <v>Kathleen Weber Frost - Director Of Procurement</v>
      </c>
      <c r="F1001" t="str">
        <f>IF(COUNTIF($A$2:A1001, A1001) = 1, A1001, "")</f>
        <v/>
      </c>
    </row>
    <row r="1002" spans="1:6" x14ac:dyDescent="0.2">
      <c r="A1002" t="s">
        <v>385</v>
      </c>
      <c r="B1002" t="s">
        <v>12</v>
      </c>
      <c r="C1002" t="s">
        <v>219</v>
      </c>
      <c r="D1002" t="str" cm="1">
        <f t="array" ref="D1002">IFERROR(INDEX($C$2:$C$1000, MATCH(Sheet2!A1862 &amp; " - " &amp; A1002 &amp; " - " &amp; B1002, Sheet2!$A$2:$A$1000 &amp; " - " &amp; $A$2:$A$1000 &amp; " - " &amp; $B$2:$B$1000, 0)), "")</f>
        <v>Great Wolf Resorts, Inc.</v>
      </c>
      <c r="E1002" t="str">
        <f t="shared" si="15"/>
        <v>Kathleen Weber Frost - Director Of Procurement</v>
      </c>
      <c r="F1002" t="str">
        <f>IF(COUNTIF($A$2:A1002, A1002) = 1, A1002, "")</f>
        <v/>
      </c>
    </row>
    <row r="1003" spans="1:6" x14ac:dyDescent="0.2">
      <c r="A1003" t="s">
        <v>385</v>
      </c>
      <c r="B1003" t="s">
        <v>12</v>
      </c>
      <c r="C1003" t="s">
        <v>219</v>
      </c>
      <c r="D1003" t="str" cm="1">
        <f t="array" ref="D1003">IFERROR(INDEX($C$2:$C$1000, MATCH(Sheet2!A2616 &amp; " - " &amp; A1003 &amp; " - " &amp; B1003, Sheet2!$A$2:$A$1000 &amp; " - " &amp; $A$2:$A$1000 &amp; " - " &amp; $B$2:$B$1000, 0)), "")</f>
        <v>Great Wolf Resorts, Inc.</v>
      </c>
      <c r="E1003" t="str">
        <f t="shared" si="15"/>
        <v>Kathleen Weber Frost - Director Of Procurement</v>
      </c>
      <c r="F1003" t="str">
        <f>IF(COUNTIF($A$2:A1003, A1003) = 1, A1003, "")</f>
        <v/>
      </c>
    </row>
    <row r="1004" spans="1:6" x14ac:dyDescent="0.2">
      <c r="A1004" t="s">
        <v>385</v>
      </c>
      <c r="B1004" t="s">
        <v>12</v>
      </c>
      <c r="C1004" t="s">
        <v>219</v>
      </c>
      <c r="D1004" t="str" cm="1">
        <f t="array" ref="D1004">IFERROR(INDEX($C$2:$C$1000, MATCH(Sheet2!A158 &amp; " - " &amp; A1004 &amp; " - " &amp; B1004, Sheet2!$A$2:$A$1000 &amp; " - " &amp; $A$2:$A$1000 &amp; " - " &amp; $B$2:$B$1000, 0)), "")</f>
        <v/>
      </c>
      <c r="E1004" t="str">
        <f t="shared" si="15"/>
        <v>Kathleen Weber Frost - Director Of Procurement</v>
      </c>
      <c r="F1004" t="str">
        <f>IF(COUNTIF($A$2:A1004, A1004) = 1, A1004, "")</f>
        <v/>
      </c>
    </row>
    <row r="1005" spans="1:6" x14ac:dyDescent="0.2">
      <c r="A1005" t="s">
        <v>1443</v>
      </c>
      <c r="B1005" t="s">
        <v>241</v>
      </c>
      <c r="C1005" t="s">
        <v>252</v>
      </c>
      <c r="D1005" t="str" cm="1">
        <f t="array" ref="D1005">IFERROR(INDEX($C$2:$C$1000, MATCH(Sheet2!A1535 &amp; " - " &amp; A1005 &amp; " - " &amp; B1005, Sheet2!$A$2:$A$1000 &amp; " - " &amp; $A$2:$A$1000 &amp; " - " &amp; $B$2:$B$1000, 0)), "")</f>
        <v/>
      </c>
      <c r="E1005" t="str">
        <f t="shared" si="15"/>
        <v>Melanie Berger, CPP, CPPM - Director, Procurement</v>
      </c>
      <c r="F1005" t="str">
        <f>IF(COUNTIF($A$2:A1005, A1005) = 1, A1005, "")</f>
        <v>Melanie Berger, CPP, CPPM</v>
      </c>
    </row>
    <row r="1006" spans="1:6" x14ac:dyDescent="0.2">
      <c r="A1006" t="s">
        <v>1443</v>
      </c>
      <c r="B1006" t="s">
        <v>241</v>
      </c>
      <c r="C1006" t="s">
        <v>252</v>
      </c>
      <c r="D1006" t="str" cm="1">
        <f t="array" ref="D1006">IFERROR(INDEX($C$2:$C$1000, MATCH(Sheet2!A2265 &amp; " - " &amp; A1006 &amp; " - " &amp; B1006, Sheet2!$A$2:$A$1000 &amp; " - " &amp; $A$2:$A$1000 &amp; " - " &amp; $B$2:$B$1000, 0)), "")</f>
        <v/>
      </c>
      <c r="E1006" t="str">
        <f t="shared" si="15"/>
        <v>Melanie Berger, CPP, CPPM - Director, Procurement</v>
      </c>
      <c r="F1006" t="str">
        <f>IF(COUNTIF($A$2:A1006, A1006) = 1, A1006, "")</f>
        <v/>
      </c>
    </row>
    <row r="1007" spans="1:6" x14ac:dyDescent="0.2">
      <c r="A1007" t="s">
        <v>1558</v>
      </c>
      <c r="B1007" t="s">
        <v>797</v>
      </c>
      <c r="C1007" t="s">
        <v>1559</v>
      </c>
      <c r="D1007" t="str" cm="1">
        <f t="array" ref="D1007">IFERROR(INDEX($C$2:$C$1000, MATCH(Sheet2!A1629 &amp; " - " &amp; A1007 &amp; " - " &amp; B1007, Sheet2!$A$2:$A$1000 &amp; " - " &amp; $A$2:$A$1000 &amp; " - " &amp; $B$2:$B$1000, 0)), "")</f>
        <v/>
      </c>
      <c r="E1007" t="str">
        <f t="shared" si="15"/>
        <v>Sylvain Forest - Directeur de l’approvisionnement</v>
      </c>
      <c r="F1007" t="str">
        <f>IF(COUNTIF($A$2:A1007, A1007) = 1, A1007, "")</f>
        <v>Sylvain Forest</v>
      </c>
    </row>
    <row r="1008" spans="1:6" x14ac:dyDescent="0.2">
      <c r="A1008" t="s">
        <v>1558</v>
      </c>
      <c r="B1008" t="s">
        <v>797</v>
      </c>
      <c r="C1008" t="s">
        <v>1559</v>
      </c>
      <c r="D1008" t="str" cm="1">
        <f t="array" ref="D1008">IFERROR(INDEX($C$2:$C$1000, MATCH(Sheet2!A2358 &amp; " - " &amp; A1008 &amp; " - " &amp; B1008, Sheet2!$A$2:$A$1000 &amp; " - " &amp; $A$2:$A$1000 &amp; " - " &amp; $B$2:$B$1000, 0)), "")</f>
        <v/>
      </c>
      <c r="E1008" t="str">
        <f t="shared" si="15"/>
        <v>Sylvain Forest - Directeur de l’approvisionnement</v>
      </c>
      <c r="F1008" t="str">
        <f>IF(COUNTIF($A$2:A1008, A1008) = 1, A1008, "")</f>
        <v/>
      </c>
    </row>
    <row r="1009" spans="1:6" x14ac:dyDescent="0.2">
      <c r="A1009" t="s">
        <v>736</v>
      </c>
      <c r="B1009" t="s">
        <v>12</v>
      </c>
      <c r="C1009" t="s">
        <v>251</v>
      </c>
      <c r="D1009" t="str" cm="1">
        <f t="array" ref="D1009">IFERROR(INDEX($C$2:$C$1000, MATCH(Sheet2!A657 &amp; " - " &amp; A1009 &amp; " - " &amp; B1009, Sheet2!$A$2:$A$1000 &amp; " - " &amp; $A$2:$A$1000 &amp; " - " &amp; $B$2:$B$1000, 0)), "")</f>
        <v/>
      </c>
      <c r="E1009" t="str">
        <f t="shared" si="15"/>
        <v>Louis Saavedra - Director Of Procurement</v>
      </c>
      <c r="F1009" t="str">
        <f>IF(COUNTIF($A$2:A1009, A1009) = 1, A1009, "")</f>
        <v>Louis Saavedra</v>
      </c>
    </row>
    <row r="1010" spans="1:6" x14ac:dyDescent="0.2">
      <c r="A1010" t="s">
        <v>736</v>
      </c>
      <c r="B1010" t="s">
        <v>12</v>
      </c>
      <c r="C1010" t="s">
        <v>251</v>
      </c>
      <c r="D1010" t="str" cm="1">
        <f t="array" ref="D1010">IFERROR(INDEX($C$2:$C$1000, MATCH(Sheet2!A942 &amp; " - " &amp; A1010 &amp; " - " &amp; B1010, Sheet2!$A$2:$A$1000 &amp; " - " &amp; $A$2:$A$1000 &amp; " - " &amp; $B$2:$B$1000, 0)), "")</f>
        <v/>
      </c>
      <c r="E1010" t="str">
        <f t="shared" si="15"/>
        <v>Louis Saavedra - Director Of Procurement</v>
      </c>
      <c r="F1010" t="str">
        <f>IF(COUNTIF($A$2:A1010, A1010) = 1, A1010, "")</f>
        <v/>
      </c>
    </row>
    <row r="1011" spans="1:6" x14ac:dyDescent="0.2">
      <c r="A1011" t="s">
        <v>736</v>
      </c>
      <c r="B1011" t="s">
        <v>12</v>
      </c>
      <c r="C1011" t="s">
        <v>251</v>
      </c>
      <c r="D1011" t="str" cm="1">
        <f t="array" ref="D1011">IFERROR(INDEX($C$2:$C$1000, MATCH(Sheet2!A1102 &amp; " - " &amp; A1011 &amp; " - " &amp; B1011, Sheet2!$A$2:$A$1000 &amp; " - " &amp; $A$2:$A$1000 &amp; " - " &amp; $B$2:$B$1000, 0)), "")</f>
        <v/>
      </c>
      <c r="E1011" t="str">
        <f t="shared" si="15"/>
        <v>Louis Saavedra - Director Of Procurement</v>
      </c>
      <c r="F1011" t="str">
        <f>IF(COUNTIF($A$2:A1011, A1011) = 1, A1011, "")</f>
        <v/>
      </c>
    </row>
    <row r="1012" spans="1:6" x14ac:dyDescent="0.2">
      <c r="A1012" t="s">
        <v>736</v>
      </c>
      <c r="B1012" t="s">
        <v>12</v>
      </c>
      <c r="C1012" t="s">
        <v>251</v>
      </c>
      <c r="D1012" t="str" cm="1">
        <f t="array" ref="D1012">IFERROR(INDEX($C$2:$C$1000, MATCH(Sheet2!A1795 &amp; " - " &amp; A1012 &amp; " - " &amp; B1012, Sheet2!$A$2:$A$1000 &amp; " - " &amp; $A$2:$A$1000 &amp; " - " &amp; $B$2:$B$1000, 0)), "")</f>
        <v/>
      </c>
      <c r="E1012" t="str">
        <f t="shared" si="15"/>
        <v>Louis Saavedra - Director Of Procurement</v>
      </c>
      <c r="F1012" t="str">
        <f>IF(COUNTIF($A$2:A1012, A1012) = 1, A1012, "")</f>
        <v/>
      </c>
    </row>
    <row r="1013" spans="1:6" x14ac:dyDescent="0.2">
      <c r="A1013" t="s">
        <v>736</v>
      </c>
      <c r="B1013" t="s">
        <v>12</v>
      </c>
      <c r="C1013" t="s">
        <v>251</v>
      </c>
      <c r="D1013" t="str" cm="1">
        <f t="array" ref="D1013">IFERROR(INDEX($C$2:$C$1000, MATCH(Sheet2!A2547 &amp; " - " &amp; A1013 &amp; " - " &amp; B1013, Sheet2!$A$2:$A$1000 &amp; " - " &amp; $A$2:$A$1000 &amp; " - " &amp; $B$2:$B$1000, 0)), "")</f>
        <v/>
      </c>
      <c r="E1013" t="str">
        <f t="shared" si="15"/>
        <v>Louis Saavedra - Director Of Procurement</v>
      </c>
      <c r="F1013" t="str">
        <f>IF(COUNTIF($A$2:A1013, A1013) = 1, A1013, "")</f>
        <v/>
      </c>
    </row>
    <row r="1014" spans="1:6" x14ac:dyDescent="0.2">
      <c r="A1014" t="s">
        <v>947</v>
      </c>
      <c r="B1014" t="s">
        <v>948</v>
      </c>
      <c r="C1014" t="s">
        <v>148</v>
      </c>
      <c r="D1014" t="str" cm="1">
        <f t="array" ref="D1014">IFERROR(INDEX($C$2:$C$1000, MATCH(Sheet2!A850 &amp; " - " &amp; A1014 &amp; " - " &amp; B1014, Sheet2!$A$2:$A$1000 &amp; " - " &amp; $A$2:$A$1000 &amp; " - " &amp; $B$2:$B$1000, 0)), "")</f>
        <v/>
      </c>
      <c r="E1014" t="str">
        <f t="shared" si="15"/>
        <v>Baptiste Leroux - Director of Procurement EMEA</v>
      </c>
      <c r="F1014" t="str">
        <f>IF(COUNTIF($A$2:A1014, A1014) = 1, A1014, "")</f>
        <v>Baptiste Leroux</v>
      </c>
    </row>
    <row r="1015" spans="1:6" x14ac:dyDescent="0.2">
      <c r="A1015" t="s">
        <v>947</v>
      </c>
      <c r="B1015" t="s">
        <v>948</v>
      </c>
      <c r="C1015" t="s">
        <v>148</v>
      </c>
      <c r="D1015" t="str" cm="1">
        <f t="array" ref="D1015">IFERROR(INDEX($C$2:$C$1000, MATCH(Sheet2!A1583 &amp; " - " &amp; A1015 &amp; " - " &amp; B1015, Sheet2!$A$2:$A$1000 &amp; " - " &amp; $A$2:$A$1000 &amp; " - " &amp; $B$2:$B$1000, 0)), "")</f>
        <v/>
      </c>
      <c r="E1015" t="str">
        <f t="shared" si="15"/>
        <v>Baptiste Leroux - Director of Procurement EMEA</v>
      </c>
      <c r="F1015" t="str">
        <f>IF(COUNTIF($A$2:A1015, A1015) = 1, A1015, "")</f>
        <v/>
      </c>
    </row>
    <row r="1016" spans="1:6" x14ac:dyDescent="0.2">
      <c r="A1016" t="s">
        <v>947</v>
      </c>
      <c r="B1016" t="s">
        <v>948</v>
      </c>
      <c r="C1016" t="s">
        <v>148</v>
      </c>
      <c r="D1016" t="str" cm="1">
        <f t="array" ref="D1016">IFERROR(INDEX($C$2:$C$1000, MATCH(Sheet2!A2312 &amp; " - " &amp; A1016 &amp; " - " &amp; B1016, Sheet2!$A$2:$A$1000 &amp; " - " &amp; $A$2:$A$1000 &amp; " - " &amp; $B$2:$B$1000, 0)), "")</f>
        <v/>
      </c>
      <c r="E1016" t="str">
        <f t="shared" si="15"/>
        <v>Baptiste Leroux - Director of Procurement EMEA</v>
      </c>
      <c r="F1016" t="str">
        <f>IF(COUNTIF($A$2:A1016, A1016) = 1, A1016, "")</f>
        <v/>
      </c>
    </row>
    <row r="1017" spans="1:6" x14ac:dyDescent="0.2">
      <c r="A1017" t="s">
        <v>1130</v>
      </c>
      <c r="B1017" t="s">
        <v>1131</v>
      </c>
      <c r="C1017" t="s">
        <v>44</v>
      </c>
      <c r="D1017" t="str" cm="1">
        <f t="array" ref="D1017">IFERROR(INDEX($C$2:$C$1000, MATCH(Sheet2!A1073 &amp; " - " &amp; A1017 &amp; " - " &amp; B1017, Sheet2!$A$2:$A$1000 &amp; " - " &amp; $A$2:$A$1000 &amp; " - " &amp; $B$2:$B$1000, 0)), "")</f>
        <v/>
      </c>
      <c r="E1017" t="str">
        <f t="shared" si="15"/>
        <v>Jilly MacPherson - Procurement Director: Respiratory Devices</v>
      </c>
      <c r="F1017" t="str">
        <f>IF(COUNTIF($A$2:A1017, A1017) = 1, A1017, "")</f>
        <v>Jilly MacPherson</v>
      </c>
    </row>
    <row r="1018" spans="1:6" x14ac:dyDescent="0.2">
      <c r="A1018" t="s">
        <v>1151</v>
      </c>
      <c r="B1018" t="s">
        <v>1152</v>
      </c>
      <c r="C1018" t="s">
        <v>44</v>
      </c>
      <c r="D1018" t="str" cm="1">
        <f t="array" ref="D1018">IFERROR(INDEX($C$2:$C$1000, MATCH(Sheet2!A1108 &amp; " - " &amp; A1018 &amp; " - " &amp; B1018, Sheet2!$A$2:$A$1000 &amp; " - " &amp; $A$2:$A$1000 &amp; " - " &amp; $B$2:$B$1000, 0)), "")</f>
        <v/>
      </c>
      <c r="E1018" t="str">
        <f t="shared" si="15"/>
        <v>Hayden Craig (LLB, MSc, MCIPS, MBA, CMgr MCMI) - Director of Tech Procurement</v>
      </c>
      <c r="F1018" t="str">
        <f>IF(COUNTIF($A$2:A1018, A1018) = 1, A1018, "")</f>
        <v>Hayden Craig (LLB, MSc, MCIPS, MBA, CMgr MCMI)</v>
      </c>
    </row>
    <row r="1019" spans="1:6" x14ac:dyDescent="0.2">
      <c r="A1019" t="s">
        <v>1193</v>
      </c>
      <c r="B1019" t="s">
        <v>1194</v>
      </c>
      <c r="C1019" t="s">
        <v>44</v>
      </c>
      <c r="D1019" t="str" cm="1">
        <f t="array" ref="D1019">IFERROR(INDEX($C$2:$C$1000, MATCH(Sheet2!A1306 &amp; " - " &amp; A1019 &amp; " - " &amp; B1019, Sheet2!$A$2:$A$1000 &amp; " - " &amp; $A$2:$A$1000 &amp; " - " &amp; $B$2:$B$1000, 0)), "")</f>
        <v/>
      </c>
      <c r="E1019" t="str">
        <f t="shared" si="15"/>
        <v>Stacy Stephens - Senior Director, Procurement COE – Strategy &amp; Program Lead / Chief of Staff to CPO</v>
      </c>
      <c r="F1019" t="str">
        <f>IF(COUNTIF($A$2:A1019, A1019) = 1, A1019, "")</f>
        <v>Stacy Stephens</v>
      </c>
    </row>
    <row r="1020" spans="1:6" x14ac:dyDescent="0.2">
      <c r="A1020" t="s">
        <v>1273</v>
      </c>
      <c r="B1020" t="s">
        <v>1274</v>
      </c>
      <c r="C1020" t="s">
        <v>44</v>
      </c>
      <c r="D1020" t="str" cm="1">
        <f t="array" ref="D1020">IFERROR(INDEX($C$2:$C$1000, MATCH(Sheet2!A1346 &amp; " - " &amp; A1020 &amp; " - " &amp; B1020, Sheet2!$A$2:$A$1000 &amp; " - " &amp; $A$2:$A$1000 &amp; " - " &amp; $B$2:$B$1000, 0)), "")</f>
        <v/>
      </c>
      <c r="E1020" t="str">
        <f t="shared" si="15"/>
        <v>Shannon Meloche - Director, Procurement - North America</v>
      </c>
      <c r="F1020" t="str">
        <f>IF(COUNTIF($A$2:A1020, A1020) = 1, A1020, "")</f>
        <v>Shannon Meloche</v>
      </c>
    </row>
    <row r="1021" spans="1:6" x14ac:dyDescent="0.2">
      <c r="A1021" t="s">
        <v>1535</v>
      </c>
      <c r="B1021" t="s">
        <v>1536</v>
      </c>
      <c r="C1021" t="s">
        <v>44</v>
      </c>
      <c r="D1021" t="str" cm="1">
        <f t="array" ref="D1021">IFERROR(INDEX($C$2:$C$1000, MATCH(Sheet2!A1608 &amp; " - " &amp; A1021 &amp; " - " &amp; B1021, Sheet2!$A$2:$A$1000 &amp; " - " &amp; $A$2:$A$1000 &amp; " - " &amp; $B$2:$B$1000, 0)), "")</f>
        <v/>
      </c>
      <c r="E1021" t="str">
        <f t="shared" si="15"/>
        <v>Nick Van Dusen - Sr Director, Clinical Procurement</v>
      </c>
      <c r="F1021" t="str">
        <f>IF(COUNTIF($A$2:A1021, A1021) = 1, A1021, "")</f>
        <v>Nick Van Dusen</v>
      </c>
    </row>
    <row r="1022" spans="1:6" x14ac:dyDescent="0.2">
      <c r="A1022" t="s">
        <v>1628</v>
      </c>
      <c r="B1022" t="s">
        <v>1629</v>
      </c>
      <c r="C1022" t="s">
        <v>44</v>
      </c>
      <c r="D1022" t="str" cm="1">
        <f t="array" ref="D1022">IFERROR(INDEX($C$2:$C$1000, MATCH(Sheet2!A1692 &amp; " - " &amp; A1022 &amp; " - " &amp; B1022, Sheet2!$A$2:$A$1000 &amp; " - " &amp; $A$2:$A$1000 &amp; " - " &amp; $B$2:$B$1000, 0)), "")</f>
        <v/>
      </c>
      <c r="E1022" t="str">
        <f t="shared" si="15"/>
        <v>Syed Zakir Hussain - Associate Director - Procurement Operations</v>
      </c>
      <c r="F1022" t="str">
        <f>IF(COUNTIF($A$2:A1022, A1022) = 1, A1022, "")</f>
        <v>Syed Zakir Hussain</v>
      </c>
    </row>
    <row r="1023" spans="1:6" x14ac:dyDescent="0.2">
      <c r="A1023" t="s">
        <v>1671</v>
      </c>
      <c r="B1023" t="s">
        <v>1672</v>
      </c>
      <c r="C1023" t="s">
        <v>44</v>
      </c>
      <c r="D1023" t="str" cm="1">
        <f t="array" ref="D1023">IFERROR(INDEX($C$2:$C$1000, MATCH(Sheet2!A1717 &amp; " - " &amp; A1023 &amp; " - " &amp; B1023, Sheet2!$A$2:$A$1000 &amp; " - " &amp; $A$2:$A$1000 &amp; " - " &amp; $B$2:$B$1000, 0)), "")</f>
        <v/>
      </c>
      <c r="E1023" t="str">
        <f t="shared" si="15"/>
        <v>Rajeev Singh - Sr Manager Supply Chain (APAC)</v>
      </c>
      <c r="F1023" t="str">
        <f>IF(COUNTIF($A$2:A1023, A1023) = 1, A1023, "")</f>
        <v>Rajeev Singh</v>
      </c>
    </row>
    <row r="1024" spans="1:6" x14ac:dyDescent="0.2">
      <c r="A1024" t="s">
        <v>1130</v>
      </c>
      <c r="B1024" t="s">
        <v>1131</v>
      </c>
      <c r="C1024" t="s">
        <v>44</v>
      </c>
      <c r="D1024" t="str" cm="1">
        <f t="array" ref="D1024">IFERROR(INDEX($C$2:$C$1000, MATCH(Sheet2!A1760 &amp; " - " &amp; A1024 &amp; " - " &amp; B1024, Sheet2!$A$2:$A$1000 &amp; " - " &amp; $A$2:$A$1000 &amp; " - " &amp; $B$2:$B$1000, 0)), "")</f>
        <v/>
      </c>
      <c r="E1024" t="str">
        <f t="shared" si="15"/>
        <v>Jilly MacPherson - Procurement Director: Respiratory Devices</v>
      </c>
      <c r="F1024" t="str">
        <f>IF(COUNTIF($A$2:A1024, A1024) = 1, A1024, "")</f>
        <v/>
      </c>
    </row>
    <row r="1025" spans="1:6" x14ac:dyDescent="0.2">
      <c r="A1025" t="s">
        <v>1193</v>
      </c>
      <c r="B1025" t="s">
        <v>1194</v>
      </c>
      <c r="C1025" t="s">
        <v>44</v>
      </c>
      <c r="D1025" t="str" cm="1">
        <f t="array" ref="D1025">IFERROR(INDEX($C$2:$C$1000, MATCH(Sheet2!A1982 &amp; " - " &amp; A1025 &amp; " - " &amp; B1025, Sheet2!$A$2:$A$1000 &amp; " - " &amp; $A$2:$A$1000 &amp; " - " &amp; $B$2:$B$1000, 0)), "")</f>
        <v/>
      </c>
      <c r="E1025" t="str">
        <f t="shared" si="15"/>
        <v>Stacy Stephens - Senior Director, Procurement COE – Strategy &amp; Program Lead / Chief of Staff to CPO</v>
      </c>
      <c r="F1025" t="str">
        <f>IF(COUNTIF($A$2:A1025, A1025) = 1, A1025, "")</f>
        <v/>
      </c>
    </row>
    <row r="1026" spans="1:6" x14ac:dyDescent="0.2">
      <c r="A1026" t="s">
        <v>1193</v>
      </c>
      <c r="B1026" t="s">
        <v>1194</v>
      </c>
      <c r="C1026" t="s">
        <v>44</v>
      </c>
      <c r="D1026" t="str" cm="1">
        <f t="array" ref="D1026">IFERROR(INDEX($C$2:$C$1000, MATCH(Sheet2!A1988 &amp; " - " &amp; A1026 &amp; " - " &amp; B1026, Sheet2!$A$2:$A$1000 &amp; " - " &amp; $A$2:$A$1000 &amp; " - " &amp; $B$2:$B$1000, 0)), "")</f>
        <v/>
      </c>
      <c r="E1026" t="str">
        <f t="shared" ref="E1026:E1089" si="16">A1026 &amp; " - " &amp; B1026</f>
        <v>Stacy Stephens - Senior Director, Procurement COE – Strategy &amp; Program Lead / Chief of Staff to CPO</v>
      </c>
      <c r="F1026" t="str">
        <f>IF(COUNTIF($A$2:A1026, A1026) = 1, A1026, "")</f>
        <v/>
      </c>
    </row>
    <row r="1027" spans="1:6" x14ac:dyDescent="0.2">
      <c r="A1027" t="s">
        <v>1273</v>
      </c>
      <c r="B1027" t="s">
        <v>1274</v>
      </c>
      <c r="C1027" t="s">
        <v>44</v>
      </c>
      <c r="D1027" t="str" cm="1">
        <f t="array" ref="D1027">IFERROR(INDEX($C$2:$C$1000, MATCH(Sheet2!A2030 &amp; " - " &amp; A1027 &amp; " - " &amp; B1027, Sheet2!$A$2:$A$1000 &amp; " - " &amp; $A$2:$A$1000 &amp; " - " &amp; $B$2:$B$1000, 0)), "")</f>
        <v/>
      </c>
      <c r="E1027" t="str">
        <f t="shared" si="16"/>
        <v>Shannon Meloche - Director, Procurement - North America</v>
      </c>
      <c r="F1027" t="str">
        <f>IF(COUNTIF($A$2:A1027, A1027) = 1, A1027, "")</f>
        <v/>
      </c>
    </row>
    <row r="1028" spans="1:6" x14ac:dyDescent="0.2">
      <c r="A1028" t="s">
        <v>1535</v>
      </c>
      <c r="B1028" t="s">
        <v>1536</v>
      </c>
      <c r="C1028" t="s">
        <v>44</v>
      </c>
      <c r="D1028" t="str" cm="1">
        <f t="array" ref="D1028">IFERROR(INDEX($C$2:$C$1000, MATCH(Sheet2!A2337 &amp; " - " &amp; A1028 &amp; " - " &amp; B1028, Sheet2!$A$2:$A$1000 &amp; " - " &amp; $A$2:$A$1000 &amp; " - " &amp; $B$2:$B$1000, 0)), "")</f>
        <v/>
      </c>
      <c r="E1028" t="str">
        <f t="shared" si="16"/>
        <v>Nick Van Dusen - Sr Director, Clinical Procurement</v>
      </c>
      <c r="F1028" t="str">
        <f>IF(COUNTIF($A$2:A1028, A1028) = 1, A1028, "")</f>
        <v/>
      </c>
    </row>
    <row r="1029" spans="1:6" x14ac:dyDescent="0.2">
      <c r="A1029" t="s">
        <v>1628</v>
      </c>
      <c r="B1029" t="s">
        <v>1629</v>
      </c>
      <c r="C1029" t="s">
        <v>44</v>
      </c>
      <c r="D1029" t="str" cm="1">
        <f t="array" ref="D1029">IFERROR(INDEX($C$2:$C$1000, MATCH(Sheet2!A2421 &amp; " - " &amp; A1029 &amp; " - " &amp; B1029, Sheet2!$A$2:$A$1000 &amp; " - " &amp; $A$2:$A$1000 &amp; " - " &amp; $B$2:$B$1000, 0)), "")</f>
        <v/>
      </c>
      <c r="E1029" t="str">
        <f t="shared" si="16"/>
        <v>Syed Zakir Hussain - Associate Director - Procurement Operations</v>
      </c>
      <c r="F1029" t="str">
        <f>IF(COUNTIF($A$2:A1029, A1029) = 1, A1029, "")</f>
        <v/>
      </c>
    </row>
    <row r="1030" spans="1:6" x14ac:dyDescent="0.2">
      <c r="A1030" t="s">
        <v>1671</v>
      </c>
      <c r="B1030" t="s">
        <v>1672</v>
      </c>
      <c r="C1030" t="s">
        <v>44</v>
      </c>
      <c r="D1030" t="str" cm="1">
        <f t="array" ref="D1030">IFERROR(INDEX($C$2:$C$1000, MATCH(Sheet2!A2446 &amp; " - " &amp; A1030 &amp; " - " &amp; B1030, Sheet2!$A$2:$A$1000 &amp; " - " &amp; $A$2:$A$1000 &amp; " - " &amp; $B$2:$B$1000, 0)), "")</f>
        <v/>
      </c>
      <c r="E1030" t="str">
        <f t="shared" si="16"/>
        <v>Rajeev Singh - Sr Manager Supply Chain (APAC)</v>
      </c>
      <c r="F1030" t="str">
        <f>IF(COUNTIF($A$2:A1030, A1030) = 1, A1030, "")</f>
        <v/>
      </c>
    </row>
    <row r="1031" spans="1:6" x14ac:dyDescent="0.2">
      <c r="A1031" t="s">
        <v>1130</v>
      </c>
      <c r="B1031" t="s">
        <v>1131</v>
      </c>
      <c r="C1031" t="s">
        <v>44</v>
      </c>
      <c r="D1031" t="str" cm="1">
        <f t="array" ref="D1031">IFERROR(INDEX($C$2:$C$1000, MATCH(Sheet2!A2490 &amp; " - " &amp; A1031 &amp; " - " &amp; B1031, Sheet2!$A$2:$A$1000 &amp; " - " &amp; $A$2:$A$1000 &amp; " - " &amp; $B$2:$B$1000, 0)), "")</f>
        <v/>
      </c>
      <c r="E1031" t="str">
        <f t="shared" si="16"/>
        <v>Jilly MacPherson - Procurement Director: Respiratory Devices</v>
      </c>
      <c r="F1031" t="str">
        <f>IF(COUNTIF($A$2:A1031, A1031) = 1, A1031, "")</f>
        <v/>
      </c>
    </row>
    <row r="1032" spans="1:6" x14ac:dyDescent="0.2">
      <c r="A1032" t="s">
        <v>1151</v>
      </c>
      <c r="B1032" t="s">
        <v>1152</v>
      </c>
      <c r="C1032" t="s">
        <v>44</v>
      </c>
      <c r="D1032" t="str" cm="1">
        <f t="array" ref="D1032">IFERROR(INDEX($C$2:$C$1000, MATCH(Sheet2!A2553 &amp; " - " &amp; A1032 &amp; " - " &amp; B1032, Sheet2!$A$2:$A$1000 &amp; " - " &amp; $A$2:$A$1000 &amp; " - " &amp; $B$2:$B$1000, 0)), "")</f>
        <v/>
      </c>
      <c r="E1032" t="str">
        <f t="shared" si="16"/>
        <v>Hayden Craig (LLB, MSc, MCIPS, MBA, CMgr MCMI) - Director of Tech Procurement</v>
      </c>
      <c r="F1032" t="str">
        <f>IF(COUNTIF($A$2:A1032, A1032) = 1, A1032, "")</f>
        <v/>
      </c>
    </row>
    <row r="1033" spans="1:6" x14ac:dyDescent="0.2">
      <c r="A1033" t="s">
        <v>387</v>
      </c>
      <c r="B1033" t="s">
        <v>38</v>
      </c>
      <c r="C1033" t="s">
        <v>44</v>
      </c>
      <c r="D1033" t="str" cm="1">
        <f t="array" ref="D1033">IFERROR(INDEX($C$2:$C$1000, MATCH(Sheet2!A170 &amp; " - " &amp; A1033 &amp; " - " &amp; B1033, Sheet2!$A$2:$A$1000 &amp; " - " &amp; $A$2:$A$1000 &amp; " - " &amp; $B$2:$B$1000, 0)), "")</f>
        <v/>
      </c>
      <c r="E1033" t="str">
        <f t="shared" si="16"/>
        <v>Philip Yang - Procurement Director</v>
      </c>
      <c r="F1033" t="str">
        <f>IF(COUNTIF($A$2:A1033, A1033) = 1, A1033, "")</f>
        <v>Philip Yang</v>
      </c>
    </row>
    <row r="1034" spans="1:6" x14ac:dyDescent="0.2">
      <c r="A1034" t="s">
        <v>389</v>
      </c>
      <c r="B1034" t="s">
        <v>390</v>
      </c>
      <c r="C1034" t="s">
        <v>44</v>
      </c>
      <c r="D1034" t="str" cm="1">
        <f t="array" ref="D1034">IFERROR(INDEX($C$2:$C$1000, MATCH(Sheet2!A179 &amp; " - " &amp; A1034 &amp; " - " &amp; B1034, Sheet2!$A$2:$A$1000 &amp; " - " &amp; $A$2:$A$1000 &amp; " - " &amp; $B$2:$B$1000, 0)), "")</f>
        <v/>
      </c>
      <c r="E1034" t="str">
        <f t="shared" si="16"/>
        <v>Emma Berresford - Senior Director, Procurement Centre of Excellence - Sourcing &amp; Contracting Transformation</v>
      </c>
      <c r="F1034" t="str">
        <f>IF(COUNTIF($A$2:A1034, A1034) = 1, A1034, "")</f>
        <v>Emma Berresford</v>
      </c>
    </row>
    <row r="1035" spans="1:6" x14ac:dyDescent="0.2">
      <c r="A1035" t="s">
        <v>387</v>
      </c>
      <c r="B1035" t="s">
        <v>38</v>
      </c>
      <c r="C1035" t="s">
        <v>44</v>
      </c>
      <c r="D1035" t="str" cm="1">
        <f t="array" ref="D1035">IFERROR(INDEX($C$2:$C$1000, MATCH(Sheet2!A195 &amp; " - " &amp; A1035 &amp; " - " &amp; B1035, Sheet2!$A$2:$A$1000 &amp; " - " &amp; $A$2:$A$1000 &amp; " - " &amp; $B$2:$B$1000, 0)), "")</f>
        <v/>
      </c>
      <c r="E1035" t="str">
        <f t="shared" si="16"/>
        <v>Philip Yang - Procurement Director</v>
      </c>
      <c r="F1035" t="str">
        <f>IF(COUNTIF($A$2:A1035, A1035) = 1, A1035, "")</f>
        <v/>
      </c>
    </row>
    <row r="1036" spans="1:6" x14ac:dyDescent="0.2">
      <c r="A1036" t="s">
        <v>389</v>
      </c>
      <c r="B1036" t="s">
        <v>390</v>
      </c>
      <c r="C1036" t="s">
        <v>44</v>
      </c>
      <c r="D1036" t="str" cm="1">
        <f t="array" ref="D1036">IFERROR(INDEX($C$2:$C$1000, MATCH(Sheet2!A245 &amp; " - " &amp; A1036 &amp; " - " &amp; B1036, Sheet2!$A$2:$A$1000 &amp; " - " &amp; $A$2:$A$1000 &amp; " - " &amp; $B$2:$B$1000, 0)), "")</f>
        <v/>
      </c>
      <c r="E1036" t="str">
        <f t="shared" si="16"/>
        <v>Emma Berresford - Senior Director, Procurement Centre of Excellence - Sourcing &amp; Contracting Transformation</v>
      </c>
      <c r="F1036" t="str">
        <f>IF(COUNTIF($A$2:A1036, A1036) = 1, A1036, "")</f>
        <v/>
      </c>
    </row>
    <row r="1037" spans="1:6" x14ac:dyDescent="0.2">
      <c r="A1037" t="s">
        <v>387</v>
      </c>
      <c r="B1037" t="s">
        <v>38</v>
      </c>
      <c r="C1037" t="s">
        <v>44</v>
      </c>
      <c r="D1037" t="str" cm="1">
        <f t="array" ref="D1037">IFERROR(INDEX($C$2:$C$1000, MATCH(Sheet2!A648 &amp; " - " &amp; A1037 &amp; " - " &amp; B1037, Sheet2!$A$2:$A$1000 &amp; " - " &amp; $A$2:$A$1000 &amp; " - " &amp; $B$2:$B$1000, 0)), "")</f>
        <v/>
      </c>
      <c r="E1037" t="str">
        <f t="shared" si="16"/>
        <v>Philip Yang - Procurement Director</v>
      </c>
      <c r="F1037" t="str">
        <f>IF(COUNTIF($A$2:A1037, A1037) = 1, A1037, "")</f>
        <v/>
      </c>
    </row>
    <row r="1038" spans="1:6" x14ac:dyDescent="0.2">
      <c r="A1038" t="s">
        <v>387</v>
      </c>
      <c r="B1038" t="s">
        <v>38</v>
      </c>
      <c r="C1038" t="s">
        <v>44</v>
      </c>
      <c r="D1038" t="str" cm="1">
        <f t="array" ref="D1038">IFERROR(INDEX($C$2:$C$1000, MATCH(Sheet2!A688 &amp; " - " &amp; A1038 &amp; " - " &amp; B1038, Sheet2!$A$2:$A$1000 &amp; " - " &amp; $A$2:$A$1000 &amp; " - " &amp; $B$2:$B$1000, 0)), "")</f>
        <v/>
      </c>
      <c r="E1038" t="str">
        <f t="shared" si="16"/>
        <v>Philip Yang - Procurement Director</v>
      </c>
      <c r="F1038" t="str">
        <f>IF(COUNTIF($A$2:A1038, A1038) = 1, A1038, "")</f>
        <v/>
      </c>
    </row>
    <row r="1039" spans="1:6" x14ac:dyDescent="0.2">
      <c r="A1039" t="s">
        <v>807</v>
      </c>
      <c r="B1039" t="s">
        <v>808</v>
      </c>
      <c r="C1039" t="s">
        <v>44</v>
      </c>
      <c r="D1039" t="str" cm="1">
        <f t="array" ref="D1039">IFERROR(INDEX($C$2:$C$1000, MATCH(Sheet2!A733 &amp; " - " &amp; A1039 &amp; " - " &amp; B1039, Sheet2!$A$2:$A$1000 &amp; " - " &amp; $A$2:$A$1000 &amp; " - " &amp; $B$2:$B$1000, 0)), "")</f>
        <v/>
      </c>
      <c r="E1039" t="str">
        <f t="shared" si="16"/>
        <v>Sameer Giri - Regional Director Procurement (South Asia)</v>
      </c>
      <c r="F1039" t="str">
        <f>IF(COUNTIF($A$2:A1039, A1039) = 1, A1039, "")</f>
        <v>Sameer Giri</v>
      </c>
    </row>
    <row r="1040" spans="1:6" x14ac:dyDescent="0.2">
      <c r="A1040" t="s">
        <v>818</v>
      </c>
      <c r="B1040" t="s">
        <v>241</v>
      </c>
      <c r="C1040" t="s">
        <v>44</v>
      </c>
      <c r="D1040" t="str" cm="1">
        <f t="array" ref="D1040">IFERROR(INDEX($C$2:$C$1000, MATCH(Sheet2!A743 &amp; " - " &amp; A1040 &amp; " - " &amp; B1040, Sheet2!$A$2:$A$1000 &amp; " - " &amp; $A$2:$A$1000 &amp; " - " &amp; $B$2:$B$1000, 0)), "")</f>
        <v/>
      </c>
      <c r="E1040" t="str">
        <f t="shared" si="16"/>
        <v>Mohammed Deria - Director, Procurement</v>
      </c>
      <c r="F1040" t="str">
        <f>IF(COUNTIF($A$2:A1040, A1040) = 1, A1040, "")</f>
        <v>Mohammed Deria</v>
      </c>
    </row>
    <row r="1041" spans="1:6" x14ac:dyDescent="0.2">
      <c r="A1041" t="s">
        <v>892</v>
      </c>
      <c r="B1041" t="s">
        <v>893</v>
      </c>
      <c r="C1041" t="s">
        <v>44</v>
      </c>
      <c r="D1041" t="str" cm="1">
        <f t="array" ref="D1041">IFERROR(INDEX($C$2:$C$1000, MATCH(Sheet2!A795 &amp; " - " &amp; A1041 &amp; " - " &amp; B1041, Sheet2!$A$2:$A$1000 &amp; " - " &amp; $A$2:$A$1000 &amp; " - " &amp; $B$2:$B$1000, 0)), "")</f>
        <v/>
      </c>
      <c r="E1041" t="str">
        <f t="shared" si="16"/>
        <v>Tom Newbigging - Director, Procurement Sustainability, Nature</v>
      </c>
      <c r="F1041" t="str">
        <f>IF(COUNTIF($A$2:A1041, A1041) = 1, A1041, "")</f>
        <v>Tom Newbigging</v>
      </c>
    </row>
    <row r="1042" spans="1:6" x14ac:dyDescent="0.2">
      <c r="A1042" t="s">
        <v>389</v>
      </c>
      <c r="B1042" t="s">
        <v>390</v>
      </c>
      <c r="C1042" t="s">
        <v>44</v>
      </c>
      <c r="D1042" t="str" cm="1">
        <f t="array" ref="D1042">IFERROR(INDEX($C$2:$C$1000, MATCH(Sheet2!A891 &amp; " - " &amp; A1042 &amp; " - " &amp; B1042, Sheet2!$A$2:$A$1000 &amp; " - " &amp; $A$2:$A$1000 &amp; " - " &amp; $B$2:$B$1000, 0)), "")</f>
        <v/>
      </c>
      <c r="E1042" t="str">
        <f t="shared" si="16"/>
        <v>Emma Berresford - Senior Director, Procurement Centre of Excellence - Sourcing &amp; Contracting Transformation</v>
      </c>
      <c r="F1042" t="str">
        <f>IF(COUNTIF($A$2:A1042, A1042) = 1, A1042, "")</f>
        <v/>
      </c>
    </row>
    <row r="1043" spans="1:6" x14ac:dyDescent="0.2">
      <c r="A1043" t="s">
        <v>1010</v>
      </c>
      <c r="B1043" t="s">
        <v>1011</v>
      </c>
      <c r="C1043" t="s">
        <v>44</v>
      </c>
      <c r="D1043" t="str" cm="1">
        <f t="array" ref="D1043">IFERROR(INDEX($C$2:$C$1000, MATCH(Sheet2!A901 &amp; " - " &amp; A1043 &amp; " - " &amp; B1043, Sheet2!$A$2:$A$1000 &amp; " - " &amp; $A$2:$A$1000 &amp; " - " &amp; $B$2:$B$1000, 0)), "")</f>
        <v/>
      </c>
      <c r="E1043" t="str">
        <f t="shared" si="16"/>
        <v>Poh Chee-choong - Regional Procurement Director</v>
      </c>
      <c r="F1043" t="str">
        <f>IF(COUNTIF($A$2:A1043, A1043) = 1, A1043, "")</f>
        <v>Poh Chee-choong</v>
      </c>
    </row>
    <row r="1044" spans="1:6" x14ac:dyDescent="0.2">
      <c r="A1044" t="s">
        <v>387</v>
      </c>
      <c r="B1044" t="s">
        <v>38</v>
      </c>
      <c r="C1044" t="s">
        <v>44</v>
      </c>
      <c r="D1044" t="str" cm="1">
        <f t="array" ref="D1044">IFERROR(INDEX($C$2:$C$1000, MATCH(Sheet2!A1049 &amp; " - " &amp; A1044 &amp; " - " &amp; B1044, Sheet2!$A$2:$A$1000 &amp; " - " &amp; $A$2:$A$1000 &amp; " - " &amp; $B$2:$B$1000, 0)), "")</f>
        <v/>
      </c>
      <c r="E1044" t="str">
        <f t="shared" si="16"/>
        <v>Philip Yang - Procurement Director</v>
      </c>
      <c r="F1044" t="str">
        <f>IF(COUNTIF($A$2:A1044, A1044) = 1, A1044, "")</f>
        <v/>
      </c>
    </row>
    <row r="1045" spans="1:6" x14ac:dyDescent="0.2">
      <c r="A1045" t="s">
        <v>387</v>
      </c>
      <c r="B1045" t="s">
        <v>38</v>
      </c>
      <c r="C1045" t="s">
        <v>44</v>
      </c>
      <c r="D1045" t="str" cm="1">
        <f t="array" ref="D1045">IFERROR(INDEX($C$2:$C$1000, MATCH(Sheet2!A1212 &amp; " - " &amp; A1045 &amp; " - " &amp; B1045, Sheet2!$A$2:$A$1000 &amp; " - " &amp; $A$2:$A$1000 &amp; " - " &amp; $B$2:$B$1000, 0)), "")</f>
        <v/>
      </c>
      <c r="E1045" t="str">
        <f t="shared" si="16"/>
        <v>Philip Yang - Procurement Director</v>
      </c>
      <c r="F1045" t="str">
        <f>IF(COUNTIF($A$2:A1045, A1045) = 1, A1045, "")</f>
        <v/>
      </c>
    </row>
    <row r="1046" spans="1:6" x14ac:dyDescent="0.2">
      <c r="A1046" t="s">
        <v>387</v>
      </c>
      <c r="B1046" t="s">
        <v>38</v>
      </c>
      <c r="C1046" t="s">
        <v>44</v>
      </c>
      <c r="D1046" t="str" cm="1">
        <f t="array" ref="D1046">IFERROR(INDEX($C$2:$C$1000, MATCH(Sheet2!A1285 &amp; " - " &amp; A1046 &amp; " - " &amp; B1046, Sheet2!$A$2:$A$1000 &amp; " - " &amp; $A$2:$A$1000 &amp; " - " &amp; $B$2:$B$1000, 0)), "")</f>
        <v/>
      </c>
      <c r="E1046" t="str">
        <f t="shared" si="16"/>
        <v>Philip Yang - Procurement Director</v>
      </c>
      <c r="F1046" t="str">
        <f>IF(COUNTIF($A$2:A1046, A1046) = 1, A1046, "")</f>
        <v/>
      </c>
    </row>
    <row r="1047" spans="1:6" x14ac:dyDescent="0.2">
      <c r="A1047" t="s">
        <v>818</v>
      </c>
      <c r="B1047" t="s">
        <v>241</v>
      </c>
      <c r="C1047" t="s">
        <v>44</v>
      </c>
      <c r="D1047" t="str" cm="1">
        <f t="array" ref="D1047">IFERROR(INDEX($C$2:$C$1000, MATCH(Sheet2!A1405 &amp; " - " &amp; A1047 &amp; " - " &amp; B1047, Sheet2!$A$2:$A$1000 &amp; " - " &amp; $A$2:$A$1000 &amp; " - " &amp; $B$2:$B$1000, 0)), "")</f>
        <v/>
      </c>
      <c r="E1047" t="str">
        <f t="shared" si="16"/>
        <v>Mohammed Deria - Director, Procurement</v>
      </c>
      <c r="F1047" t="str">
        <f>IF(COUNTIF($A$2:A1047, A1047) = 1, A1047, "")</f>
        <v/>
      </c>
    </row>
    <row r="1048" spans="1:6" x14ac:dyDescent="0.2">
      <c r="A1048" t="s">
        <v>892</v>
      </c>
      <c r="B1048" t="s">
        <v>893</v>
      </c>
      <c r="C1048" t="s">
        <v>44</v>
      </c>
      <c r="D1048" t="str" cm="1">
        <f t="array" ref="D1048">IFERROR(INDEX($C$2:$C$1000, MATCH(Sheet2!A1473 &amp; " - " &amp; A1048 &amp; " - " &amp; B1048, Sheet2!$A$2:$A$1000 &amp; " - " &amp; $A$2:$A$1000 &amp; " - " &amp; $B$2:$B$1000, 0)), "")</f>
        <v/>
      </c>
      <c r="E1048" t="str">
        <f t="shared" si="16"/>
        <v>Tom Newbigging - Director, Procurement Sustainability, Nature</v>
      </c>
      <c r="F1048" t="str">
        <f>IF(COUNTIF($A$2:A1048, A1048) = 1, A1048, "")</f>
        <v/>
      </c>
    </row>
    <row r="1049" spans="1:6" x14ac:dyDescent="0.2">
      <c r="A1049" t="s">
        <v>389</v>
      </c>
      <c r="B1049" t="s">
        <v>390</v>
      </c>
      <c r="C1049" t="s">
        <v>44</v>
      </c>
      <c r="D1049" t="str" cm="1">
        <f t="array" ref="D1049">IFERROR(INDEX($C$2:$C$1000, MATCH(Sheet2!A1680 &amp; " - " &amp; A1049 &amp; " - " &amp; B1049, Sheet2!$A$2:$A$1000 &amp; " - " &amp; $A$2:$A$1000 &amp; " - " &amp; $B$2:$B$1000, 0)), "")</f>
        <v/>
      </c>
      <c r="E1049" t="str">
        <f t="shared" si="16"/>
        <v>Emma Berresford - Senior Director, Procurement Centre of Excellence - Sourcing &amp; Contracting Transformation</v>
      </c>
      <c r="F1049" t="str">
        <f>IF(COUNTIF($A$2:A1049, A1049) = 1, A1049, "")</f>
        <v/>
      </c>
    </row>
    <row r="1050" spans="1:6" x14ac:dyDescent="0.2">
      <c r="A1050" t="s">
        <v>1010</v>
      </c>
      <c r="B1050" t="s">
        <v>1011</v>
      </c>
      <c r="C1050" t="s">
        <v>44</v>
      </c>
      <c r="D1050" t="str" cm="1">
        <f t="array" ref="D1050">IFERROR(INDEX($C$2:$C$1000, MATCH(Sheet2!A1725 &amp; " - " &amp; A1050 &amp; " - " &amp; B1050, Sheet2!$A$2:$A$1000 &amp; " - " &amp; $A$2:$A$1000 &amp; " - " &amp; $B$2:$B$1000, 0)), "")</f>
        <v/>
      </c>
      <c r="E1050" t="str">
        <f t="shared" si="16"/>
        <v>Poh Chee-choong - Regional Procurement Director</v>
      </c>
      <c r="F1050" t="str">
        <f>IF(COUNTIF($A$2:A1050, A1050) = 1, A1050, "")</f>
        <v/>
      </c>
    </row>
    <row r="1051" spans="1:6" x14ac:dyDescent="0.2">
      <c r="A1051" t="s">
        <v>807</v>
      </c>
      <c r="B1051" t="s">
        <v>808</v>
      </c>
      <c r="C1051" t="s">
        <v>44</v>
      </c>
      <c r="D1051" t="str" cm="1">
        <f t="array" ref="D1051">IFERROR(INDEX($C$2:$C$1000, MATCH(Sheet2!A2107 &amp; " - " &amp; A1051 &amp; " - " &amp; B1051, Sheet2!$A$2:$A$1000 &amp; " - " &amp; $A$2:$A$1000 &amp; " - " &amp; $B$2:$B$1000, 0)), "")</f>
        <v/>
      </c>
      <c r="E1051" t="str">
        <f t="shared" si="16"/>
        <v>Sameer Giri - Regional Director Procurement (South Asia)</v>
      </c>
      <c r="F1051" t="str">
        <f>IF(COUNTIF($A$2:A1051, A1051) = 1, A1051, "")</f>
        <v/>
      </c>
    </row>
    <row r="1052" spans="1:6" x14ac:dyDescent="0.2">
      <c r="A1052" t="s">
        <v>818</v>
      </c>
      <c r="B1052" t="s">
        <v>241</v>
      </c>
      <c r="C1052" t="s">
        <v>44</v>
      </c>
      <c r="D1052" t="str" cm="1">
        <f t="array" ref="D1052">IFERROR(INDEX($C$2:$C$1000, MATCH(Sheet2!A2117 &amp; " - " &amp; A1052 &amp; " - " &amp; B1052, Sheet2!$A$2:$A$1000 &amp; " - " &amp; $A$2:$A$1000 &amp; " - " &amp; $B$2:$B$1000, 0)), "")</f>
        <v/>
      </c>
      <c r="E1052" t="str">
        <f t="shared" si="16"/>
        <v>Mohammed Deria - Director, Procurement</v>
      </c>
      <c r="F1052" t="str">
        <f>IF(COUNTIF($A$2:A1052, A1052) = 1, A1052, "")</f>
        <v/>
      </c>
    </row>
    <row r="1053" spans="1:6" x14ac:dyDescent="0.2">
      <c r="A1053" t="s">
        <v>892</v>
      </c>
      <c r="B1053" t="s">
        <v>893</v>
      </c>
      <c r="C1053" t="s">
        <v>44</v>
      </c>
      <c r="D1053" t="str" cm="1">
        <f t="array" ref="D1053">IFERROR(INDEX($C$2:$C$1000, MATCH(Sheet2!A2205 &amp; " - " &amp; A1053 &amp; " - " &amp; B1053, Sheet2!$A$2:$A$1000 &amp; " - " &amp; $A$2:$A$1000 &amp; " - " &amp; $B$2:$B$1000, 0)), "")</f>
        <v/>
      </c>
      <c r="E1053" t="str">
        <f t="shared" si="16"/>
        <v>Tom Newbigging - Director, Procurement Sustainability, Nature</v>
      </c>
      <c r="F1053" t="str">
        <f>IF(COUNTIF($A$2:A1053, A1053) = 1, A1053, "")</f>
        <v/>
      </c>
    </row>
    <row r="1054" spans="1:6" x14ac:dyDescent="0.2">
      <c r="A1054" t="s">
        <v>389</v>
      </c>
      <c r="B1054" t="s">
        <v>390</v>
      </c>
      <c r="C1054" t="s">
        <v>44</v>
      </c>
      <c r="D1054" t="str" cm="1">
        <f t="array" ref="D1054">IFERROR(INDEX($C$2:$C$1000, MATCH(Sheet2!A2409 &amp; " - " &amp; A1054 &amp; " - " &amp; B1054, Sheet2!$A$2:$A$1000 &amp; " - " &amp; $A$2:$A$1000 &amp; " - " &amp; $B$2:$B$1000, 0)), "")</f>
        <v/>
      </c>
      <c r="E1054" t="str">
        <f t="shared" si="16"/>
        <v>Emma Berresford - Senior Director, Procurement Centre of Excellence - Sourcing &amp; Contracting Transformation</v>
      </c>
      <c r="F1054" t="str">
        <f>IF(COUNTIF($A$2:A1054, A1054) = 1, A1054, "")</f>
        <v/>
      </c>
    </row>
    <row r="1055" spans="1:6" x14ac:dyDescent="0.2">
      <c r="A1055" t="s">
        <v>1010</v>
      </c>
      <c r="B1055" t="s">
        <v>1011</v>
      </c>
      <c r="C1055" t="s">
        <v>44</v>
      </c>
      <c r="D1055" t="str" cm="1">
        <f t="array" ref="D1055">IFERROR(INDEX($C$2:$C$1000, MATCH(Sheet2!A2454 &amp; " - " &amp; A1055 &amp; " - " &amp; B1055, Sheet2!$A$2:$A$1000 &amp; " - " &amp; $A$2:$A$1000 &amp; " - " &amp; $B$2:$B$1000, 0)), "")</f>
        <v/>
      </c>
      <c r="E1055" t="str">
        <f t="shared" si="16"/>
        <v>Poh Chee-choong - Regional Procurement Director</v>
      </c>
      <c r="F1055" t="str">
        <f>IF(COUNTIF($A$2:A1055, A1055) = 1, A1055, "")</f>
        <v/>
      </c>
    </row>
    <row r="1056" spans="1:6" x14ac:dyDescent="0.2">
      <c r="A1056" t="s">
        <v>387</v>
      </c>
      <c r="B1056" t="s">
        <v>38</v>
      </c>
      <c r="C1056" t="s">
        <v>44</v>
      </c>
      <c r="D1056" t="str" cm="1">
        <f t="array" ref="D1056">IFERROR(INDEX($C$2:$C$1000, MATCH(Sheet2!A2652 &amp; " - " &amp; A1056 &amp; " - " &amp; B1056, Sheet2!$A$2:$A$1000 &amp; " - " &amp; $A$2:$A$1000 &amp; " - " &amp; $B$2:$B$1000, 0)), "")</f>
        <v/>
      </c>
      <c r="E1056" t="str">
        <f t="shared" si="16"/>
        <v>Philip Yang - Procurement Director</v>
      </c>
      <c r="F1056" t="str">
        <f>IF(COUNTIF($A$2:A1056, A1056) = 1, A1056, "")</f>
        <v/>
      </c>
    </row>
    <row r="1057" spans="1:6" x14ac:dyDescent="0.2">
      <c r="A1057" t="s">
        <v>1592</v>
      </c>
      <c r="B1057" t="s">
        <v>241</v>
      </c>
      <c r="C1057" t="s">
        <v>1593</v>
      </c>
      <c r="D1057" t="str" cm="1">
        <f t="array" ref="D1057">IFERROR(INDEX($C$2:$C$1000, MATCH(Sheet2!A1644 &amp; " - " &amp; A1057 &amp; " - " &amp; B1057, Sheet2!$A$2:$A$1000 &amp; " - " &amp; $A$2:$A$1000 &amp; " - " &amp; $B$2:$B$1000, 0)), "")</f>
        <v/>
      </c>
      <c r="E1057" t="str">
        <f t="shared" si="16"/>
        <v>Katelyn Moorhead - Director, Procurement</v>
      </c>
      <c r="F1057" t="str">
        <f>IF(COUNTIF($A$2:A1057, A1057) = 1, A1057, "")</f>
        <v>Katelyn Moorhead</v>
      </c>
    </row>
    <row r="1058" spans="1:6" x14ac:dyDescent="0.2">
      <c r="A1058" t="s">
        <v>1592</v>
      </c>
      <c r="B1058" t="s">
        <v>241</v>
      </c>
      <c r="C1058" t="s">
        <v>1593</v>
      </c>
      <c r="D1058" t="str" cm="1">
        <f t="array" ref="D1058">IFERROR(INDEX($C$2:$C$1000, MATCH(Sheet2!A2373 &amp; " - " &amp; A1058 &amp; " - " &amp; B1058, Sheet2!$A$2:$A$1000 &amp; " - " &amp; $A$2:$A$1000 &amp; " - " &amp; $B$2:$B$1000, 0)), "")</f>
        <v/>
      </c>
      <c r="E1058" t="str">
        <f t="shared" si="16"/>
        <v>Katelyn Moorhead - Director, Procurement</v>
      </c>
      <c r="F1058" t="str">
        <f>IF(COUNTIF($A$2:A1058, A1058) = 1, A1058, "")</f>
        <v/>
      </c>
    </row>
    <row r="1059" spans="1:6" x14ac:dyDescent="0.2">
      <c r="A1059" t="s">
        <v>1119</v>
      </c>
      <c r="B1059" t="s">
        <v>1120</v>
      </c>
      <c r="C1059" t="s">
        <v>1121</v>
      </c>
      <c r="D1059" t="str" cm="1">
        <f t="array" ref="D1059">IFERROR(INDEX($C$2:$C$1000, MATCH(Sheet2!A1059 &amp; " - " &amp; A1059 &amp; " - " &amp; B1059, Sheet2!$A$2:$A$1000 &amp; " - " &amp; $A$2:$A$1000 &amp; " - " &amp; $B$2:$B$1000, 0)), "")</f>
        <v/>
      </c>
      <c r="E1059" t="str">
        <f t="shared" si="16"/>
        <v>Nicholas Altamuro - Senior Director of Procurement Operations</v>
      </c>
      <c r="F1059" t="str">
        <f>IF(COUNTIF($A$2:A1059, A1059) = 1, A1059, "")</f>
        <v>Nicholas Altamuro</v>
      </c>
    </row>
    <row r="1060" spans="1:6" x14ac:dyDescent="0.2">
      <c r="A1060" t="s">
        <v>1119</v>
      </c>
      <c r="B1060" t="s">
        <v>1120</v>
      </c>
      <c r="C1060" t="s">
        <v>1121</v>
      </c>
      <c r="D1060" t="str" cm="1">
        <f t="array" ref="D1060">IFERROR(INDEX($C$2:$C$1000, MATCH(Sheet2!A1225 &amp; " - " &amp; A1060 &amp; " - " &amp; B1060, Sheet2!$A$2:$A$1000 &amp; " - " &amp; $A$2:$A$1000 &amp; " - " &amp; $B$2:$B$1000, 0)), "")</f>
        <v/>
      </c>
      <c r="E1060" t="str">
        <f t="shared" si="16"/>
        <v>Nicholas Altamuro - Senior Director of Procurement Operations</v>
      </c>
      <c r="F1060" t="str">
        <f>IF(COUNTIF($A$2:A1060, A1060) = 1, A1060, "")</f>
        <v/>
      </c>
    </row>
    <row r="1061" spans="1:6" x14ac:dyDescent="0.2">
      <c r="A1061" t="s">
        <v>1119</v>
      </c>
      <c r="B1061" t="s">
        <v>1120</v>
      </c>
      <c r="C1061" t="s">
        <v>1121</v>
      </c>
      <c r="D1061" t="str" cm="1">
        <f t="array" ref="D1061">IFERROR(INDEX($C$2:$C$1000, MATCH(Sheet2!A1298 &amp; " - " &amp; A1061 &amp; " - " &amp; B1061, Sheet2!$A$2:$A$1000 &amp; " - " &amp; $A$2:$A$1000 &amp; " - " &amp; $B$2:$B$1000, 0)), "")</f>
        <v/>
      </c>
      <c r="E1061" t="str">
        <f t="shared" si="16"/>
        <v>Nicholas Altamuro - Senior Director of Procurement Operations</v>
      </c>
      <c r="F1061" t="str">
        <f>IF(COUNTIF($A$2:A1061, A1061) = 1, A1061, "")</f>
        <v/>
      </c>
    </row>
    <row r="1062" spans="1:6" x14ac:dyDescent="0.2">
      <c r="A1062" t="s">
        <v>1119</v>
      </c>
      <c r="B1062" t="s">
        <v>1120</v>
      </c>
      <c r="C1062" t="s">
        <v>1121</v>
      </c>
      <c r="D1062" t="str" cm="1">
        <f t="array" ref="D1062">IFERROR(INDEX($C$2:$C$1000, MATCH(Sheet2!A1973 &amp; " - " &amp; A1062 &amp; " - " &amp; B1062, Sheet2!$A$2:$A$1000 &amp; " - " &amp; $A$2:$A$1000 &amp; " - " &amp; $B$2:$B$1000, 0)), "")</f>
        <v/>
      </c>
      <c r="E1062" t="str">
        <f t="shared" si="16"/>
        <v>Nicholas Altamuro - Senior Director of Procurement Operations</v>
      </c>
      <c r="F1062" t="str">
        <f>IF(COUNTIF($A$2:A1062, A1062) = 1, A1062, "")</f>
        <v/>
      </c>
    </row>
    <row r="1063" spans="1:6" x14ac:dyDescent="0.2">
      <c r="A1063" t="s">
        <v>1119</v>
      </c>
      <c r="B1063" t="s">
        <v>1120</v>
      </c>
      <c r="C1063" t="s">
        <v>1121</v>
      </c>
      <c r="D1063" t="str" cm="1">
        <f t="array" ref="D1063">IFERROR(INDEX($C$2:$C$1000, MATCH(Sheet2!A2672 &amp; " - " &amp; A1063 &amp; " - " &amp; B1063, Sheet2!$A$2:$A$1000 &amp; " - " &amp; $A$2:$A$1000 &amp; " - " &amp; $B$2:$B$1000, 0)), "")</f>
        <v/>
      </c>
      <c r="E1063" t="str">
        <f t="shared" si="16"/>
        <v>Nicholas Altamuro - Senior Director of Procurement Operations</v>
      </c>
      <c r="F1063" t="str">
        <f>IF(COUNTIF($A$2:A1063, A1063) = 1, A1063, "")</f>
        <v/>
      </c>
    </row>
    <row r="1064" spans="1:6" x14ac:dyDescent="0.2">
      <c r="A1064" t="s">
        <v>913</v>
      </c>
      <c r="B1064" t="s">
        <v>43</v>
      </c>
      <c r="C1064" t="s">
        <v>914</v>
      </c>
      <c r="D1064" t="str" cm="1">
        <f t="array" ref="D1064">IFERROR(INDEX($C$2:$C$1000, MATCH(Sheet2!A814 &amp; " - " &amp; A1064 &amp; " - " &amp; B1064, Sheet2!$A$2:$A$1000 &amp; " - " &amp; $A$2:$A$1000 &amp; " - " &amp; $B$2:$B$1000, 0)), "")</f>
        <v/>
      </c>
      <c r="E1064" t="str">
        <f t="shared" si="16"/>
        <v>Kevin Wolcott - Director of Procurement</v>
      </c>
      <c r="F1064" t="str">
        <f>IF(COUNTIF($A$2:A1064, A1064) = 1, A1064, "")</f>
        <v>Kevin Wolcott</v>
      </c>
    </row>
    <row r="1065" spans="1:6" x14ac:dyDescent="0.2">
      <c r="A1065" t="s">
        <v>913</v>
      </c>
      <c r="B1065" t="s">
        <v>43</v>
      </c>
      <c r="C1065" t="s">
        <v>914</v>
      </c>
      <c r="D1065" t="str" cm="1">
        <f t="array" ref="D1065">IFERROR(INDEX($C$2:$C$1000, MATCH(Sheet2!A1494 &amp; " - " &amp; A1065 &amp; " - " &amp; B1065, Sheet2!$A$2:$A$1000 &amp; " - " &amp; $A$2:$A$1000 &amp; " - " &amp; $B$2:$B$1000, 0)), "")</f>
        <v/>
      </c>
      <c r="E1065" t="str">
        <f t="shared" si="16"/>
        <v>Kevin Wolcott - Director of Procurement</v>
      </c>
      <c r="F1065" t="str">
        <f>IF(COUNTIF($A$2:A1065, A1065) = 1, A1065, "")</f>
        <v/>
      </c>
    </row>
    <row r="1066" spans="1:6" x14ac:dyDescent="0.2">
      <c r="A1066" t="s">
        <v>913</v>
      </c>
      <c r="B1066" t="s">
        <v>43</v>
      </c>
      <c r="C1066" t="s">
        <v>914</v>
      </c>
      <c r="D1066" t="str" cm="1">
        <f t="array" ref="D1066">IFERROR(INDEX($C$2:$C$1000, MATCH(Sheet2!A2224 &amp; " - " &amp; A1066 &amp; " - " &amp; B1066, Sheet2!$A$2:$A$1000 &amp; " - " &amp; $A$2:$A$1000 &amp; " - " &amp; $B$2:$B$1000, 0)), "")</f>
        <v/>
      </c>
      <c r="E1066" t="str">
        <f t="shared" si="16"/>
        <v>Kevin Wolcott - Director of Procurement</v>
      </c>
      <c r="F1066" t="str">
        <f>IF(COUNTIF($A$2:A1066, A1066) = 1, A1066, "")</f>
        <v/>
      </c>
    </row>
    <row r="1067" spans="1:6" x14ac:dyDescent="0.2">
      <c r="A1067" t="s">
        <v>1464</v>
      </c>
      <c r="B1067" t="s">
        <v>38</v>
      </c>
      <c r="C1067" t="s">
        <v>1465</v>
      </c>
      <c r="D1067" t="str" cm="1">
        <f t="array" ref="D1067">IFERROR(INDEX($C$2:$C$1000, MATCH(Sheet2!A1562 &amp; " - " &amp; A1067 &amp; " - " &amp; B1067, Sheet2!$A$2:$A$1000 &amp; " - " &amp; $A$2:$A$1000 &amp; " - " &amp; $B$2:$B$1000, 0)), "")</f>
        <v/>
      </c>
      <c r="E1067" t="str">
        <f t="shared" si="16"/>
        <v>Stephen Bennett - Procurement Director</v>
      </c>
      <c r="F1067" t="str">
        <f>IF(COUNTIF($A$2:A1067, A1067) = 1, A1067, "")</f>
        <v>Stephen Bennett</v>
      </c>
    </row>
    <row r="1068" spans="1:6" x14ac:dyDescent="0.2">
      <c r="A1068" t="s">
        <v>1464</v>
      </c>
      <c r="B1068" t="s">
        <v>38</v>
      </c>
      <c r="C1068" t="s">
        <v>1465</v>
      </c>
      <c r="D1068" t="str" cm="1">
        <f t="array" ref="D1068">IFERROR(INDEX($C$2:$C$1000, MATCH(Sheet2!A2291 &amp; " - " &amp; A1068 &amp; " - " &amp; B1068, Sheet2!$A$2:$A$1000 &amp; " - " &amp; $A$2:$A$1000 &amp; " - " &amp; $B$2:$B$1000, 0)), "")</f>
        <v/>
      </c>
      <c r="E1068" t="str">
        <f t="shared" si="16"/>
        <v>Stephen Bennett - Procurement Director</v>
      </c>
      <c r="F1068" t="str">
        <f>IF(COUNTIF($A$2:A1068, A1068) = 1, A1068, "")</f>
        <v/>
      </c>
    </row>
    <row r="1069" spans="1:6" x14ac:dyDescent="0.2">
      <c r="A1069" t="s">
        <v>1202</v>
      </c>
      <c r="B1069" t="s">
        <v>43</v>
      </c>
      <c r="C1069" t="s">
        <v>1203</v>
      </c>
      <c r="D1069" t="str" cm="1">
        <f t="array" ref="D1069">IFERROR(INDEX($C$2:$C$1000, MATCH(Sheet2!A1312 &amp; " - " &amp; A1069 &amp; " - " &amp; B1069, Sheet2!$A$2:$A$1000 &amp; " - " &amp; $A$2:$A$1000 &amp; " - " &amp; $B$2:$B$1000, 0)), "")</f>
        <v/>
      </c>
      <c r="E1069" t="str">
        <f t="shared" si="16"/>
        <v>Hector Garcia - Director of Procurement</v>
      </c>
      <c r="F1069" t="str">
        <f>IF(COUNTIF($A$2:A1069, A1069) = 1, A1069, "")</f>
        <v>Hector Garcia</v>
      </c>
    </row>
    <row r="1070" spans="1:6" x14ac:dyDescent="0.2">
      <c r="A1070" t="s">
        <v>1202</v>
      </c>
      <c r="B1070" t="s">
        <v>43</v>
      </c>
      <c r="C1070" t="s">
        <v>1203</v>
      </c>
      <c r="D1070" t="str" cm="1">
        <f t="array" ref="D1070">IFERROR(INDEX($C$2:$C$1000, MATCH(Sheet2!A1996 &amp; " - " &amp; A1070 &amp; " - " &amp; B1070, Sheet2!$A$2:$A$1000 &amp; " - " &amp; $A$2:$A$1000 &amp; " - " &amp; $B$2:$B$1000, 0)), "")</f>
        <v/>
      </c>
      <c r="E1070" t="str">
        <f t="shared" si="16"/>
        <v>Hector Garcia - Director of Procurement</v>
      </c>
      <c r="F1070" t="str">
        <f>IF(COUNTIF($A$2:A1070, A1070) = 1, A1070, "")</f>
        <v/>
      </c>
    </row>
    <row r="1071" spans="1:6" x14ac:dyDescent="0.2">
      <c r="A1071" t="s">
        <v>1101</v>
      </c>
      <c r="B1071" t="s">
        <v>43</v>
      </c>
      <c r="C1071" t="s">
        <v>1102</v>
      </c>
      <c r="D1071" t="str" cm="1">
        <f t="array" ref="D1071">IFERROR(INDEX($C$2:$C$1000, MATCH(Sheet2!A1040 &amp; " - " &amp; A1071 &amp; " - " &amp; B1071, Sheet2!$A$2:$A$1000 &amp; " - " &amp; $A$2:$A$1000 &amp; " - " &amp; $B$2:$B$1000, 0)), "")</f>
        <v/>
      </c>
      <c r="E1071" t="str">
        <f t="shared" si="16"/>
        <v>MIke Waksmunski - Director of Procurement</v>
      </c>
      <c r="F1071" t="str">
        <f>IF(COUNTIF($A$2:A1071, A1071) = 1, A1071, "")</f>
        <v>MIke Waksmunski</v>
      </c>
    </row>
    <row r="1072" spans="1:6" x14ac:dyDescent="0.2">
      <c r="A1072" t="s">
        <v>1136</v>
      </c>
      <c r="B1072" t="s">
        <v>12</v>
      </c>
      <c r="C1072" t="s">
        <v>1137</v>
      </c>
      <c r="D1072" t="str" cm="1">
        <f t="array" ref="D1072">IFERROR(INDEX($C$2:$C$1000, MATCH(Sheet2!A1076 &amp; " - " &amp; A1072 &amp; " - " &amp; B1072, Sheet2!$A$2:$A$1000 &amp; " - " &amp; $A$2:$A$1000 &amp; " - " &amp; $B$2:$B$1000, 0)), "")</f>
        <v/>
      </c>
      <c r="E1072" t="str">
        <f t="shared" si="16"/>
        <v>Curtis Gillispie - Director Of Procurement</v>
      </c>
      <c r="F1072" t="str">
        <f>IF(COUNTIF($A$2:A1072, A1072) = 1, A1072, "")</f>
        <v>Curtis Gillispie</v>
      </c>
    </row>
    <row r="1073" spans="1:6" x14ac:dyDescent="0.2">
      <c r="A1073" t="s">
        <v>1136</v>
      </c>
      <c r="B1073" t="s">
        <v>12</v>
      </c>
      <c r="C1073" t="s">
        <v>1137</v>
      </c>
      <c r="D1073" t="str" cm="1">
        <f t="array" ref="D1073">IFERROR(INDEX($C$2:$C$1000, MATCH(Sheet2!A1763 &amp; " - " &amp; A1073 &amp; " - " &amp; B1073, Sheet2!$A$2:$A$1000 &amp; " - " &amp; $A$2:$A$1000 &amp; " - " &amp; $B$2:$B$1000, 0)), "")</f>
        <v/>
      </c>
      <c r="E1073" t="str">
        <f t="shared" si="16"/>
        <v>Curtis Gillispie - Director Of Procurement</v>
      </c>
      <c r="F1073" t="str">
        <f>IF(COUNTIF($A$2:A1073, A1073) = 1, A1073, "")</f>
        <v/>
      </c>
    </row>
    <row r="1074" spans="1:6" x14ac:dyDescent="0.2">
      <c r="A1074" t="s">
        <v>1136</v>
      </c>
      <c r="B1074" t="s">
        <v>12</v>
      </c>
      <c r="C1074" t="s">
        <v>1137</v>
      </c>
      <c r="D1074" t="str" cm="1">
        <f t="array" ref="D1074">IFERROR(INDEX($C$2:$C$1000, MATCH(Sheet2!A2493 &amp; " - " &amp; A1074 &amp; " - " &amp; B1074, Sheet2!$A$2:$A$1000 &amp; " - " &amp; $A$2:$A$1000 &amp; " - " &amp; $B$2:$B$1000, 0)), "")</f>
        <v/>
      </c>
      <c r="E1074" t="str">
        <f t="shared" si="16"/>
        <v>Curtis Gillispie - Director Of Procurement</v>
      </c>
      <c r="F1074" t="str">
        <f>IF(COUNTIF($A$2:A1074, A1074) = 1, A1074, "")</f>
        <v/>
      </c>
    </row>
    <row r="1075" spans="1:6" x14ac:dyDescent="0.2">
      <c r="A1075" t="s">
        <v>1859</v>
      </c>
      <c r="B1075" t="s">
        <v>12</v>
      </c>
      <c r="C1075" t="s">
        <v>1860</v>
      </c>
      <c r="D1075" t="str" cm="1">
        <f t="array" ref="D1075">IFERROR(INDEX($C$2:$C$1000, MATCH(Sheet2!A2154 &amp; " - " &amp; A1075 &amp; " - " &amp; B1075, Sheet2!$A$2:$A$1000 &amp; " - " &amp; $A$2:$A$1000 &amp; " - " &amp; $B$2:$B$1000, 0)), "")</f>
        <v/>
      </c>
      <c r="E1075" t="str">
        <f t="shared" si="16"/>
        <v>Matthew Penn - Director Of Procurement</v>
      </c>
      <c r="F1075" t="str">
        <f>IF(COUNTIF($A$2:A1075, A1075) = 1, A1075, "")</f>
        <v>Matthew Penn</v>
      </c>
    </row>
    <row r="1076" spans="1:6" x14ac:dyDescent="0.2">
      <c r="A1076" t="s">
        <v>1113</v>
      </c>
      <c r="B1076" t="s">
        <v>173</v>
      </c>
      <c r="C1076" t="s">
        <v>1114</v>
      </c>
      <c r="D1076" t="str" cm="1">
        <f t="array" ref="D1076">IFERROR(INDEX($C$2:$C$1000, MATCH(Sheet2!A1051 &amp; " - " &amp; A1076 &amp; " - " &amp; B1076, Sheet2!$A$2:$A$1000 &amp; " - " &amp; $A$2:$A$1000 &amp; " - " &amp; $B$2:$B$1000, 0)), "")</f>
        <v/>
      </c>
      <c r="E1076" t="str">
        <f t="shared" si="16"/>
        <v>richard hemming - Director Procurement</v>
      </c>
      <c r="F1076" t="str">
        <f>IF(COUNTIF($A$2:A1076, A1076) = 1, A1076, "")</f>
        <v>richard hemming</v>
      </c>
    </row>
    <row r="1077" spans="1:6" x14ac:dyDescent="0.2">
      <c r="A1077" t="s">
        <v>1700</v>
      </c>
      <c r="B1077" t="s">
        <v>38</v>
      </c>
      <c r="C1077" t="s">
        <v>113</v>
      </c>
      <c r="D1077" t="str" cm="1">
        <f t="array" ref="D1077">IFERROR(INDEX($C$2:$C$1000, MATCH(Sheet2!A1736 &amp; " - " &amp; A1077 &amp; " - " &amp; B1077, Sheet2!$A$2:$A$1000 &amp; " - " &amp; $A$2:$A$1000 &amp; " - " &amp; $B$2:$B$1000, 0)), "")</f>
        <v/>
      </c>
      <c r="E1077" t="str">
        <f t="shared" si="16"/>
        <v>Henriett Sajben - Procurement Director</v>
      </c>
      <c r="F1077" t="str">
        <f>IF(COUNTIF($A$2:A1077, A1077) = 1, A1077, "")</f>
        <v>Henriett Sajben</v>
      </c>
    </row>
    <row r="1078" spans="1:6" x14ac:dyDescent="0.2">
      <c r="A1078" t="s">
        <v>1700</v>
      </c>
      <c r="B1078" t="s">
        <v>38</v>
      </c>
      <c r="C1078" t="s">
        <v>113</v>
      </c>
      <c r="D1078" t="str" cm="1">
        <f t="array" ref="D1078">IFERROR(INDEX($C$2:$C$1000, MATCH(Sheet2!A2465 &amp; " - " &amp; A1078 &amp; " - " &amp; B1078, Sheet2!$A$2:$A$1000 &amp; " - " &amp; $A$2:$A$1000 &amp; " - " &amp; $B$2:$B$1000, 0)), "")</f>
        <v/>
      </c>
      <c r="E1078" t="str">
        <f t="shared" si="16"/>
        <v>Henriett Sajben - Procurement Director</v>
      </c>
      <c r="F1078" t="str">
        <f>IF(COUNTIF($A$2:A1078, A1078) = 1, A1078, "")</f>
        <v/>
      </c>
    </row>
    <row r="1079" spans="1:6" x14ac:dyDescent="0.2">
      <c r="A1079" t="s">
        <v>733</v>
      </c>
      <c r="B1079" t="s">
        <v>17</v>
      </c>
      <c r="C1079" t="s">
        <v>113</v>
      </c>
      <c r="D1079" t="str" cm="1">
        <f t="array" ref="D1079">IFERROR(INDEX($C$2:$C$1000, MATCH(Sheet2!A655 &amp; " - " &amp; A1079 &amp; " - " &amp; B1079, Sheet2!$A$2:$A$1000 &amp; " - " &amp; $A$2:$A$1000 &amp; " - " &amp; $B$2:$B$1000, 0)), "")</f>
        <v/>
      </c>
      <c r="E1079" t="str">
        <f t="shared" si="16"/>
        <v>Robert Ip - Senior Director, Procurement</v>
      </c>
      <c r="F1079" t="str">
        <f>IF(COUNTIF($A$2:A1079, A1079) = 1, A1079, "")</f>
        <v>Robert Ip</v>
      </c>
    </row>
    <row r="1080" spans="1:6" x14ac:dyDescent="0.2">
      <c r="A1080" t="s">
        <v>819</v>
      </c>
      <c r="B1080" t="s">
        <v>820</v>
      </c>
      <c r="C1080" t="s">
        <v>113</v>
      </c>
      <c r="D1080" t="str" cm="1">
        <f t="array" ref="D1080">IFERROR(INDEX($C$2:$C$1000, MATCH(Sheet2!A744 &amp; " - " &amp; A1080 &amp; " - " &amp; B1080, Sheet2!$A$2:$A$1000 &amp; " - " &amp; $A$2:$A$1000 &amp; " - " &amp; $B$2:$B$1000, 0)), "")</f>
        <v/>
      </c>
      <c r="E1080" t="str">
        <f t="shared" si="16"/>
        <v>Daniel Chua - Sr Director, Procurement (Professional Solutions)</v>
      </c>
      <c r="F1080" t="str">
        <f>IF(COUNTIF($A$2:A1080, A1080) = 1, A1080, "")</f>
        <v>Daniel Chua</v>
      </c>
    </row>
    <row r="1081" spans="1:6" x14ac:dyDescent="0.2">
      <c r="A1081" t="s">
        <v>733</v>
      </c>
      <c r="B1081" t="s">
        <v>17</v>
      </c>
      <c r="C1081" t="s">
        <v>113</v>
      </c>
      <c r="D1081" t="str" cm="1">
        <f t="array" ref="D1081">IFERROR(INDEX($C$2:$C$1000, MATCH(Sheet2!A932 &amp; " - " &amp; A1081 &amp; " - " &amp; B1081, Sheet2!$A$2:$A$1000 &amp; " - " &amp; $A$2:$A$1000 &amp; " - " &amp; $B$2:$B$1000, 0)), "")</f>
        <v/>
      </c>
      <c r="E1081" t="str">
        <f t="shared" si="16"/>
        <v>Robert Ip - Senior Director, Procurement</v>
      </c>
      <c r="F1081" t="str">
        <f>IF(COUNTIF($A$2:A1081, A1081) = 1, A1081, "")</f>
        <v/>
      </c>
    </row>
    <row r="1082" spans="1:6" x14ac:dyDescent="0.2">
      <c r="A1082" t="s">
        <v>733</v>
      </c>
      <c r="B1082" t="s">
        <v>17</v>
      </c>
      <c r="C1082" t="s">
        <v>113</v>
      </c>
      <c r="D1082" t="str" cm="1">
        <f t="array" ref="D1082">IFERROR(INDEX($C$2:$C$1000, MATCH(Sheet2!A1088 &amp; " - " &amp; A1082 &amp; " - " &amp; B1082, Sheet2!$A$2:$A$1000 &amp; " - " &amp; $A$2:$A$1000 &amp; " - " &amp; $B$2:$B$1000, 0)), "")</f>
        <v/>
      </c>
      <c r="E1082" t="str">
        <f t="shared" si="16"/>
        <v>Robert Ip - Senior Director, Procurement</v>
      </c>
      <c r="F1082" t="str">
        <f>IF(COUNTIF($A$2:A1082, A1082) = 1, A1082, "")</f>
        <v/>
      </c>
    </row>
    <row r="1083" spans="1:6" x14ac:dyDescent="0.2">
      <c r="A1083" t="s">
        <v>819</v>
      </c>
      <c r="B1083" t="s">
        <v>820</v>
      </c>
      <c r="C1083" t="s">
        <v>113</v>
      </c>
      <c r="D1083" t="str" cm="1">
        <f t="array" ref="D1083">IFERROR(INDEX($C$2:$C$1000, MATCH(Sheet2!A1406 &amp; " - " &amp; A1083 &amp; " - " &amp; B1083, Sheet2!$A$2:$A$1000 &amp; " - " &amp; $A$2:$A$1000 &amp; " - " &amp; $B$2:$B$1000, 0)), "")</f>
        <v/>
      </c>
      <c r="E1083" t="str">
        <f t="shared" si="16"/>
        <v>Daniel Chua - Sr Director, Procurement (Professional Solutions)</v>
      </c>
      <c r="F1083" t="str">
        <f>IF(COUNTIF($A$2:A1083, A1083) = 1, A1083, "")</f>
        <v/>
      </c>
    </row>
    <row r="1084" spans="1:6" x14ac:dyDescent="0.2">
      <c r="A1084" t="s">
        <v>733</v>
      </c>
      <c r="B1084" t="s">
        <v>17</v>
      </c>
      <c r="C1084" t="s">
        <v>113</v>
      </c>
      <c r="D1084" t="str" cm="1">
        <f t="array" ref="D1084">IFERROR(INDEX($C$2:$C$1000, MATCH(Sheet2!A1785 &amp; " - " &amp; A1084 &amp; " - " &amp; B1084, Sheet2!$A$2:$A$1000 &amp; " - " &amp; $A$2:$A$1000 &amp; " - " &amp; $B$2:$B$1000, 0)), "")</f>
        <v/>
      </c>
      <c r="E1084" t="str">
        <f t="shared" si="16"/>
        <v>Robert Ip - Senior Director, Procurement</v>
      </c>
      <c r="F1084" t="str">
        <f>IF(COUNTIF($A$2:A1084, A1084) = 1, A1084, "")</f>
        <v/>
      </c>
    </row>
    <row r="1085" spans="1:6" x14ac:dyDescent="0.2">
      <c r="A1085" t="s">
        <v>819</v>
      </c>
      <c r="B1085" t="s">
        <v>820</v>
      </c>
      <c r="C1085" t="s">
        <v>113</v>
      </c>
      <c r="D1085" t="str" cm="1">
        <f t="array" ref="D1085">IFERROR(INDEX($C$2:$C$1000, MATCH(Sheet2!A2118 &amp; " - " &amp; A1085 &amp; " - " &amp; B1085, Sheet2!$A$2:$A$1000 &amp; " - " &amp; $A$2:$A$1000 &amp; " - " &amp; $B$2:$B$1000, 0)), "")</f>
        <v/>
      </c>
      <c r="E1085" t="str">
        <f t="shared" si="16"/>
        <v>Daniel Chua - Sr Director, Procurement (Professional Solutions)</v>
      </c>
      <c r="F1085" t="str">
        <f>IF(COUNTIF($A$2:A1085, A1085) = 1, A1085, "")</f>
        <v/>
      </c>
    </row>
    <row r="1086" spans="1:6" x14ac:dyDescent="0.2">
      <c r="A1086" t="s">
        <v>733</v>
      </c>
      <c r="B1086" t="s">
        <v>17</v>
      </c>
      <c r="C1086" t="s">
        <v>113</v>
      </c>
      <c r="D1086" t="str" cm="1">
        <f t="array" ref="D1086">IFERROR(INDEX($C$2:$C$1000, MATCH(Sheet2!A2533 &amp; " - " &amp; A1086 &amp; " - " &amp; B1086, Sheet2!$A$2:$A$1000 &amp; " - " &amp; $A$2:$A$1000 &amp; " - " &amp; $B$2:$B$1000, 0)), "")</f>
        <v/>
      </c>
      <c r="E1086" t="str">
        <f t="shared" si="16"/>
        <v>Robert Ip - Senior Director, Procurement</v>
      </c>
      <c r="F1086" t="str">
        <f>IF(COUNTIF($A$2:A1086, A1086) = 1, A1086, "")</f>
        <v/>
      </c>
    </row>
    <row r="1087" spans="1:6" x14ac:dyDescent="0.2">
      <c r="A1087" t="s">
        <v>1598</v>
      </c>
      <c r="B1087" t="s">
        <v>1599</v>
      </c>
      <c r="C1087" t="s">
        <v>1600</v>
      </c>
      <c r="D1087" t="str" cm="1">
        <f t="array" ref="D1087">IFERROR(INDEX($C$2:$C$1000, MATCH(Sheet2!A1653 &amp; " - " &amp; A1087 &amp; " - " &amp; B1087, Sheet2!$A$2:$A$1000 &amp; " - " &amp; $A$2:$A$1000 &amp; " - " &amp; $B$2:$B$1000, 0)), "")</f>
        <v/>
      </c>
      <c r="E1087" t="str">
        <f t="shared" si="16"/>
        <v>Boni Wager - Director Of Procurement, SW Region</v>
      </c>
      <c r="F1087" t="str">
        <f>IF(COUNTIF($A$2:A1087, A1087) = 1, A1087, "")</f>
        <v>Boni Wager</v>
      </c>
    </row>
    <row r="1088" spans="1:6" x14ac:dyDescent="0.2">
      <c r="A1088" t="s">
        <v>1598</v>
      </c>
      <c r="B1088" t="s">
        <v>1599</v>
      </c>
      <c r="C1088" t="s">
        <v>1600</v>
      </c>
      <c r="D1088" t="str" cm="1">
        <f t="array" ref="D1088">IFERROR(INDEX($C$2:$C$1000, MATCH(Sheet2!A2382 &amp; " - " &amp; A1088 &amp; " - " &amp; B1088, Sheet2!$A$2:$A$1000 &amp; " - " &amp; $A$2:$A$1000 &amp; " - " &amp; $B$2:$B$1000, 0)), "")</f>
        <v/>
      </c>
      <c r="E1088" t="str">
        <f t="shared" si="16"/>
        <v>Boni Wager - Director Of Procurement, SW Region</v>
      </c>
      <c r="F1088" t="str">
        <f>IF(COUNTIF($A$2:A1088, A1088) = 1, A1088, "")</f>
        <v/>
      </c>
    </row>
    <row r="1089" spans="1:6" x14ac:dyDescent="0.2">
      <c r="A1089" t="s">
        <v>394</v>
      </c>
      <c r="B1089" t="s">
        <v>395</v>
      </c>
      <c r="C1089" t="s">
        <v>396</v>
      </c>
      <c r="D1089" t="str" cm="1">
        <f t="array" ref="D1089">IFERROR(INDEX($C$2:$C$1000, MATCH(Sheet2!A223 &amp; " - " &amp; A1089 &amp; " - " &amp; B1089, Sheet2!$A$2:$A$1000 &amp; " - " &amp; $A$2:$A$1000 &amp; " - " &amp; $B$2:$B$1000, 0)), "")</f>
        <v/>
      </c>
      <c r="E1089" t="str">
        <f t="shared" si="16"/>
        <v>Hai Nguyen - Member Board Of Directors</v>
      </c>
      <c r="F1089" t="str">
        <f>IF(COUNTIF($A$2:A1089, A1089) = 1, A1089, "")</f>
        <v>Hai Nguyen</v>
      </c>
    </row>
    <row r="1090" spans="1:6" x14ac:dyDescent="0.2">
      <c r="A1090" t="s">
        <v>394</v>
      </c>
      <c r="B1090" t="s">
        <v>395</v>
      </c>
      <c r="C1090" t="s">
        <v>396</v>
      </c>
      <c r="D1090" t="str" cm="1">
        <f t="array" ref="D1090">IFERROR(INDEX($C$2:$C$1000, MATCH(Sheet2!A305 &amp; " - " &amp; A1090 &amp; " - " &amp; B1090, Sheet2!$A$2:$A$1000 &amp; " - " &amp; $A$2:$A$1000 &amp; " - " &amp; $B$2:$B$1000, 0)), "")</f>
        <v/>
      </c>
      <c r="E1090" t="str">
        <f t="shared" ref="E1090:E1153" si="17">A1090 &amp; " - " &amp; B1090</f>
        <v>Hai Nguyen - Member Board Of Directors</v>
      </c>
      <c r="F1090" t="str">
        <f>IF(COUNTIF($A$2:A1090, A1090) = 1, A1090, "")</f>
        <v/>
      </c>
    </row>
    <row r="1091" spans="1:6" x14ac:dyDescent="0.2">
      <c r="A1091" t="s">
        <v>394</v>
      </c>
      <c r="B1091" t="s">
        <v>395</v>
      </c>
      <c r="C1091" t="s">
        <v>396</v>
      </c>
      <c r="D1091" t="str" cm="1">
        <f t="array" ref="D1091">IFERROR(INDEX($C$2:$C$1000, MATCH(Sheet2!A307 &amp; " - " &amp; A1091 &amp; " - " &amp; B1091, Sheet2!$A$2:$A$1000 &amp; " - " &amp; $A$2:$A$1000 &amp; " - " &amp; $B$2:$B$1000, 0)), "")</f>
        <v/>
      </c>
      <c r="E1091" t="str">
        <f t="shared" si="17"/>
        <v>Hai Nguyen - Member Board Of Directors</v>
      </c>
      <c r="F1091" t="str">
        <f>IF(COUNTIF($A$2:A1091, A1091) = 1, A1091, "")</f>
        <v/>
      </c>
    </row>
    <row r="1092" spans="1:6" x14ac:dyDescent="0.2">
      <c r="A1092" t="s">
        <v>394</v>
      </c>
      <c r="B1092" t="s">
        <v>395</v>
      </c>
      <c r="C1092" t="s">
        <v>396</v>
      </c>
      <c r="D1092" t="str" cm="1">
        <f t="array" ref="D1092">IFERROR(INDEX($C$2:$C$1000, MATCH(Sheet2!A825 &amp; " - " &amp; A1092 &amp; " - " &amp; B1092, Sheet2!$A$2:$A$1000 &amp; " - " &amp; $A$2:$A$1000 &amp; " - " &amp; $B$2:$B$1000, 0)), "")</f>
        <v/>
      </c>
      <c r="E1092" t="str">
        <f t="shared" si="17"/>
        <v>Hai Nguyen - Member Board Of Directors</v>
      </c>
      <c r="F1092" t="str">
        <f>IF(COUNTIF($A$2:A1092, A1092) = 1, A1092, "")</f>
        <v/>
      </c>
    </row>
    <row r="1093" spans="1:6" x14ac:dyDescent="0.2">
      <c r="A1093" t="s">
        <v>394</v>
      </c>
      <c r="B1093" t="s">
        <v>395</v>
      </c>
      <c r="C1093" t="s">
        <v>396</v>
      </c>
      <c r="D1093" t="str" cm="1">
        <f t="array" ref="D1093">IFERROR(INDEX($C$2:$C$1000, MATCH(Sheet2!A1517 &amp; " - " &amp; A1093 &amp; " - " &amp; B1093, Sheet2!$A$2:$A$1000 &amp; " - " &amp; $A$2:$A$1000 &amp; " - " &amp; $B$2:$B$1000, 0)), "")</f>
        <v/>
      </c>
      <c r="E1093" t="str">
        <f t="shared" si="17"/>
        <v>Hai Nguyen - Member Board Of Directors</v>
      </c>
      <c r="F1093" t="str">
        <f>IF(COUNTIF($A$2:A1093, A1093) = 1, A1093, "")</f>
        <v/>
      </c>
    </row>
    <row r="1094" spans="1:6" x14ac:dyDescent="0.2">
      <c r="A1094" t="s">
        <v>394</v>
      </c>
      <c r="B1094" t="s">
        <v>395</v>
      </c>
      <c r="C1094" t="s">
        <v>396</v>
      </c>
      <c r="D1094" t="str" cm="1">
        <f t="array" ref="D1094">IFERROR(INDEX($C$2:$C$1000, MATCH(Sheet2!A2247 &amp; " - " &amp; A1094 &amp; " - " &amp; B1094, Sheet2!$A$2:$A$1000 &amp; " - " &amp; $A$2:$A$1000 &amp; " - " &amp; $B$2:$B$1000, 0)), "")</f>
        <v/>
      </c>
      <c r="E1094" t="str">
        <f t="shared" si="17"/>
        <v>Hai Nguyen - Member Board Of Directors</v>
      </c>
      <c r="F1094" t="str">
        <f>IF(COUNTIF($A$2:A1094, A1094) = 1, A1094, "")</f>
        <v/>
      </c>
    </row>
    <row r="1095" spans="1:6" x14ac:dyDescent="0.2">
      <c r="A1095" t="s">
        <v>1438</v>
      </c>
      <c r="B1095" t="s">
        <v>1439</v>
      </c>
      <c r="C1095" t="s">
        <v>1440</v>
      </c>
      <c r="D1095" t="str" cm="1">
        <f t="array" ref="D1095">IFERROR(INDEX($C$2:$C$1000, MATCH(Sheet2!A1533 &amp; " - " &amp; A1095 &amp; " - " &amp; B1095, Sheet2!$A$2:$A$1000 &amp; " - " &amp; $A$2:$A$1000 &amp; " - " &amp; $B$2:$B$1000, 0)), "")</f>
        <v/>
      </c>
      <c r="E1095" t="str">
        <f t="shared" si="17"/>
        <v>Kai Hawes Adams - Director of Procurement &amp; Planning</v>
      </c>
      <c r="F1095" t="str">
        <f>IF(COUNTIF($A$2:A1095, A1095) = 1, A1095, "")</f>
        <v>Kai Hawes Adams</v>
      </c>
    </row>
    <row r="1096" spans="1:6" x14ac:dyDescent="0.2">
      <c r="A1096" t="s">
        <v>1438</v>
      </c>
      <c r="B1096" t="s">
        <v>1439</v>
      </c>
      <c r="C1096" t="s">
        <v>1440</v>
      </c>
      <c r="D1096" t="str" cm="1">
        <f t="array" ref="D1096">IFERROR(INDEX($C$2:$C$1000, MATCH(Sheet2!A2263 &amp; " - " &amp; A1096 &amp; " - " &amp; B1096, Sheet2!$A$2:$A$1000 &amp; " - " &amp; $A$2:$A$1000 &amp; " - " &amp; $B$2:$B$1000, 0)), "")</f>
        <v/>
      </c>
      <c r="E1096" t="str">
        <f t="shared" si="17"/>
        <v>Kai Hawes Adams - Director of Procurement &amp; Planning</v>
      </c>
      <c r="F1096" t="str">
        <f>IF(COUNTIF($A$2:A1096, A1096) = 1, A1096, "")</f>
        <v/>
      </c>
    </row>
    <row r="1097" spans="1:6" x14ac:dyDescent="0.2">
      <c r="A1097" t="s">
        <v>405</v>
      </c>
      <c r="B1097" t="s">
        <v>58</v>
      </c>
      <c r="C1097" t="s">
        <v>402</v>
      </c>
      <c r="D1097" t="str" cm="1">
        <f t="array" ref="D1097">IFERROR(INDEX($C$2:$C$1000, MATCH(Sheet2!A1955 &amp; " - " &amp; A1097 &amp; " - " &amp; B1097, Sheet2!$A$2:$A$1000 &amp; " - " &amp; $A$2:$A$1000 &amp; " - " &amp; $B$2:$B$1000, 0)), "")</f>
        <v/>
      </c>
      <c r="E1097" t="str">
        <f t="shared" si="17"/>
        <v>ebrahim elsayd - مدير مشتريات</v>
      </c>
      <c r="F1097" t="str">
        <f>IF(COUNTIF($A$2:A1097, A1097) = 1, A1097, "")</f>
        <v>ebrahim elsayd</v>
      </c>
    </row>
    <row r="1098" spans="1:6" x14ac:dyDescent="0.2">
      <c r="A1098" t="s">
        <v>405</v>
      </c>
      <c r="B1098" t="s">
        <v>58</v>
      </c>
      <c r="C1098" t="s">
        <v>402</v>
      </c>
      <c r="D1098" t="str" cm="1">
        <f t="array" ref="D1098">IFERROR(INDEX($C$2:$C$1000, MATCH(Sheet2!A31 &amp; " - " &amp; A1098 &amp; " - " &amp; B1098, Sheet2!$A$2:$A$1000 &amp; " - " &amp; $A$2:$A$1000 &amp; " - " &amp; $B$2:$B$1000, 0)), "")</f>
        <v/>
      </c>
      <c r="E1098" t="str">
        <f t="shared" si="17"/>
        <v>ebrahim elsayd - مدير مشتريات</v>
      </c>
      <c r="F1098" t="str">
        <f>IF(COUNTIF($A$2:A1098, A1098) = 1, A1098, "")</f>
        <v/>
      </c>
    </row>
    <row r="1099" spans="1:6" x14ac:dyDescent="0.2">
      <c r="A1099" t="s">
        <v>400</v>
      </c>
      <c r="B1099" t="s">
        <v>401</v>
      </c>
      <c r="C1099" t="s">
        <v>402</v>
      </c>
      <c r="D1099" t="str" cm="1">
        <f t="array" ref="D1099">IFERROR(INDEX($C$2:$C$1000, MATCH(Sheet2!A115 &amp; " - " &amp; A1099 &amp; " - " &amp; B1099, Sheet2!$A$2:$A$1000 &amp; " - " &amp; $A$2:$A$1000 &amp; " - " &amp; $B$2:$B$1000, 0)), "")</f>
        <v/>
      </c>
      <c r="E1099" t="str">
        <f t="shared" si="17"/>
        <v>Jamal Hazim - International Procurement Director</v>
      </c>
      <c r="F1099" t="str">
        <f>IF(COUNTIF($A$2:A1099, A1099) = 1, A1099, "")</f>
        <v>Jamal Hazim</v>
      </c>
    </row>
    <row r="1100" spans="1:6" x14ac:dyDescent="0.2">
      <c r="A1100" t="s">
        <v>400</v>
      </c>
      <c r="B1100" t="s">
        <v>401</v>
      </c>
      <c r="C1100" t="s">
        <v>402</v>
      </c>
      <c r="D1100" t="str" cm="1">
        <f t="array" ref="D1100">IFERROR(INDEX($C$2:$C$1000, MATCH(Sheet2!A226 &amp; " - " &amp; A1100 &amp; " - " &amp; B1100, Sheet2!$A$2:$A$1000 &amp; " - " &amp; $A$2:$A$1000 &amp; " - " &amp; $B$2:$B$1000, 0)), "")</f>
        <v/>
      </c>
      <c r="E1100" t="str">
        <f t="shared" si="17"/>
        <v>Jamal Hazim - International Procurement Director</v>
      </c>
      <c r="F1100" t="str">
        <f>IF(COUNTIF($A$2:A1100, A1100) = 1, A1100, "")</f>
        <v/>
      </c>
    </row>
    <row r="1101" spans="1:6" x14ac:dyDescent="0.2">
      <c r="A1101" t="s">
        <v>405</v>
      </c>
      <c r="B1101" t="s">
        <v>58</v>
      </c>
      <c r="C1101" t="s">
        <v>402</v>
      </c>
      <c r="D1101" t="str" cm="1">
        <f t="array" ref="D1101">IFERROR(INDEX($C$2:$C$1000, MATCH(Sheet2!A235 &amp; " - " &amp; A1101 &amp; " - " &amp; B1101, Sheet2!$A$2:$A$1000 &amp; " - " &amp; $A$2:$A$1000 &amp; " - " &amp; $B$2:$B$1000, 0)), "")</f>
        <v/>
      </c>
      <c r="E1101" t="str">
        <f t="shared" si="17"/>
        <v>ebrahim elsayd - مدير مشتريات</v>
      </c>
      <c r="F1101" t="str">
        <f>IF(COUNTIF($A$2:A1101, A1101) = 1, A1101, "")</f>
        <v/>
      </c>
    </row>
    <row r="1102" spans="1:6" x14ac:dyDescent="0.2">
      <c r="A1102" t="s">
        <v>800</v>
      </c>
      <c r="B1102" t="s">
        <v>43</v>
      </c>
      <c r="C1102" t="s">
        <v>523</v>
      </c>
      <c r="D1102" t="str" cm="1">
        <f t="array" ref="D1102">IFERROR(INDEX($C$2:$C$1000, MATCH(Sheet2!A726 &amp; " - " &amp; A1102 &amp; " - " &amp; B1102, Sheet2!$A$2:$A$1000 &amp; " - " &amp; $A$2:$A$1000 &amp; " - " &amp; $B$2:$B$1000, 0)), "")</f>
        <v/>
      </c>
      <c r="E1102" t="str">
        <f t="shared" si="17"/>
        <v>Wesley Eveland - Director of Procurement</v>
      </c>
      <c r="F1102" t="str">
        <f>IF(COUNTIF($A$2:A1102, A1102) = 1, A1102, "")</f>
        <v>Wesley Eveland</v>
      </c>
    </row>
    <row r="1103" spans="1:6" x14ac:dyDescent="0.2">
      <c r="A1103" t="s">
        <v>800</v>
      </c>
      <c r="B1103" t="s">
        <v>43</v>
      </c>
      <c r="C1103" t="s">
        <v>523</v>
      </c>
      <c r="D1103" t="str" cm="1">
        <f t="array" ref="D1103">IFERROR(INDEX($C$2:$C$1000, MATCH(Sheet2!A2100 &amp; " - " &amp; A1103 &amp; " - " &amp; B1103, Sheet2!$A$2:$A$1000 &amp; " - " &amp; $A$2:$A$1000 &amp; " - " &amp; $B$2:$B$1000, 0)), "")</f>
        <v/>
      </c>
      <c r="E1103" t="str">
        <f t="shared" si="17"/>
        <v>Wesley Eveland - Director of Procurement</v>
      </c>
      <c r="F1103" t="str">
        <f>IF(COUNTIF($A$2:A1103, A1103) = 1, A1103, "")</f>
        <v/>
      </c>
    </row>
    <row r="1104" spans="1:6" x14ac:dyDescent="0.2">
      <c r="A1104" t="s">
        <v>1836</v>
      </c>
      <c r="B1104" t="s">
        <v>173</v>
      </c>
      <c r="C1104" t="s">
        <v>431</v>
      </c>
      <c r="D1104" t="str" cm="1">
        <f t="array" ref="D1104">IFERROR(INDEX($C$2:$C$1000, MATCH(Sheet2!A2066 &amp; " - " &amp; A1104 &amp; " - " &amp; B1104, Sheet2!$A$2:$A$1000 &amp; " - " &amp; $A$2:$A$1000 &amp; " - " &amp; $B$2:$B$1000, 0)), "")</f>
        <v/>
      </c>
      <c r="E1104" t="str">
        <f t="shared" si="17"/>
        <v>Akiko Hoover - Director Procurement</v>
      </c>
      <c r="F1104" t="str">
        <f>IF(COUNTIF($A$2:A1104, A1104) = 1, A1104, "")</f>
        <v>Akiko Hoover</v>
      </c>
    </row>
    <row r="1105" spans="1:6" x14ac:dyDescent="0.2">
      <c r="A1105" t="s">
        <v>1052</v>
      </c>
      <c r="B1105" t="s">
        <v>12</v>
      </c>
      <c r="C1105" t="s">
        <v>431</v>
      </c>
      <c r="D1105" t="str" cm="1">
        <f t="array" ref="D1105">IFERROR(INDEX($C$2:$C$1000, MATCH(Sheet2!A958 &amp; " - " &amp; A1105 &amp; " - " &amp; B1105, Sheet2!$A$2:$A$1000 &amp; " - " &amp; $A$2:$A$1000 &amp; " - " &amp; $B$2:$B$1000, 0)), "")</f>
        <v/>
      </c>
      <c r="E1105" t="str">
        <f t="shared" si="17"/>
        <v>Bobbie Steinhauer - Director Of Procurement</v>
      </c>
      <c r="F1105" t="str">
        <f>IF(COUNTIF($A$2:A1105, A1105) = 1, A1105, "")</f>
        <v>Bobbie Steinhauer</v>
      </c>
    </row>
    <row r="1106" spans="1:6" x14ac:dyDescent="0.2">
      <c r="A1106" t="s">
        <v>1052</v>
      </c>
      <c r="B1106" t="s">
        <v>12</v>
      </c>
      <c r="C1106" t="s">
        <v>431</v>
      </c>
      <c r="D1106" t="str" cm="1">
        <f t="array" ref="D1106">IFERROR(INDEX($C$2:$C$1000, MATCH(Sheet2!A1124 &amp; " - " &amp; A1106 &amp; " - " &amp; B1106, Sheet2!$A$2:$A$1000 &amp; " - " &amp; $A$2:$A$1000 &amp; " - " &amp; $B$2:$B$1000, 0)), "")</f>
        <v/>
      </c>
      <c r="E1106" t="str">
        <f t="shared" si="17"/>
        <v>Bobbie Steinhauer - Director Of Procurement</v>
      </c>
      <c r="F1106" t="str">
        <f>IF(COUNTIF($A$2:A1106, A1106) = 1, A1106, "")</f>
        <v/>
      </c>
    </row>
    <row r="1107" spans="1:6" x14ac:dyDescent="0.2">
      <c r="A1107" t="s">
        <v>1052</v>
      </c>
      <c r="B1107" t="s">
        <v>12</v>
      </c>
      <c r="C1107" t="s">
        <v>431</v>
      </c>
      <c r="D1107" t="str" cm="1">
        <f t="array" ref="D1107">IFERROR(INDEX($C$2:$C$1000, MATCH(Sheet2!A1811 &amp; " - " &amp; A1107 &amp; " - " &amp; B1107, Sheet2!$A$2:$A$1000 &amp; " - " &amp; $A$2:$A$1000 &amp; " - " &amp; $B$2:$B$1000, 0)), "")</f>
        <v/>
      </c>
      <c r="E1107" t="str">
        <f t="shared" si="17"/>
        <v>Bobbie Steinhauer - Director Of Procurement</v>
      </c>
      <c r="F1107" t="str">
        <f>IF(COUNTIF($A$2:A1107, A1107) = 1, A1107, "")</f>
        <v/>
      </c>
    </row>
    <row r="1108" spans="1:6" x14ac:dyDescent="0.2">
      <c r="A1108" t="s">
        <v>1052</v>
      </c>
      <c r="B1108" t="s">
        <v>12</v>
      </c>
      <c r="C1108" t="s">
        <v>431</v>
      </c>
      <c r="D1108" t="str" cm="1">
        <f t="array" ref="D1108">IFERROR(INDEX($C$2:$C$1000, MATCH(Sheet2!A2567 &amp; " - " &amp; A1108 &amp; " - " &amp; B1108, Sheet2!$A$2:$A$1000 &amp; " - " &amp; $A$2:$A$1000 &amp; " - " &amp; $B$2:$B$1000, 0)), "")</f>
        <v/>
      </c>
      <c r="E1108" t="str">
        <f t="shared" si="17"/>
        <v>Bobbie Steinhauer - Director Of Procurement</v>
      </c>
      <c r="F1108" t="str">
        <f>IF(COUNTIF($A$2:A1108, A1108) = 1, A1108, "")</f>
        <v/>
      </c>
    </row>
    <row r="1109" spans="1:6" x14ac:dyDescent="0.2">
      <c r="A1109" t="s">
        <v>410</v>
      </c>
      <c r="B1109" t="s">
        <v>43</v>
      </c>
      <c r="C1109" t="s">
        <v>411</v>
      </c>
      <c r="D1109" t="str" cm="1">
        <f t="array" ref="D1109">IFERROR(INDEX($C$2:$C$1000, MATCH(Sheet2!A254 &amp; " - " &amp; A1109 &amp; " - " &amp; B1109, Sheet2!$A$2:$A$1000 &amp; " - " &amp; $A$2:$A$1000 &amp; " - " &amp; $B$2:$B$1000, 0)), "")</f>
        <v/>
      </c>
      <c r="E1109" t="str">
        <f t="shared" si="17"/>
        <v>Mark Peters - Director of Procurement</v>
      </c>
      <c r="F1109" t="str">
        <f>IF(COUNTIF($A$2:A1109, A1109) = 1, A1109, "")</f>
        <v>Mark Peters</v>
      </c>
    </row>
    <row r="1110" spans="1:6" x14ac:dyDescent="0.2">
      <c r="A1110" t="s">
        <v>410</v>
      </c>
      <c r="B1110" t="s">
        <v>43</v>
      </c>
      <c r="C1110" t="s">
        <v>411</v>
      </c>
      <c r="D1110" t="str" cm="1">
        <f t="array" ref="D1110">IFERROR(INDEX($C$2:$C$1000, MATCH(Sheet2!A870 &amp; " - " &amp; A1110 &amp; " - " &amp; B1110, Sheet2!$A$2:$A$1000 &amp; " - " &amp; $A$2:$A$1000 &amp; " - " &amp; $B$2:$B$1000, 0)), "")</f>
        <v/>
      </c>
      <c r="E1110" t="str">
        <f t="shared" si="17"/>
        <v>Mark Peters - Director of Procurement</v>
      </c>
      <c r="F1110" t="str">
        <f>IF(COUNTIF($A$2:A1110, A1110) = 1, A1110, "")</f>
        <v/>
      </c>
    </row>
    <row r="1111" spans="1:6" x14ac:dyDescent="0.2">
      <c r="A1111" t="s">
        <v>410</v>
      </c>
      <c r="B1111" t="s">
        <v>43</v>
      </c>
      <c r="C1111" t="s">
        <v>411</v>
      </c>
      <c r="D1111" t="str" cm="1">
        <f t="array" ref="D1111">IFERROR(INDEX($C$2:$C$1000, MATCH(Sheet2!A1659 &amp; " - " &amp; A1111 &amp; " - " &amp; B1111, Sheet2!$A$2:$A$1000 &amp; " - " &amp; $A$2:$A$1000 &amp; " - " &amp; $B$2:$B$1000, 0)), "")</f>
        <v/>
      </c>
      <c r="E1111" t="str">
        <f t="shared" si="17"/>
        <v>Mark Peters - Director of Procurement</v>
      </c>
      <c r="F1111" t="str">
        <f>IF(COUNTIF($A$2:A1111, A1111) = 1, A1111, "")</f>
        <v/>
      </c>
    </row>
    <row r="1112" spans="1:6" x14ac:dyDescent="0.2">
      <c r="A1112" t="s">
        <v>410</v>
      </c>
      <c r="B1112" t="s">
        <v>43</v>
      </c>
      <c r="C1112" t="s">
        <v>411</v>
      </c>
      <c r="D1112" t="str" cm="1">
        <f t="array" ref="D1112">IFERROR(INDEX($C$2:$C$1000, MATCH(Sheet2!A2388 &amp; " - " &amp; A1112 &amp; " - " &amp; B1112, Sheet2!$A$2:$A$1000 &amp; " - " &amp; $A$2:$A$1000 &amp; " - " &amp; $B$2:$B$1000, 0)), "")</f>
        <v/>
      </c>
      <c r="E1112" t="str">
        <f t="shared" si="17"/>
        <v>Mark Peters - Director of Procurement</v>
      </c>
      <c r="F1112" t="str">
        <f>IF(COUNTIF($A$2:A1112, A1112) = 1, A1112, "")</f>
        <v/>
      </c>
    </row>
    <row r="1113" spans="1:6" x14ac:dyDescent="0.2">
      <c r="A1113" t="s">
        <v>1798</v>
      </c>
      <c r="B1113" t="s">
        <v>1799</v>
      </c>
      <c r="C1113" t="s">
        <v>1800</v>
      </c>
      <c r="D1113" t="str" cm="1">
        <f t="array" ref="D1113">IFERROR(INDEX($C$2:$C$1000, MATCH(Sheet2!A1983 &amp; " - " &amp; A1113 &amp; " - " &amp; B1113, Sheet2!$A$2:$A$1000 &amp; " - " &amp; $A$2:$A$1000 &amp; " - " &amp; $B$2:$B$1000, 0)), "")</f>
        <v/>
      </c>
      <c r="E1113" t="str">
        <f t="shared" si="17"/>
        <v>Andreas Niedertscheider - Senior Director Procurement &amp; Supply</v>
      </c>
      <c r="F1113" t="str">
        <f>IF(COUNTIF($A$2:A1113, A1113) = 1, A1113, "")</f>
        <v>Andreas Niedertscheider</v>
      </c>
    </row>
    <row r="1114" spans="1:6" x14ac:dyDescent="0.2">
      <c r="A1114" t="s">
        <v>1798</v>
      </c>
      <c r="B1114" t="s">
        <v>1799</v>
      </c>
      <c r="C1114" t="s">
        <v>1800</v>
      </c>
      <c r="D1114" t="str" cm="1">
        <f t="array" ref="D1114">IFERROR(INDEX($C$2:$C$1000, MATCH(Sheet2!A1989 &amp; " - " &amp; A1114 &amp; " - " &amp; B1114, Sheet2!$A$2:$A$1000 &amp; " - " &amp; $A$2:$A$1000 &amp; " - " &amp; $B$2:$B$1000, 0)), "")</f>
        <v/>
      </c>
      <c r="E1114" t="str">
        <f t="shared" si="17"/>
        <v>Andreas Niedertscheider - Senior Director Procurement &amp; Supply</v>
      </c>
      <c r="F1114" t="str">
        <f>IF(COUNTIF($A$2:A1114, A1114) = 1, A1114, "")</f>
        <v/>
      </c>
    </row>
    <row r="1115" spans="1:6" x14ac:dyDescent="0.2">
      <c r="A1115" t="s">
        <v>1008</v>
      </c>
      <c r="B1115" t="s">
        <v>1009</v>
      </c>
      <c r="C1115" t="s">
        <v>477</v>
      </c>
      <c r="D1115" t="str" cm="1">
        <f t="array" ref="D1115">IFERROR(INDEX($C$2:$C$1000, MATCH(Sheet2!A900 &amp; " - " &amp; A1115 &amp; " - " &amp; B1115, Sheet2!$A$2:$A$1000 &amp; " - " &amp; $A$2:$A$1000 &amp; " - " &amp; $B$2:$B$1000, 0)), "")</f>
        <v/>
      </c>
      <c r="E1115" t="str">
        <f t="shared" si="17"/>
        <v>Ron Biggs - Sr. Director of Procurement Hoya Optical Labs of America, Inc.</v>
      </c>
      <c r="F1115" t="str">
        <f>IF(COUNTIF($A$2:A1115, A1115) = 1, A1115, "")</f>
        <v>Ron Biggs</v>
      </c>
    </row>
    <row r="1116" spans="1:6" x14ac:dyDescent="0.2">
      <c r="A1116" t="s">
        <v>1008</v>
      </c>
      <c r="B1116" t="s">
        <v>1009</v>
      </c>
      <c r="C1116" t="s">
        <v>477</v>
      </c>
      <c r="D1116" t="str" cm="1">
        <f t="array" ref="D1116">IFERROR(INDEX($C$2:$C$1000, MATCH(Sheet2!A1704 &amp; " - " &amp; A1116 &amp; " - " &amp; B1116, Sheet2!$A$2:$A$1000 &amp; " - " &amp; $A$2:$A$1000 &amp; " - " &amp; $B$2:$B$1000, 0)), "")</f>
        <v/>
      </c>
      <c r="E1116" t="str">
        <f t="shared" si="17"/>
        <v>Ron Biggs - Sr. Director of Procurement Hoya Optical Labs of America, Inc.</v>
      </c>
      <c r="F1116" t="str">
        <f>IF(COUNTIF($A$2:A1116, A1116) = 1, A1116, "")</f>
        <v/>
      </c>
    </row>
    <row r="1117" spans="1:6" x14ac:dyDescent="0.2">
      <c r="A1117" t="s">
        <v>1008</v>
      </c>
      <c r="B1117" t="s">
        <v>1009</v>
      </c>
      <c r="C1117" t="s">
        <v>477</v>
      </c>
      <c r="D1117" t="str" cm="1">
        <f t="array" ref="D1117">IFERROR(INDEX($C$2:$C$1000, MATCH(Sheet2!A2433 &amp; " - " &amp; A1117 &amp; " - " &amp; B1117, Sheet2!$A$2:$A$1000 &amp; " - " &amp; $A$2:$A$1000 &amp; " - " &amp; $B$2:$B$1000, 0)), "")</f>
        <v/>
      </c>
      <c r="E1117" t="str">
        <f t="shared" si="17"/>
        <v>Ron Biggs - Sr. Director of Procurement Hoya Optical Labs of America, Inc.</v>
      </c>
      <c r="F1117" t="str">
        <f>IF(COUNTIF($A$2:A1117, A1117) = 1, A1117, "")</f>
        <v/>
      </c>
    </row>
    <row r="1118" spans="1:6" x14ac:dyDescent="0.2">
      <c r="A1118" t="s">
        <v>1446</v>
      </c>
      <c r="B1118" t="s">
        <v>38</v>
      </c>
      <c r="C1118" t="s">
        <v>268</v>
      </c>
      <c r="D1118" t="str" cm="1">
        <f t="array" ref="D1118">IFERROR(INDEX($C$2:$C$1000, MATCH(Sheet2!A1537 &amp; " - " &amp; A1118 &amp; " - " &amp; B1118, Sheet2!$A$2:$A$1000 &amp; " - " &amp; $A$2:$A$1000 &amp; " - " &amp; $B$2:$B$1000, 0)), "")</f>
        <v/>
      </c>
      <c r="E1118" t="str">
        <f t="shared" si="17"/>
        <v>Albert Hsieh - Procurement Director</v>
      </c>
      <c r="F1118" t="str">
        <f>IF(COUNTIF($A$2:A1118, A1118) = 1, A1118, "")</f>
        <v>Albert Hsieh</v>
      </c>
    </row>
    <row r="1119" spans="1:6" x14ac:dyDescent="0.2">
      <c r="A1119" t="s">
        <v>1446</v>
      </c>
      <c r="B1119" t="s">
        <v>38</v>
      </c>
      <c r="C1119" t="s">
        <v>268</v>
      </c>
      <c r="D1119" t="str" cm="1">
        <f t="array" ref="D1119">IFERROR(INDEX($C$2:$C$1000, MATCH(Sheet2!A2267 &amp; " - " &amp; A1119 &amp; " - " &amp; B1119, Sheet2!$A$2:$A$1000 &amp; " - " &amp; $A$2:$A$1000 &amp; " - " &amp; $B$2:$B$1000, 0)), "")</f>
        <v/>
      </c>
      <c r="E1119" t="str">
        <f t="shared" si="17"/>
        <v>Albert Hsieh - Procurement Director</v>
      </c>
      <c r="F1119" t="str">
        <f>IF(COUNTIF($A$2:A1119, A1119) = 1, A1119, "")</f>
        <v/>
      </c>
    </row>
    <row r="1120" spans="1:6" x14ac:dyDescent="0.2">
      <c r="A1120" t="s">
        <v>1056</v>
      </c>
      <c r="B1120" t="s">
        <v>38</v>
      </c>
      <c r="C1120" t="s">
        <v>433</v>
      </c>
      <c r="D1120" t="str" cm="1">
        <f t="array" ref="D1120">IFERROR(INDEX($C$2:$C$1000, MATCH(Sheet2!A974 &amp; " - " &amp; A1120 &amp; " - " &amp; B1120, Sheet2!$A$2:$A$1000 &amp; " - " &amp; $A$2:$A$1000 &amp; " - " &amp; $B$2:$B$1000, 0)), "")</f>
        <v/>
      </c>
      <c r="E1120" t="str">
        <f t="shared" si="17"/>
        <v>Jeff D. - Procurement Director</v>
      </c>
      <c r="F1120" t="str">
        <f>IF(COUNTIF($A$2:A1120, A1120) = 1, A1120, "")</f>
        <v>Jeff D.</v>
      </c>
    </row>
    <row r="1121" spans="1:6" x14ac:dyDescent="0.2">
      <c r="A1121" t="s">
        <v>1056</v>
      </c>
      <c r="B1121" t="s">
        <v>38</v>
      </c>
      <c r="C1121" t="s">
        <v>433</v>
      </c>
      <c r="D1121" t="str" cm="1">
        <f t="array" ref="D1121">IFERROR(INDEX($C$2:$C$1000, MATCH(Sheet2!A1140 &amp; " - " &amp; A1121 &amp; " - " &amp; B1121, Sheet2!$A$2:$A$1000 &amp; " - " &amp; $A$2:$A$1000 &amp; " - " &amp; $B$2:$B$1000, 0)), "")</f>
        <v/>
      </c>
      <c r="E1121" t="str">
        <f t="shared" si="17"/>
        <v>Jeff D. - Procurement Director</v>
      </c>
      <c r="F1121" t="str">
        <f>IF(COUNTIF($A$2:A1121, A1121) = 1, A1121, "")</f>
        <v/>
      </c>
    </row>
    <row r="1122" spans="1:6" x14ac:dyDescent="0.2">
      <c r="A1122" t="s">
        <v>1056</v>
      </c>
      <c r="B1122" t="s">
        <v>38</v>
      </c>
      <c r="C1122" t="s">
        <v>433</v>
      </c>
      <c r="D1122" t="str" cm="1">
        <f t="array" ref="D1122">IFERROR(INDEX($C$2:$C$1000, MATCH(Sheet2!A1827 &amp; " - " &amp; A1122 &amp; " - " &amp; B1122, Sheet2!$A$2:$A$1000 &amp; " - " &amp; $A$2:$A$1000 &amp; " - " &amp; $B$2:$B$1000, 0)), "")</f>
        <v/>
      </c>
      <c r="E1122" t="str">
        <f t="shared" si="17"/>
        <v>Jeff D. - Procurement Director</v>
      </c>
      <c r="F1122" t="str">
        <f>IF(COUNTIF($A$2:A1122, A1122) = 1, A1122, "")</f>
        <v/>
      </c>
    </row>
    <row r="1123" spans="1:6" x14ac:dyDescent="0.2">
      <c r="A1123" t="s">
        <v>1056</v>
      </c>
      <c r="B1123" t="s">
        <v>38</v>
      </c>
      <c r="C1123" t="s">
        <v>433</v>
      </c>
      <c r="D1123" t="str" cm="1">
        <f t="array" ref="D1123">IFERROR(INDEX($C$2:$C$1000, MATCH(Sheet2!A2583 &amp; " - " &amp; A1123 &amp; " - " &amp; B1123, Sheet2!$A$2:$A$1000 &amp; " - " &amp; $A$2:$A$1000 &amp; " - " &amp; $B$2:$B$1000, 0)), "")</f>
        <v/>
      </c>
      <c r="E1123" t="str">
        <f t="shared" si="17"/>
        <v>Jeff D. - Procurement Director</v>
      </c>
      <c r="F1123" t="str">
        <f>IF(COUNTIF($A$2:A1123, A1123) = 1, A1123, "")</f>
        <v/>
      </c>
    </row>
    <row r="1124" spans="1:6" x14ac:dyDescent="0.2">
      <c r="A1124" t="s">
        <v>832</v>
      </c>
      <c r="B1124" t="s">
        <v>17</v>
      </c>
      <c r="C1124" t="s">
        <v>192</v>
      </c>
      <c r="D1124" t="str" cm="1">
        <f t="array" ref="D1124">IFERROR(INDEX($C$2:$C$1000, MATCH(Sheet2!A753 &amp; " - " &amp; A1124 &amp; " - " &amp; B1124, Sheet2!$A$2:$A$1000 &amp; " - " &amp; $A$2:$A$1000 &amp; " - " &amp; $B$2:$B$1000, 0)), "")</f>
        <v/>
      </c>
      <c r="E1124" t="str">
        <f t="shared" si="17"/>
        <v>Ronald Wray - Senior Director, Procurement</v>
      </c>
      <c r="F1124" t="str">
        <f>IF(COUNTIF($A$2:A1124, A1124) = 1, A1124, "")</f>
        <v>Ronald Wray</v>
      </c>
    </row>
    <row r="1125" spans="1:6" x14ac:dyDescent="0.2">
      <c r="A1125" t="s">
        <v>832</v>
      </c>
      <c r="B1125" t="s">
        <v>17</v>
      </c>
      <c r="C1125" t="s">
        <v>192</v>
      </c>
      <c r="D1125" t="str" cm="1">
        <f t="array" ref="D1125">IFERROR(INDEX($C$2:$C$1000, MATCH(Sheet2!A1415 &amp; " - " &amp; A1125 &amp; " - " &amp; B1125, Sheet2!$A$2:$A$1000 &amp; " - " &amp; $A$2:$A$1000 &amp; " - " &amp; $B$2:$B$1000, 0)), "")</f>
        <v/>
      </c>
      <c r="E1125" t="str">
        <f t="shared" si="17"/>
        <v>Ronald Wray - Senior Director, Procurement</v>
      </c>
      <c r="F1125" t="str">
        <f>IF(COUNTIF($A$2:A1125, A1125) = 1, A1125, "")</f>
        <v/>
      </c>
    </row>
    <row r="1126" spans="1:6" x14ac:dyDescent="0.2">
      <c r="A1126" t="s">
        <v>832</v>
      </c>
      <c r="B1126" t="s">
        <v>17</v>
      </c>
      <c r="C1126" t="s">
        <v>192</v>
      </c>
      <c r="D1126" t="str" cm="1">
        <f t="array" ref="D1126">IFERROR(INDEX($C$2:$C$1000, MATCH(Sheet2!A2127 &amp; " - " &amp; A1126 &amp; " - " &amp; B1126, Sheet2!$A$2:$A$1000 &amp; " - " &amp; $A$2:$A$1000 &amp; " - " &amp; $B$2:$B$1000, 0)), "")</f>
        <v/>
      </c>
      <c r="E1126" t="str">
        <f t="shared" si="17"/>
        <v>Ronald Wray - Senior Director, Procurement</v>
      </c>
      <c r="F1126" t="str">
        <f>IF(COUNTIF($A$2:A1126, A1126) = 1, A1126, "")</f>
        <v/>
      </c>
    </row>
    <row r="1127" spans="1:6" x14ac:dyDescent="0.2">
      <c r="A1127" t="s">
        <v>1498</v>
      </c>
      <c r="B1127" t="s">
        <v>1499</v>
      </c>
      <c r="C1127" t="s">
        <v>46</v>
      </c>
      <c r="D1127" t="str" cm="1">
        <f t="array" ref="D1127">IFERROR(INDEX($C$2:$C$1000, MATCH(Sheet2!A1586 &amp; " - " &amp; A1127 &amp; " - " &amp; B1127, Sheet2!$A$2:$A$1000 &amp; " - " &amp; $A$2:$A$1000 &amp; " - " &amp; $B$2:$B$1000, 0)), "")</f>
        <v/>
      </c>
      <c r="E1127" t="str">
        <f t="shared" si="17"/>
        <v>Dawn Chong - Senior Procurement Leader Technology Products (Software, IT and Telco)</v>
      </c>
      <c r="F1127" t="str">
        <f>IF(COUNTIF($A$2:A1127, A1127) = 1, A1127, "")</f>
        <v>Dawn Chong</v>
      </c>
    </row>
    <row r="1128" spans="1:6" x14ac:dyDescent="0.2">
      <c r="A1128" t="s">
        <v>1815</v>
      </c>
      <c r="B1128" t="s">
        <v>38</v>
      </c>
      <c r="C1128" t="s">
        <v>46</v>
      </c>
      <c r="D1128" t="str" cm="1">
        <f t="array" ref="D1128">IFERROR(INDEX($C$2:$C$1000, MATCH(Sheet2!A2056 &amp; " - " &amp; A1128 &amp; " - " &amp; B1128, Sheet2!$A$2:$A$1000 &amp; " - " &amp; $A$2:$A$1000 &amp; " - " &amp; $B$2:$B$1000, 0)), "")</f>
        <v/>
      </c>
      <c r="E1128" t="str">
        <f t="shared" si="17"/>
        <v>Carman Ciciretto - Procurement Director</v>
      </c>
      <c r="F1128" t="str">
        <f>IF(COUNTIF($A$2:A1128, A1128) = 1, A1128, "")</f>
        <v>Carman Ciciretto</v>
      </c>
    </row>
    <row r="1129" spans="1:6" x14ac:dyDescent="0.2">
      <c r="A1129" t="s">
        <v>1498</v>
      </c>
      <c r="B1129" t="s">
        <v>1499</v>
      </c>
      <c r="C1129" t="s">
        <v>46</v>
      </c>
      <c r="D1129" t="str" cm="1">
        <f t="array" ref="D1129">IFERROR(INDEX($C$2:$C$1000, MATCH(Sheet2!A2315 &amp; " - " &amp; A1129 &amp; " - " &amp; B1129, Sheet2!$A$2:$A$1000 &amp; " - " &amp; $A$2:$A$1000 &amp; " - " &amp; $B$2:$B$1000, 0)), "")</f>
        <v/>
      </c>
      <c r="E1129" t="str">
        <f t="shared" si="17"/>
        <v>Dawn Chong - Senior Procurement Leader Technology Products (Software, IT and Telco)</v>
      </c>
      <c r="F1129" t="str">
        <f>IF(COUNTIF($A$2:A1129, A1129) = 1, A1129, "")</f>
        <v/>
      </c>
    </row>
    <row r="1130" spans="1:6" x14ac:dyDescent="0.2">
      <c r="A1130" t="s">
        <v>413</v>
      </c>
      <c r="B1130" t="s">
        <v>414</v>
      </c>
      <c r="C1130" t="s">
        <v>46</v>
      </c>
      <c r="D1130" t="str" cm="1">
        <f t="array" ref="D1130">IFERROR(INDEX($C$2:$C$1000, MATCH(Sheet2!A309 &amp; " - " &amp; A1130 &amp; " - " &amp; B1130, Sheet2!$A$2:$A$1000 &amp; " - " &amp; $A$2:$A$1000 &amp; " - " &amp; $B$2:$B$1000, 0)), "")</f>
        <v/>
      </c>
      <c r="E1130" t="str">
        <f t="shared" si="17"/>
        <v>Rajat Agrawal - Associate Director, Procurement Services, Large Retail Client</v>
      </c>
      <c r="F1130" t="str">
        <f>IF(COUNTIF($A$2:A1130, A1130) = 1, A1130, "")</f>
        <v>Rajat Agrawal</v>
      </c>
    </row>
    <row r="1131" spans="1:6" x14ac:dyDescent="0.2">
      <c r="A1131" t="s">
        <v>413</v>
      </c>
      <c r="B1131" t="s">
        <v>414</v>
      </c>
      <c r="C1131" t="s">
        <v>46</v>
      </c>
      <c r="D1131" t="str" cm="1">
        <f t="array" ref="D1131">IFERROR(INDEX($C$2:$C$1000, MATCH(Sheet2!A741 &amp; " - " &amp; A1131 &amp; " - " &amp; B1131, Sheet2!$A$2:$A$1000 &amp; " - " &amp; $A$2:$A$1000 &amp; " - " &amp; $B$2:$B$1000, 0)), "")</f>
        <v/>
      </c>
      <c r="E1131" t="str">
        <f t="shared" si="17"/>
        <v>Rajat Agrawal - Associate Director, Procurement Services, Large Retail Client</v>
      </c>
      <c r="F1131" t="str">
        <f>IF(COUNTIF($A$2:A1131, A1131) = 1, A1131, "")</f>
        <v/>
      </c>
    </row>
    <row r="1132" spans="1:6" x14ac:dyDescent="0.2">
      <c r="A1132" t="s">
        <v>413</v>
      </c>
      <c r="B1132" t="s">
        <v>414</v>
      </c>
      <c r="C1132" t="s">
        <v>46</v>
      </c>
      <c r="D1132" t="str" cm="1">
        <f t="array" ref="D1132">IFERROR(INDEX($C$2:$C$1000, MATCH(Sheet2!A1403 &amp; " - " &amp; A1132 &amp; " - " &amp; B1132, Sheet2!$A$2:$A$1000 &amp; " - " &amp; $A$2:$A$1000 &amp; " - " &amp; $B$2:$B$1000, 0)), "")</f>
        <v/>
      </c>
      <c r="E1132" t="str">
        <f t="shared" si="17"/>
        <v>Rajat Agrawal - Associate Director, Procurement Services, Large Retail Client</v>
      </c>
      <c r="F1132" t="str">
        <f>IF(COUNTIF($A$2:A1132, A1132) = 1, A1132, "")</f>
        <v/>
      </c>
    </row>
    <row r="1133" spans="1:6" x14ac:dyDescent="0.2">
      <c r="A1133" t="s">
        <v>413</v>
      </c>
      <c r="B1133" t="s">
        <v>414</v>
      </c>
      <c r="C1133" t="s">
        <v>46</v>
      </c>
      <c r="D1133" t="str" cm="1">
        <f t="array" ref="D1133">IFERROR(INDEX($C$2:$C$1000, MATCH(Sheet2!A2115 &amp; " - " &amp; A1133 &amp; " - " &amp; B1133, Sheet2!$A$2:$A$1000 &amp; " - " &amp; $A$2:$A$1000 &amp; " - " &amp; $B$2:$B$1000, 0)), "")</f>
        <v/>
      </c>
      <c r="E1133" t="str">
        <f t="shared" si="17"/>
        <v>Rajat Agrawal - Associate Director, Procurement Services, Large Retail Client</v>
      </c>
      <c r="F1133" t="str">
        <f>IF(COUNTIF($A$2:A1133, A1133) = 1, A1133, "")</f>
        <v/>
      </c>
    </row>
    <row r="1134" spans="1:6" x14ac:dyDescent="0.2">
      <c r="A1134" t="s">
        <v>1830</v>
      </c>
      <c r="B1134" t="s">
        <v>1831</v>
      </c>
      <c r="C1134" t="s">
        <v>1832</v>
      </c>
      <c r="D1134" t="str" cm="1">
        <f t="array" ref="D1134">IFERROR(INDEX($C$2:$C$1000, MATCH(Sheet2!A2063 &amp; " - " &amp; A1134 &amp; " - " &amp; B1134, Sheet2!$A$2:$A$1000 &amp; " - " &amp; $A$2:$A$1000 &amp; " - " &amp; $B$2:$B$1000, 0)), "")</f>
        <v/>
      </c>
      <c r="E1134" t="str">
        <f t="shared" si="17"/>
        <v>Carlos Santos - Procurement Interaction Manager at IBM Brasil</v>
      </c>
      <c r="F1134" t="str">
        <f>IF(COUNTIF($A$2:A1134, A1134) = 1, A1134, "")</f>
        <v>Carlos Santos</v>
      </c>
    </row>
    <row r="1135" spans="1:6" x14ac:dyDescent="0.2">
      <c r="A1135" t="s">
        <v>782</v>
      </c>
      <c r="B1135" t="s">
        <v>783</v>
      </c>
      <c r="C1135" t="s">
        <v>469</v>
      </c>
      <c r="D1135" t="str" cm="1">
        <f t="array" ref="D1135">IFERROR(INDEX($C$2:$C$1000, MATCH(Sheet2!A714 &amp; " - " &amp; A1135 &amp; " - " &amp; B1135, Sheet2!$A$2:$A$1000 &amp; " - " &amp; $A$2:$A$1000 &amp; " - " &amp; $B$2:$B$1000, 0)), "")</f>
        <v/>
      </c>
      <c r="E1135" t="str">
        <f t="shared" si="17"/>
        <v>Desmond Koh - Asia Procurement Director</v>
      </c>
      <c r="F1135" t="str">
        <f>IF(COUNTIF($A$2:A1135, A1135) = 1, A1135, "")</f>
        <v>Desmond Koh</v>
      </c>
    </row>
    <row r="1136" spans="1:6" x14ac:dyDescent="0.2">
      <c r="A1136" t="s">
        <v>782</v>
      </c>
      <c r="B1136" t="s">
        <v>783</v>
      </c>
      <c r="C1136" t="s">
        <v>469</v>
      </c>
      <c r="D1136" t="str" cm="1">
        <f t="array" ref="D1136">IFERROR(INDEX($C$2:$C$1000, MATCH(Sheet2!A2088 &amp; " - " &amp; A1136 &amp; " - " &amp; B1136, Sheet2!$A$2:$A$1000 &amp; " - " &amp; $A$2:$A$1000 &amp; " - " &amp; $B$2:$B$1000, 0)), "")</f>
        <v/>
      </c>
      <c r="E1136" t="str">
        <f t="shared" si="17"/>
        <v>Desmond Koh - Asia Procurement Director</v>
      </c>
      <c r="F1136" t="str">
        <f>IF(COUNTIF($A$2:A1136, A1136) = 1, A1136, "")</f>
        <v/>
      </c>
    </row>
    <row r="1137" spans="1:6" x14ac:dyDescent="0.2">
      <c r="A1137" t="s">
        <v>1004</v>
      </c>
      <c r="B1137" t="s">
        <v>1005</v>
      </c>
      <c r="C1137" t="s">
        <v>429</v>
      </c>
      <c r="D1137" t="str" cm="1">
        <f t="array" ref="D1137">IFERROR(INDEX($C$2:$C$1000, MATCH(Sheet2!A898 &amp; " - " &amp; A1137 &amp; " - " &amp; B1137, Sheet2!$A$2:$A$1000 &amp; " - " &amp; $A$2:$A$1000 &amp; " - " &amp; $B$2:$B$1000, 0)), "")</f>
        <v/>
      </c>
      <c r="E1137" t="str">
        <f t="shared" si="17"/>
        <v>Lori Anderson, MBA CPM CSM CSSGB - Global Director, Procurement and Strategic Sourcing</v>
      </c>
      <c r="F1137" t="str">
        <f>IF(COUNTIF($A$2:A1137, A1137) = 1, A1137, "")</f>
        <v>Lori Anderson, MBA CPM CSM CSSGB</v>
      </c>
    </row>
    <row r="1138" spans="1:6" x14ac:dyDescent="0.2">
      <c r="A1138" t="s">
        <v>1004</v>
      </c>
      <c r="B1138" t="s">
        <v>1005</v>
      </c>
      <c r="C1138" t="s">
        <v>429</v>
      </c>
      <c r="D1138" t="str" cm="1">
        <f t="array" ref="D1138">IFERROR(INDEX($C$2:$C$1000, MATCH(Sheet2!A1702 &amp; " - " &amp; A1138 &amp; " - " &amp; B1138, Sheet2!$A$2:$A$1000 &amp; " - " &amp; $A$2:$A$1000 &amp; " - " &amp; $B$2:$B$1000, 0)), "")</f>
        <v/>
      </c>
      <c r="E1138" t="str">
        <f t="shared" si="17"/>
        <v>Lori Anderson, MBA CPM CSM CSSGB - Global Director, Procurement and Strategic Sourcing</v>
      </c>
      <c r="F1138" t="str">
        <f>IF(COUNTIF($A$2:A1138, A1138) = 1, A1138, "")</f>
        <v/>
      </c>
    </row>
    <row r="1139" spans="1:6" x14ac:dyDescent="0.2">
      <c r="A1139" t="s">
        <v>1004</v>
      </c>
      <c r="B1139" t="s">
        <v>1005</v>
      </c>
      <c r="C1139" t="s">
        <v>429</v>
      </c>
      <c r="D1139" t="str" cm="1">
        <f t="array" ref="D1139">IFERROR(INDEX($C$2:$C$1000, MATCH(Sheet2!A2431 &amp; " - " &amp; A1139 &amp; " - " &amp; B1139, Sheet2!$A$2:$A$1000 &amp; " - " &amp; $A$2:$A$1000 &amp; " - " &amp; $B$2:$B$1000, 0)), "")</f>
        <v/>
      </c>
      <c r="E1139" t="str">
        <f t="shared" si="17"/>
        <v>Lori Anderson, MBA CPM CSM CSSGB - Global Director, Procurement and Strategic Sourcing</v>
      </c>
      <c r="F1139" t="str">
        <f>IF(COUNTIF($A$2:A1139, A1139) = 1, A1139, "")</f>
        <v/>
      </c>
    </row>
    <row r="1140" spans="1:6" x14ac:dyDescent="0.2">
      <c r="A1140" t="s">
        <v>416</v>
      </c>
      <c r="B1140" t="s">
        <v>43</v>
      </c>
      <c r="C1140" t="s">
        <v>170</v>
      </c>
      <c r="D1140" t="str" cm="1">
        <f t="array" ref="D1140">IFERROR(INDEX($C$2:$C$1000, MATCH(Sheet2!A37 &amp; " - " &amp; A1140 &amp; " - " &amp; B1140, Sheet2!$A$2:$A$1000 &amp; " - " &amp; $A$2:$A$1000 &amp; " - " &amp; $B$2:$B$1000, 0)), "")</f>
        <v/>
      </c>
      <c r="E1140" t="str">
        <f t="shared" si="17"/>
        <v>Carlene Schmelke - Director of Procurement</v>
      </c>
      <c r="F1140" t="str">
        <f>IF(COUNTIF($A$2:A1140, A1140) = 1, A1140, "")</f>
        <v>Carlene Schmelke</v>
      </c>
    </row>
    <row r="1141" spans="1:6" x14ac:dyDescent="0.2">
      <c r="A1141" t="s">
        <v>416</v>
      </c>
      <c r="B1141" t="s">
        <v>43</v>
      </c>
      <c r="C1141" t="s">
        <v>170</v>
      </c>
      <c r="D1141" t="str" cm="1">
        <f t="array" ref="D1141">IFERROR(INDEX($C$2:$C$1000, MATCH(Sheet2!A56 &amp; " - " &amp; A1141 &amp; " - " &amp; B1141, Sheet2!$A$2:$A$1000 &amp; " - " &amp; $A$2:$A$1000 &amp; " - " &amp; $B$2:$B$1000, 0)), "")</f>
        <v/>
      </c>
      <c r="E1141" t="str">
        <f t="shared" si="17"/>
        <v>Carlene Schmelke - Director of Procurement</v>
      </c>
      <c r="F1141" t="str">
        <f>IF(COUNTIF($A$2:A1141, A1141) = 1, A1141, "")</f>
        <v/>
      </c>
    </row>
    <row r="1142" spans="1:6" x14ac:dyDescent="0.2">
      <c r="A1142" t="s">
        <v>416</v>
      </c>
      <c r="B1142" t="s">
        <v>43</v>
      </c>
      <c r="C1142" t="s">
        <v>170</v>
      </c>
      <c r="D1142" t="str" cm="1">
        <f t="array" ref="D1142">IFERROR(INDEX($C$2:$C$1000, MATCH(Sheet2!A123 &amp; " - " &amp; A1142 &amp; " - " &amp; B1142, Sheet2!$A$2:$A$1000 &amp; " - " &amp; $A$2:$A$1000 &amp; " - " &amp; $B$2:$B$1000, 0)), "")</f>
        <v/>
      </c>
      <c r="E1142" t="str">
        <f t="shared" si="17"/>
        <v>Carlene Schmelke - Director of Procurement</v>
      </c>
      <c r="F1142" t="str">
        <f>IF(COUNTIF($A$2:A1142, A1142) = 1, A1142, "")</f>
        <v/>
      </c>
    </row>
    <row r="1143" spans="1:6" x14ac:dyDescent="0.2">
      <c r="A1143" t="s">
        <v>416</v>
      </c>
      <c r="B1143" t="s">
        <v>43</v>
      </c>
      <c r="C1143" t="s">
        <v>170</v>
      </c>
      <c r="D1143" t="str" cm="1">
        <f t="array" ref="D1143">IFERROR(INDEX($C$2:$C$1000, MATCH(Sheet2!A141 &amp; " - " &amp; A1143 &amp; " - " &amp; B1143, Sheet2!$A$2:$A$1000 &amp; " - " &amp; $A$2:$A$1000 &amp; " - " &amp; $B$2:$B$1000, 0)), "")</f>
        <v/>
      </c>
      <c r="E1143" t="str">
        <f t="shared" si="17"/>
        <v>Carlene Schmelke - Director of Procurement</v>
      </c>
      <c r="F1143" t="str">
        <f>IF(COUNTIF($A$2:A1143, A1143) = 1, A1143, "")</f>
        <v/>
      </c>
    </row>
    <row r="1144" spans="1:6" x14ac:dyDescent="0.2">
      <c r="A1144" t="s">
        <v>416</v>
      </c>
      <c r="B1144" t="s">
        <v>43</v>
      </c>
      <c r="C1144" t="s">
        <v>170</v>
      </c>
      <c r="D1144" t="str" cm="1">
        <f t="array" ref="D1144">IFERROR(INDEX($C$2:$C$1000, MATCH(Sheet2!A857 &amp; " - " &amp; A1144 &amp; " - " &amp; B1144, Sheet2!$A$2:$A$1000 &amp; " - " &amp; $A$2:$A$1000 &amp; " - " &amp; $B$2:$B$1000, 0)), "")</f>
        <v/>
      </c>
      <c r="E1144" t="str">
        <f t="shared" si="17"/>
        <v>Carlene Schmelke - Director of Procurement</v>
      </c>
      <c r="F1144" t="str">
        <f>IF(COUNTIF($A$2:A1144, A1144) = 1, A1144, "")</f>
        <v/>
      </c>
    </row>
    <row r="1145" spans="1:6" x14ac:dyDescent="0.2">
      <c r="A1145" t="s">
        <v>416</v>
      </c>
      <c r="B1145" t="s">
        <v>43</v>
      </c>
      <c r="C1145" t="s">
        <v>170</v>
      </c>
      <c r="D1145" t="str" cm="1">
        <f t="array" ref="D1145">IFERROR(INDEX($C$2:$C$1000, MATCH(Sheet2!A1617 &amp; " - " &amp; A1145 &amp; " - " &amp; B1145, Sheet2!$A$2:$A$1000 &amp; " - " &amp; $A$2:$A$1000 &amp; " - " &amp; $B$2:$B$1000, 0)), "")</f>
        <v/>
      </c>
      <c r="E1145" t="str">
        <f t="shared" si="17"/>
        <v>Carlene Schmelke - Director of Procurement</v>
      </c>
      <c r="F1145" t="str">
        <f>IF(COUNTIF($A$2:A1145, A1145) = 1, A1145, "")</f>
        <v/>
      </c>
    </row>
    <row r="1146" spans="1:6" x14ac:dyDescent="0.2">
      <c r="A1146" t="s">
        <v>416</v>
      </c>
      <c r="B1146" t="s">
        <v>43</v>
      </c>
      <c r="C1146" t="s">
        <v>170</v>
      </c>
      <c r="D1146" t="str" cm="1">
        <f t="array" ref="D1146">IFERROR(INDEX($C$2:$C$1000, MATCH(Sheet2!A1619 &amp; " - " &amp; A1146 &amp; " - " &amp; B1146, Sheet2!$A$2:$A$1000 &amp; " - " &amp; $A$2:$A$1000 &amp; " - " &amp; $B$2:$B$1000, 0)), "")</f>
        <v/>
      </c>
      <c r="E1146" t="str">
        <f t="shared" si="17"/>
        <v>Carlene Schmelke - Director of Procurement</v>
      </c>
      <c r="F1146" t="str">
        <f>IF(COUNTIF($A$2:A1146, A1146) = 1, A1146, "")</f>
        <v/>
      </c>
    </row>
    <row r="1147" spans="1:6" x14ac:dyDescent="0.2">
      <c r="A1147" t="s">
        <v>416</v>
      </c>
      <c r="B1147" t="s">
        <v>43</v>
      </c>
      <c r="C1147" t="s">
        <v>170</v>
      </c>
      <c r="D1147" t="str" cm="1">
        <f t="array" ref="D1147">IFERROR(INDEX($C$2:$C$1000, MATCH(Sheet2!A2346 &amp; " - " &amp; A1147 &amp; " - " &amp; B1147, Sheet2!$A$2:$A$1000 &amp; " - " &amp; $A$2:$A$1000 &amp; " - " &amp; $B$2:$B$1000, 0)), "")</f>
        <v/>
      </c>
      <c r="E1147" t="str">
        <f t="shared" si="17"/>
        <v>Carlene Schmelke - Director of Procurement</v>
      </c>
      <c r="F1147" t="str">
        <f>IF(COUNTIF($A$2:A1147, A1147) = 1, A1147, "")</f>
        <v/>
      </c>
    </row>
    <row r="1148" spans="1:6" x14ac:dyDescent="0.2">
      <c r="A1148" t="s">
        <v>416</v>
      </c>
      <c r="B1148" t="s">
        <v>43</v>
      </c>
      <c r="C1148" t="s">
        <v>170</v>
      </c>
      <c r="D1148" t="str" cm="1">
        <f t="array" ref="D1148">IFERROR(INDEX($C$2:$C$1000, MATCH(Sheet2!A2348 &amp; " - " &amp; A1148 &amp; " - " &amp; B1148, Sheet2!$A$2:$A$1000 &amp; " - " &amp; $A$2:$A$1000 &amp; " - " &amp; $B$2:$B$1000, 0)), "")</f>
        <v/>
      </c>
      <c r="E1148" t="str">
        <f t="shared" si="17"/>
        <v>Carlene Schmelke - Director of Procurement</v>
      </c>
      <c r="F1148" t="str">
        <f>IF(COUNTIF($A$2:A1148, A1148) = 1, A1148, "")</f>
        <v/>
      </c>
    </row>
    <row r="1149" spans="1:6" x14ac:dyDescent="0.2">
      <c r="A1149" t="s">
        <v>1833</v>
      </c>
      <c r="B1149" t="s">
        <v>627</v>
      </c>
      <c r="C1149" t="s">
        <v>1834</v>
      </c>
      <c r="D1149" t="str" cm="1">
        <f t="array" ref="D1149">IFERROR(INDEX($C$2:$C$1000, MATCH(Sheet2!A2064 &amp; " - " &amp; A1149 &amp; " - " &amp; B1149, Sheet2!$A$2:$A$1000 &amp; " - " &amp; $A$2:$A$1000 &amp; " - " &amp; $B$2:$B$1000, 0)), "")</f>
        <v/>
      </c>
      <c r="E1149" t="str">
        <f t="shared" si="17"/>
        <v>Simon R. - Associate Director, Procurement</v>
      </c>
      <c r="F1149" t="str">
        <f>IF(COUNTIF($A$2:A1149, A1149) = 1, A1149, "")</f>
        <v>Simon R.</v>
      </c>
    </row>
    <row r="1150" spans="1:6" x14ac:dyDescent="0.2">
      <c r="A1150" t="s">
        <v>1395</v>
      </c>
      <c r="B1150" t="s">
        <v>1396</v>
      </c>
      <c r="C1150" t="s">
        <v>967</v>
      </c>
      <c r="D1150" t="str" cm="1">
        <f t="array" ref="D1150">IFERROR(INDEX($C$2:$C$1000, MATCH(Sheet2!A1506 &amp; " - " &amp; A1150 &amp; " - " &amp; B1150, Sheet2!$A$2:$A$1000 &amp; " - " &amp; $A$2:$A$1000 &amp; " - " &amp; $B$2:$B$1000, 0)), "")</f>
        <v/>
      </c>
      <c r="E1150" t="str">
        <f t="shared" si="17"/>
        <v>Jennifer Brookshire - Director, Procurement FF&amp;E Americas</v>
      </c>
      <c r="F1150" t="str">
        <f>IF(COUNTIF($A$2:A1150, A1150) = 1, A1150, "")</f>
        <v>Jennifer Brookshire</v>
      </c>
    </row>
    <row r="1151" spans="1:6" x14ac:dyDescent="0.2">
      <c r="A1151" t="s">
        <v>1444</v>
      </c>
      <c r="B1151" t="s">
        <v>1445</v>
      </c>
      <c r="C1151" t="s">
        <v>967</v>
      </c>
      <c r="D1151" t="str" cm="1">
        <f t="array" ref="D1151">IFERROR(INDEX($C$2:$C$1000, MATCH(Sheet2!A1536 &amp; " - " &amp; A1151 &amp; " - " &amp; B1151, Sheet2!$A$2:$A$1000 &amp; " - " &amp; $A$2:$A$1000 &amp; " - " &amp; $B$2:$B$1000, 0)), "")</f>
        <v/>
      </c>
      <c r="E1151" t="str">
        <f t="shared" si="17"/>
        <v>Gilles Galloni (MCIPS) - Director Procurement India Middle East &amp; Africa</v>
      </c>
      <c r="F1151" t="str">
        <f>IF(COUNTIF($A$2:A1151, A1151) = 1, A1151, "")</f>
        <v>Gilles Galloni (MCIPS)</v>
      </c>
    </row>
    <row r="1152" spans="1:6" x14ac:dyDescent="0.2">
      <c r="A1152" t="s">
        <v>1395</v>
      </c>
      <c r="B1152" t="s">
        <v>1396</v>
      </c>
      <c r="C1152" t="s">
        <v>967</v>
      </c>
      <c r="D1152" t="str" cm="1">
        <f t="array" ref="D1152">IFERROR(INDEX($C$2:$C$1000, MATCH(Sheet2!A2236 &amp; " - " &amp; A1152 &amp; " - " &amp; B1152, Sheet2!$A$2:$A$1000 &amp; " - " &amp; $A$2:$A$1000 &amp; " - " &amp; $B$2:$B$1000, 0)), "")</f>
        <v/>
      </c>
      <c r="E1152" t="str">
        <f t="shared" si="17"/>
        <v>Jennifer Brookshire - Director, Procurement FF&amp;E Americas</v>
      </c>
      <c r="F1152" t="str">
        <f>IF(COUNTIF($A$2:A1152, A1152) = 1, A1152, "")</f>
        <v/>
      </c>
    </row>
    <row r="1153" spans="1:6" x14ac:dyDescent="0.2">
      <c r="A1153" t="s">
        <v>1444</v>
      </c>
      <c r="B1153" t="s">
        <v>1445</v>
      </c>
      <c r="C1153" t="s">
        <v>967</v>
      </c>
      <c r="D1153" t="str" cm="1">
        <f t="array" ref="D1153">IFERROR(INDEX($C$2:$C$1000, MATCH(Sheet2!A2266 &amp; " - " &amp; A1153 &amp; " - " &amp; B1153, Sheet2!$A$2:$A$1000 &amp; " - " &amp; $A$2:$A$1000 &amp; " - " &amp; $B$2:$B$1000, 0)), "")</f>
        <v/>
      </c>
      <c r="E1153" t="str">
        <f t="shared" si="17"/>
        <v>Gilles Galloni (MCIPS) - Director Procurement India Middle East &amp; Africa</v>
      </c>
      <c r="F1153" t="str">
        <f>IF(COUNTIF($A$2:A1153, A1153) = 1, A1153, "")</f>
        <v/>
      </c>
    </row>
    <row r="1154" spans="1:6" x14ac:dyDescent="0.2">
      <c r="A1154" t="s">
        <v>965</v>
      </c>
      <c r="B1154" t="s">
        <v>966</v>
      </c>
      <c r="C1154" t="s">
        <v>967</v>
      </c>
      <c r="D1154" t="str" cm="1">
        <f t="array" ref="D1154">IFERROR(INDEX($C$2:$C$1000, MATCH(Sheet2!A868 &amp; " - " &amp; A1154 &amp; " - " &amp; B1154, Sheet2!$A$2:$A$1000 &amp; " - " &amp; $A$2:$A$1000 &amp; " - " &amp; $B$2:$B$1000, 0)), "")</f>
        <v/>
      </c>
      <c r="E1154" t="str">
        <f t="shared" ref="E1154:E1217" si="18">A1154 &amp; " - " &amp; B1154</f>
        <v>Katie Nunn - Responsible Procurement Director</v>
      </c>
      <c r="F1154" t="str">
        <f>IF(COUNTIF($A$2:A1154, A1154) = 1, A1154, "")</f>
        <v>Katie Nunn</v>
      </c>
    </row>
    <row r="1155" spans="1:6" x14ac:dyDescent="0.2">
      <c r="A1155" t="s">
        <v>965</v>
      </c>
      <c r="B1155" t="s">
        <v>966</v>
      </c>
      <c r="C1155" t="s">
        <v>967</v>
      </c>
      <c r="D1155" t="str" cm="1">
        <f t="array" ref="D1155">IFERROR(INDEX($C$2:$C$1000, MATCH(Sheet2!A1650 &amp; " - " &amp; A1155 &amp; " - " &amp; B1155, Sheet2!$A$2:$A$1000 &amp; " - " &amp; $A$2:$A$1000 &amp; " - " &amp; $B$2:$B$1000, 0)), "")</f>
        <v/>
      </c>
      <c r="E1155" t="str">
        <f t="shared" si="18"/>
        <v>Katie Nunn - Responsible Procurement Director</v>
      </c>
      <c r="F1155" t="str">
        <f>IF(COUNTIF($A$2:A1155, A1155) = 1, A1155, "")</f>
        <v/>
      </c>
    </row>
    <row r="1156" spans="1:6" x14ac:dyDescent="0.2">
      <c r="A1156" t="s">
        <v>965</v>
      </c>
      <c r="B1156" t="s">
        <v>966</v>
      </c>
      <c r="C1156" t="s">
        <v>967</v>
      </c>
      <c r="D1156" t="str" cm="1">
        <f t="array" ref="D1156">IFERROR(INDEX($C$2:$C$1000, MATCH(Sheet2!A2379 &amp; " - " &amp; A1156 &amp; " - " &amp; B1156, Sheet2!$A$2:$A$1000 &amp; " - " &amp; $A$2:$A$1000 &amp; " - " &amp; $B$2:$B$1000, 0)), "")</f>
        <v/>
      </c>
      <c r="E1156" t="str">
        <f t="shared" si="18"/>
        <v>Katie Nunn - Responsible Procurement Director</v>
      </c>
      <c r="F1156" t="str">
        <f>IF(COUNTIF($A$2:A1156, A1156) = 1, A1156, "")</f>
        <v/>
      </c>
    </row>
    <row r="1157" spans="1:6" x14ac:dyDescent="0.2">
      <c r="A1157" t="s">
        <v>1211</v>
      </c>
      <c r="B1157" t="s">
        <v>1212</v>
      </c>
      <c r="C1157" t="s">
        <v>1213</v>
      </c>
      <c r="D1157" t="str" cm="1">
        <f t="array" ref="D1157">IFERROR(INDEX($C$2:$C$1000, MATCH(Sheet2!A1318 &amp; " - " &amp; A1157 &amp; " - " &amp; B1157, Sheet2!$A$2:$A$1000 &amp; " - " &amp; $A$2:$A$1000 &amp; " - " &amp; $B$2:$B$1000, 0)), "")</f>
        <v/>
      </c>
      <c r="E1157" t="str">
        <f t="shared" si="18"/>
        <v>Pindy Janda, MBA, BScPharm - Director, Procurement &amp; Executive Management</v>
      </c>
      <c r="F1157" t="str">
        <f>IF(COUNTIF($A$2:A1157, A1157) = 1, A1157, "")</f>
        <v>Pindy Janda, MBA, BScPharm</v>
      </c>
    </row>
    <row r="1158" spans="1:6" x14ac:dyDescent="0.2">
      <c r="A1158" t="s">
        <v>1211</v>
      </c>
      <c r="B1158" t="s">
        <v>1212</v>
      </c>
      <c r="C1158" t="s">
        <v>1213</v>
      </c>
      <c r="D1158" t="str" cm="1">
        <f t="array" ref="D1158">IFERROR(INDEX($C$2:$C$1000, MATCH(Sheet2!A2002 &amp; " - " &amp; A1158 &amp; " - " &amp; B1158, Sheet2!$A$2:$A$1000 &amp; " - " &amp; $A$2:$A$1000 &amp; " - " &amp; $B$2:$B$1000, 0)), "")</f>
        <v/>
      </c>
      <c r="E1158" t="str">
        <f t="shared" si="18"/>
        <v>Pindy Janda, MBA, BScPharm - Director, Procurement &amp; Executive Management</v>
      </c>
      <c r="F1158" t="str">
        <f>IF(COUNTIF($A$2:A1158, A1158) = 1, A1158, "")</f>
        <v/>
      </c>
    </row>
    <row r="1159" spans="1:6" x14ac:dyDescent="0.2">
      <c r="A1159" t="s">
        <v>841</v>
      </c>
      <c r="B1159" t="s">
        <v>12</v>
      </c>
      <c r="C1159" t="s">
        <v>417</v>
      </c>
      <c r="D1159" t="str" cm="1">
        <f t="array" ref="D1159">IFERROR(INDEX($C$2:$C$1000, MATCH(Sheet2!A759 &amp; " - " &amp; A1159 &amp; " - " &amp; B1159, Sheet2!$A$2:$A$1000 &amp; " - " &amp; $A$2:$A$1000 &amp; " - " &amp; $B$2:$B$1000, 0)), "")</f>
        <v/>
      </c>
      <c r="E1159" t="str">
        <f t="shared" si="18"/>
        <v>Dalila Rivera - Director Of Procurement</v>
      </c>
      <c r="F1159" t="str">
        <f>IF(COUNTIF($A$2:A1159, A1159) = 1, A1159, "")</f>
        <v>Dalila Rivera</v>
      </c>
    </row>
    <row r="1160" spans="1:6" x14ac:dyDescent="0.2">
      <c r="A1160" t="s">
        <v>841</v>
      </c>
      <c r="B1160" t="s">
        <v>12</v>
      </c>
      <c r="C1160" t="s">
        <v>417</v>
      </c>
      <c r="D1160" t="str" cm="1">
        <f t="array" ref="D1160">IFERROR(INDEX($C$2:$C$1000, MATCH(Sheet2!A1421 &amp; " - " &amp; A1160 &amp; " - " &amp; B1160, Sheet2!$A$2:$A$1000 &amp; " - " &amp; $A$2:$A$1000 &amp; " - " &amp; $B$2:$B$1000, 0)), "")</f>
        <v/>
      </c>
      <c r="E1160" t="str">
        <f t="shared" si="18"/>
        <v>Dalila Rivera - Director Of Procurement</v>
      </c>
      <c r="F1160" t="str">
        <f>IF(COUNTIF($A$2:A1160, A1160) = 1, A1160, "")</f>
        <v/>
      </c>
    </row>
    <row r="1161" spans="1:6" x14ac:dyDescent="0.2">
      <c r="A1161" t="s">
        <v>841</v>
      </c>
      <c r="B1161" t="s">
        <v>12</v>
      </c>
      <c r="C1161" t="s">
        <v>417</v>
      </c>
      <c r="D1161" t="str" cm="1">
        <f t="array" ref="D1161">IFERROR(INDEX($C$2:$C$1000, MATCH(Sheet2!A2133 &amp; " - " &amp; A1161 &amp; " - " &amp; B1161, Sheet2!$A$2:$A$1000 &amp; " - " &amp; $A$2:$A$1000 &amp; " - " &amp; $B$2:$B$1000, 0)), "")</f>
        <v/>
      </c>
      <c r="E1161" t="str">
        <f t="shared" si="18"/>
        <v>Dalila Rivera - Director Of Procurement</v>
      </c>
      <c r="F1161" t="str">
        <f>IF(COUNTIF($A$2:A1161, A1161) = 1, A1161, "")</f>
        <v/>
      </c>
    </row>
    <row r="1162" spans="1:6" x14ac:dyDescent="0.2">
      <c r="A1162" t="s">
        <v>744</v>
      </c>
      <c r="B1162" t="s">
        <v>43</v>
      </c>
      <c r="C1162" t="s">
        <v>464</v>
      </c>
      <c r="D1162" t="str" cm="1">
        <f t="array" ref="D1162">IFERROR(INDEX($C$2:$C$1000, MATCH(Sheet2!A661 &amp; " - " &amp; A1162 &amp; " - " &amp; B1162, Sheet2!$A$2:$A$1000 &amp; " - " &amp; $A$2:$A$1000 &amp; " - " &amp; $B$2:$B$1000, 0)), "")</f>
        <v/>
      </c>
      <c r="E1162" t="str">
        <f t="shared" si="18"/>
        <v>Adam Bauer - Director of Procurement</v>
      </c>
      <c r="F1162" t="str">
        <f>IF(COUNTIF($A$2:A1162, A1162) = 1, A1162, "")</f>
        <v>Adam Bauer</v>
      </c>
    </row>
    <row r="1163" spans="1:6" x14ac:dyDescent="0.2">
      <c r="A1163" t="s">
        <v>744</v>
      </c>
      <c r="B1163" t="s">
        <v>43</v>
      </c>
      <c r="C1163" t="s">
        <v>464</v>
      </c>
      <c r="D1163" t="str" cm="1">
        <f t="array" ref="D1163">IFERROR(INDEX($C$2:$C$1000, MATCH(Sheet2!A960 &amp; " - " &amp; A1163 &amp; " - " &amp; B1163, Sheet2!$A$2:$A$1000 &amp; " - " &amp; $A$2:$A$1000 &amp; " - " &amp; $B$2:$B$1000, 0)), "")</f>
        <v/>
      </c>
      <c r="E1163" t="str">
        <f t="shared" si="18"/>
        <v>Adam Bauer - Director of Procurement</v>
      </c>
      <c r="F1163" t="str">
        <f>IF(COUNTIF($A$2:A1163, A1163) = 1, A1163, "")</f>
        <v/>
      </c>
    </row>
    <row r="1164" spans="1:6" x14ac:dyDescent="0.2">
      <c r="A1164" t="s">
        <v>744</v>
      </c>
      <c r="B1164" t="s">
        <v>43</v>
      </c>
      <c r="C1164" t="s">
        <v>464</v>
      </c>
      <c r="D1164" t="str" cm="1">
        <f t="array" ref="D1164">IFERROR(INDEX($C$2:$C$1000, MATCH(Sheet2!A1126 &amp; " - " &amp; A1164 &amp; " - " &amp; B1164, Sheet2!$A$2:$A$1000 &amp; " - " &amp; $A$2:$A$1000 &amp; " - " &amp; $B$2:$B$1000, 0)), "")</f>
        <v/>
      </c>
      <c r="E1164" t="str">
        <f t="shared" si="18"/>
        <v>Adam Bauer - Director of Procurement</v>
      </c>
      <c r="F1164" t="str">
        <f>IF(COUNTIF($A$2:A1164, A1164) = 1, A1164, "")</f>
        <v/>
      </c>
    </row>
    <row r="1165" spans="1:6" x14ac:dyDescent="0.2">
      <c r="A1165" t="s">
        <v>744</v>
      </c>
      <c r="B1165" t="s">
        <v>43</v>
      </c>
      <c r="C1165" t="s">
        <v>464</v>
      </c>
      <c r="D1165" t="str" cm="1">
        <f t="array" ref="D1165">IFERROR(INDEX($C$2:$C$1000, MATCH(Sheet2!A1813 &amp; " - " &amp; A1165 &amp; " - " &amp; B1165, Sheet2!$A$2:$A$1000 &amp; " - " &amp; $A$2:$A$1000 &amp; " - " &amp; $B$2:$B$1000, 0)), "")</f>
        <v/>
      </c>
      <c r="E1165" t="str">
        <f t="shared" si="18"/>
        <v>Adam Bauer - Director of Procurement</v>
      </c>
      <c r="F1165" t="str">
        <f>IF(COUNTIF($A$2:A1165, A1165) = 1, A1165, "")</f>
        <v/>
      </c>
    </row>
    <row r="1166" spans="1:6" x14ac:dyDescent="0.2">
      <c r="A1166" t="s">
        <v>744</v>
      </c>
      <c r="B1166" t="s">
        <v>43</v>
      </c>
      <c r="C1166" t="s">
        <v>464</v>
      </c>
      <c r="D1166" t="str" cm="1">
        <f t="array" ref="D1166">IFERROR(INDEX($C$2:$C$1000, MATCH(Sheet2!A2569 &amp; " - " &amp; A1166 &amp; " - " &amp; B1166, Sheet2!$A$2:$A$1000 &amp; " - " &amp; $A$2:$A$1000 &amp; " - " &amp; $B$2:$B$1000, 0)), "")</f>
        <v/>
      </c>
      <c r="E1166" t="str">
        <f t="shared" si="18"/>
        <v>Adam Bauer - Director of Procurement</v>
      </c>
      <c r="F1166" t="str">
        <f>IF(COUNTIF($A$2:A1166, A1166) = 1, A1166, "")</f>
        <v/>
      </c>
    </row>
    <row r="1167" spans="1:6" x14ac:dyDescent="0.2">
      <c r="A1167" t="s">
        <v>421</v>
      </c>
      <c r="B1167" t="s">
        <v>422</v>
      </c>
      <c r="C1167" t="s">
        <v>48</v>
      </c>
      <c r="D1167" t="str" cm="1">
        <f t="array" ref="D1167">IFERROR(INDEX($C$2:$C$1000, MATCH(Sheet2!A27 &amp; " - " &amp; A1167 &amp; " - " &amp; B1167, Sheet2!$A$2:$A$1000 &amp; " - " &amp; $A$2:$A$1000 &amp; " - " &amp; $B$2:$B$1000, 0)), "")</f>
        <v/>
      </c>
      <c r="E1167" t="str">
        <f t="shared" si="18"/>
        <v>Andrew Talcott - Sr. Director, Procurement &amp; SCM Strategy</v>
      </c>
      <c r="F1167" t="str">
        <f>IF(COUNTIF($A$2:A1167, A1167) = 1, A1167, "")</f>
        <v>Andrew Talcott</v>
      </c>
    </row>
    <row r="1168" spans="1:6" x14ac:dyDescent="0.2">
      <c r="A1168" t="s">
        <v>421</v>
      </c>
      <c r="B1168" t="s">
        <v>422</v>
      </c>
      <c r="C1168" t="s">
        <v>48</v>
      </c>
      <c r="D1168" t="str" cm="1">
        <f t="array" ref="D1168">IFERROR(INDEX($C$2:$C$1000, MATCH(Sheet2!A146 &amp; " - " &amp; A1168 &amp; " - " &amp; B1168, Sheet2!$A$2:$A$1000 &amp; " - " &amp; $A$2:$A$1000 &amp; " - " &amp; $B$2:$B$1000, 0)), "")</f>
        <v/>
      </c>
      <c r="E1168" t="str">
        <f t="shared" si="18"/>
        <v>Andrew Talcott - Sr. Director, Procurement &amp; SCM Strategy</v>
      </c>
      <c r="F1168" t="str">
        <f>IF(COUNTIF($A$2:A1168, A1168) = 1, A1168, "")</f>
        <v/>
      </c>
    </row>
    <row r="1169" spans="1:6" x14ac:dyDescent="0.2">
      <c r="A1169" t="s">
        <v>421</v>
      </c>
      <c r="B1169" t="s">
        <v>422</v>
      </c>
      <c r="C1169" t="s">
        <v>48</v>
      </c>
      <c r="D1169" t="str" cm="1">
        <f t="array" ref="D1169">IFERROR(INDEX($C$2:$C$1000, MATCH(Sheet2!A869 &amp; " - " &amp; A1169 &amp; " - " &amp; B1169, Sheet2!$A$2:$A$1000 &amp; " - " &amp; $A$2:$A$1000 &amp; " - " &amp; $B$2:$B$1000, 0)), "")</f>
        <v/>
      </c>
      <c r="E1169" t="str">
        <f t="shared" si="18"/>
        <v>Andrew Talcott - Sr. Director, Procurement &amp; SCM Strategy</v>
      </c>
      <c r="F1169" t="str">
        <f>IF(COUNTIF($A$2:A1169, A1169) = 1, A1169, "")</f>
        <v/>
      </c>
    </row>
    <row r="1170" spans="1:6" x14ac:dyDescent="0.2">
      <c r="A1170" t="s">
        <v>421</v>
      </c>
      <c r="B1170" t="s">
        <v>422</v>
      </c>
      <c r="C1170" t="s">
        <v>48</v>
      </c>
      <c r="D1170" t="str" cm="1">
        <f t="array" ref="D1170">IFERROR(INDEX($C$2:$C$1000, MATCH(Sheet2!A1658 &amp; " - " &amp; A1170 &amp; " - " &amp; B1170, Sheet2!$A$2:$A$1000 &amp; " - " &amp; $A$2:$A$1000 &amp; " - " &amp; $B$2:$B$1000, 0)), "")</f>
        <v/>
      </c>
      <c r="E1170" t="str">
        <f t="shared" si="18"/>
        <v>Andrew Talcott - Sr. Director, Procurement &amp; SCM Strategy</v>
      </c>
      <c r="F1170" t="str">
        <f>IF(COUNTIF($A$2:A1170, A1170) = 1, A1170, "")</f>
        <v/>
      </c>
    </row>
    <row r="1171" spans="1:6" x14ac:dyDescent="0.2">
      <c r="A1171" t="s">
        <v>421</v>
      </c>
      <c r="B1171" t="s">
        <v>422</v>
      </c>
      <c r="C1171" t="s">
        <v>48</v>
      </c>
      <c r="D1171" t="str" cm="1">
        <f t="array" ref="D1171">IFERROR(INDEX($C$2:$C$1000, MATCH(Sheet2!A2387 &amp; " - " &amp; A1171 &amp; " - " &amp; B1171, Sheet2!$A$2:$A$1000 &amp; " - " &amp; $A$2:$A$1000 &amp; " - " &amp; $B$2:$B$1000, 0)), "")</f>
        <v/>
      </c>
      <c r="E1171" t="str">
        <f t="shared" si="18"/>
        <v>Andrew Talcott - Sr. Director, Procurement &amp; SCM Strategy</v>
      </c>
      <c r="F1171" t="str">
        <f>IF(COUNTIF($A$2:A1171, A1171) = 1, A1171, "")</f>
        <v/>
      </c>
    </row>
    <row r="1172" spans="1:6" x14ac:dyDescent="0.2">
      <c r="A1172" t="s">
        <v>1644</v>
      </c>
      <c r="B1172" t="s">
        <v>1645</v>
      </c>
      <c r="C1172" t="s">
        <v>1646</v>
      </c>
      <c r="D1172" t="str" cm="1">
        <f t="array" ref="D1172">IFERROR(INDEX($C$2:$C$1000, MATCH(Sheet2!A1705 &amp; " - " &amp; A1172 &amp; " - " &amp; B1172, Sheet2!$A$2:$A$1000 &amp; " - " &amp; $A$2:$A$1000 &amp; " - " &amp; $B$2:$B$1000, 0)), "")</f>
        <v/>
      </c>
      <c r="E1172" t="str">
        <f t="shared" si="18"/>
        <v>Rae Burke - Director of Procurement and Logistics - Advisory Services</v>
      </c>
      <c r="F1172" t="str">
        <f>IF(COUNTIF($A$2:A1172, A1172) = 1, A1172, "")</f>
        <v>Rae Burke</v>
      </c>
    </row>
    <row r="1173" spans="1:6" x14ac:dyDescent="0.2">
      <c r="A1173" t="s">
        <v>1644</v>
      </c>
      <c r="B1173" t="s">
        <v>1645</v>
      </c>
      <c r="C1173" t="s">
        <v>1646</v>
      </c>
      <c r="D1173" t="str" cm="1">
        <f t="array" ref="D1173">IFERROR(INDEX($C$2:$C$1000, MATCH(Sheet2!A2434 &amp; " - " &amp; A1173 &amp; " - " &amp; B1173, Sheet2!$A$2:$A$1000 &amp; " - " &amp; $A$2:$A$1000 &amp; " - " &amp; $B$2:$B$1000, 0)), "")</f>
        <v/>
      </c>
      <c r="E1173" t="str">
        <f t="shared" si="18"/>
        <v>Rae Burke - Director of Procurement and Logistics - Advisory Services</v>
      </c>
      <c r="F1173" t="str">
        <f>IF(COUNTIF($A$2:A1173, A1173) = 1, A1173, "")</f>
        <v/>
      </c>
    </row>
    <row r="1174" spans="1:6" x14ac:dyDescent="0.2">
      <c r="A1174" t="s">
        <v>754</v>
      </c>
      <c r="B1174" t="s">
        <v>43</v>
      </c>
      <c r="C1174" t="s">
        <v>468</v>
      </c>
      <c r="D1174" t="str" cm="1">
        <f t="array" ref="D1174">IFERROR(INDEX($C$2:$C$1000, MATCH(Sheet2!A698 &amp; " - " &amp; A1174 &amp; " - " &amp; B1174, Sheet2!$A$2:$A$1000 &amp; " - " &amp; $A$2:$A$1000 &amp; " - " &amp; $B$2:$B$1000, 0)), "")</f>
        <v/>
      </c>
      <c r="E1174" t="str">
        <f t="shared" si="18"/>
        <v>Derek Oldcorn - Director of Procurement</v>
      </c>
      <c r="F1174" t="str">
        <f>IF(COUNTIF($A$2:A1174, A1174) = 1, A1174, "")</f>
        <v>Derek Oldcorn</v>
      </c>
    </row>
    <row r="1175" spans="1:6" x14ac:dyDescent="0.2">
      <c r="A1175" t="s">
        <v>754</v>
      </c>
      <c r="B1175" t="s">
        <v>43</v>
      </c>
      <c r="C1175" t="s">
        <v>468</v>
      </c>
      <c r="D1175" t="str" cm="1">
        <f t="array" ref="D1175">IFERROR(INDEX($C$2:$C$1000, MATCH(Sheet2!A1393 &amp; " - " &amp; A1175 &amp; " - " &amp; B1175, Sheet2!$A$2:$A$1000 &amp; " - " &amp; $A$2:$A$1000 &amp; " - " &amp; $B$2:$B$1000, 0)), "")</f>
        <v/>
      </c>
      <c r="E1175" t="str">
        <f t="shared" si="18"/>
        <v>Derek Oldcorn - Director of Procurement</v>
      </c>
      <c r="F1175" t="str">
        <f>IF(COUNTIF($A$2:A1175, A1175) = 1, A1175, "")</f>
        <v/>
      </c>
    </row>
    <row r="1176" spans="1:6" x14ac:dyDescent="0.2">
      <c r="A1176" t="s">
        <v>754</v>
      </c>
      <c r="B1176" t="s">
        <v>43</v>
      </c>
      <c r="C1176" t="s">
        <v>468</v>
      </c>
      <c r="D1176" t="str" cm="1">
        <f t="array" ref="D1176">IFERROR(INDEX($C$2:$C$1000, MATCH(Sheet2!A2072 &amp; " - " &amp; A1176 &amp; " - " &amp; B1176, Sheet2!$A$2:$A$1000 &amp; " - " &amp; $A$2:$A$1000 &amp; " - " &amp; $B$2:$B$1000, 0)), "")</f>
        <v/>
      </c>
      <c r="E1176" t="str">
        <f t="shared" si="18"/>
        <v>Derek Oldcorn - Director of Procurement</v>
      </c>
      <c r="F1176" t="str">
        <f>IF(COUNTIF($A$2:A1176, A1176) = 1, A1176, "")</f>
        <v/>
      </c>
    </row>
    <row r="1177" spans="1:6" x14ac:dyDescent="0.2">
      <c r="A1177" t="s">
        <v>747</v>
      </c>
      <c r="B1177" t="s">
        <v>43</v>
      </c>
      <c r="C1177" t="s">
        <v>187</v>
      </c>
      <c r="D1177" t="str" cm="1">
        <f t="array" ref="D1177">IFERROR(INDEX($C$2:$C$1000, MATCH(Sheet2!A693 &amp; " - " &amp; A1177 &amp; " - " &amp; B1177, Sheet2!$A$2:$A$1000 &amp; " - " &amp; $A$2:$A$1000 &amp; " - " &amp; $B$2:$B$1000, 0)), "")</f>
        <v/>
      </c>
      <c r="E1177" t="str">
        <f t="shared" si="18"/>
        <v>Paul McCarthy - Director of Procurement</v>
      </c>
      <c r="F1177" t="str">
        <f>IF(COUNTIF($A$2:A1177, A1177) = 1, A1177, "")</f>
        <v>Paul McCarthy</v>
      </c>
    </row>
    <row r="1178" spans="1:6" x14ac:dyDescent="0.2">
      <c r="A1178" t="s">
        <v>747</v>
      </c>
      <c r="B1178" t="s">
        <v>43</v>
      </c>
      <c r="C1178" t="s">
        <v>187</v>
      </c>
      <c r="D1178" t="str" cm="1">
        <f t="array" ref="D1178">IFERROR(INDEX($C$2:$C$1000, MATCH(Sheet2!A1388 &amp; " - " &amp; A1178 &amp; " - " &amp; B1178, Sheet2!$A$2:$A$1000 &amp; " - " &amp; $A$2:$A$1000 &amp; " - " &amp; $B$2:$B$1000, 0)), "")</f>
        <v/>
      </c>
      <c r="E1178" t="str">
        <f t="shared" si="18"/>
        <v>Paul McCarthy - Director of Procurement</v>
      </c>
      <c r="F1178" t="str">
        <f>IF(COUNTIF($A$2:A1178, A1178) = 1, A1178, "")</f>
        <v/>
      </c>
    </row>
    <row r="1179" spans="1:6" x14ac:dyDescent="0.2">
      <c r="A1179" t="s">
        <v>747</v>
      </c>
      <c r="B1179" t="s">
        <v>43</v>
      </c>
      <c r="C1179" t="s">
        <v>187</v>
      </c>
      <c r="D1179" t="str" cm="1">
        <f t="array" ref="D1179">IFERROR(INDEX($C$2:$C$1000, MATCH(Sheet2!A2067 &amp; " - " &amp; A1179 &amp; " - " &amp; B1179, Sheet2!$A$2:$A$1000 &amp; " - " &amp; $A$2:$A$1000 &amp; " - " &amp; $B$2:$B$1000, 0)), "")</f>
        <v/>
      </c>
      <c r="E1179" t="str">
        <f t="shared" si="18"/>
        <v>Paul McCarthy - Director of Procurement</v>
      </c>
      <c r="F1179" t="str">
        <f>IF(COUNTIF($A$2:A1179, A1179) = 1, A1179, "")</f>
        <v/>
      </c>
    </row>
    <row r="1180" spans="1:6" x14ac:dyDescent="0.2">
      <c r="A1180" t="s">
        <v>1220</v>
      </c>
      <c r="B1180" t="s">
        <v>1221</v>
      </c>
      <c r="C1180" t="s">
        <v>278</v>
      </c>
      <c r="D1180" t="str" cm="1">
        <f t="array" ref="D1180">IFERROR(INDEX($C$2:$C$1000, MATCH(Sheet2!A1323 &amp; " - " &amp; A1180 &amp; " - " &amp; B1180, Sheet2!$A$2:$A$1000 &amp; " - " &amp; $A$2:$A$1000 &amp; " - " &amp; $B$2:$B$1000, 0)), "")</f>
        <v/>
      </c>
      <c r="E1180" t="str">
        <f t="shared" si="18"/>
        <v>Teresa O'Brien (Stratton) - Senior Director, Indirect Procurement</v>
      </c>
      <c r="F1180" t="str">
        <f>IF(COUNTIF($A$2:A1180, A1180) = 1, A1180, "")</f>
        <v>Teresa O'Brien (Stratton)</v>
      </c>
    </row>
    <row r="1181" spans="1:6" x14ac:dyDescent="0.2">
      <c r="A1181" t="s">
        <v>1220</v>
      </c>
      <c r="B1181" t="s">
        <v>1221</v>
      </c>
      <c r="C1181" t="s">
        <v>278</v>
      </c>
      <c r="D1181" t="str" cm="1">
        <f t="array" ref="D1181">IFERROR(INDEX($C$2:$C$1000, MATCH(Sheet2!A2007 &amp; " - " &amp; A1181 &amp; " - " &amp; B1181, Sheet2!$A$2:$A$1000 &amp; " - " &amp; $A$2:$A$1000 &amp; " - " &amp; $B$2:$B$1000, 0)), "")</f>
        <v/>
      </c>
      <c r="E1181" t="str">
        <f t="shared" si="18"/>
        <v>Teresa O'Brien (Stratton) - Senior Director, Indirect Procurement</v>
      </c>
      <c r="F1181" t="str">
        <f>IF(COUNTIF($A$2:A1181, A1181) = 1, A1181, "")</f>
        <v/>
      </c>
    </row>
    <row r="1182" spans="1:6" x14ac:dyDescent="0.2">
      <c r="A1182" t="s">
        <v>1206</v>
      </c>
      <c r="B1182" t="s">
        <v>912</v>
      </c>
      <c r="C1182" t="s">
        <v>423</v>
      </c>
      <c r="D1182" t="str" cm="1">
        <f t="array" ref="D1182">IFERROR(INDEX($C$2:$C$1000, MATCH(Sheet2!A1314 &amp; " - " &amp; A1182 &amp; " - " &amp; B1182, Sheet2!$A$2:$A$1000 &amp; " - " &amp; $A$2:$A$1000 &amp; " - " &amp; $B$2:$B$1000, 0)), "")</f>
        <v/>
      </c>
      <c r="E1182" t="str">
        <f t="shared" si="18"/>
        <v>James Molholm - Director, Renewable Procurement</v>
      </c>
      <c r="F1182" t="str">
        <f>IF(COUNTIF($A$2:A1182, A1182) = 1, A1182, "")</f>
        <v>James Molholm</v>
      </c>
    </row>
    <row r="1183" spans="1:6" x14ac:dyDescent="0.2">
      <c r="A1183" t="s">
        <v>1482</v>
      </c>
      <c r="B1183" t="s">
        <v>241</v>
      </c>
      <c r="C1183" t="s">
        <v>423</v>
      </c>
      <c r="D1183" t="str" cm="1">
        <f t="array" ref="D1183">IFERROR(INDEX($C$2:$C$1000, MATCH(Sheet2!A1570 &amp; " - " &amp; A1183 &amp; " - " &amp; B1183, Sheet2!$A$2:$A$1000 &amp; " - " &amp; $A$2:$A$1000 &amp; " - " &amp; $B$2:$B$1000, 0)), "")</f>
        <v/>
      </c>
      <c r="E1183" t="str">
        <f t="shared" si="18"/>
        <v>Reid Tikkanen - Director, Procurement</v>
      </c>
      <c r="F1183" t="str">
        <f>IF(COUNTIF($A$2:A1183, A1183) = 1, A1183, "")</f>
        <v>Reid Tikkanen</v>
      </c>
    </row>
    <row r="1184" spans="1:6" x14ac:dyDescent="0.2">
      <c r="A1184" t="s">
        <v>1206</v>
      </c>
      <c r="B1184" t="s">
        <v>912</v>
      </c>
      <c r="C1184" t="s">
        <v>423</v>
      </c>
      <c r="D1184" t="str" cm="1">
        <f t="array" ref="D1184">IFERROR(INDEX($C$2:$C$1000, MATCH(Sheet2!A1998 &amp; " - " &amp; A1184 &amp; " - " &amp; B1184, Sheet2!$A$2:$A$1000 &amp; " - " &amp; $A$2:$A$1000 &amp; " - " &amp; $B$2:$B$1000, 0)), "")</f>
        <v/>
      </c>
      <c r="E1184" t="str">
        <f t="shared" si="18"/>
        <v>James Molholm - Director, Renewable Procurement</v>
      </c>
      <c r="F1184" t="str">
        <f>IF(COUNTIF($A$2:A1184, A1184) = 1, A1184, "")</f>
        <v/>
      </c>
    </row>
    <row r="1185" spans="1:6" x14ac:dyDescent="0.2">
      <c r="A1185" t="s">
        <v>1482</v>
      </c>
      <c r="B1185" t="s">
        <v>241</v>
      </c>
      <c r="C1185" t="s">
        <v>423</v>
      </c>
      <c r="D1185" t="str" cm="1">
        <f t="array" ref="D1185">IFERROR(INDEX($C$2:$C$1000, MATCH(Sheet2!A2299 &amp; " - " &amp; A1185 &amp; " - " &amp; B1185, Sheet2!$A$2:$A$1000 &amp; " - " &amp; $A$2:$A$1000 &amp; " - " &amp; $B$2:$B$1000, 0)), "")</f>
        <v/>
      </c>
      <c r="E1185" t="str">
        <f t="shared" si="18"/>
        <v>Reid Tikkanen - Director, Procurement</v>
      </c>
      <c r="F1185" t="str">
        <f>IF(COUNTIF($A$2:A1185, A1185) = 1, A1185, "")</f>
        <v/>
      </c>
    </row>
    <row r="1186" spans="1:6" x14ac:dyDescent="0.2">
      <c r="A1186" t="s">
        <v>911</v>
      </c>
      <c r="B1186" t="s">
        <v>912</v>
      </c>
      <c r="C1186" t="s">
        <v>423</v>
      </c>
      <c r="D1186" t="str" cm="1">
        <f t="array" ref="D1186">IFERROR(INDEX($C$2:$C$1000, MATCH(Sheet2!A813 &amp; " - " &amp; A1186 &amp; " - " &amp; B1186, Sheet2!$A$2:$A$1000 &amp; " - " &amp; $A$2:$A$1000 &amp; " - " &amp; $B$2:$B$1000, 0)), "")</f>
        <v/>
      </c>
      <c r="E1186" t="str">
        <f t="shared" si="18"/>
        <v>Daniela Denizet - Director, Renewable Procurement</v>
      </c>
      <c r="F1186" t="str">
        <f>IF(COUNTIF($A$2:A1186, A1186) = 1, A1186, "")</f>
        <v>Daniela Denizet</v>
      </c>
    </row>
    <row r="1187" spans="1:6" x14ac:dyDescent="0.2">
      <c r="A1187" t="s">
        <v>911</v>
      </c>
      <c r="B1187" t="s">
        <v>912</v>
      </c>
      <c r="C1187" t="s">
        <v>423</v>
      </c>
      <c r="D1187" t="str" cm="1">
        <f t="array" ref="D1187">IFERROR(INDEX($C$2:$C$1000, MATCH(Sheet2!A1493 &amp; " - " &amp; A1187 &amp; " - " &amp; B1187, Sheet2!$A$2:$A$1000 &amp; " - " &amp; $A$2:$A$1000 &amp; " - " &amp; $B$2:$B$1000, 0)), "")</f>
        <v/>
      </c>
      <c r="E1187" t="str">
        <f t="shared" si="18"/>
        <v>Daniela Denizet - Director, Renewable Procurement</v>
      </c>
      <c r="F1187" t="str">
        <f>IF(COUNTIF($A$2:A1187, A1187) = 1, A1187, "")</f>
        <v/>
      </c>
    </row>
    <row r="1188" spans="1:6" x14ac:dyDescent="0.2">
      <c r="A1188" t="s">
        <v>911</v>
      </c>
      <c r="B1188" t="s">
        <v>912</v>
      </c>
      <c r="C1188" t="s">
        <v>423</v>
      </c>
      <c r="D1188" t="str" cm="1">
        <f t="array" ref="D1188">IFERROR(INDEX($C$2:$C$1000, MATCH(Sheet2!A2223 &amp; " - " &amp; A1188 &amp; " - " &amp; B1188, Sheet2!$A$2:$A$1000 &amp; " - " &amp; $A$2:$A$1000 &amp; " - " &amp; $B$2:$B$1000, 0)), "")</f>
        <v/>
      </c>
      <c r="E1188" t="str">
        <f t="shared" si="18"/>
        <v>Daniela Denizet - Director, Renewable Procurement</v>
      </c>
      <c r="F1188" t="str">
        <f>IF(COUNTIF($A$2:A1188, A1188) = 1, A1188, "")</f>
        <v/>
      </c>
    </row>
    <row r="1189" spans="1:6" x14ac:dyDescent="0.2">
      <c r="A1189" t="s">
        <v>1244</v>
      </c>
      <c r="B1189" t="s">
        <v>827</v>
      </c>
      <c r="C1189" t="s">
        <v>1245</v>
      </c>
      <c r="D1189" t="str" cm="1">
        <f t="array" ref="D1189">IFERROR(INDEX($C$2:$C$1000, MATCH(Sheet2!A1332 &amp; " - " &amp; A1189 &amp; " - " &amp; B1189, Sheet2!$A$2:$A$1000 &amp; " - " &amp; $A$2:$A$1000 &amp; " - " &amp; $B$2:$B$1000, 0)), "")</f>
        <v/>
      </c>
      <c r="E1189" t="str">
        <f t="shared" si="18"/>
        <v>Nichola Kendall, M.B.A. - Director Indirect Procurement</v>
      </c>
      <c r="F1189" t="str">
        <f>IF(COUNTIF($A$2:A1189, A1189) = 1, A1189, "")</f>
        <v>Nichola Kendall, M.B.A.</v>
      </c>
    </row>
    <row r="1190" spans="1:6" x14ac:dyDescent="0.2">
      <c r="A1190" t="s">
        <v>1244</v>
      </c>
      <c r="B1190" t="s">
        <v>827</v>
      </c>
      <c r="C1190" t="s">
        <v>1245</v>
      </c>
      <c r="D1190" t="str" cm="1">
        <f t="array" ref="D1190">IFERROR(INDEX($C$2:$C$1000, MATCH(Sheet2!A2016 &amp; " - " &amp; A1190 &amp; " - " &amp; B1190, Sheet2!$A$2:$A$1000 &amp; " - " &amp; $A$2:$A$1000 &amp; " - " &amp; $B$2:$B$1000, 0)), "")</f>
        <v/>
      </c>
      <c r="E1190" t="str">
        <f t="shared" si="18"/>
        <v>Nichola Kendall, M.B.A. - Director Indirect Procurement</v>
      </c>
      <c r="F1190" t="str">
        <f>IF(COUNTIF($A$2:A1190, A1190) = 1, A1190, "")</f>
        <v/>
      </c>
    </row>
    <row r="1191" spans="1:6" x14ac:dyDescent="0.2">
      <c r="A1191" t="s">
        <v>425</v>
      </c>
      <c r="B1191" t="s">
        <v>43</v>
      </c>
      <c r="C1191" t="s">
        <v>286</v>
      </c>
      <c r="D1191" t="str" cm="1">
        <f t="array" ref="D1191">IFERROR(INDEX($C$2:$C$1000, MATCH(Sheet2!A8 &amp; " - " &amp; A1191 &amp; " - " &amp; B1191, Sheet2!$A$2:$A$1000 &amp; " - " &amp; $A$2:$A$1000 &amp; " - " &amp; $B$2:$B$1000, 0)), "")</f>
        <v/>
      </c>
      <c r="E1191" t="str">
        <f t="shared" si="18"/>
        <v>Kevin Silva - Director of Procurement</v>
      </c>
      <c r="F1191" t="str">
        <f>IF(COUNTIF($A$2:A1191, A1191) = 1, A1191, "")</f>
        <v>Kevin Silva</v>
      </c>
    </row>
    <row r="1192" spans="1:6" x14ac:dyDescent="0.2">
      <c r="A1192" t="s">
        <v>425</v>
      </c>
      <c r="B1192" t="s">
        <v>43</v>
      </c>
      <c r="C1192" t="s">
        <v>286</v>
      </c>
      <c r="D1192" t="str" cm="1">
        <f t="array" ref="D1192">IFERROR(INDEX($C$2:$C$1000, MATCH(Sheet2!A139 &amp; " - " &amp; A1192 &amp; " - " &amp; B1192, Sheet2!$A$2:$A$1000 &amp; " - " &amp; $A$2:$A$1000 &amp; " - " &amp; $B$2:$B$1000, 0)), "")</f>
        <v/>
      </c>
      <c r="E1192" t="str">
        <f t="shared" si="18"/>
        <v>Kevin Silva - Director of Procurement</v>
      </c>
      <c r="F1192" t="str">
        <f>IF(COUNTIF($A$2:A1192, A1192) = 1, A1192, "")</f>
        <v/>
      </c>
    </row>
    <row r="1193" spans="1:6" x14ac:dyDescent="0.2">
      <c r="A1193" t="s">
        <v>425</v>
      </c>
      <c r="B1193" t="s">
        <v>43</v>
      </c>
      <c r="C1193" t="s">
        <v>286</v>
      </c>
      <c r="D1193" t="str" cm="1">
        <f t="array" ref="D1193">IFERROR(INDEX($C$2:$C$1000, MATCH(Sheet2!A159 &amp; " - " &amp; A1193 &amp; " - " &amp; B1193, Sheet2!$A$2:$A$1000 &amp; " - " &amp; $A$2:$A$1000 &amp; " - " &amp; $B$2:$B$1000, 0)), "")</f>
        <v/>
      </c>
      <c r="E1193" t="str">
        <f t="shared" si="18"/>
        <v>Kevin Silva - Director of Procurement</v>
      </c>
      <c r="F1193" t="str">
        <f>IF(COUNTIF($A$2:A1193, A1193) = 1, A1193, "")</f>
        <v/>
      </c>
    </row>
    <row r="1194" spans="1:6" x14ac:dyDescent="0.2">
      <c r="A1194" t="s">
        <v>425</v>
      </c>
      <c r="B1194" t="s">
        <v>43</v>
      </c>
      <c r="C1194" t="s">
        <v>286</v>
      </c>
      <c r="D1194" t="str" cm="1">
        <f t="array" ref="D1194">IFERROR(INDEX($C$2:$C$1000, MATCH(Sheet2!A253 &amp; " - " &amp; A1194 &amp; " - " &amp; B1194, Sheet2!$A$2:$A$1000 &amp; " - " &amp; $A$2:$A$1000 &amp; " - " &amp; $B$2:$B$1000, 0)), "")</f>
        <v/>
      </c>
      <c r="E1194" t="str">
        <f t="shared" si="18"/>
        <v>Kevin Silva - Director of Procurement</v>
      </c>
      <c r="F1194" t="str">
        <f>IF(COUNTIF($A$2:A1194, A1194) = 1, A1194, "")</f>
        <v/>
      </c>
    </row>
    <row r="1195" spans="1:6" x14ac:dyDescent="0.2">
      <c r="A1195" t="s">
        <v>425</v>
      </c>
      <c r="B1195" t="s">
        <v>43</v>
      </c>
      <c r="C1195" t="s">
        <v>286</v>
      </c>
      <c r="D1195" t="str" cm="1">
        <f t="array" ref="D1195">IFERROR(INDEX($C$2:$C$1000, MATCH(Sheet2!A892 &amp; " - " &amp; A1195 &amp; " - " &amp; B1195, Sheet2!$A$2:$A$1000 &amp; " - " &amp; $A$2:$A$1000 &amp; " - " &amp; $B$2:$B$1000, 0)), "")</f>
        <v/>
      </c>
      <c r="E1195" t="str">
        <f t="shared" si="18"/>
        <v>Kevin Silva - Director of Procurement</v>
      </c>
      <c r="F1195" t="str">
        <f>IF(COUNTIF($A$2:A1195, A1195) = 1, A1195, "")</f>
        <v/>
      </c>
    </row>
    <row r="1196" spans="1:6" x14ac:dyDescent="0.2">
      <c r="A1196" t="s">
        <v>425</v>
      </c>
      <c r="B1196" t="s">
        <v>43</v>
      </c>
      <c r="C1196" t="s">
        <v>286</v>
      </c>
      <c r="D1196" t="str" cm="1">
        <f t="array" ref="D1196">IFERROR(INDEX($C$2:$C$1000, MATCH(Sheet2!A1681 &amp; " - " &amp; A1196 &amp; " - " &amp; B1196, Sheet2!$A$2:$A$1000 &amp; " - " &amp; $A$2:$A$1000 &amp; " - " &amp; $B$2:$B$1000, 0)), "")</f>
        <v/>
      </c>
      <c r="E1196" t="str">
        <f t="shared" si="18"/>
        <v>Kevin Silva - Director of Procurement</v>
      </c>
      <c r="F1196" t="str">
        <f>IF(COUNTIF($A$2:A1196, A1196) = 1, A1196, "")</f>
        <v/>
      </c>
    </row>
    <row r="1197" spans="1:6" x14ac:dyDescent="0.2">
      <c r="A1197" t="s">
        <v>425</v>
      </c>
      <c r="B1197" t="s">
        <v>43</v>
      </c>
      <c r="C1197" t="s">
        <v>286</v>
      </c>
      <c r="D1197" t="str" cm="1">
        <f t="array" ref="D1197">IFERROR(INDEX($C$2:$C$1000, MATCH(Sheet2!A2410 &amp; " - " &amp; A1197 &amp; " - " &amp; B1197, Sheet2!$A$2:$A$1000 &amp; " - " &amp; $A$2:$A$1000 &amp; " - " &amp; $B$2:$B$1000, 0)), "")</f>
        <v/>
      </c>
      <c r="E1197" t="str">
        <f t="shared" si="18"/>
        <v>Kevin Silva - Director of Procurement</v>
      </c>
      <c r="F1197" t="str">
        <f>IF(COUNTIF($A$2:A1197, A1197) = 1, A1197, "")</f>
        <v/>
      </c>
    </row>
    <row r="1198" spans="1:6" x14ac:dyDescent="0.2">
      <c r="A1198" t="s">
        <v>430</v>
      </c>
      <c r="B1198" t="s">
        <v>12</v>
      </c>
      <c r="C1198" t="s">
        <v>221</v>
      </c>
      <c r="D1198" t="str" cm="1">
        <f t="array" ref="D1198">IFERROR(INDEX($C$2:$C$1000, MATCH(Sheet2!A1034 &amp; " - " &amp; A1198 &amp; " - " &amp; B1198, Sheet2!$A$2:$A$1000 &amp; " - " &amp; $A$2:$A$1000 &amp; " - " &amp; $B$2:$B$1000, 0)), "")</f>
        <v/>
      </c>
      <c r="E1198" t="str">
        <f t="shared" si="18"/>
        <v>Matt Ionta - Director Of Procurement</v>
      </c>
      <c r="F1198" t="str">
        <f>IF(COUNTIF($A$2:A1198, A1198) = 1, A1198, "")</f>
        <v>Matt Ionta</v>
      </c>
    </row>
    <row r="1199" spans="1:6" x14ac:dyDescent="0.2">
      <c r="A1199" t="s">
        <v>430</v>
      </c>
      <c r="B1199" t="s">
        <v>12</v>
      </c>
      <c r="C1199" t="s">
        <v>221</v>
      </c>
      <c r="D1199" t="str" cm="1">
        <f t="array" ref="D1199">IFERROR(INDEX($C$2:$C$1000, MATCH(Sheet2!A1202 &amp; " - " &amp; A1199 &amp; " - " &amp; B1199, Sheet2!$A$2:$A$1000 &amp; " - " &amp; $A$2:$A$1000 &amp; " - " &amp; $B$2:$B$1000, 0)), "")</f>
        <v/>
      </c>
      <c r="E1199" t="str">
        <f t="shared" si="18"/>
        <v>Matt Ionta - Director Of Procurement</v>
      </c>
      <c r="F1199" t="str">
        <f>IF(COUNTIF($A$2:A1199, A1199) = 1, A1199, "")</f>
        <v/>
      </c>
    </row>
    <row r="1200" spans="1:6" x14ac:dyDescent="0.2">
      <c r="A1200" t="s">
        <v>430</v>
      </c>
      <c r="B1200" t="s">
        <v>12</v>
      </c>
      <c r="C1200" t="s">
        <v>221</v>
      </c>
      <c r="D1200" t="str" cm="1">
        <f t="array" ref="D1200">IFERROR(INDEX($C$2:$C$1000, MATCH(Sheet2!A1275 &amp; " - " &amp; A1200 &amp; " - " &amp; B1200, Sheet2!$A$2:$A$1000 &amp; " - " &amp; $A$2:$A$1000 &amp; " - " &amp; $B$2:$B$1000, 0)), "")</f>
        <v/>
      </c>
      <c r="E1200" t="str">
        <f t="shared" si="18"/>
        <v>Matt Ionta - Director Of Procurement</v>
      </c>
      <c r="F1200" t="str">
        <f>IF(COUNTIF($A$2:A1200, A1200) = 1, A1200, "")</f>
        <v/>
      </c>
    </row>
    <row r="1201" spans="1:6" x14ac:dyDescent="0.2">
      <c r="A1201" t="s">
        <v>430</v>
      </c>
      <c r="B1201" t="s">
        <v>12</v>
      </c>
      <c r="C1201" t="s">
        <v>221</v>
      </c>
      <c r="D1201" t="str" cm="1">
        <f t="array" ref="D1201">IFERROR(INDEX($C$2:$C$1000, MATCH(Sheet2!A1894 &amp; " - " &amp; A1201 &amp; " - " &amp; B1201, Sheet2!$A$2:$A$1000 &amp; " - " &amp; $A$2:$A$1000 &amp; " - " &amp; $B$2:$B$1000, 0)), "")</f>
        <v/>
      </c>
      <c r="E1201" t="str">
        <f t="shared" si="18"/>
        <v>Matt Ionta - Director Of Procurement</v>
      </c>
      <c r="F1201" t="str">
        <f>IF(COUNTIF($A$2:A1201, A1201) = 1, A1201, "")</f>
        <v/>
      </c>
    </row>
    <row r="1202" spans="1:6" x14ac:dyDescent="0.2">
      <c r="A1202" t="s">
        <v>430</v>
      </c>
      <c r="B1202" t="s">
        <v>12</v>
      </c>
      <c r="C1202" t="s">
        <v>221</v>
      </c>
      <c r="D1202" t="str" cm="1">
        <f t="array" ref="D1202">IFERROR(INDEX($C$2:$C$1000, MATCH(Sheet2!A1930 &amp; " - " &amp; A1202 &amp; " - " &amp; B1202, Sheet2!$A$2:$A$1000 &amp; " - " &amp; $A$2:$A$1000 &amp; " - " &amp; $B$2:$B$1000, 0)), "")</f>
        <v/>
      </c>
      <c r="E1202" t="str">
        <f t="shared" si="18"/>
        <v>Matt Ionta - Director Of Procurement</v>
      </c>
      <c r="F1202" t="str">
        <f>IF(COUNTIF($A$2:A1202, A1202) = 1, A1202, "")</f>
        <v/>
      </c>
    </row>
    <row r="1203" spans="1:6" x14ac:dyDescent="0.2">
      <c r="A1203" t="s">
        <v>430</v>
      </c>
      <c r="B1203" t="s">
        <v>12</v>
      </c>
      <c r="C1203" t="s">
        <v>221</v>
      </c>
      <c r="D1203" t="str" cm="1">
        <f t="array" ref="D1203">IFERROR(INDEX($C$2:$C$1000, MATCH(Sheet2!A2642 &amp; " - " &amp; A1203 &amp; " - " &amp; B1203, Sheet2!$A$2:$A$1000 &amp; " - " &amp; $A$2:$A$1000 &amp; " - " &amp; $B$2:$B$1000, 0)), "")</f>
        <v/>
      </c>
      <c r="E1203" t="str">
        <f t="shared" si="18"/>
        <v>Matt Ionta - Director Of Procurement</v>
      </c>
      <c r="F1203" t="str">
        <f>IF(COUNTIF($A$2:A1203, A1203) = 1, A1203, "")</f>
        <v/>
      </c>
    </row>
    <row r="1204" spans="1:6" x14ac:dyDescent="0.2">
      <c r="A1204" t="s">
        <v>430</v>
      </c>
      <c r="B1204" t="s">
        <v>12</v>
      </c>
      <c r="C1204" t="s">
        <v>221</v>
      </c>
      <c r="D1204" t="str" cm="1">
        <f t="array" ref="D1204">IFERROR(INDEX($C$2:$C$1000, MATCH(Sheet2!A133 &amp; " - " &amp; A1204 &amp; " - " &amp; B1204, Sheet2!$A$2:$A$1000 &amp; " - " &amp; $A$2:$A$1000 &amp; " - " &amp; $B$2:$B$1000, 0)), "")</f>
        <v/>
      </c>
      <c r="E1204" t="str">
        <f t="shared" si="18"/>
        <v>Matt Ionta - Director Of Procurement</v>
      </c>
      <c r="F1204" t="str">
        <f>IF(COUNTIF($A$2:A1204, A1204) = 1, A1204, "")</f>
        <v/>
      </c>
    </row>
    <row r="1205" spans="1:6" x14ac:dyDescent="0.2">
      <c r="A1205" t="s">
        <v>1197</v>
      </c>
      <c r="B1205" t="s">
        <v>38</v>
      </c>
      <c r="C1205" t="s">
        <v>1198</v>
      </c>
      <c r="D1205" t="str" cm="1">
        <f t="array" ref="D1205">IFERROR(INDEX($C$2:$C$1000, MATCH(Sheet2!A1310 &amp; " - " &amp; A1205 &amp; " - " &amp; B1205, Sheet2!$A$2:$A$1000 &amp; " - " &amp; $A$2:$A$1000 &amp; " - " &amp; $B$2:$B$1000, 0)), "")</f>
        <v/>
      </c>
      <c r="E1205" t="str">
        <f t="shared" si="18"/>
        <v>John L. Wohlleber - Procurement Director</v>
      </c>
      <c r="F1205" t="str">
        <f>IF(COUNTIF($A$2:A1205, A1205) = 1, A1205, "")</f>
        <v>John L. Wohlleber</v>
      </c>
    </row>
    <row r="1206" spans="1:6" x14ac:dyDescent="0.2">
      <c r="A1206" t="s">
        <v>1197</v>
      </c>
      <c r="B1206" t="s">
        <v>38</v>
      </c>
      <c r="C1206" t="s">
        <v>1198</v>
      </c>
      <c r="D1206" t="str" cm="1">
        <f t="array" ref="D1206">IFERROR(INDEX($C$2:$C$1000, MATCH(Sheet2!A1994 &amp; " - " &amp; A1206 &amp; " - " &amp; B1206, Sheet2!$A$2:$A$1000 &amp; " - " &amp; $A$2:$A$1000 &amp; " - " &amp; $B$2:$B$1000, 0)), "")</f>
        <v/>
      </c>
      <c r="E1206" t="str">
        <f t="shared" si="18"/>
        <v>John L. Wohlleber - Procurement Director</v>
      </c>
      <c r="F1206" t="str">
        <f>IF(COUNTIF($A$2:A1206, A1206) = 1, A1206, "")</f>
        <v/>
      </c>
    </row>
    <row r="1207" spans="1:6" x14ac:dyDescent="0.2">
      <c r="A1207" t="s">
        <v>1496</v>
      </c>
      <c r="B1207" t="s">
        <v>1497</v>
      </c>
      <c r="C1207" t="s">
        <v>279</v>
      </c>
      <c r="D1207" t="str" cm="1">
        <f t="array" ref="D1207">IFERROR(INDEX($C$2:$C$1000, MATCH(Sheet2!A1585 &amp; " - " &amp; A1207 &amp; " - " &amp; B1207, Sheet2!$A$2:$A$1000 &amp; " - " &amp; $A$2:$A$1000 &amp; " - " &amp; $B$2:$B$1000, 0)), "")</f>
        <v/>
      </c>
      <c r="E1207" t="str">
        <f t="shared" si="18"/>
        <v>William Harral - Director of Procurement Services, Life Sciences North America (LSNA)</v>
      </c>
      <c r="F1207" t="str">
        <f>IF(COUNTIF($A$2:A1207, A1207) = 1, A1207, "")</f>
        <v>William Harral</v>
      </c>
    </row>
    <row r="1208" spans="1:6" x14ac:dyDescent="0.2">
      <c r="A1208" t="s">
        <v>1496</v>
      </c>
      <c r="B1208" t="s">
        <v>1497</v>
      </c>
      <c r="C1208" t="s">
        <v>279</v>
      </c>
      <c r="D1208" t="str" cm="1">
        <f t="array" ref="D1208">IFERROR(INDEX($C$2:$C$1000, MATCH(Sheet2!A2314 &amp; " - " &amp; A1208 &amp; " - " &amp; B1208, Sheet2!$A$2:$A$1000 &amp; " - " &amp; $A$2:$A$1000 &amp; " - " &amp; $B$2:$B$1000, 0)), "")</f>
        <v/>
      </c>
      <c r="E1208" t="str">
        <f t="shared" si="18"/>
        <v>William Harral - Director of Procurement Services, Life Sciences North America (LSNA)</v>
      </c>
      <c r="F1208" t="str">
        <f>IF(COUNTIF($A$2:A1208, A1208) = 1, A1208, "")</f>
        <v/>
      </c>
    </row>
    <row r="1209" spans="1:6" x14ac:dyDescent="0.2">
      <c r="A1209" t="s">
        <v>432</v>
      </c>
      <c r="B1209" t="s">
        <v>43</v>
      </c>
      <c r="C1209" t="s">
        <v>384</v>
      </c>
      <c r="D1209" t="str" cm="1">
        <f t="array" ref="D1209">IFERROR(INDEX($C$2:$C$1000, MATCH(Sheet2!A1189 &amp; " - " &amp; A1209 &amp; " - " &amp; B1209, Sheet2!$A$2:$A$1000 &amp; " - " &amp; $A$2:$A$1000 &amp; " - " &amp; $B$2:$B$1000, 0)), "")</f>
        <v/>
      </c>
      <c r="E1209" t="str">
        <f t="shared" si="18"/>
        <v>Lori Rego - Director of Procurement</v>
      </c>
      <c r="F1209" t="str">
        <f>IF(COUNTIF($A$2:A1209, A1209) = 1, A1209, "")</f>
        <v>Lori Rego</v>
      </c>
    </row>
    <row r="1210" spans="1:6" x14ac:dyDescent="0.2">
      <c r="A1210" t="s">
        <v>432</v>
      </c>
      <c r="B1210" t="s">
        <v>43</v>
      </c>
      <c r="C1210" t="s">
        <v>384</v>
      </c>
      <c r="D1210" t="str" cm="1">
        <f t="array" ref="D1210">IFERROR(INDEX($C$2:$C$1000, MATCH(Sheet2!A1260 &amp; " - " &amp; A1210 &amp; " - " &amp; B1210, Sheet2!$A$2:$A$1000 &amp; " - " &amp; $A$2:$A$1000 &amp; " - " &amp; $B$2:$B$1000, 0)), "")</f>
        <v/>
      </c>
      <c r="E1210" t="str">
        <f t="shared" si="18"/>
        <v>Lori Rego - Director of Procurement</v>
      </c>
      <c r="F1210" t="str">
        <f>IF(COUNTIF($A$2:A1210, A1210) = 1, A1210, "")</f>
        <v/>
      </c>
    </row>
    <row r="1211" spans="1:6" x14ac:dyDescent="0.2">
      <c r="A1211" t="s">
        <v>432</v>
      </c>
      <c r="B1211" t="s">
        <v>43</v>
      </c>
      <c r="C1211" t="s">
        <v>384</v>
      </c>
      <c r="D1211" t="str" cm="1">
        <f t="array" ref="D1211">IFERROR(INDEX($C$2:$C$1000, MATCH(Sheet2!A1879 &amp; " - " &amp; A1211 &amp; " - " &amp; B1211, Sheet2!$A$2:$A$1000 &amp; " - " &amp; $A$2:$A$1000 &amp; " - " &amp; $B$2:$B$1000, 0)), "")</f>
        <v/>
      </c>
      <c r="E1211" t="str">
        <f t="shared" si="18"/>
        <v>Lori Rego - Director of Procurement</v>
      </c>
      <c r="F1211" t="str">
        <f>IF(COUNTIF($A$2:A1211, A1211) = 1, A1211, "")</f>
        <v/>
      </c>
    </row>
    <row r="1212" spans="1:6" x14ac:dyDescent="0.2">
      <c r="A1212" t="s">
        <v>432</v>
      </c>
      <c r="B1212" t="s">
        <v>43</v>
      </c>
      <c r="C1212" t="s">
        <v>384</v>
      </c>
      <c r="D1212" t="str" cm="1">
        <f t="array" ref="D1212">IFERROR(INDEX($C$2:$C$1000, MATCH(Sheet2!A1907 &amp; " - " &amp; A1212 &amp; " - " &amp; B1212, Sheet2!$A$2:$A$1000 &amp; " - " &amp; $A$2:$A$1000 &amp; " - " &amp; $B$2:$B$1000, 0)), "")</f>
        <v/>
      </c>
      <c r="E1212" t="str">
        <f t="shared" si="18"/>
        <v>Lori Rego - Director of Procurement</v>
      </c>
      <c r="F1212" t="str">
        <f>IF(COUNTIF($A$2:A1212, A1212) = 1, A1212, "")</f>
        <v/>
      </c>
    </row>
    <row r="1213" spans="1:6" x14ac:dyDescent="0.2">
      <c r="A1213" t="s">
        <v>432</v>
      </c>
      <c r="B1213" t="s">
        <v>43</v>
      </c>
      <c r="C1213" t="s">
        <v>384</v>
      </c>
      <c r="D1213" t="str" cm="1">
        <f t="array" ref="D1213">IFERROR(INDEX($C$2:$C$1000, MATCH(Sheet2!A2630 &amp; " - " &amp; A1213 &amp; " - " &amp; B1213, Sheet2!$A$2:$A$1000 &amp; " - " &amp; $A$2:$A$1000 &amp; " - " &amp; $B$2:$B$1000, 0)), "")</f>
        <v/>
      </c>
      <c r="E1213" t="str">
        <f t="shared" si="18"/>
        <v>Lori Rego - Director of Procurement</v>
      </c>
      <c r="F1213" t="str">
        <f>IF(COUNTIF($A$2:A1213, A1213) = 1, A1213, "")</f>
        <v/>
      </c>
    </row>
    <row r="1214" spans="1:6" x14ac:dyDescent="0.2">
      <c r="A1214" t="s">
        <v>432</v>
      </c>
      <c r="B1214" t="s">
        <v>43</v>
      </c>
      <c r="C1214" t="s">
        <v>384</v>
      </c>
      <c r="D1214" t="str" cm="1">
        <f t="array" ref="D1214">IFERROR(INDEX($C$2:$C$1000, MATCH(Sheet2!A135 &amp; " - " &amp; A1214 &amp; " - " &amp; B1214, Sheet2!$A$2:$A$1000 &amp; " - " &amp; $A$2:$A$1000 &amp; " - " &amp; $B$2:$B$1000, 0)), "")</f>
        <v/>
      </c>
      <c r="E1214" t="str">
        <f t="shared" si="18"/>
        <v>Lori Rego - Director of Procurement</v>
      </c>
      <c r="F1214" t="str">
        <f>IF(COUNTIF($A$2:A1214, A1214) = 1, A1214, "")</f>
        <v/>
      </c>
    </row>
    <row r="1215" spans="1:6" x14ac:dyDescent="0.2">
      <c r="A1215" t="s">
        <v>434</v>
      </c>
      <c r="B1215" t="s">
        <v>43</v>
      </c>
      <c r="C1215" t="s">
        <v>171</v>
      </c>
      <c r="D1215" t="str" cm="1">
        <f t="array" ref="D1215">IFERROR(INDEX($C$2:$C$1000, MATCH(Sheet2!A156 &amp; " - " &amp; A1215 &amp; " - " &amp; B1215, Sheet2!$A$2:$A$1000 &amp; " - " &amp; $A$2:$A$1000 &amp; " - " &amp; $B$2:$B$1000, 0)), "")</f>
        <v/>
      </c>
      <c r="E1215" t="str">
        <f t="shared" si="18"/>
        <v>Memu Yasin - Director of Procurement</v>
      </c>
      <c r="F1215" t="str">
        <f>IF(COUNTIF($A$2:A1215, A1215) = 1, A1215, "")</f>
        <v>Memu Yasin</v>
      </c>
    </row>
    <row r="1216" spans="1:6" x14ac:dyDescent="0.2">
      <c r="A1216" t="s">
        <v>434</v>
      </c>
      <c r="B1216" t="s">
        <v>43</v>
      </c>
      <c r="C1216" t="s">
        <v>171</v>
      </c>
      <c r="D1216" t="str" cm="1">
        <f t="array" ref="D1216">IFERROR(INDEX($C$2:$C$1000, MATCH(Sheet2!A165 &amp; " - " &amp; A1216 &amp; " - " &amp; B1216, Sheet2!$A$2:$A$1000 &amp; " - " &amp; $A$2:$A$1000 &amp; " - " &amp; $B$2:$B$1000, 0)), "")</f>
        <v/>
      </c>
      <c r="E1216" t="str">
        <f t="shared" si="18"/>
        <v>Memu Yasin - Director of Procurement</v>
      </c>
      <c r="F1216" t="str">
        <f>IF(COUNTIF($A$2:A1216, A1216) = 1, A1216, "")</f>
        <v/>
      </c>
    </row>
    <row r="1217" spans="1:6" x14ac:dyDescent="0.2">
      <c r="A1217" t="s">
        <v>434</v>
      </c>
      <c r="B1217" t="s">
        <v>43</v>
      </c>
      <c r="C1217" t="s">
        <v>171</v>
      </c>
      <c r="D1217" t="str" cm="1">
        <f t="array" ref="D1217">IFERROR(INDEX($C$2:$C$1000, MATCH(Sheet2!A261 &amp; " - " &amp; A1217 &amp; " - " &amp; B1217, Sheet2!$A$2:$A$1000 &amp; " - " &amp; $A$2:$A$1000 &amp; " - " &amp; $B$2:$B$1000, 0)), "")</f>
        <v/>
      </c>
      <c r="E1217" t="str">
        <f t="shared" si="18"/>
        <v>Memu Yasin - Director of Procurement</v>
      </c>
      <c r="F1217" t="str">
        <f>IF(COUNTIF($A$2:A1217, A1217) = 1, A1217, "")</f>
        <v/>
      </c>
    </row>
    <row r="1218" spans="1:6" x14ac:dyDescent="0.2">
      <c r="A1218" t="s">
        <v>434</v>
      </c>
      <c r="B1218" t="s">
        <v>43</v>
      </c>
      <c r="C1218" t="s">
        <v>171</v>
      </c>
      <c r="D1218" t="str" cm="1">
        <f t="array" ref="D1218">IFERROR(INDEX($C$2:$C$1000, MATCH(Sheet2!A308 &amp; " - " &amp; A1218 &amp; " - " &amp; B1218, Sheet2!$A$2:$A$1000 &amp; " - " &amp; $A$2:$A$1000 &amp; " - " &amp; $B$2:$B$1000, 0)), "")</f>
        <v/>
      </c>
      <c r="E1218" t="str">
        <f t="shared" ref="E1218:E1281" si="19">A1218 &amp; " - " &amp; B1218</f>
        <v>Memu Yasin - Director of Procurement</v>
      </c>
      <c r="F1218" t="str">
        <f>IF(COUNTIF($A$2:A1218, A1218) = 1, A1218, "")</f>
        <v/>
      </c>
    </row>
    <row r="1219" spans="1:6" x14ac:dyDescent="0.2">
      <c r="A1219" t="s">
        <v>434</v>
      </c>
      <c r="B1219" t="s">
        <v>43</v>
      </c>
      <c r="C1219" t="s">
        <v>171</v>
      </c>
      <c r="D1219" t="str" cm="1">
        <f t="array" ref="D1219">IFERROR(INDEX($C$2:$C$1000, MATCH(Sheet2!A929 &amp; " - " &amp; A1219 &amp; " - " &amp; B1219, Sheet2!$A$2:$A$1000 &amp; " - " &amp; $A$2:$A$1000 &amp; " - " &amp; $B$2:$B$1000, 0)), "")</f>
        <v/>
      </c>
      <c r="E1219" t="str">
        <f t="shared" si="19"/>
        <v>Memu Yasin - Director of Procurement</v>
      </c>
      <c r="F1219" t="str">
        <f>IF(COUNTIF($A$2:A1219, A1219) = 1, A1219, "")</f>
        <v/>
      </c>
    </row>
    <row r="1220" spans="1:6" x14ac:dyDescent="0.2">
      <c r="A1220" t="s">
        <v>434</v>
      </c>
      <c r="B1220" t="s">
        <v>43</v>
      </c>
      <c r="C1220" t="s">
        <v>171</v>
      </c>
      <c r="D1220" t="str" cm="1">
        <f t="array" ref="D1220">IFERROR(INDEX($C$2:$C$1000, MATCH(Sheet2!A1085 &amp; " - " &amp; A1220 &amp; " - " &amp; B1220, Sheet2!$A$2:$A$1000 &amp; " - " &amp; $A$2:$A$1000 &amp; " - " &amp; $B$2:$B$1000, 0)), "")</f>
        <v/>
      </c>
      <c r="E1220" t="str">
        <f t="shared" si="19"/>
        <v>Memu Yasin - Director of Procurement</v>
      </c>
      <c r="F1220" t="str">
        <f>IF(COUNTIF($A$2:A1220, A1220) = 1, A1220, "")</f>
        <v/>
      </c>
    </row>
    <row r="1221" spans="1:6" x14ac:dyDescent="0.2">
      <c r="A1221" t="s">
        <v>434</v>
      </c>
      <c r="B1221" t="s">
        <v>43</v>
      </c>
      <c r="C1221" t="s">
        <v>171</v>
      </c>
      <c r="D1221" t="str" cm="1">
        <f t="array" ref="D1221">IFERROR(INDEX($C$2:$C$1000, MATCH(Sheet2!A1782 &amp; " - " &amp; A1221 &amp; " - " &amp; B1221, Sheet2!$A$2:$A$1000 &amp; " - " &amp; $A$2:$A$1000 &amp; " - " &amp; $B$2:$B$1000, 0)), "")</f>
        <v/>
      </c>
      <c r="E1221" t="str">
        <f t="shared" si="19"/>
        <v>Memu Yasin - Director of Procurement</v>
      </c>
      <c r="F1221" t="str">
        <f>IF(COUNTIF($A$2:A1221, A1221) = 1, A1221, "")</f>
        <v/>
      </c>
    </row>
    <row r="1222" spans="1:6" x14ac:dyDescent="0.2">
      <c r="A1222" t="s">
        <v>434</v>
      </c>
      <c r="B1222" t="s">
        <v>43</v>
      </c>
      <c r="C1222" t="s">
        <v>171</v>
      </c>
      <c r="D1222" t="str" cm="1">
        <f t="array" ref="D1222">IFERROR(INDEX($C$2:$C$1000, MATCH(Sheet2!A2530 &amp; " - " &amp; A1222 &amp; " - " &amp; B1222, Sheet2!$A$2:$A$1000 &amp; " - " &amp; $A$2:$A$1000 &amp; " - " &amp; $B$2:$B$1000, 0)), "")</f>
        <v/>
      </c>
      <c r="E1222" t="str">
        <f t="shared" si="19"/>
        <v>Memu Yasin - Director of Procurement</v>
      </c>
      <c r="F1222" t="str">
        <f>IF(COUNTIF($A$2:A1222, A1222) = 1, A1222, "")</f>
        <v/>
      </c>
    </row>
    <row r="1223" spans="1:6" x14ac:dyDescent="0.2">
      <c r="A1223" t="s">
        <v>817</v>
      </c>
      <c r="B1223" t="s">
        <v>550</v>
      </c>
      <c r="C1223" t="s">
        <v>362</v>
      </c>
      <c r="D1223" t="str" cm="1">
        <f t="array" ref="D1223">IFERROR(INDEX($C$2:$C$1000, MATCH(Sheet2!A742 &amp; " - " &amp; A1223 &amp; " - " &amp; B1223, Sheet2!$A$2:$A$1000 &amp; " - " &amp; $A$2:$A$1000 &amp; " - " &amp; $B$2:$B$1000, 0)), "")</f>
        <v/>
      </c>
      <c r="E1223" t="str">
        <f t="shared" si="19"/>
        <v>Carlos Moreira - Senior Director of Procurement</v>
      </c>
      <c r="F1223" t="str">
        <f>IF(COUNTIF($A$2:A1223, A1223) = 1, A1223, "")</f>
        <v>Carlos Moreira</v>
      </c>
    </row>
    <row r="1224" spans="1:6" x14ac:dyDescent="0.2">
      <c r="A1224" t="s">
        <v>817</v>
      </c>
      <c r="B1224" t="s">
        <v>550</v>
      </c>
      <c r="C1224" t="s">
        <v>362</v>
      </c>
      <c r="D1224" t="str" cm="1">
        <f t="array" ref="D1224">IFERROR(INDEX($C$2:$C$1000, MATCH(Sheet2!A1404 &amp; " - " &amp; A1224 &amp; " - " &amp; B1224, Sheet2!$A$2:$A$1000 &amp; " - " &amp; $A$2:$A$1000 &amp; " - " &amp; $B$2:$B$1000, 0)), "")</f>
        <v/>
      </c>
      <c r="E1224" t="str">
        <f t="shared" si="19"/>
        <v>Carlos Moreira - Senior Director of Procurement</v>
      </c>
      <c r="F1224" t="str">
        <f>IF(COUNTIF($A$2:A1224, A1224) = 1, A1224, "")</f>
        <v/>
      </c>
    </row>
    <row r="1225" spans="1:6" x14ac:dyDescent="0.2">
      <c r="A1225" t="s">
        <v>817</v>
      </c>
      <c r="B1225" t="s">
        <v>550</v>
      </c>
      <c r="C1225" t="s">
        <v>362</v>
      </c>
      <c r="D1225" t="str" cm="1">
        <f t="array" ref="D1225">IFERROR(INDEX($C$2:$C$1000, MATCH(Sheet2!A2116 &amp; " - " &amp; A1225 &amp; " - " &amp; B1225, Sheet2!$A$2:$A$1000 &amp; " - " &amp; $A$2:$A$1000 &amp; " - " &amp; $B$2:$B$1000, 0)), "")</f>
        <v/>
      </c>
      <c r="E1225" t="str">
        <f t="shared" si="19"/>
        <v>Carlos Moreira - Senior Director of Procurement</v>
      </c>
      <c r="F1225" t="str">
        <f>IF(COUNTIF($A$2:A1225, A1225) = 1, A1225, "")</f>
        <v/>
      </c>
    </row>
    <row r="1226" spans="1:6" x14ac:dyDescent="0.2">
      <c r="A1226" t="s">
        <v>435</v>
      </c>
      <c r="B1226" t="s">
        <v>43</v>
      </c>
      <c r="C1226" t="s">
        <v>436</v>
      </c>
      <c r="D1226" t="str" cm="1">
        <f t="array" ref="D1226">IFERROR(INDEX($C$2:$C$1000, MATCH(Sheet2!A299 &amp; " - " &amp; A1226 &amp; " - " &amp; B1226, Sheet2!$A$2:$A$1000 &amp; " - " &amp; $A$2:$A$1000 &amp; " - " &amp; $B$2:$B$1000, 0)), "")</f>
        <v/>
      </c>
      <c r="E1226" t="str">
        <f t="shared" si="19"/>
        <v>Jim Trajcevski - Director of Procurement</v>
      </c>
      <c r="F1226" t="str">
        <f>IF(COUNTIF($A$2:A1226, A1226) = 1, A1226, "")</f>
        <v>Jim Trajcevski</v>
      </c>
    </row>
    <row r="1227" spans="1:6" x14ac:dyDescent="0.2">
      <c r="A1227" t="s">
        <v>435</v>
      </c>
      <c r="B1227" t="s">
        <v>43</v>
      </c>
      <c r="C1227" t="s">
        <v>436</v>
      </c>
      <c r="D1227" t="str" cm="1">
        <f t="array" ref="D1227">IFERROR(INDEX($C$2:$C$1000, MATCH(Sheet2!A865 &amp; " - " &amp; A1227 &amp; " - " &amp; B1227, Sheet2!$A$2:$A$1000 &amp; " - " &amp; $A$2:$A$1000 &amp; " - " &amp; $B$2:$B$1000, 0)), "")</f>
        <v/>
      </c>
      <c r="E1227" t="str">
        <f t="shared" si="19"/>
        <v>Jim Trajcevski - Director of Procurement</v>
      </c>
      <c r="F1227" t="str">
        <f>IF(COUNTIF($A$2:A1227, A1227) = 1, A1227, "")</f>
        <v/>
      </c>
    </row>
    <row r="1228" spans="1:6" x14ac:dyDescent="0.2">
      <c r="A1228" t="s">
        <v>435</v>
      </c>
      <c r="B1228" t="s">
        <v>43</v>
      </c>
      <c r="C1228" t="s">
        <v>436</v>
      </c>
      <c r="D1228" t="str" cm="1">
        <f t="array" ref="D1228">IFERROR(INDEX($C$2:$C$1000, MATCH(Sheet2!A1647 &amp; " - " &amp; A1228 &amp; " - " &amp; B1228, Sheet2!$A$2:$A$1000 &amp; " - " &amp; $A$2:$A$1000 &amp; " - " &amp; $B$2:$B$1000, 0)), "")</f>
        <v/>
      </c>
      <c r="E1228" t="str">
        <f t="shared" si="19"/>
        <v>Jim Trajcevski - Director of Procurement</v>
      </c>
      <c r="F1228" t="str">
        <f>IF(COUNTIF($A$2:A1228, A1228) = 1, A1228, "")</f>
        <v/>
      </c>
    </row>
    <row r="1229" spans="1:6" x14ac:dyDescent="0.2">
      <c r="A1229" t="s">
        <v>435</v>
      </c>
      <c r="B1229" t="s">
        <v>43</v>
      </c>
      <c r="C1229" t="s">
        <v>436</v>
      </c>
      <c r="D1229" t="str" cm="1">
        <f t="array" ref="D1229">IFERROR(INDEX($C$2:$C$1000, MATCH(Sheet2!A2376 &amp; " - " &amp; A1229 &amp; " - " &amp; B1229, Sheet2!$A$2:$A$1000 &amp; " - " &amp; $A$2:$A$1000 &amp; " - " &amp; $B$2:$B$1000, 0)), "")</f>
        <v/>
      </c>
      <c r="E1229" t="str">
        <f t="shared" si="19"/>
        <v>Jim Trajcevski - Director of Procurement</v>
      </c>
      <c r="F1229" t="str">
        <f>IF(COUNTIF($A$2:A1229, A1229) = 1, A1229, "")</f>
        <v/>
      </c>
    </row>
    <row r="1230" spans="1:6" x14ac:dyDescent="0.2">
      <c r="A1230" t="s">
        <v>437</v>
      </c>
      <c r="B1230" t="s">
        <v>438</v>
      </c>
      <c r="C1230" t="s">
        <v>287</v>
      </c>
      <c r="D1230" t="str" cm="1">
        <f t="array" ref="D1230">IFERROR(INDEX($C$2:$C$1000, MATCH(Sheet2!A2 &amp; " - " &amp; A1230 &amp; " - " &amp; B1230, Sheet2!$A$2:$A$1000 &amp; " - " &amp; $A$2:$A$1000 &amp; " - " &amp; $B$2:$B$1000, 0)), "")</f>
        <v/>
      </c>
      <c r="E1230" t="str">
        <f t="shared" si="19"/>
        <v>Ariel Francisco Faraon, LPT, MSc, CSSP - Project Owner, Supplier Experience</v>
      </c>
      <c r="F1230" t="str">
        <f>IF(COUNTIF($A$2:A1230, A1230) = 1, A1230, "")</f>
        <v>Ariel Francisco Faraon, LPT, MSc, CSSP</v>
      </c>
    </row>
    <row r="1231" spans="1:6" x14ac:dyDescent="0.2">
      <c r="A1231" t="s">
        <v>437</v>
      </c>
      <c r="B1231" t="s">
        <v>438</v>
      </c>
      <c r="C1231" t="s">
        <v>287</v>
      </c>
      <c r="D1231" t="str" cm="1">
        <f t="array" ref="D1231">IFERROR(INDEX($C$2:$C$1000, MATCH(Sheet2!A80 &amp; " - " &amp; A1231 &amp; " - " &amp; B1231, Sheet2!$A$2:$A$1000 &amp; " - " &amp; $A$2:$A$1000 &amp; " - " &amp; $B$2:$B$1000, 0)), "")</f>
        <v/>
      </c>
      <c r="E1231" t="str">
        <f t="shared" si="19"/>
        <v>Ariel Francisco Faraon, LPT, MSc, CSSP - Project Owner, Supplier Experience</v>
      </c>
      <c r="F1231" t="str">
        <f>IF(COUNTIF($A$2:A1231, A1231) = 1, A1231, "")</f>
        <v/>
      </c>
    </row>
    <row r="1232" spans="1:6" x14ac:dyDescent="0.2">
      <c r="A1232" t="s">
        <v>953</v>
      </c>
      <c r="B1232" t="s">
        <v>38</v>
      </c>
      <c r="C1232" t="s">
        <v>537</v>
      </c>
      <c r="D1232" t="str" cm="1">
        <f t="array" ref="D1232">IFERROR(INDEX($C$2:$C$1000, MATCH(Sheet2!A855 &amp; " - " &amp; A1232 &amp; " - " &amp; B1232, Sheet2!$A$2:$A$1000 &amp; " - " &amp; $A$2:$A$1000 &amp; " - " &amp; $B$2:$B$1000, 0)), "")</f>
        <v/>
      </c>
      <c r="E1232" t="str">
        <f t="shared" si="19"/>
        <v>Jane Gelman Kaufman - Procurement Director</v>
      </c>
      <c r="F1232" t="str">
        <f>IF(COUNTIF($A$2:A1232, A1232) = 1, A1232, "")</f>
        <v>Jane Gelman Kaufman</v>
      </c>
    </row>
    <row r="1233" spans="1:6" x14ac:dyDescent="0.2">
      <c r="A1233" t="s">
        <v>953</v>
      </c>
      <c r="B1233" t="s">
        <v>38</v>
      </c>
      <c r="C1233" t="s">
        <v>537</v>
      </c>
      <c r="D1233" t="str" cm="1">
        <f t="array" ref="D1233">IFERROR(INDEX($C$2:$C$1000, MATCH(Sheet2!A1595 &amp; " - " &amp; A1233 &amp; " - " &amp; B1233, Sheet2!$A$2:$A$1000 &amp; " - " &amp; $A$2:$A$1000 &amp; " - " &amp; $B$2:$B$1000, 0)), "")</f>
        <v/>
      </c>
      <c r="E1233" t="str">
        <f t="shared" si="19"/>
        <v>Jane Gelman Kaufman - Procurement Director</v>
      </c>
      <c r="F1233" t="str">
        <f>IF(COUNTIF($A$2:A1233, A1233) = 1, A1233, "")</f>
        <v/>
      </c>
    </row>
    <row r="1234" spans="1:6" x14ac:dyDescent="0.2">
      <c r="A1234" t="s">
        <v>953</v>
      </c>
      <c r="B1234" t="s">
        <v>38</v>
      </c>
      <c r="C1234" t="s">
        <v>537</v>
      </c>
      <c r="D1234" t="str" cm="1">
        <f t="array" ref="D1234">IFERROR(INDEX($C$2:$C$1000, MATCH(Sheet2!A2324 &amp; " - " &amp; A1234 &amp; " - " &amp; B1234, Sheet2!$A$2:$A$1000 &amp; " - " &amp; $A$2:$A$1000 &amp; " - " &amp; $B$2:$B$1000, 0)), "")</f>
        <v/>
      </c>
      <c r="E1234" t="str">
        <f t="shared" si="19"/>
        <v>Jane Gelman Kaufman - Procurement Director</v>
      </c>
      <c r="F1234" t="str">
        <f>IF(COUNTIF($A$2:A1234, A1234) = 1, A1234, "")</f>
        <v/>
      </c>
    </row>
    <row r="1235" spans="1:6" x14ac:dyDescent="0.2">
      <c r="A1235" t="s">
        <v>758</v>
      </c>
      <c r="B1235" t="s">
        <v>12</v>
      </c>
      <c r="C1235" t="s">
        <v>118</v>
      </c>
      <c r="D1235" t="str" cm="1">
        <f t="array" ref="D1235">IFERROR(INDEX($C$2:$C$1000, MATCH(Sheet2!A700 &amp; " - " &amp; A1235 &amp; " - " &amp; B1235, Sheet2!$A$2:$A$1000 &amp; " - " &amp; $A$2:$A$1000 &amp; " - " &amp; $B$2:$B$1000, 0)), "")</f>
        <v/>
      </c>
      <c r="E1235" t="str">
        <f t="shared" si="19"/>
        <v>Molly Layton - Director Of Procurement</v>
      </c>
      <c r="F1235" t="str">
        <f>IF(COUNTIF($A$2:A1235, A1235) = 1, A1235, "")</f>
        <v>Molly Layton</v>
      </c>
    </row>
    <row r="1236" spans="1:6" x14ac:dyDescent="0.2">
      <c r="A1236" t="s">
        <v>758</v>
      </c>
      <c r="B1236" t="s">
        <v>12</v>
      </c>
      <c r="C1236" t="s">
        <v>118</v>
      </c>
      <c r="D1236" t="str" cm="1">
        <f t="array" ref="D1236">IFERROR(INDEX($C$2:$C$1000, MATCH(Sheet2!A1395 &amp; " - " &amp; A1236 &amp; " - " &amp; B1236, Sheet2!$A$2:$A$1000 &amp; " - " &amp; $A$2:$A$1000 &amp; " - " &amp; $B$2:$B$1000, 0)), "")</f>
        <v/>
      </c>
      <c r="E1236" t="str">
        <f t="shared" si="19"/>
        <v>Molly Layton - Director Of Procurement</v>
      </c>
      <c r="F1236" t="str">
        <f>IF(COUNTIF($A$2:A1236, A1236) = 1, A1236, "")</f>
        <v/>
      </c>
    </row>
    <row r="1237" spans="1:6" x14ac:dyDescent="0.2">
      <c r="A1237" t="s">
        <v>758</v>
      </c>
      <c r="B1237" t="s">
        <v>12</v>
      </c>
      <c r="C1237" t="s">
        <v>118</v>
      </c>
      <c r="D1237" t="str" cm="1">
        <f t="array" ref="D1237">IFERROR(INDEX($C$2:$C$1000, MATCH(Sheet2!A2074 &amp; " - " &amp; A1237 &amp; " - " &amp; B1237, Sheet2!$A$2:$A$1000 &amp; " - " &amp; $A$2:$A$1000 &amp; " - " &amp; $B$2:$B$1000, 0)), "")</f>
        <v/>
      </c>
      <c r="E1237" t="str">
        <f t="shared" si="19"/>
        <v>Molly Layton - Director Of Procurement</v>
      </c>
      <c r="F1237" t="str">
        <f>IF(COUNTIF($A$2:A1237, A1237) = 1, A1237, "")</f>
        <v/>
      </c>
    </row>
    <row r="1238" spans="1:6" x14ac:dyDescent="0.2">
      <c r="A1238" t="s">
        <v>1186</v>
      </c>
      <c r="B1238" t="s">
        <v>1187</v>
      </c>
      <c r="C1238" t="s">
        <v>53</v>
      </c>
      <c r="D1238" t="str" cm="1">
        <f t="array" ref="D1238">IFERROR(INDEX($C$2:$C$1000, MATCH(Sheet2!A1303 &amp; " - " &amp; A1238 &amp; " - " &amp; B1238, Sheet2!$A$2:$A$1000 &amp; " - " &amp; $A$2:$A$1000 &amp; " - " &amp; $B$2:$B$1000, 0)), "")</f>
        <v/>
      </c>
      <c r="E1238" t="str">
        <f t="shared" si="19"/>
        <v>Hari Raghavachari - Sr. Director, Procurement Category Family Leader, Capital Construction, Facilities Services</v>
      </c>
      <c r="F1238" t="str">
        <f>IF(COUNTIF($A$2:A1238, A1238) = 1, A1238, "")</f>
        <v>Hari Raghavachari</v>
      </c>
    </row>
    <row r="1239" spans="1:6" x14ac:dyDescent="0.2">
      <c r="A1239" t="s">
        <v>1450</v>
      </c>
      <c r="B1239" t="s">
        <v>1451</v>
      </c>
      <c r="C1239" t="s">
        <v>53</v>
      </c>
      <c r="D1239" t="str" cm="1">
        <f t="array" ref="D1239">IFERROR(INDEX($C$2:$C$1000, MATCH(Sheet2!A1540 &amp; " - " &amp; A1239 &amp; " - " &amp; B1239, Sheet2!$A$2:$A$1000 &amp; " - " &amp; $A$2:$A$1000 &amp; " - " &amp; $B$2:$B$1000, 0)), "")</f>
        <v/>
      </c>
      <c r="E1239" t="str">
        <f t="shared" si="19"/>
        <v>Farid Doumit - Senior Director Medical Devices Procurement EMEA</v>
      </c>
      <c r="F1239" t="str">
        <f>IF(COUNTIF($A$2:A1239, A1239) = 1, A1239, "")</f>
        <v>Farid Doumit</v>
      </c>
    </row>
    <row r="1240" spans="1:6" x14ac:dyDescent="0.2">
      <c r="A1240" t="s">
        <v>1515</v>
      </c>
      <c r="B1240" t="s">
        <v>1516</v>
      </c>
      <c r="C1240" t="s">
        <v>53</v>
      </c>
      <c r="D1240" t="str" cm="1">
        <f t="array" ref="D1240">IFERROR(INDEX($C$2:$C$1000, MATCH(Sheet2!A1599 &amp; " - " &amp; A1240 &amp; " - " &amp; B1240, Sheet2!$A$2:$A$1000 &amp; " - " &amp; $A$2:$A$1000 &amp; " - " &amp; $B$2:$B$1000, 0)), "")</f>
        <v/>
      </c>
      <c r="E1240" t="str">
        <f t="shared" si="19"/>
        <v>Tonya Edmonds - Global Director Procurement Digital Services</v>
      </c>
      <c r="F1240" t="str">
        <f>IF(COUNTIF($A$2:A1240, A1240) = 1, A1240, "")</f>
        <v>Tonya Edmonds</v>
      </c>
    </row>
    <row r="1241" spans="1:6" x14ac:dyDescent="0.2">
      <c r="A1241" t="s">
        <v>1186</v>
      </c>
      <c r="B1241" t="s">
        <v>1187</v>
      </c>
      <c r="C1241" t="s">
        <v>53</v>
      </c>
      <c r="D1241" t="str" cm="1">
        <f t="array" ref="D1241">IFERROR(INDEX($C$2:$C$1000, MATCH(Sheet2!A1979 &amp; " - " &amp; A1241 &amp; " - " &amp; B1241, Sheet2!$A$2:$A$1000 &amp; " - " &amp; $A$2:$A$1000 &amp; " - " &amp; $B$2:$B$1000, 0)), "")</f>
        <v/>
      </c>
      <c r="E1241" t="str">
        <f t="shared" si="19"/>
        <v>Hari Raghavachari - Sr. Director, Procurement Category Family Leader, Capital Construction, Facilities Services</v>
      </c>
      <c r="F1241" t="str">
        <f>IF(COUNTIF($A$2:A1241, A1241) = 1, A1241, "")</f>
        <v/>
      </c>
    </row>
    <row r="1242" spans="1:6" x14ac:dyDescent="0.2">
      <c r="A1242" t="s">
        <v>1186</v>
      </c>
      <c r="B1242" t="s">
        <v>1187</v>
      </c>
      <c r="C1242" t="s">
        <v>53</v>
      </c>
      <c r="D1242" t="str" cm="1">
        <f t="array" ref="D1242">IFERROR(INDEX($C$2:$C$1000, MATCH(Sheet2!A1985 &amp; " - " &amp; A1242 &amp; " - " &amp; B1242, Sheet2!$A$2:$A$1000 &amp; " - " &amp; $A$2:$A$1000 &amp; " - " &amp; $B$2:$B$1000, 0)), "")</f>
        <v/>
      </c>
      <c r="E1242" t="str">
        <f t="shared" si="19"/>
        <v>Hari Raghavachari - Sr. Director, Procurement Category Family Leader, Capital Construction, Facilities Services</v>
      </c>
      <c r="F1242" t="str">
        <f>IF(COUNTIF($A$2:A1242, A1242) = 1, A1242, "")</f>
        <v/>
      </c>
    </row>
    <row r="1243" spans="1:6" x14ac:dyDescent="0.2">
      <c r="A1243" t="s">
        <v>1450</v>
      </c>
      <c r="B1243" t="s">
        <v>1451</v>
      </c>
      <c r="C1243" t="s">
        <v>53</v>
      </c>
      <c r="D1243" t="str" cm="1">
        <f t="array" ref="D1243">IFERROR(INDEX($C$2:$C$1000, MATCH(Sheet2!A2270 &amp; " - " &amp; A1243 &amp; " - " &amp; B1243, Sheet2!$A$2:$A$1000 &amp; " - " &amp; $A$2:$A$1000 &amp; " - " &amp; $B$2:$B$1000, 0)), "")</f>
        <v/>
      </c>
      <c r="E1243" t="str">
        <f t="shared" si="19"/>
        <v>Farid Doumit - Senior Director Medical Devices Procurement EMEA</v>
      </c>
      <c r="F1243" t="str">
        <f>IF(COUNTIF($A$2:A1243, A1243) = 1, A1243, "")</f>
        <v/>
      </c>
    </row>
    <row r="1244" spans="1:6" x14ac:dyDescent="0.2">
      <c r="A1244" t="s">
        <v>1515</v>
      </c>
      <c r="B1244" t="s">
        <v>1516</v>
      </c>
      <c r="C1244" t="s">
        <v>53</v>
      </c>
      <c r="D1244" t="str" cm="1">
        <f t="array" ref="D1244">IFERROR(INDEX($C$2:$C$1000, MATCH(Sheet2!A2328 &amp; " - " &amp; A1244 &amp; " - " &amp; B1244, Sheet2!$A$2:$A$1000 &amp; " - " &amp; $A$2:$A$1000 &amp; " - " &amp; $B$2:$B$1000, 0)), "")</f>
        <v/>
      </c>
      <c r="E1244" t="str">
        <f t="shared" si="19"/>
        <v>Tonya Edmonds - Global Director Procurement Digital Services</v>
      </c>
      <c r="F1244" t="str">
        <f>IF(COUNTIF($A$2:A1244, A1244) = 1, A1244, "")</f>
        <v/>
      </c>
    </row>
    <row r="1245" spans="1:6" x14ac:dyDescent="0.2">
      <c r="A1245" t="s">
        <v>439</v>
      </c>
      <c r="B1245" t="s">
        <v>440</v>
      </c>
      <c r="C1245" t="s">
        <v>53</v>
      </c>
      <c r="D1245" t="str" cm="1">
        <f t="array" ref="D1245">IFERROR(INDEX($C$2:$C$1000, MATCH(Sheet2!A6 &amp; " - " &amp; A1245 &amp; " - " &amp; B1245, Sheet2!$A$2:$A$1000 &amp; " - " &amp; $A$2:$A$1000 &amp; " - " &amp; $B$2:$B$1000, 0)), "")</f>
        <v/>
      </c>
      <c r="E1245" t="str">
        <f t="shared" si="19"/>
        <v>Diane Smets - Director, Procurement Global Experience Owner</v>
      </c>
      <c r="F1245" t="str">
        <f>IF(COUNTIF($A$2:A1245, A1245) = 1, A1245, "")</f>
        <v>Diane Smets</v>
      </c>
    </row>
    <row r="1246" spans="1:6" x14ac:dyDescent="0.2">
      <c r="A1246" t="s">
        <v>439</v>
      </c>
      <c r="B1246" t="s">
        <v>440</v>
      </c>
      <c r="C1246" t="s">
        <v>53</v>
      </c>
      <c r="D1246" t="str" cm="1">
        <f t="array" ref="D1246">IFERROR(INDEX($C$2:$C$1000, MATCH(Sheet2!A26 &amp; " - " &amp; A1246 &amp; " - " &amp; B1246, Sheet2!$A$2:$A$1000 &amp; " - " &amp; $A$2:$A$1000 &amp; " - " &amp; $B$2:$B$1000, 0)), "")</f>
        <v/>
      </c>
      <c r="E1246" t="str">
        <f t="shared" si="19"/>
        <v>Diane Smets - Director, Procurement Global Experience Owner</v>
      </c>
      <c r="F1246" t="str">
        <f>IF(COUNTIF($A$2:A1246, A1246) = 1, A1246, "")</f>
        <v/>
      </c>
    </row>
    <row r="1247" spans="1:6" x14ac:dyDescent="0.2">
      <c r="A1247" t="s">
        <v>439</v>
      </c>
      <c r="B1247" t="s">
        <v>440</v>
      </c>
      <c r="C1247" t="s">
        <v>53</v>
      </c>
      <c r="D1247" t="str" cm="1">
        <f t="array" ref="D1247">IFERROR(INDEX($C$2:$C$1000, MATCH(Sheet2!A36 &amp; " - " &amp; A1247 &amp; " - " &amp; B1247, Sheet2!$A$2:$A$1000 &amp; " - " &amp; $A$2:$A$1000 &amp; " - " &amp; $B$2:$B$1000, 0)), "")</f>
        <v/>
      </c>
      <c r="E1247" t="str">
        <f t="shared" si="19"/>
        <v>Diane Smets - Director, Procurement Global Experience Owner</v>
      </c>
      <c r="F1247" t="str">
        <f>IF(COUNTIF($A$2:A1247, A1247) = 1, A1247, "")</f>
        <v/>
      </c>
    </row>
    <row r="1248" spans="1:6" x14ac:dyDescent="0.2">
      <c r="A1248" t="s">
        <v>439</v>
      </c>
      <c r="B1248" t="s">
        <v>440</v>
      </c>
      <c r="C1248" t="s">
        <v>53</v>
      </c>
      <c r="D1248" t="str" cm="1">
        <f t="array" ref="D1248">IFERROR(INDEX($C$2:$C$1000, MATCH(Sheet2!A293 &amp; " - " &amp; A1248 &amp; " - " &amp; B1248, Sheet2!$A$2:$A$1000 &amp; " - " &amp; $A$2:$A$1000 &amp; " - " &amp; $B$2:$B$1000, 0)), "")</f>
        <v/>
      </c>
      <c r="E1248" t="str">
        <f t="shared" si="19"/>
        <v>Diane Smets - Director, Procurement Global Experience Owner</v>
      </c>
      <c r="F1248" t="str">
        <f>IF(COUNTIF($A$2:A1248, A1248) = 1, A1248, "")</f>
        <v/>
      </c>
    </row>
    <row r="1249" spans="1:6" x14ac:dyDescent="0.2">
      <c r="A1249" t="s">
        <v>930</v>
      </c>
      <c r="B1249" t="s">
        <v>241</v>
      </c>
      <c r="C1249" t="s">
        <v>53</v>
      </c>
      <c r="D1249" t="str" cm="1">
        <f t="array" ref="D1249">IFERROR(INDEX($C$2:$C$1000, MATCH(Sheet2!A829 &amp; " - " &amp; A1249 &amp; " - " &amp; B1249, Sheet2!$A$2:$A$1000 &amp; " - " &amp; $A$2:$A$1000 &amp; " - " &amp; $B$2:$B$1000, 0)), "")</f>
        <v/>
      </c>
      <c r="E1249" t="str">
        <f t="shared" si="19"/>
        <v>Steve Elliott - Director, Procurement</v>
      </c>
      <c r="F1249" t="str">
        <f>IF(COUNTIF($A$2:A1249, A1249) = 1, A1249, "")</f>
        <v>Steve Elliott</v>
      </c>
    </row>
    <row r="1250" spans="1:6" x14ac:dyDescent="0.2">
      <c r="A1250" t="s">
        <v>439</v>
      </c>
      <c r="B1250" t="s">
        <v>440</v>
      </c>
      <c r="C1250" t="s">
        <v>53</v>
      </c>
      <c r="D1250" t="str" cm="1">
        <f t="array" ref="D1250">IFERROR(INDEX($C$2:$C$1000, MATCH(Sheet2!A944 &amp; " - " &amp; A1250 &amp; " - " &amp; B1250, Sheet2!$A$2:$A$1000 &amp; " - " &amp; $A$2:$A$1000 &amp; " - " &amp; $B$2:$B$1000, 0)), "")</f>
        <v/>
      </c>
      <c r="E1250" t="str">
        <f t="shared" si="19"/>
        <v>Diane Smets - Director, Procurement Global Experience Owner</v>
      </c>
      <c r="F1250" t="str">
        <f>IF(COUNTIF($A$2:A1250, A1250) = 1, A1250, "")</f>
        <v/>
      </c>
    </row>
    <row r="1251" spans="1:6" x14ac:dyDescent="0.2">
      <c r="A1251" t="s">
        <v>439</v>
      </c>
      <c r="B1251" t="s">
        <v>440</v>
      </c>
      <c r="C1251" t="s">
        <v>53</v>
      </c>
      <c r="D1251" t="str" cm="1">
        <f t="array" ref="D1251">IFERROR(INDEX($C$2:$C$1000, MATCH(Sheet2!A1104 &amp; " - " &amp; A1251 &amp; " - " &amp; B1251, Sheet2!$A$2:$A$1000 &amp; " - " &amp; $A$2:$A$1000 &amp; " - " &amp; $B$2:$B$1000, 0)), "")</f>
        <v/>
      </c>
      <c r="E1251" t="str">
        <f t="shared" si="19"/>
        <v>Diane Smets - Director, Procurement Global Experience Owner</v>
      </c>
      <c r="F1251" t="str">
        <f>IF(COUNTIF($A$2:A1251, A1251) = 1, A1251, "")</f>
        <v/>
      </c>
    </row>
    <row r="1252" spans="1:6" x14ac:dyDescent="0.2">
      <c r="A1252" t="s">
        <v>930</v>
      </c>
      <c r="B1252" t="s">
        <v>241</v>
      </c>
      <c r="C1252" t="s">
        <v>53</v>
      </c>
      <c r="D1252" t="str" cm="1">
        <f t="array" ref="D1252">IFERROR(INDEX($C$2:$C$1000, MATCH(Sheet2!A1521 &amp; " - " &amp; A1252 &amp; " - " &amp; B1252, Sheet2!$A$2:$A$1000 &amp; " - " &amp; $A$2:$A$1000 &amp; " - " &amp; $B$2:$B$1000, 0)), "")</f>
        <v/>
      </c>
      <c r="E1252" t="str">
        <f t="shared" si="19"/>
        <v>Steve Elliott - Director, Procurement</v>
      </c>
      <c r="F1252" t="str">
        <f>IF(COUNTIF($A$2:A1252, A1252) = 1, A1252, "")</f>
        <v/>
      </c>
    </row>
    <row r="1253" spans="1:6" x14ac:dyDescent="0.2">
      <c r="A1253" t="s">
        <v>439</v>
      </c>
      <c r="B1253" t="s">
        <v>440</v>
      </c>
      <c r="C1253" t="s">
        <v>53</v>
      </c>
      <c r="D1253" t="str" cm="1">
        <f t="array" ref="D1253">IFERROR(INDEX($C$2:$C$1000, MATCH(Sheet2!A1797 &amp; " - " &amp; A1253 &amp; " - " &amp; B1253, Sheet2!$A$2:$A$1000 &amp; " - " &amp; $A$2:$A$1000 &amp; " - " &amp; $B$2:$B$1000, 0)), "")</f>
        <v/>
      </c>
      <c r="E1253" t="str">
        <f t="shared" si="19"/>
        <v>Diane Smets - Director, Procurement Global Experience Owner</v>
      </c>
      <c r="F1253" t="str">
        <f>IF(COUNTIF($A$2:A1253, A1253) = 1, A1253, "")</f>
        <v/>
      </c>
    </row>
    <row r="1254" spans="1:6" x14ac:dyDescent="0.2">
      <c r="A1254" t="s">
        <v>930</v>
      </c>
      <c r="B1254" t="s">
        <v>241</v>
      </c>
      <c r="C1254" t="s">
        <v>53</v>
      </c>
      <c r="D1254" t="str" cm="1">
        <f t="array" ref="D1254">IFERROR(INDEX($C$2:$C$1000, MATCH(Sheet2!A2251 &amp; " - " &amp; A1254 &amp; " - " &amp; B1254, Sheet2!$A$2:$A$1000 &amp; " - " &amp; $A$2:$A$1000 &amp; " - " &amp; $B$2:$B$1000, 0)), "")</f>
        <v/>
      </c>
      <c r="E1254" t="str">
        <f t="shared" si="19"/>
        <v>Steve Elliott - Director, Procurement</v>
      </c>
      <c r="F1254" t="str">
        <f>IF(COUNTIF($A$2:A1254, A1254) = 1, A1254, "")</f>
        <v/>
      </c>
    </row>
    <row r="1255" spans="1:6" x14ac:dyDescent="0.2">
      <c r="A1255" t="s">
        <v>439</v>
      </c>
      <c r="B1255" t="s">
        <v>440</v>
      </c>
      <c r="C1255" t="s">
        <v>53</v>
      </c>
      <c r="D1255" t="str" cm="1">
        <f t="array" ref="D1255">IFERROR(INDEX($C$2:$C$1000, MATCH(Sheet2!A2549 &amp; " - " &amp; A1255 &amp; " - " &amp; B1255, Sheet2!$A$2:$A$1000 &amp; " - " &amp; $A$2:$A$1000 &amp; " - " &amp; $B$2:$B$1000, 0)), "")</f>
        <v/>
      </c>
      <c r="E1255" t="str">
        <f t="shared" si="19"/>
        <v>Diane Smets - Director, Procurement Global Experience Owner</v>
      </c>
      <c r="F1255" t="str">
        <f>IF(COUNTIF($A$2:A1255, A1255) = 1, A1255, "")</f>
        <v/>
      </c>
    </row>
    <row r="1256" spans="1:6" x14ac:dyDescent="0.2">
      <c r="A1256" t="s">
        <v>751</v>
      </c>
      <c r="B1256" t="s">
        <v>43</v>
      </c>
      <c r="C1256" t="s">
        <v>88</v>
      </c>
      <c r="D1256" t="str" cm="1">
        <f t="array" ref="D1256">IFERROR(INDEX($C$2:$C$1000, MATCH(Sheet2!A696 &amp; " - " &amp; A1256 &amp; " - " &amp; B1256, Sheet2!$A$2:$A$1000 &amp; " - " &amp; $A$2:$A$1000 &amp; " - " &amp; $B$2:$B$1000, 0)), "")</f>
        <v/>
      </c>
      <c r="E1256" t="str">
        <f t="shared" si="19"/>
        <v>Aisha Phillips, MBA - Director of Procurement</v>
      </c>
      <c r="F1256" t="str">
        <f>IF(COUNTIF($A$2:A1256, A1256) = 1, A1256, "")</f>
        <v>Aisha Phillips, MBA</v>
      </c>
    </row>
    <row r="1257" spans="1:6" x14ac:dyDescent="0.2">
      <c r="A1257" t="s">
        <v>751</v>
      </c>
      <c r="B1257" t="s">
        <v>43</v>
      </c>
      <c r="C1257" t="s">
        <v>88</v>
      </c>
      <c r="D1257" t="str" cm="1">
        <f t="array" ref="D1257">IFERROR(INDEX($C$2:$C$1000, MATCH(Sheet2!A1391 &amp; " - " &amp; A1257 &amp; " - " &amp; B1257, Sheet2!$A$2:$A$1000 &amp; " - " &amp; $A$2:$A$1000 &amp; " - " &amp; $B$2:$B$1000, 0)), "")</f>
        <v/>
      </c>
      <c r="E1257" t="str">
        <f t="shared" si="19"/>
        <v>Aisha Phillips, MBA - Director of Procurement</v>
      </c>
      <c r="F1257" t="str">
        <f>IF(COUNTIF($A$2:A1257, A1257) = 1, A1257, "")</f>
        <v/>
      </c>
    </row>
    <row r="1258" spans="1:6" x14ac:dyDescent="0.2">
      <c r="A1258" t="s">
        <v>751</v>
      </c>
      <c r="B1258" t="s">
        <v>43</v>
      </c>
      <c r="C1258" t="s">
        <v>88</v>
      </c>
      <c r="D1258" t="str" cm="1">
        <f t="array" ref="D1258">IFERROR(INDEX($C$2:$C$1000, MATCH(Sheet2!A2070 &amp; " - " &amp; A1258 &amp; " - " &amp; B1258, Sheet2!$A$2:$A$1000 &amp; " - " &amp; $A$2:$A$1000 &amp; " - " &amp; $B$2:$B$1000, 0)), "")</f>
        <v/>
      </c>
      <c r="E1258" t="str">
        <f t="shared" si="19"/>
        <v>Aisha Phillips, MBA - Director of Procurement</v>
      </c>
      <c r="F1258" t="str">
        <f>IF(COUNTIF($A$2:A1258, A1258) = 1, A1258, "")</f>
        <v/>
      </c>
    </row>
    <row r="1259" spans="1:6" x14ac:dyDescent="0.2">
      <c r="A1259" t="s">
        <v>1072</v>
      </c>
      <c r="B1259" t="s">
        <v>38</v>
      </c>
      <c r="C1259" t="s">
        <v>55</v>
      </c>
      <c r="D1259" t="str" cm="1">
        <f t="array" ref="D1259">IFERROR(INDEX($C$2:$C$1000, MATCH(Sheet2!A1012 &amp; " - " &amp; A1259 &amp; " - " &amp; B1259, Sheet2!$A$2:$A$1000 &amp; " - " &amp; $A$2:$A$1000 &amp; " - " &amp; $B$2:$B$1000, 0)), "")</f>
        <v/>
      </c>
      <c r="E1259" t="str">
        <f t="shared" si="19"/>
        <v>Daigo Miyao - Procurement Director</v>
      </c>
      <c r="F1259" t="str">
        <f>IF(COUNTIF($A$2:A1259, A1259) = 1, A1259, "")</f>
        <v>Daigo Miyao</v>
      </c>
    </row>
    <row r="1260" spans="1:6" x14ac:dyDescent="0.2">
      <c r="A1260" t="s">
        <v>1072</v>
      </c>
      <c r="B1260" t="s">
        <v>38</v>
      </c>
      <c r="C1260" t="s">
        <v>55</v>
      </c>
      <c r="D1260" t="str" cm="1">
        <f t="array" ref="D1260">IFERROR(INDEX($C$2:$C$1000, MATCH(Sheet2!A1177 &amp; " - " &amp; A1260 &amp; " - " &amp; B1260, Sheet2!$A$2:$A$1000 &amp; " - " &amp; $A$2:$A$1000 &amp; " - " &amp; $B$2:$B$1000, 0)), "")</f>
        <v/>
      </c>
      <c r="E1260" t="str">
        <f t="shared" si="19"/>
        <v>Daigo Miyao - Procurement Director</v>
      </c>
      <c r="F1260" t="str">
        <f>IF(COUNTIF($A$2:A1260, A1260) = 1, A1260, "")</f>
        <v/>
      </c>
    </row>
    <row r="1261" spans="1:6" x14ac:dyDescent="0.2">
      <c r="A1261" t="s">
        <v>1072</v>
      </c>
      <c r="B1261" t="s">
        <v>38</v>
      </c>
      <c r="C1261" t="s">
        <v>55</v>
      </c>
      <c r="D1261" t="str" cm="1">
        <f t="array" ref="D1261">IFERROR(INDEX($C$2:$C$1000, MATCH(Sheet2!A1245 &amp; " - " &amp; A1261 &amp; " - " &amp; B1261, Sheet2!$A$2:$A$1000 &amp; " - " &amp; $A$2:$A$1000 &amp; " - " &amp; $B$2:$B$1000, 0)), "")</f>
        <v/>
      </c>
      <c r="E1261" t="str">
        <f t="shared" si="19"/>
        <v>Daigo Miyao - Procurement Director</v>
      </c>
      <c r="F1261" t="str">
        <f>IF(COUNTIF($A$2:A1261, A1261) = 1, A1261, "")</f>
        <v/>
      </c>
    </row>
    <row r="1262" spans="1:6" x14ac:dyDescent="0.2">
      <c r="A1262" t="s">
        <v>1504</v>
      </c>
      <c r="B1262" t="s">
        <v>12</v>
      </c>
      <c r="C1262" t="s">
        <v>55</v>
      </c>
      <c r="D1262" t="str" cm="1">
        <f t="array" ref="D1262">IFERROR(INDEX($C$2:$C$1000, MATCH(Sheet2!A1589 &amp; " - " &amp; A1262 &amp; " - " &amp; B1262, Sheet2!$A$2:$A$1000 &amp; " - " &amp; $A$2:$A$1000 &amp; " - " &amp; $B$2:$B$1000, 0)), "")</f>
        <v/>
      </c>
      <c r="E1262" t="str">
        <f t="shared" si="19"/>
        <v>Yi YANG - Director Of Procurement</v>
      </c>
      <c r="F1262" t="str">
        <f>IF(COUNTIF($A$2:A1262, A1262) = 1, A1262, "")</f>
        <v>Yi YANG</v>
      </c>
    </row>
    <row r="1263" spans="1:6" x14ac:dyDescent="0.2">
      <c r="A1263" t="s">
        <v>1072</v>
      </c>
      <c r="B1263" t="s">
        <v>38</v>
      </c>
      <c r="C1263" t="s">
        <v>55</v>
      </c>
      <c r="D1263" t="str" cm="1">
        <f t="array" ref="D1263">IFERROR(INDEX($C$2:$C$1000, MATCH(Sheet2!A1864 &amp; " - " &amp; A1263 &amp; " - " &amp; B1263, Sheet2!$A$2:$A$1000 &amp; " - " &amp; $A$2:$A$1000 &amp; " - " &amp; $B$2:$B$1000, 0)), "")</f>
        <v/>
      </c>
      <c r="E1263" t="str">
        <f t="shared" si="19"/>
        <v>Daigo Miyao - Procurement Director</v>
      </c>
      <c r="F1263" t="str">
        <f>IF(COUNTIF($A$2:A1263, A1263) = 1, A1263, "")</f>
        <v/>
      </c>
    </row>
    <row r="1264" spans="1:6" x14ac:dyDescent="0.2">
      <c r="A1264" t="s">
        <v>1861</v>
      </c>
      <c r="B1264" t="s">
        <v>1752</v>
      </c>
      <c r="C1264" t="s">
        <v>55</v>
      </c>
      <c r="D1264" t="str" cm="1">
        <f t="array" ref="D1264">IFERROR(INDEX($C$2:$C$1000, MATCH(Sheet2!A2155 &amp; " - " &amp; A1264 &amp; " - " &amp; B1264, Sheet2!$A$2:$A$1000 &amp; " - " &amp; $A$2:$A$1000 &amp; " - " &amp; $B$2:$B$1000, 0)), "")</f>
        <v/>
      </c>
      <c r="E1264" t="str">
        <f t="shared" si="19"/>
        <v>Keith Rentz - Executive Director, Procurement</v>
      </c>
      <c r="F1264" t="str">
        <f>IF(COUNTIF($A$2:A1264, A1264) = 1, A1264, "")</f>
        <v>Keith Rentz</v>
      </c>
    </row>
    <row r="1265" spans="1:6" x14ac:dyDescent="0.2">
      <c r="A1265" t="s">
        <v>1504</v>
      </c>
      <c r="B1265" t="s">
        <v>12</v>
      </c>
      <c r="C1265" t="s">
        <v>55</v>
      </c>
      <c r="D1265" t="str" cm="1">
        <f t="array" ref="D1265">IFERROR(INDEX($C$2:$C$1000, MATCH(Sheet2!A2318 &amp; " - " &amp; A1265 &amp; " - " &amp; B1265, Sheet2!$A$2:$A$1000 &amp; " - " &amp; $A$2:$A$1000 &amp; " - " &amp; $B$2:$B$1000, 0)), "")</f>
        <v/>
      </c>
      <c r="E1265" t="str">
        <f t="shared" si="19"/>
        <v>Yi YANG - Director Of Procurement</v>
      </c>
      <c r="F1265" t="str">
        <f>IF(COUNTIF($A$2:A1265, A1265) = 1, A1265, "")</f>
        <v/>
      </c>
    </row>
    <row r="1266" spans="1:6" x14ac:dyDescent="0.2">
      <c r="A1266" t="s">
        <v>1072</v>
      </c>
      <c r="B1266" t="s">
        <v>38</v>
      </c>
      <c r="C1266" t="s">
        <v>55</v>
      </c>
      <c r="D1266" t="str" cm="1">
        <f t="array" ref="D1266">IFERROR(INDEX($C$2:$C$1000, MATCH(Sheet2!A2618 &amp; " - " &amp; A1266 &amp; " - " &amp; B1266, Sheet2!$A$2:$A$1000 &amp; " - " &amp; $A$2:$A$1000 &amp; " - " &amp; $B$2:$B$1000, 0)), "")</f>
        <v/>
      </c>
      <c r="E1266" t="str">
        <f t="shared" si="19"/>
        <v>Daigo Miyao - Procurement Director</v>
      </c>
      <c r="F1266" t="str">
        <f>IF(COUNTIF($A$2:A1266, A1266) = 1, A1266, "")</f>
        <v/>
      </c>
    </row>
    <row r="1267" spans="1:6" x14ac:dyDescent="0.2">
      <c r="A1267" t="s">
        <v>442</v>
      </c>
      <c r="B1267" t="s">
        <v>443</v>
      </c>
      <c r="C1267" t="s">
        <v>55</v>
      </c>
      <c r="D1267" t="str" cm="1">
        <f t="array" ref="D1267">IFERROR(INDEX($C$2:$C$1000, MATCH(Sheet2!A44 &amp; " - " &amp; A1267 &amp; " - " &amp; B1267, Sheet2!$A$2:$A$1000 &amp; " - " &amp; $A$2:$A$1000 &amp; " - " &amp; $B$2:$B$1000, 0)), "")</f>
        <v/>
      </c>
      <c r="E1267" t="str">
        <f t="shared" si="19"/>
        <v>Jon Hayes - Director - Telecom Procurement</v>
      </c>
      <c r="F1267" t="str">
        <f>IF(COUNTIF($A$2:A1267, A1267) = 1, A1267, "")</f>
        <v>Jon Hayes</v>
      </c>
    </row>
    <row r="1268" spans="1:6" x14ac:dyDescent="0.2">
      <c r="A1268" t="s">
        <v>444</v>
      </c>
      <c r="B1268" t="s">
        <v>445</v>
      </c>
      <c r="C1268" t="s">
        <v>55</v>
      </c>
      <c r="D1268" t="str" cm="1">
        <f t="array" ref="D1268">IFERROR(INDEX($C$2:$C$1000, MATCH(Sheet2!A82 &amp; " - " &amp; A1268 &amp; " - " &amp; B1268, Sheet2!$A$2:$A$1000 &amp; " - " &amp; $A$2:$A$1000 &amp; " - " &amp; $B$2:$B$1000, 0)), "")</f>
        <v/>
      </c>
      <c r="E1268" t="str">
        <f t="shared" si="19"/>
        <v>Steve Lauritzen - Director - Procurement Costing</v>
      </c>
      <c r="F1268" t="str">
        <f>IF(COUNTIF($A$2:A1268, A1268) = 1, A1268, "")</f>
        <v>Steve Lauritzen</v>
      </c>
    </row>
    <row r="1269" spans="1:6" x14ac:dyDescent="0.2">
      <c r="A1269" t="s">
        <v>444</v>
      </c>
      <c r="B1269" t="s">
        <v>445</v>
      </c>
      <c r="C1269" t="s">
        <v>55</v>
      </c>
      <c r="D1269" t="str" cm="1">
        <f t="array" ref="D1269">IFERROR(INDEX($C$2:$C$1000, MATCH(Sheet2!A83 &amp; " - " &amp; A1269 &amp; " - " &amp; B1269, Sheet2!$A$2:$A$1000 &amp; " - " &amp; $A$2:$A$1000 &amp; " - " &amp; $B$2:$B$1000, 0)), "")</f>
        <v/>
      </c>
      <c r="E1269" t="str">
        <f t="shared" si="19"/>
        <v>Steve Lauritzen - Director - Procurement Costing</v>
      </c>
      <c r="F1269" t="str">
        <f>IF(COUNTIF($A$2:A1269, A1269) = 1, A1269, "")</f>
        <v/>
      </c>
    </row>
    <row r="1270" spans="1:6" x14ac:dyDescent="0.2">
      <c r="A1270" t="s">
        <v>444</v>
      </c>
      <c r="B1270" t="s">
        <v>445</v>
      </c>
      <c r="C1270" t="s">
        <v>55</v>
      </c>
      <c r="D1270" t="str" cm="1">
        <f t="array" ref="D1270">IFERROR(INDEX($C$2:$C$1000, MATCH(Sheet2!A98 &amp; " - " &amp; A1270 &amp; " - " &amp; B1270, Sheet2!$A$2:$A$1000 &amp; " - " &amp; $A$2:$A$1000 &amp; " - " &amp; $B$2:$B$1000, 0)), "")</f>
        <v/>
      </c>
      <c r="E1270" t="str">
        <f t="shared" si="19"/>
        <v>Steve Lauritzen - Director - Procurement Costing</v>
      </c>
      <c r="F1270" t="str">
        <f>IF(COUNTIF($A$2:A1270, A1270) = 1, A1270, "")</f>
        <v/>
      </c>
    </row>
    <row r="1271" spans="1:6" x14ac:dyDescent="0.2">
      <c r="A1271" t="s">
        <v>444</v>
      </c>
      <c r="B1271" t="s">
        <v>445</v>
      </c>
      <c r="C1271" t="s">
        <v>55</v>
      </c>
      <c r="D1271" t="str" cm="1">
        <f t="array" ref="D1271">IFERROR(INDEX($C$2:$C$1000, MATCH(Sheet2!A102 &amp; " - " &amp; A1271 &amp; " - " &amp; B1271, Sheet2!$A$2:$A$1000 &amp; " - " &amp; $A$2:$A$1000 &amp; " - " &amp; $B$2:$B$1000, 0)), "")</f>
        <v/>
      </c>
      <c r="E1271" t="str">
        <f t="shared" si="19"/>
        <v>Steve Lauritzen - Director - Procurement Costing</v>
      </c>
      <c r="F1271" t="str">
        <f>IF(COUNTIF($A$2:A1271, A1271) = 1, A1271, "")</f>
        <v/>
      </c>
    </row>
    <row r="1272" spans="1:6" x14ac:dyDescent="0.2">
      <c r="A1272" t="s">
        <v>442</v>
      </c>
      <c r="B1272" t="s">
        <v>443</v>
      </c>
      <c r="C1272" t="s">
        <v>55</v>
      </c>
      <c r="D1272" t="str" cm="1">
        <f t="array" ref="D1272">IFERROR(INDEX($C$2:$C$1000, MATCH(Sheet2!A105 &amp; " - " &amp; A1272 &amp; " - " &amp; B1272, Sheet2!$A$2:$A$1000 &amp; " - " &amp; $A$2:$A$1000 &amp; " - " &amp; $B$2:$B$1000, 0)), "")</f>
        <v/>
      </c>
      <c r="E1272" t="str">
        <f t="shared" si="19"/>
        <v>Jon Hayes - Director - Telecom Procurement</v>
      </c>
      <c r="F1272" t="str">
        <f>IF(COUNTIF($A$2:A1272, A1272) = 1, A1272, "")</f>
        <v/>
      </c>
    </row>
    <row r="1273" spans="1:6" x14ac:dyDescent="0.2">
      <c r="A1273" t="s">
        <v>448</v>
      </c>
      <c r="B1273" t="s">
        <v>38</v>
      </c>
      <c r="C1273" t="s">
        <v>55</v>
      </c>
      <c r="D1273" t="str" cm="1">
        <f t="array" ref="D1273">IFERROR(INDEX($C$2:$C$1000, MATCH(Sheet2!A172 &amp; " - " &amp; A1273 &amp; " - " &amp; B1273, Sheet2!$A$2:$A$1000 &amp; " - " &amp; $A$2:$A$1000 &amp; " - " &amp; $B$2:$B$1000, 0)), "")</f>
        <v/>
      </c>
      <c r="E1273" t="str">
        <f t="shared" si="19"/>
        <v>Brandon Bier - Procurement Director</v>
      </c>
      <c r="F1273" t="str">
        <f>IF(COUNTIF($A$2:A1273, A1273) = 1, A1273, "")</f>
        <v>Brandon Bier</v>
      </c>
    </row>
    <row r="1274" spans="1:6" x14ac:dyDescent="0.2">
      <c r="A1274" t="s">
        <v>444</v>
      </c>
      <c r="B1274" t="s">
        <v>445</v>
      </c>
      <c r="C1274" t="s">
        <v>55</v>
      </c>
      <c r="D1274" t="str" cm="1">
        <f t="array" ref="D1274">IFERROR(INDEX($C$2:$C$1000, MATCH(Sheet2!A233 &amp; " - " &amp; A1274 &amp; " - " &amp; B1274, Sheet2!$A$2:$A$1000 &amp; " - " &amp; $A$2:$A$1000 &amp; " - " &amp; $B$2:$B$1000, 0)), "")</f>
        <v/>
      </c>
      <c r="E1274" t="str">
        <f t="shared" si="19"/>
        <v>Steve Lauritzen - Director - Procurement Costing</v>
      </c>
      <c r="F1274" t="str">
        <f>IF(COUNTIF($A$2:A1274, A1274) = 1, A1274, "")</f>
        <v/>
      </c>
    </row>
    <row r="1275" spans="1:6" x14ac:dyDescent="0.2">
      <c r="A1275" t="s">
        <v>444</v>
      </c>
      <c r="B1275" t="s">
        <v>445</v>
      </c>
      <c r="C1275" t="s">
        <v>55</v>
      </c>
      <c r="D1275" t="str" cm="1">
        <f t="array" ref="D1275">IFERROR(INDEX($C$2:$C$1000, MATCH(Sheet2!A241 &amp; " - " &amp; A1275 &amp; " - " &amp; B1275, Sheet2!$A$2:$A$1000 &amp; " - " &amp; $A$2:$A$1000 &amp; " - " &amp; $B$2:$B$1000, 0)), "")</f>
        <v/>
      </c>
      <c r="E1275" t="str">
        <f t="shared" si="19"/>
        <v>Steve Lauritzen - Director - Procurement Costing</v>
      </c>
      <c r="F1275" t="str">
        <f>IF(COUNTIF($A$2:A1275, A1275) = 1, A1275, "")</f>
        <v/>
      </c>
    </row>
    <row r="1276" spans="1:6" x14ac:dyDescent="0.2">
      <c r="A1276" t="s">
        <v>442</v>
      </c>
      <c r="B1276" t="s">
        <v>443</v>
      </c>
      <c r="C1276" t="s">
        <v>55</v>
      </c>
      <c r="D1276" t="str" cm="1">
        <f t="array" ref="D1276">IFERROR(INDEX($C$2:$C$1000, MATCH(Sheet2!A250 &amp; " - " &amp; A1276 &amp; " - " &amp; B1276, Sheet2!$A$2:$A$1000 &amp; " - " &amp; $A$2:$A$1000 &amp; " - " &amp; $B$2:$B$1000, 0)), "")</f>
        <v/>
      </c>
      <c r="E1276" t="str">
        <f t="shared" si="19"/>
        <v>Jon Hayes - Director - Telecom Procurement</v>
      </c>
      <c r="F1276" t="str">
        <f>IF(COUNTIF($A$2:A1276, A1276) = 1, A1276, "")</f>
        <v/>
      </c>
    </row>
    <row r="1277" spans="1:6" x14ac:dyDescent="0.2">
      <c r="A1277" t="s">
        <v>442</v>
      </c>
      <c r="B1277" t="s">
        <v>443</v>
      </c>
      <c r="C1277" t="s">
        <v>55</v>
      </c>
      <c r="D1277" t="str" cm="1">
        <f t="array" ref="D1277">IFERROR(INDEX($C$2:$C$1000, MATCH(Sheet2!A258 &amp; " - " &amp; A1277 &amp; " - " &amp; B1277, Sheet2!$A$2:$A$1000 &amp; " - " &amp; $A$2:$A$1000 &amp; " - " &amp; $B$2:$B$1000, 0)), "")</f>
        <v/>
      </c>
      <c r="E1277" t="str">
        <f t="shared" si="19"/>
        <v>Jon Hayes - Director - Telecom Procurement</v>
      </c>
      <c r="F1277" t="str">
        <f>IF(COUNTIF($A$2:A1277, A1277) = 1, A1277, "")</f>
        <v/>
      </c>
    </row>
    <row r="1278" spans="1:6" x14ac:dyDescent="0.2">
      <c r="A1278" t="s">
        <v>444</v>
      </c>
      <c r="B1278" t="s">
        <v>445</v>
      </c>
      <c r="C1278" t="s">
        <v>55</v>
      </c>
      <c r="D1278" t="str" cm="1">
        <f t="array" ref="D1278">IFERROR(INDEX($C$2:$C$1000, MATCH(Sheet2!A746 &amp; " - " &amp; A1278 &amp; " - " &amp; B1278, Sheet2!$A$2:$A$1000 &amp; " - " &amp; $A$2:$A$1000 &amp; " - " &amp; $B$2:$B$1000, 0)), "")</f>
        <v/>
      </c>
      <c r="E1278" t="str">
        <f t="shared" si="19"/>
        <v>Steve Lauritzen - Director - Procurement Costing</v>
      </c>
      <c r="F1278" t="str">
        <f>IF(COUNTIF($A$2:A1278, A1278) = 1, A1278, "")</f>
        <v/>
      </c>
    </row>
    <row r="1279" spans="1:6" x14ac:dyDescent="0.2">
      <c r="A1279" t="s">
        <v>824</v>
      </c>
      <c r="B1279" t="s">
        <v>825</v>
      </c>
      <c r="C1279" t="s">
        <v>55</v>
      </c>
      <c r="D1279" t="str" cm="1">
        <f t="array" ref="D1279">IFERROR(INDEX($C$2:$C$1000, MATCH(Sheet2!A748 &amp; " - " &amp; A1279 &amp; " - " &amp; B1279, Sheet2!$A$2:$A$1000 &amp; " - " &amp; $A$2:$A$1000 &amp; " - " &amp; $B$2:$B$1000, 0)), "")</f>
        <v/>
      </c>
      <c r="E1279" t="str">
        <f t="shared" si="19"/>
        <v>Annie-Claude Lefebvre DESS, B.Ing. - Procurement Director / Directrice de l'Approvisionnement, M&amp;M Carnot</v>
      </c>
      <c r="F1279" t="str">
        <f>IF(COUNTIF($A$2:A1279, A1279) = 1, A1279, "")</f>
        <v>Annie-Claude Lefebvre DESS, B.Ing.</v>
      </c>
    </row>
    <row r="1280" spans="1:6" x14ac:dyDescent="0.2">
      <c r="A1280" t="s">
        <v>998</v>
      </c>
      <c r="B1280" t="s">
        <v>999</v>
      </c>
      <c r="C1280" t="s">
        <v>55</v>
      </c>
      <c r="D1280" t="str" cm="1">
        <f t="array" ref="D1280">IFERROR(INDEX($C$2:$C$1000, MATCH(Sheet2!A893 &amp; " - " &amp; A1280 &amp; " - " &amp; B1280, Sheet2!$A$2:$A$1000 &amp; " - " &amp; $A$2:$A$1000 &amp; " - " &amp; $B$2:$B$1000, 0)), "")</f>
        <v/>
      </c>
      <c r="E1280" t="str">
        <f t="shared" si="19"/>
        <v>Fabio Morija - Director Latin America Procurement &amp; Supply Mgt</v>
      </c>
      <c r="F1280" t="str">
        <f>IF(COUNTIF($A$2:A1280, A1280) = 1, A1280, "")</f>
        <v>Fabio Morija</v>
      </c>
    </row>
    <row r="1281" spans="1:6" x14ac:dyDescent="0.2">
      <c r="A1281" t="s">
        <v>442</v>
      </c>
      <c r="B1281" t="s">
        <v>443</v>
      </c>
      <c r="C1281" t="s">
        <v>55</v>
      </c>
      <c r="D1281" t="str" cm="1">
        <f t="array" ref="D1281">IFERROR(INDEX($C$2:$C$1000, MATCH(Sheet2!A914 &amp; " - " &amp; A1281 &amp; " - " &amp; B1281, Sheet2!$A$2:$A$1000 &amp; " - " &amp; $A$2:$A$1000 &amp; " - " &amp; $B$2:$B$1000, 0)), "")</f>
        <v/>
      </c>
      <c r="E1281" t="str">
        <f t="shared" si="19"/>
        <v>Jon Hayes - Director - Telecom Procurement</v>
      </c>
      <c r="F1281" t="str">
        <f>IF(COUNTIF($A$2:A1281, A1281) = 1, A1281, "")</f>
        <v/>
      </c>
    </row>
    <row r="1282" spans="1:6" x14ac:dyDescent="0.2">
      <c r="A1282" t="s">
        <v>448</v>
      </c>
      <c r="B1282" t="s">
        <v>38</v>
      </c>
      <c r="C1282" t="s">
        <v>55</v>
      </c>
      <c r="D1282" t="str" cm="1">
        <f t="array" ref="D1282">IFERROR(INDEX($C$2:$C$1000, MATCH(Sheet2!A996 &amp; " - " &amp; A1282 &amp; " - " &amp; B1282, Sheet2!$A$2:$A$1000 &amp; " - " &amp; $A$2:$A$1000 &amp; " - " &amp; $B$2:$B$1000, 0)), "")</f>
        <v/>
      </c>
      <c r="E1282" t="str">
        <f t="shared" ref="E1282:E1345" si="20">A1282 &amp; " - " &amp; B1282</f>
        <v>Brandon Bier - Procurement Director</v>
      </c>
      <c r="F1282" t="str">
        <f>IF(COUNTIF($A$2:A1282, A1282) = 1, A1282, "")</f>
        <v/>
      </c>
    </row>
    <row r="1283" spans="1:6" x14ac:dyDescent="0.2">
      <c r="A1283" t="s">
        <v>442</v>
      </c>
      <c r="B1283" t="s">
        <v>443</v>
      </c>
      <c r="C1283" t="s">
        <v>55</v>
      </c>
      <c r="D1283" t="str" cm="1">
        <f t="array" ref="D1283">IFERROR(INDEX($C$2:$C$1000, MATCH(Sheet2!A1064 &amp; " - " &amp; A1283 &amp; " - " &amp; B1283, Sheet2!$A$2:$A$1000 &amp; " - " &amp; $A$2:$A$1000 &amp; " - " &amp; $B$2:$B$1000, 0)), "")</f>
        <v/>
      </c>
      <c r="E1283" t="str">
        <f t="shared" si="20"/>
        <v>Jon Hayes - Director - Telecom Procurement</v>
      </c>
      <c r="F1283" t="str">
        <f>IF(COUNTIF($A$2:A1283, A1283) = 1, A1283, "")</f>
        <v/>
      </c>
    </row>
    <row r="1284" spans="1:6" x14ac:dyDescent="0.2">
      <c r="A1284" t="s">
        <v>448</v>
      </c>
      <c r="B1284" t="s">
        <v>38</v>
      </c>
      <c r="C1284" t="s">
        <v>55</v>
      </c>
      <c r="D1284" t="str" cm="1">
        <f t="array" ref="D1284">IFERROR(INDEX($C$2:$C$1000, MATCH(Sheet2!A1163 &amp; " - " &amp; A1284 &amp; " - " &amp; B1284, Sheet2!$A$2:$A$1000 &amp; " - " &amp; $A$2:$A$1000 &amp; " - " &amp; $B$2:$B$1000, 0)), "")</f>
        <v/>
      </c>
      <c r="E1284" t="str">
        <f t="shared" si="20"/>
        <v>Brandon Bier - Procurement Director</v>
      </c>
      <c r="F1284" t="str">
        <f>IF(COUNTIF($A$2:A1284, A1284) = 1, A1284, "")</f>
        <v/>
      </c>
    </row>
    <row r="1285" spans="1:6" x14ac:dyDescent="0.2">
      <c r="A1285" t="s">
        <v>448</v>
      </c>
      <c r="B1285" t="s">
        <v>38</v>
      </c>
      <c r="C1285" t="s">
        <v>55</v>
      </c>
      <c r="D1285" t="str" cm="1">
        <f t="array" ref="D1285">IFERROR(INDEX($C$2:$C$1000, MATCH(Sheet2!A1231 &amp; " - " &amp; A1285 &amp; " - " &amp; B1285, Sheet2!$A$2:$A$1000 &amp; " - " &amp; $A$2:$A$1000 &amp; " - " &amp; $B$2:$B$1000, 0)), "")</f>
        <v/>
      </c>
      <c r="E1285" t="str">
        <f t="shared" si="20"/>
        <v>Brandon Bier - Procurement Director</v>
      </c>
      <c r="F1285" t="str">
        <f>IF(COUNTIF($A$2:A1285, A1285) = 1, A1285, "")</f>
        <v/>
      </c>
    </row>
    <row r="1286" spans="1:6" x14ac:dyDescent="0.2">
      <c r="A1286" t="s">
        <v>444</v>
      </c>
      <c r="B1286" t="s">
        <v>445</v>
      </c>
      <c r="C1286" t="s">
        <v>55</v>
      </c>
      <c r="D1286" t="str" cm="1">
        <f t="array" ref="D1286">IFERROR(INDEX($C$2:$C$1000, MATCH(Sheet2!A1408 &amp; " - " &amp; A1286 &amp; " - " &amp; B1286, Sheet2!$A$2:$A$1000 &amp; " - " &amp; $A$2:$A$1000 &amp; " - " &amp; $B$2:$B$1000, 0)), "")</f>
        <v/>
      </c>
      <c r="E1286" t="str">
        <f t="shared" si="20"/>
        <v>Steve Lauritzen - Director - Procurement Costing</v>
      </c>
      <c r="F1286" t="str">
        <f>IF(COUNTIF($A$2:A1286, A1286) = 1, A1286, "")</f>
        <v/>
      </c>
    </row>
    <row r="1287" spans="1:6" x14ac:dyDescent="0.2">
      <c r="A1287" t="s">
        <v>824</v>
      </c>
      <c r="B1287" t="s">
        <v>825</v>
      </c>
      <c r="C1287" t="s">
        <v>55</v>
      </c>
      <c r="D1287" t="str" cm="1">
        <f t="array" ref="D1287">IFERROR(INDEX($C$2:$C$1000, MATCH(Sheet2!A1410 &amp; " - " &amp; A1287 &amp; " - " &amp; B1287, Sheet2!$A$2:$A$1000 &amp; " - " &amp; $A$2:$A$1000 &amp; " - " &amp; $B$2:$B$1000, 0)), "")</f>
        <v/>
      </c>
      <c r="E1287" t="str">
        <f t="shared" si="20"/>
        <v>Annie-Claude Lefebvre DESS, B.Ing. - Procurement Director / Directrice de l'Approvisionnement, M&amp;M Carnot</v>
      </c>
      <c r="F1287" t="str">
        <f>IF(COUNTIF($A$2:A1287, A1287) = 1, A1287, "")</f>
        <v/>
      </c>
    </row>
    <row r="1288" spans="1:6" x14ac:dyDescent="0.2">
      <c r="A1288" t="s">
        <v>998</v>
      </c>
      <c r="B1288" t="s">
        <v>999</v>
      </c>
      <c r="C1288" t="s">
        <v>55</v>
      </c>
      <c r="D1288" t="str" cm="1">
        <f t="array" ref="D1288">IFERROR(INDEX($C$2:$C$1000, MATCH(Sheet2!A1682 &amp; " - " &amp; A1288 &amp; " - " &amp; B1288, Sheet2!$A$2:$A$1000 &amp; " - " &amp; $A$2:$A$1000 &amp; " - " &amp; $B$2:$B$1000, 0)), "")</f>
        <v/>
      </c>
      <c r="E1288" t="str">
        <f t="shared" si="20"/>
        <v>Fabio Morija - Director Latin America Procurement &amp; Supply Mgt</v>
      </c>
      <c r="F1288" t="str">
        <f>IF(COUNTIF($A$2:A1288, A1288) = 1, A1288, "")</f>
        <v/>
      </c>
    </row>
    <row r="1289" spans="1:6" x14ac:dyDescent="0.2">
      <c r="A1289" t="s">
        <v>442</v>
      </c>
      <c r="B1289" t="s">
        <v>443</v>
      </c>
      <c r="C1289" t="s">
        <v>55</v>
      </c>
      <c r="D1289" t="str" cm="1">
        <f t="array" ref="D1289">IFERROR(INDEX($C$2:$C$1000, MATCH(Sheet2!A1746 &amp; " - " &amp; A1289 &amp; " - " &amp; B1289, Sheet2!$A$2:$A$1000 &amp; " - " &amp; $A$2:$A$1000 &amp; " - " &amp; $B$2:$B$1000, 0)), "")</f>
        <v/>
      </c>
      <c r="E1289" t="str">
        <f t="shared" si="20"/>
        <v>Jon Hayes - Director - Telecom Procurement</v>
      </c>
      <c r="F1289" t="str">
        <f>IF(COUNTIF($A$2:A1289, A1289) = 1, A1289, "")</f>
        <v/>
      </c>
    </row>
    <row r="1290" spans="1:6" x14ac:dyDescent="0.2">
      <c r="A1290" t="s">
        <v>448</v>
      </c>
      <c r="B1290" t="s">
        <v>38</v>
      </c>
      <c r="C1290" t="s">
        <v>55</v>
      </c>
      <c r="D1290" t="str" cm="1">
        <f t="array" ref="D1290">IFERROR(INDEX($C$2:$C$1000, MATCH(Sheet2!A1850 &amp; " - " &amp; A1290 &amp; " - " &amp; B1290, Sheet2!$A$2:$A$1000 &amp; " - " &amp; $A$2:$A$1000 &amp; " - " &amp; $B$2:$B$1000, 0)), "")</f>
        <v/>
      </c>
      <c r="E1290" t="str">
        <f t="shared" si="20"/>
        <v>Brandon Bier - Procurement Director</v>
      </c>
      <c r="F1290" t="str">
        <f>IF(COUNTIF($A$2:A1290, A1290) = 1, A1290, "")</f>
        <v/>
      </c>
    </row>
    <row r="1291" spans="1:6" x14ac:dyDescent="0.2">
      <c r="A1291" t="s">
        <v>444</v>
      </c>
      <c r="B1291" t="s">
        <v>445</v>
      </c>
      <c r="C1291" t="s">
        <v>55</v>
      </c>
      <c r="D1291" t="str" cm="1">
        <f t="array" ref="D1291">IFERROR(INDEX($C$2:$C$1000, MATCH(Sheet2!A2120 &amp; " - " &amp; A1291 &amp; " - " &amp; B1291, Sheet2!$A$2:$A$1000 &amp; " - " &amp; $A$2:$A$1000 &amp; " - " &amp; $B$2:$B$1000, 0)), "")</f>
        <v/>
      </c>
      <c r="E1291" t="str">
        <f t="shared" si="20"/>
        <v>Steve Lauritzen - Director - Procurement Costing</v>
      </c>
      <c r="F1291" t="str">
        <f>IF(COUNTIF($A$2:A1291, A1291) = 1, A1291, "")</f>
        <v/>
      </c>
    </row>
    <row r="1292" spans="1:6" x14ac:dyDescent="0.2">
      <c r="A1292" t="s">
        <v>824</v>
      </c>
      <c r="B1292" t="s">
        <v>825</v>
      </c>
      <c r="C1292" t="s">
        <v>55</v>
      </c>
      <c r="D1292" t="str" cm="1">
        <f t="array" ref="D1292">IFERROR(INDEX($C$2:$C$1000, MATCH(Sheet2!A2122 &amp; " - " &amp; A1292 &amp; " - " &amp; B1292, Sheet2!$A$2:$A$1000 &amp; " - " &amp; $A$2:$A$1000 &amp; " - " &amp; $B$2:$B$1000, 0)), "")</f>
        <v/>
      </c>
      <c r="E1292" t="str">
        <f t="shared" si="20"/>
        <v>Annie-Claude Lefebvre DESS, B.Ing. - Procurement Director / Directrice de l'Approvisionnement, M&amp;M Carnot</v>
      </c>
      <c r="F1292" t="str">
        <f>IF(COUNTIF($A$2:A1292, A1292) = 1, A1292, "")</f>
        <v/>
      </c>
    </row>
    <row r="1293" spans="1:6" x14ac:dyDescent="0.2">
      <c r="A1293" t="s">
        <v>998</v>
      </c>
      <c r="B1293" t="s">
        <v>999</v>
      </c>
      <c r="C1293" t="s">
        <v>55</v>
      </c>
      <c r="D1293" t="str" cm="1">
        <f t="array" ref="D1293">IFERROR(INDEX($C$2:$C$1000, MATCH(Sheet2!A2411 &amp; " - " &amp; A1293 &amp; " - " &amp; B1293, Sheet2!$A$2:$A$1000 &amp; " - " &amp; $A$2:$A$1000 &amp; " - " &amp; $B$2:$B$1000, 0)), "")</f>
        <v/>
      </c>
      <c r="E1293" t="str">
        <f t="shared" si="20"/>
        <v>Fabio Morija - Director Latin America Procurement &amp; Supply Mgt</v>
      </c>
      <c r="F1293" t="str">
        <f>IF(COUNTIF($A$2:A1293, A1293) = 1, A1293, "")</f>
        <v/>
      </c>
    </row>
    <row r="1294" spans="1:6" x14ac:dyDescent="0.2">
      <c r="A1294" t="s">
        <v>442</v>
      </c>
      <c r="B1294" t="s">
        <v>443</v>
      </c>
      <c r="C1294" t="s">
        <v>55</v>
      </c>
      <c r="D1294" t="str" cm="1">
        <f t="array" ref="D1294">IFERROR(INDEX($C$2:$C$1000, MATCH(Sheet2!A2475 &amp; " - " &amp; A1294 &amp; " - " &amp; B1294, Sheet2!$A$2:$A$1000 &amp; " - " &amp; $A$2:$A$1000 &amp; " - " &amp; $B$2:$B$1000, 0)), "")</f>
        <v/>
      </c>
      <c r="E1294" t="str">
        <f t="shared" si="20"/>
        <v>Jon Hayes - Director - Telecom Procurement</v>
      </c>
      <c r="F1294" t="str">
        <f>IF(COUNTIF($A$2:A1294, A1294) = 1, A1294, "")</f>
        <v/>
      </c>
    </row>
    <row r="1295" spans="1:6" x14ac:dyDescent="0.2">
      <c r="A1295" t="s">
        <v>448</v>
      </c>
      <c r="B1295" t="s">
        <v>38</v>
      </c>
      <c r="C1295" t="s">
        <v>55</v>
      </c>
      <c r="D1295" t="str" cm="1">
        <f t="array" ref="D1295">IFERROR(INDEX($C$2:$C$1000, MATCH(Sheet2!A2604 &amp; " - " &amp; A1295 &amp; " - " &amp; B1295, Sheet2!$A$2:$A$1000 &amp; " - " &amp; $A$2:$A$1000 &amp; " - " &amp; $B$2:$B$1000, 0)), "")</f>
        <v/>
      </c>
      <c r="E1295" t="str">
        <f t="shared" si="20"/>
        <v>Brandon Bier - Procurement Director</v>
      </c>
      <c r="F1295" t="str">
        <f>IF(COUNTIF($A$2:A1295, A1295) = 1, A1295, "")</f>
        <v/>
      </c>
    </row>
    <row r="1296" spans="1:6" x14ac:dyDescent="0.2">
      <c r="A1296" t="s">
        <v>454</v>
      </c>
      <c r="B1296" t="s">
        <v>173</v>
      </c>
      <c r="C1296" t="s">
        <v>224</v>
      </c>
      <c r="D1296" t="str" cm="1">
        <f t="array" ref="D1296">IFERROR(INDEX($C$2:$C$1000, MATCH(Sheet2!A260 &amp; " - " &amp; A1296 &amp; " - " &amp; B1296, Sheet2!$A$2:$A$1000 &amp; " - " &amp; $A$2:$A$1000 &amp; " - " &amp; $B$2:$B$1000, 0)), "")</f>
        <v/>
      </c>
      <c r="E1296" t="str">
        <f t="shared" si="20"/>
        <v>Martin Macho - Director Procurement</v>
      </c>
      <c r="F1296" t="str">
        <f>IF(COUNTIF($A$2:A1296, A1296) = 1, A1296, "")</f>
        <v>Martin Macho</v>
      </c>
    </row>
    <row r="1297" spans="1:6" x14ac:dyDescent="0.2">
      <c r="A1297" t="s">
        <v>454</v>
      </c>
      <c r="B1297" t="s">
        <v>173</v>
      </c>
      <c r="C1297" t="s">
        <v>224</v>
      </c>
      <c r="D1297" t="str" cm="1">
        <f t="array" ref="D1297">IFERROR(INDEX($C$2:$C$1000, MATCH(Sheet2!A283 &amp; " - " &amp; A1297 &amp; " - " &amp; B1297, Sheet2!$A$2:$A$1000 &amp; " - " &amp; $A$2:$A$1000 &amp; " - " &amp; $B$2:$B$1000, 0)), "")</f>
        <v/>
      </c>
      <c r="E1297" t="str">
        <f t="shared" si="20"/>
        <v>Martin Macho - Director Procurement</v>
      </c>
      <c r="F1297" t="str">
        <f>IF(COUNTIF($A$2:A1297, A1297) = 1, A1297, "")</f>
        <v/>
      </c>
    </row>
    <row r="1298" spans="1:6" x14ac:dyDescent="0.2">
      <c r="A1298" t="s">
        <v>454</v>
      </c>
      <c r="B1298" t="s">
        <v>173</v>
      </c>
      <c r="C1298" t="s">
        <v>224</v>
      </c>
      <c r="D1298" t="str" cm="1">
        <f t="array" ref="D1298">IFERROR(INDEX($C$2:$C$1000, MATCH(Sheet2!A646 &amp; " - " &amp; A1298 &amp; " - " &amp; B1298, Sheet2!$A$2:$A$1000 &amp; " - " &amp; $A$2:$A$1000 &amp; " - " &amp; $B$2:$B$1000, 0)), "")</f>
        <v/>
      </c>
      <c r="E1298" t="str">
        <f t="shared" si="20"/>
        <v>Martin Macho - Director Procurement</v>
      </c>
      <c r="F1298" t="str">
        <f>IF(COUNTIF($A$2:A1298, A1298) = 1, A1298, "")</f>
        <v/>
      </c>
    </row>
    <row r="1299" spans="1:6" x14ac:dyDescent="0.2">
      <c r="A1299" t="s">
        <v>454</v>
      </c>
      <c r="B1299" t="s">
        <v>173</v>
      </c>
      <c r="C1299" t="s">
        <v>224</v>
      </c>
      <c r="D1299" t="str" cm="1">
        <f t="array" ref="D1299">IFERROR(INDEX($C$2:$C$1000, MATCH(Sheet2!A686 &amp; " - " &amp; A1299 &amp; " - " &amp; B1299, Sheet2!$A$2:$A$1000 &amp; " - " &amp; $A$2:$A$1000 &amp; " - " &amp; $B$2:$B$1000, 0)), "")</f>
        <v/>
      </c>
      <c r="E1299" t="str">
        <f t="shared" si="20"/>
        <v>Martin Macho - Director Procurement</v>
      </c>
      <c r="F1299" t="str">
        <f>IF(COUNTIF($A$2:A1299, A1299) = 1, A1299, "")</f>
        <v/>
      </c>
    </row>
    <row r="1300" spans="1:6" x14ac:dyDescent="0.2">
      <c r="A1300" t="s">
        <v>454</v>
      </c>
      <c r="B1300" t="s">
        <v>173</v>
      </c>
      <c r="C1300" t="s">
        <v>224</v>
      </c>
      <c r="D1300" t="str" cm="1">
        <f t="array" ref="D1300">IFERROR(INDEX($C$2:$C$1000, MATCH(Sheet2!A1208 &amp; " - " &amp; A1300 &amp; " - " &amp; B1300, Sheet2!$A$2:$A$1000 &amp; " - " &amp; $A$2:$A$1000 &amp; " - " &amp; $B$2:$B$1000, 0)), "")</f>
        <v/>
      </c>
      <c r="E1300" t="str">
        <f t="shared" si="20"/>
        <v>Martin Macho - Director Procurement</v>
      </c>
      <c r="F1300" t="str">
        <f>IF(COUNTIF($A$2:A1300, A1300) = 1, A1300, "")</f>
        <v/>
      </c>
    </row>
    <row r="1301" spans="1:6" x14ac:dyDescent="0.2">
      <c r="A1301" t="s">
        <v>454</v>
      </c>
      <c r="B1301" t="s">
        <v>173</v>
      </c>
      <c r="C1301" t="s">
        <v>224</v>
      </c>
      <c r="D1301" t="str" cm="1">
        <f t="array" ref="D1301">IFERROR(INDEX($C$2:$C$1000, MATCH(Sheet2!A1281 &amp; " - " &amp; A1301 &amp; " - " &amp; B1301, Sheet2!$A$2:$A$1000 &amp; " - " &amp; $A$2:$A$1000 &amp; " - " &amp; $B$2:$B$1000, 0)), "")</f>
        <v/>
      </c>
      <c r="E1301" t="str">
        <f t="shared" si="20"/>
        <v>Martin Macho - Director Procurement</v>
      </c>
      <c r="F1301" t="str">
        <f>IF(COUNTIF($A$2:A1301, A1301) = 1, A1301, "")</f>
        <v/>
      </c>
    </row>
    <row r="1302" spans="1:6" x14ac:dyDescent="0.2">
      <c r="A1302" t="s">
        <v>454</v>
      </c>
      <c r="B1302" t="s">
        <v>173</v>
      </c>
      <c r="C1302" t="s">
        <v>224</v>
      </c>
      <c r="D1302" t="str" cm="1">
        <f t="array" ref="D1302">IFERROR(INDEX($C$2:$C$1000, MATCH(Sheet2!A2648 &amp; " - " &amp; A1302 &amp; " - " &amp; B1302, Sheet2!$A$2:$A$1000 &amp; " - " &amp; $A$2:$A$1000 &amp; " - " &amp; $B$2:$B$1000, 0)), "")</f>
        <v/>
      </c>
      <c r="E1302" t="str">
        <f t="shared" si="20"/>
        <v>Martin Macho - Director Procurement</v>
      </c>
      <c r="F1302" t="str">
        <f>IF(COUNTIF($A$2:A1302, A1302) = 1, A1302, "")</f>
        <v/>
      </c>
    </row>
    <row r="1303" spans="1:6" x14ac:dyDescent="0.2">
      <c r="A1303" t="s">
        <v>457</v>
      </c>
      <c r="B1303" t="s">
        <v>458</v>
      </c>
      <c r="C1303" t="s">
        <v>386</v>
      </c>
      <c r="D1303" t="str" cm="1">
        <f t="array" ref="D1303">IFERROR(INDEX($C$2:$C$1000, MATCH(Sheet2!A76 &amp; " - " &amp; A1303 &amp; " - " &amp; B1303, Sheet2!$A$2:$A$1000 &amp; " - " &amp; $A$2:$A$1000 &amp; " - " &amp; $B$2:$B$1000, 0)), "")</f>
        <v/>
      </c>
      <c r="E1303" t="str">
        <f t="shared" si="20"/>
        <v>Vince Scotti - Director Of Procurement and Logistics</v>
      </c>
      <c r="F1303" t="str">
        <f>IF(COUNTIF($A$2:A1303, A1303) = 1, A1303, "")</f>
        <v>Vince Scotti</v>
      </c>
    </row>
    <row r="1304" spans="1:6" x14ac:dyDescent="0.2">
      <c r="A1304" t="s">
        <v>457</v>
      </c>
      <c r="B1304" t="s">
        <v>458</v>
      </c>
      <c r="C1304" t="s">
        <v>386</v>
      </c>
      <c r="D1304" t="str" cm="1">
        <f t="array" ref="D1304">IFERROR(INDEX($C$2:$C$1000, MATCH(Sheet2!A142 &amp; " - " &amp; A1304 &amp; " - " &amp; B1304, Sheet2!$A$2:$A$1000 &amp; " - " &amp; $A$2:$A$1000 &amp; " - " &amp; $B$2:$B$1000, 0)), "")</f>
        <v/>
      </c>
      <c r="E1304" t="str">
        <f t="shared" si="20"/>
        <v>Vince Scotti - Director Of Procurement and Logistics</v>
      </c>
      <c r="F1304" t="str">
        <f>IF(COUNTIF($A$2:A1304, A1304) = 1, A1304, "")</f>
        <v/>
      </c>
    </row>
    <row r="1305" spans="1:6" x14ac:dyDescent="0.2">
      <c r="A1305" t="s">
        <v>457</v>
      </c>
      <c r="B1305" t="s">
        <v>458</v>
      </c>
      <c r="C1305" t="s">
        <v>386</v>
      </c>
      <c r="D1305" t="str" cm="1">
        <f t="array" ref="D1305">IFERROR(INDEX($C$2:$C$1000, MATCH(Sheet2!A284 &amp; " - " &amp; A1305 &amp; " - " &amp; B1305, Sheet2!$A$2:$A$1000 &amp; " - " &amp; $A$2:$A$1000 &amp; " - " &amp; $B$2:$B$1000, 0)), "")</f>
        <v/>
      </c>
      <c r="E1305" t="str">
        <f t="shared" si="20"/>
        <v>Vince Scotti - Director Of Procurement and Logistics</v>
      </c>
      <c r="F1305" t="str">
        <f>IF(COUNTIF($A$2:A1305, A1305) = 1, A1305, "")</f>
        <v/>
      </c>
    </row>
    <row r="1306" spans="1:6" x14ac:dyDescent="0.2">
      <c r="A1306" t="s">
        <v>460</v>
      </c>
      <c r="B1306" t="s">
        <v>12</v>
      </c>
      <c r="C1306" t="s">
        <v>386</v>
      </c>
      <c r="D1306" t="str" cm="1">
        <f t="array" ref="D1306">IFERROR(INDEX($C$2:$C$1000, MATCH(Sheet2!A291 &amp; " - " &amp; A1306 &amp; " - " &amp; B1306, Sheet2!$A$2:$A$1000 &amp; " - " &amp; $A$2:$A$1000 &amp; " - " &amp; $B$2:$B$1000, 0)), "")</f>
        <v/>
      </c>
      <c r="E1306" t="str">
        <f t="shared" si="20"/>
        <v>Chris B. - Director Of Procurement</v>
      </c>
      <c r="F1306" t="str">
        <f>IF(COUNTIF($A$2:A1306, A1306) = 1, A1306, "")</f>
        <v>Chris B.</v>
      </c>
    </row>
    <row r="1307" spans="1:6" x14ac:dyDescent="0.2">
      <c r="A1307" t="s">
        <v>460</v>
      </c>
      <c r="B1307" t="s">
        <v>12</v>
      </c>
      <c r="C1307" t="s">
        <v>386</v>
      </c>
      <c r="D1307" t="str" cm="1">
        <f t="array" ref="D1307">IFERROR(INDEX($C$2:$C$1000, MATCH(Sheet2!A301 &amp; " - " &amp; A1307 &amp; " - " &amp; B1307, Sheet2!$A$2:$A$1000 &amp; " - " &amp; $A$2:$A$1000 &amp; " - " &amp; $B$2:$B$1000, 0)), "")</f>
        <v/>
      </c>
      <c r="E1307" t="str">
        <f t="shared" si="20"/>
        <v>Chris B. - Director Of Procurement</v>
      </c>
      <c r="F1307" t="str">
        <f>IF(COUNTIF($A$2:A1307, A1307) = 1, A1307, "")</f>
        <v/>
      </c>
    </row>
    <row r="1308" spans="1:6" x14ac:dyDescent="0.2">
      <c r="A1308" t="s">
        <v>962</v>
      </c>
      <c r="B1308" t="s">
        <v>963</v>
      </c>
      <c r="C1308" t="s">
        <v>427</v>
      </c>
      <c r="D1308" t="str" cm="1">
        <f t="array" ref="D1308">IFERROR(INDEX($C$2:$C$1000, MATCH(Sheet2!A866 &amp; " - " &amp; A1308 &amp; " - " &amp; B1308, Sheet2!$A$2:$A$1000 &amp; " - " &amp; $A$2:$A$1000 &amp; " - " &amp; $B$2:$B$1000, 0)), "")</f>
        <v/>
      </c>
      <c r="E1308" t="str">
        <f t="shared" si="20"/>
        <v>Magdalena Shakallis MCIPS - Global Procurement Director: -Indirect Categories -Procurement Operations and Hydrogen Technologies</v>
      </c>
      <c r="F1308" t="str">
        <f>IF(COUNTIF($A$2:A1308, A1308) = 1, A1308, "")</f>
        <v>Magdalena Shakallis MCIPS</v>
      </c>
    </row>
    <row r="1309" spans="1:6" x14ac:dyDescent="0.2">
      <c r="A1309" t="s">
        <v>962</v>
      </c>
      <c r="B1309" t="s">
        <v>963</v>
      </c>
      <c r="C1309" t="s">
        <v>427</v>
      </c>
      <c r="D1309" t="str" cm="1">
        <f t="array" ref="D1309">IFERROR(INDEX($C$2:$C$1000, MATCH(Sheet2!A1648 &amp; " - " &amp; A1309 &amp; " - " &amp; B1309, Sheet2!$A$2:$A$1000 &amp; " - " &amp; $A$2:$A$1000 &amp; " - " &amp; $B$2:$B$1000, 0)), "")</f>
        <v/>
      </c>
      <c r="E1309" t="str">
        <f t="shared" si="20"/>
        <v>Magdalena Shakallis MCIPS - Global Procurement Director: -Indirect Categories -Procurement Operations and Hydrogen Technologies</v>
      </c>
      <c r="F1309" t="str">
        <f>IF(COUNTIF($A$2:A1309, A1309) = 1, A1309, "")</f>
        <v/>
      </c>
    </row>
    <row r="1310" spans="1:6" x14ac:dyDescent="0.2">
      <c r="A1310" t="s">
        <v>962</v>
      </c>
      <c r="B1310" t="s">
        <v>963</v>
      </c>
      <c r="C1310" t="s">
        <v>427</v>
      </c>
      <c r="D1310" t="str" cm="1">
        <f t="array" ref="D1310">IFERROR(INDEX($C$2:$C$1000, MATCH(Sheet2!A2377 &amp; " - " &amp; A1310 &amp; " - " &amp; B1310, Sheet2!$A$2:$A$1000 &amp; " - " &amp; $A$2:$A$1000 &amp; " - " &amp; $B$2:$B$1000, 0)), "")</f>
        <v/>
      </c>
      <c r="E1310" t="str">
        <f t="shared" si="20"/>
        <v>Magdalena Shakallis MCIPS - Global Procurement Director: -Indirect Categories -Procurement Operations and Hydrogen Technologies</v>
      </c>
      <c r="F1310" t="str">
        <f>IF(COUNTIF($A$2:A1310, A1310) = 1, A1310, "")</f>
        <v/>
      </c>
    </row>
    <row r="1311" spans="1:6" x14ac:dyDescent="0.2">
      <c r="A1311" t="s">
        <v>1364</v>
      </c>
      <c r="B1311" t="s">
        <v>12</v>
      </c>
      <c r="C1311" t="s">
        <v>1365</v>
      </c>
      <c r="D1311" t="str" cm="1">
        <f t="array" ref="D1311">IFERROR(INDEX($C$2:$C$1000, MATCH(Sheet2!A1442 &amp; " - " &amp; A1311 &amp; " - " &amp; B1311, Sheet2!$A$2:$A$1000 &amp; " - " &amp; $A$2:$A$1000 &amp; " - " &amp; $B$2:$B$1000, 0)), "")</f>
        <v/>
      </c>
      <c r="E1311" t="str">
        <f t="shared" si="20"/>
        <v>Timothy Amaral - Director Of Procurement</v>
      </c>
      <c r="F1311" t="str">
        <f>IF(COUNTIF($A$2:A1311, A1311) = 1, A1311, "")</f>
        <v>Timothy Amaral</v>
      </c>
    </row>
    <row r="1312" spans="1:6" x14ac:dyDescent="0.2">
      <c r="A1312" t="s">
        <v>1364</v>
      </c>
      <c r="B1312" t="s">
        <v>12</v>
      </c>
      <c r="C1312" t="s">
        <v>1365</v>
      </c>
      <c r="D1312" t="str" cm="1">
        <f t="array" ref="D1312">IFERROR(INDEX($C$2:$C$1000, MATCH(Sheet2!A2174 &amp; " - " &amp; A1312 &amp; " - " &amp; B1312, Sheet2!$A$2:$A$1000 &amp; " - " &amp; $A$2:$A$1000 &amp; " - " &amp; $B$2:$B$1000, 0)), "")</f>
        <v/>
      </c>
      <c r="E1312" t="str">
        <f t="shared" si="20"/>
        <v>Timothy Amaral - Director Of Procurement</v>
      </c>
      <c r="F1312" t="str">
        <f>IF(COUNTIF($A$2:A1312, A1312) = 1, A1312, "")</f>
        <v/>
      </c>
    </row>
    <row r="1313" spans="1:6" x14ac:dyDescent="0.2">
      <c r="A1313" t="s">
        <v>1572</v>
      </c>
      <c r="B1313" t="s">
        <v>12</v>
      </c>
      <c r="C1313" t="s">
        <v>1573</v>
      </c>
      <c r="D1313" t="str" cm="1">
        <f t="array" ref="D1313">IFERROR(INDEX($C$2:$C$1000, MATCH(Sheet2!A1635 &amp; " - " &amp; A1313 &amp; " - " &amp; B1313, Sheet2!$A$2:$A$1000 &amp; " - " &amp; $A$2:$A$1000 &amp; " - " &amp; $B$2:$B$1000, 0)), "")</f>
        <v/>
      </c>
      <c r="E1313" t="str">
        <f t="shared" si="20"/>
        <v>Chris Pierson - Director Of Procurement</v>
      </c>
      <c r="F1313" t="str">
        <f>IF(COUNTIF($A$2:A1313, A1313) = 1, A1313, "")</f>
        <v>Chris Pierson</v>
      </c>
    </row>
    <row r="1314" spans="1:6" x14ac:dyDescent="0.2">
      <c r="A1314" t="s">
        <v>1572</v>
      </c>
      <c r="B1314" t="s">
        <v>12</v>
      </c>
      <c r="C1314" t="s">
        <v>1573</v>
      </c>
      <c r="D1314" t="str" cm="1">
        <f t="array" ref="D1314">IFERROR(INDEX($C$2:$C$1000, MATCH(Sheet2!A2364 &amp; " - " &amp; A1314 &amp; " - " &amp; B1314, Sheet2!$A$2:$A$1000 &amp; " - " &amp; $A$2:$A$1000 &amp; " - " &amp; $B$2:$B$1000, 0)), "")</f>
        <v/>
      </c>
      <c r="E1314" t="str">
        <f t="shared" si="20"/>
        <v>Chris Pierson - Director Of Procurement</v>
      </c>
      <c r="F1314" t="str">
        <f>IF(COUNTIF($A$2:A1314, A1314) = 1, A1314, "")</f>
        <v/>
      </c>
    </row>
    <row r="1315" spans="1:6" x14ac:dyDescent="0.2">
      <c r="A1315" t="s">
        <v>1695</v>
      </c>
      <c r="B1315" t="s">
        <v>1142</v>
      </c>
      <c r="C1315" t="s">
        <v>1696</v>
      </c>
      <c r="D1315" t="str" cm="1">
        <f t="array" ref="D1315">IFERROR(INDEX($C$2:$C$1000, MATCH(Sheet2!A1733 &amp; " - " &amp; A1315 &amp; " - " &amp; B1315, Sheet2!$A$2:$A$1000 &amp; " - " &amp; $A$2:$A$1000 &amp; " - " &amp; $B$2:$B$1000, 0)), "")</f>
        <v/>
      </c>
      <c r="E1315" t="str">
        <f t="shared" si="20"/>
        <v>Lee Gibson - Sr. Director of Procurement</v>
      </c>
      <c r="F1315" t="str">
        <f>IF(COUNTIF($A$2:A1315, A1315) = 1, A1315, "")</f>
        <v>Lee Gibson</v>
      </c>
    </row>
    <row r="1316" spans="1:6" x14ac:dyDescent="0.2">
      <c r="A1316" t="s">
        <v>1695</v>
      </c>
      <c r="B1316" t="s">
        <v>1142</v>
      </c>
      <c r="C1316" t="s">
        <v>1696</v>
      </c>
      <c r="D1316" t="str" cm="1">
        <f t="array" ref="D1316">IFERROR(INDEX($C$2:$C$1000, MATCH(Sheet2!A2462 &amp; " - " &amp; A1316 &amp; " - " &amp; B1316, Sheet2!$A$2:$A$1000 &amp; " - " &amp; $A$2:$A$1000 &amp; " - " &amp; $B$2:$B$1000, 0)), "")</f>
        <v/>
      </c>
      <c r="E1316" t="str">
        <f t="shared" si="20"/>
        <v>Lee Gibson - Sr. Director of Procurement</v>
      </c>
      <c r="F1316" t="str">
        <f>IF(COUNTIF($A$2:A1316, A1316) = 1, A1316, "")</f>
        <v/>
      </c>
    </row>
    <row r="1317" spans="1:6" x14ac:dyDescent="0.2">
      <c r="A1317" t="s">
        <v>1548</v>
      </c>
      <c r="B1317" t="s">
        <v>1549</v>
      </c>
      <c r="C1317" t="s">
        <v>329</v>
      </c>
      <c r="D1317" t="str" cm="1">
        <f t="array" ref="D1317">IFERROR(INDEX($C$2:$C$1000, MATCH(Sheet2!A1615 &amp; " - " &amp; A1317 &amp; " - " &amp; B1317, Sheet2!$A$2:$A$1000 &amp; " - " &amp; $A$2:$A$1000 &amp; " - " &amp; $B$2:$B$1000, 0)), "")</f>
        <v/>
      </c>
      <c r="E1317" t="str">
        <f t="shared" si="20"/>
        <v>Amy Shea - Director Of Procurement &amp; Supply Planning</v>
      </c>
      <c r="F1317" t="str">
        <f>IF(COUNTIF($A$2:A1317, A1317) = 1, A1317, "")</f>
        <v>Amy Shea</v>
      </c>
    </row>
    <row r="1318" spans="1:6" x14ac:dyDescent="0.2">
      <c r="A1318" t="s">
        <v>1548</v>
      </c>
      <c r="B1318" t="s">
        <v>1549</v>
      </c>
      <c r="C1318" t="s">
        <v>329</v>
      </c>
      <c r="D1318" t="str" cm="1">
        <f t="array" ref="D1318">IFERROR(INDEX($C$2:$C$1000, MATCH(Sheet2!A2344 &amp; " - " &amp; A1318 &amp; " - " &amp; B1318, Sheet2!$A$2:$A$1000 &amp; " - " &amp; $A$2:$A$1000 &amp; " - " &amp; $B$2:$B$1000, 0)), "")</f>
        <v/>
      </c>
      <c r="E1318" t="str">
        <f t="shared" si="20"/>
        <v>Amy Shea - Director Of Procurement &amp; Supply Planning</v>
      </c>
      <c r="F1318" t="str">
        <f>IF(COUNTIF($A$2:A1318, A1318) = 1, A1318, "")</f>
        <v/>
      </c>
    </row>
    <row r="1319" spans="1:6" x14ac:dyDescent="0.2">
      <c r="A1319" t="s">
        <v>1058</v>
      </c>
      <c r="B1319" t="s">
        <v>623</v>
      </c>
      <c r="C1319" t="s">
        <v>329</v>
      </c>
      <c r="D1319" t="str" cm="1">
        <f t="array" ref="D1319">IFERROR(INDEX($C$2:$C$1000, MATCH(Sheet2!A988 &amp; " - " &amp; A1319 &amp; " - " &amp; B1319, Sheet2!$A$2:$A$1000 &amp; " - " &amp; $A$2:$A$1000 &amp; " - " &amp; $B$2:$B$1000, 0)), "")</f>
        <v/>
      </c>
      <c r="E1319" t="str">
        <f t="shared" si="20"/>
        <v>Megan Tormey - Director, Indirect Procurement</v>
      </c>
      <c r="F1319" t="str">
        <f>IF(COUNTIF($A$2:A1319, A1319) = 1, A1319, "")</f>
        <v>Megan Tormey</v>
      </c>
    </row>
    <row r="1320" spans="1:6" x14ac:dyDescent="0.2">
      <c r="A1320" t="s">
        <v>1058</v>
      </c>
      <c r="B1320" t="s">
        <v>623</v>
      </c>
      <c r="C1320" t="s">
        <v>329</v>
      </c>
      <c r="D1320" t="str" cm="1">
        <f t="array" ref="D1320">IFERROR(INDEX($C$2:$C$1000, MATCH(Sheet2!A1155 &amp; " - " &amp; A1320 &amp; " - " &amp; B1320, Sheet2!$A$2:$A$1000 &amp; " - " &amp; $A$2:$A$1000 &amp; " - " &amp; $B$2:$B$1000, 0)), "")</f>
        <v/>
      </c>
      <c r="E1320" t="str">
        <f t="shared" si="20"/>
        <v>Megan Tormey - Director, Indirect Procurement</v>
      </c>
      <c r="F1320" t="str">
        <f>IF(COUNTIF($A$2:A1320, A1320) = 1, A1320, "")</f>
        <v/>
      </c>
    </row>
    <row r="1321" spans="1:6" x14ac:dyDescent="0.2">
      <c r="A1321" t="s">
        <v>1058</v>
      </c>
      <c r="B1321" t="s">
        <v>623</v>
      </c>
      <c r="C1321" t="s">
        <v>329</v>
      </c>
      <c r="D1321" t="str" cm="1">
        <f t="array" ref="D1321">IFERROR(INDEX($C$2:$C$1000, MATCH(Sheet2!A1841 &amp; " - " &amp; A1321 &amp; " - " &amp; B1321, Sheet2!$A$2:$A$1000 &amp; " - " &amp; $A$2:$A$1000 &amp; " - " &amp; $B$2:$B$1000, 0)), "")</f>
        <v/>
      </c>
      <c r="E1321" t="str">
        <f t="shared" si="20"/>
        <v>Megan Tormey - Director, Indirect Procurement</v>
      </c>
      <c r="F1321" t="str">
        <f>IF(COUNTIF($A$2:A1321, A1321) = 1, A1321, "")</f>
        <v/>
      </c>
    </row>
    <row r="1322" spans="1:6" x14ac:dyDescent="0.2">
      <c r="A1322" t="s">
        <v>1058</v>
      </c>
      <c r="B1322" t="s">
        <v>623</v>
      </c>
      <c r="C1322" t="s">
        <v>329</v>
      </c>
      <c r="D1322" t="str" cm="1">
        <f t="array" ref="D1322">IFERROR(INDEX($C$2:$C$1000, MATCH(Sheet2!A2597 &amp; " - " &amp; A1322 &amp; " - " &amp; B1322, Sheet2!$A$2:$A$1000 &amp; " - " &amp; $A$2:$A$1000 &amp; " - " &amp; $B$2:$B$1000, 0)), "")</f>
        <v/>
      </c>
      <c r="E1322" t="str">
        <f t="shared" si="20"/>
        <v>Megan Tormey - Director, Indirect Procurement</v>
      </c>
      <c r="F1322" t="str">
        <f>IF(COUNTIF($A$2:A1322, A1322) = 1, A1322, "")</f>
        <v/>
      </c>
    </row>
    <row r="1323" spans="1:6" x14ac:dyDescent="0.2">
      <c r="A1323" t="s">
        <v>1637</v>
      </c>
      <c r="B1323" t="s">
        <v>1638</v>
      </c>
      <c r="C1323" t="s">
        <v>1639</v>
      </c>
      <c r="D1323" t="str" cm="1">
        <f t="array" ref="D1323">IFERROR(INDEX($C$2:$C$1000, MATCH(Sheet2!A1697 &amp; " - " &amp; A1323 &amp; " - " &amp; B1323, Sheet2!$A$2:$A$1000 &amp; " - " &amp; $A$2:$A$1000 &amp; " - " &amp; $B$2:$B$1000, 0)), "")</f>
        <v/>
      </c>
      <c r="E1323" t="str">
        <f t="shared" si="20"/>
        <v>Mira Bell - Sr Director of Procurement</v>
      </c>
      <c r="F1323" t="str">
        <f>IF(COUNTIF($A$2:A1323, A1323) = 1, A1323, "")</f>
        <v>Mira Bell</v>
      </c>
    </row>
    <row r="1324" spans="1:6" x14ac:dyDescent="0.2">
      <c r="A1324" t="s">
        <v>1637</v>
      </c>
      <c r="B1324" t="s">
        <v>1638</v>
      </c>
      <c r="C1324" t="s">
        <v>1639</v>
      </c>
      <c r="D1324" t="str" cm="1">
        <f t="array" ref="D1324">IFERROR(INDEX($C$2:$C$1000, MATCH(Sheet2!A2426 &amp; " - " &amp; A1324 &amp; " - " &amp; B1324, Sheet2!$A$2:$A$1000 &amp; " - " &amp; $A$2:$A$1000 &amp; " - " &amp; $B$2:$B$1000, 0)), "")</f>
        <v/>
      </c>
      <c r="E1324" t="str">
        <f t="shared" si="20"/>
        <v>Mira Bell - Sr Director of Procurement</v>
      </c>
      <c r="F1324" t="str">
        <f>IF(COUNTIF($A$2:A1324, A1324) = 1, A1324, "")</f>
        <v/>
      </c>
    </row>
    <row r="1325" spans="1:6" x14ac:dyDescent="0.2">
      <c r="A1325" t="s">
        <v>1869</v>
      </c>
      <c r="B1325" t="s">
        <v>1870</v>
      </c>
      <c r="C1325" t="s">
        <v>467</v>
      </c>
      <c r="D1325" t="str" cm="1">
        <f t="array" ref="D1325">IFERROR(INDEX($C$2:$C$1000, MATCH(Sheet2!A2160 &amp; " - " &amp; A1325 &amp; " - " &amp; B1325, Sheet2!$A$2:$A$1000 &amp; " - " &amp; $A$2:$A$1000 &amp; " - " &amp; $B$2:$B$1000, 0)), "")</f>
        <v/>
      </c>
      <c r="E1325" t="str">
        <f t="shared" si="20"/>
        <v>Ivan C. - Senior Director, Procurement BU Lead</v>
      </c>
      <c r="F1325" t="str">
        <f>IF(COUNTIF($A$2:A1325, A1325) = 1, A1325, "")</f>
        <v>Ivan C.</v>
      </c>
    </row>
    <row r="1326" spans="1:6" x14ac:dyDescent="0.2">
      <c r="A1326" t="s">
        <v>465</v>
      </c>
      <c r="B1326" t="s">
        <v>466</v>
      </c>
      <c r="C1326" t="s">
        <v>467</v>
      </c>
      <c r="D1326" t="str" cm="1">
        <f t="array" ref="D1326">IFERROR(INDEX($C$2:$C$1000, MATCH(Sheet2!A90 &amp; " - " &amp; A1326 &amp; " - " &amp; B1326, Sheet2!$A$2:$A$1000 &amp; " - " &amp; $A$2:$A$1000 &amp; " - " &amp; $B$2:$B$1000, 0)), "")</f>
        <v/>
      </c>
      <c r="E1326" t="str">
        <f t="shared" si="20"/>
        <v>Jason Gousse - Director, Appliance Procurement</v>
      </c>
      <c r="F1326" t="str">
        <f>IF(COUNTIF($A$2:A1326, A1326) = 1, A1326, "")</f>
        <v>Jason Gousse</v>
      </c>
    </row>
    <row r="1327" spans="1:6" x14ac:dyDescent="0.2">
      <c r="A1327" t="s">
        <v>465</v>
      </c>
      <c r="B1327" t="s">
        <v>466</v>
      </c>
      <c r="C1327" t="s">
        <v>467</v>
      </c>
      <c r="D1327" t="str" cm="1">
        <f t="array" ref="D1327">IFERROR(INDEX($C$2:$C$1000, MATCH(Sheet2!A94 &amp; " - " &amp; A1327 &amp; " - " &amp; B1327, Sheet2!$A$2:$A$1000 &amp; " - " &amp; $A$2:$A$1000 &amp; " - " &amp; $B$2:$B$1000, 0)), "")</f>
        <v/>
      </c>
      <c r="E1327" t="str">
        <f t="shared" si="20"/>
        <v>Jason Gousse - Director, Appliance Procurement</v>
      </c>
      <c r="F1327" t="str">
        <f>IF(COUNTIF($A$2:A1327, A1327) = 1, A1327, "")</f>
        <v/>
      </c>
    </row>
    <row r="1328" spans="1:6" x14ac:dyDescent="0.2">
      <c r="A1328" t="s">
        <v>465</v>
      </c>
      <c r="B1328" t="s">
        <v>466</v>
      </c>
      <c r="C1328" t="s">
        <v>467</v>
      </c>
      <c r="D1328" t="str" cm="1">
        <f t="array" ref="D1328">IFERROR(INDEX($C$2:$C$1000, MATCH(Sheet2!A138 &amp; " - " &amp; A1328 &amp; " - " &amp; B1328, Sheet2!$A$2:$A$1000 &amp; " - " &amp; $A$2:$A$1000 &amp; " - " &amp; $B$2:$B$1000, 0)), "")</f>
        <v/>
      </c>
      <c r="E1328" t="str">
        <f t="shared" si="20"/>
        <v>Jason Gousse - Director, Appliance Procurement</v>
      </c>
      <c r="F1328" t="str">
        <f>IF(COUNTIF($A$2:A1328, A1328) = 1, A1328, "")</f>
        <v/>
      </c>
    </row>
    <row r="1329" spans="1:6" x14ac:dyDescent="0.2">
      <c r="A1329" t="s">
        <v>465</v>
      </c>
      <c r="B1329" t="s">
        <v>466</v>
      </c>
      <c r="C1329" t="s">
        <v>467</v>
      </c>
      <c r="D1329" t="str" cm="1">
        <f t="array" ref="D1329">IFERROR(INDEX($C$2:$C$1000, MATCH(Sheet2!A144 &amp; " - " &amp; A1329 &amp; " - " &amp; B1329, Sheet2!$A$2:$A$1000 &amp; " - " &amp; $A$2:$A$1000 &amp; " - " &amp; $B$2:$B$1000, 0)), "")</f>
        <v/>
      </c>
      <c r="E1329" t="str">
        <f t="shared" si="20"/>
        <v>Jason Gousse - Director, Appliance Procurement</v>
      </c>
      <c r="F1329" t="str">
        <f>IF(COUNTIF($A$2:A1329, A1329) = 1, A1329, "")</f>
        <v/>
      </c>
    </row>
    <row r="1330" spans="1:6" x14ac:dyDescent="0.2">
      <c r="A1330" t="s">
        <v>465</v>
      </c>
      <c r="B1330" t="s">
        <v>466</v>
      </c>
      <c r="C1330" t="s">
        <v>467</v>
      </c>
      <c r="D1330" t="str" cm="1">
        <f t="array" ref="D1330">IFERROR(INDEX($C$2:$C$1000, MATCH(Sheet2!A934 &amp; " - " &amp; A1330 &amp; " - " &amp; B1330, Sheet2!$A$2:$A$1000 &amp; " - " &amp; $A$2:$A$1000 &amp; " - " &amp; $B$2:$B$1000, 0)), "")</f>
        <v/>
      </c>
      <c r="E1330" t="str">
        <f t="shared" si="20"/>
        <v>Jason Gousse - Director, Appliance Procurement</v>
      </c>
      <c r="F1330" t="str">
        <f>IF(COUNTIF($A$2:A1330, A1330) = 1, A1330, "")</f>
        <v/>
      </c>
    </row>
    <row r="1331" spans="1:6" x14ac:dyDescent="0.2">
      <c r="A1331" t="s">
        <v>465</v>
      </c>
      <c r="B1331" t="s">
        <v>466</v>
      </c>
      <c r="C1331" t="s">
        <v>467</v>
      </c>
      <c r="D1331" t="str" cm="1">
        <f t="array" ref="D1331">IFERROR(INDEX($C$2:$C$1000, MATCH(Sheet2!A1090 &amp; " - " &amp; A1331 &amp; " - " &amp; B1331, Sheet2!$A$2:$A$1000 &amp; " - " &amp; $A$2:$A$1000 &amp; " - " &amp; $B$2:$B$1000, 0)), "")</f>
        <v/>
      </c>
      <c r="E1331" t="str">
        <f t="shared" si="20"/>
        <v>Jason Gousse - Director, Appliance Procurement</v>
      </c>
      <c r="F1331" t="str">
        <f>IF(COUNTIF($A$2:A1331, A1331) = 1, A1331, "")</f>
        <v/>
      </c>
    </row>
    <row r="1332" spans="1:6" x14ac:dyDescent="0.2">
      <c r="A1332" t="s">
        <v>465</v>
      </c>
      <c r="B1332" t="s">
        <v>466</v>
      </c>
      <c r="C1332" t="s">
        <v>467</v>
      </c>
      <c r="D1332" t="str" cm="1">
        <f t="array" ref="D1332">IFERROR(INDEX($C$2:$C$1000, MATCH(Sheet2!A1787 &amp; " - " &amp; A1332 &amp; " - " &amp; B1332, Sheet2!$A$2:$A$1000 &amp; " - " &amp; $A$2:$A$1000 &amp; " - " &amp; $B$2:$B$1000, 0)), "")</f>
        <v/>
      </c>
      <c r="E1332" t="str">
        <f t="shared" si="20"/>
        <v>Jason Gousse - Director, Appliance Procurement</v>
      </c>
      <c r="F1332" t="str">
        <f>IF(COUNTIF($A$2:A1332, A1332) = 1, A1332, "")</f>
        <v/>
      </c>
    </row>
    <row r="1333" spans="1:6" x14ac:dyDescent="0.2">
      <c r="A1333" t="s">
        <v>465</v>
      </c>
      <c r="B1333" t="s">
        <v>466</v>
      </c>
      <c r="C1333" t="s">
        <v>467</v>
      </c>
      <c r="D1333" t="str" cm="1">
        <f t="array" ref="D1333">IFERROR(INDEX($C$2:$C$1000, MATCH(Sheet2!A2535 &amp; " - " &amp; A1333 &amp; " - " &amp; B1333, Sheet2!$A$2:$A$1000 &amp; " - " &amp; $A$2:$A$1000 &amp; " - " &amp; $B$2:$B$1000, 0)), "")</f>
        <v/>
      </c>
      <c r="E1333" t="str">
        <f t="shared" si="20"/>
        <v>Jason Gousse - Director, Appliance Procurement</v>
      </c>
      <c r="F1333" t="str">
        <f>IF(COUNTIF($A$2:A1333, A1333) = 1, A1333, "")</f>
        <v/>
      </c>
    </row>
    <row r="1334" spans="1:6" x14ac:dyDescent="0.2">
      <c r="A1334" t="s">
        <v>1755</v>
      </c>
      <c r="B1334" t="s">
        <v>1756</v>
      </c>
      <c r="C1334" t="s">
        <v>1757</v>
      </c>
      <c r="D1334" t="str" cm="1">
        <f t="array" ref="D1334">IFERROR(INDEX($C$2:$C$1000, MATCH(Sheet2!A1934 &amp; " - " &amp; A1334 &amp; " - " &amp; B1334, Sheet2!$A$2:$A$1000 &amp; " - " &amp; $A$2:$A$1000 &amp; " - " &amp; $B$2:$B$1000, 0)), "")</f>
        <v/>
      </c>
      <c r="E1334" t="str">
        <f t="shared" si="20"/>
        <v>Sameer Dhole - Director Procurement and Marketing</v>
      </c>
      <c r="F1334" t="str">
        <f>IF(COUNTIF($A$2:A1334, A1334) = 1, A1334, "")</f>
        <v>Sameer Dhole</v>
      </c>
    </row>
    <row r="1335" spans="1:6" x14ac:dyDescent="0.2">
      <c r="A1335" t="s">
        <v>1488</v>
      </c>
      <c r="B1335" t="s">
        <v>12</v>
      </c>
      <c r="C1335" t="s">
        <v>1489</v>
      </c>
      <c r="D1335" t="str" cm="1">
        <f t="array" ref="D1335">IFERROR(INDEX($C$2:$C$1000, MATCH(Sheet2!A1574 &amp; " - " &amp; A1335 &amp; " - " &amp; B1335, Sheet2!$A$2:$A$1000 &amp; " - " &amp; $A$2:$A$1000 &amp; " - " &amp; $B$2:$B$1000, 0)), "")</f>
        <v/>
      </c>
      <c r="E1335" t="str">
        <f t="shared" si="20"/>
        <v>Annabelle Lam - Director Of Procurement</v>
      </c>
      <c r="F1335" t="str">
        <f>IF(COUNTIF($A$2:A1335, A1335) = 1, A1335, "")</f>
        <v>Annabelle Lam</v>
      </c>
    </row>
    <row r="1336" spans="1:6" x14ac:dyDescent="0.2">
      <c r="A1336" t="s">
        <v>1488</v>
      </c>
      <c r="B1336" t="s">
        <v>12</v>
      </c>
      <c r="C1336" t="s">
        <v>1489</v>
      </c>
      <c r="D1336" t="str" cm="1">
        <f t="array" ref="D1336">IFERROR(INDEX($C$2:$C$1000, MATCH(Sheet2!A2303 &amp; " - " &amp; A1336 &amp; " - " &amp; B1336, Sheet2!$A$2:$A$1000 &amp; " - " &amp; $A$2:$A$1000 &amp; " - " &amp; $B$2:$B$1000, 0)), "")</f>
        <v/>
      </c>
      <c r="E1336" t="str">
        <f t="shared" si="20"/>
        <v>Annabelle Lam - Director Of Procurement</v>
      </c>
      <c r="F1336" t="str">
        <f>IF(COUNTIF($A$2:A1336, A1336) = 1, A1336, "")</f>
        <v/>
      </c>
    </row>
    <row r="1337" spans="1:6" x14ac:dyDescent="0.2">
      <c r="A1337" t="s">
        <v>472</v>
      </c>
      <c r="B1337" t="s">
        <v>473</v>
      </c>
      <c r="C1337" t="s">
        <v>225</v>
      </c>
      <c r="D1337" t="str" cm="1">
        <f t="array" ref="D1337">IFERROR(INDEX($C$2:$C$1000, MATCH(Sheet2!A67 &amp; " - " &amp; A1337 &amp; " - " &amp; B1337, Sheet2!$A$2:$A$1000 &amp; " - " &amp; $A$2:$A$1000 &amp; " - " &amp; $B$2:$B$1000, 0)), "")</f>
        <v/>
      </c>
      <c r="E1337" t="str">
        <f t="shared" si="20"/>
        <v>Michael Dalton - Director Transportation Procurement</v>
      </c>
      <c r="F1337" t="str">
        <f>IF(COUNTIF($A$2:A1337, A1337) = 1, A1337, "")</f>
        <v>Michael Dalton</v>
      </c>
    </row>
    <row r="1338" spans="1:6" x14ac:dyDescent="0.2">
      <c r="A1338" t="s">
        <v>472</v>
      </c>
      <c r="B1338" t="s">
        <v>473</v>
      </c>
      <c r="C1338" t="s">
        <v>225</v>
      </c>
      <c r="D1338" t="str" cm="1">
        <f t="array" ref="D1338">IFERROR(INDEX($C$2:$C$1000, MATCH(Sheet2!A93 &amp; " - " &amp; A1338 &amp; " - " &amp; B1338, Sheet2!$A$2:$A$1000 &amp; " - " &amp; $A$2:$A$1000 &amp; " - " &amp; $B$2:$B$1000, 0)), "")</f>
        <v/>
      </c>
      <c r="E1338" t="str">
        <f t="shared" si="20"/>
        <v>Michael Dalton - Director Transportation Procurement</v>
      </c>
      <c r="F1338" t="str">
        <f>IF(COUNTIF($A$2:A1338, A1338) = 1, A1338, "")</f>
        <v/>
      </c>
    </row>
    <row r="1339" spans="1:6" x14ac:dyDescent="0.2">
      <c r="A1339" t="s">
        <v>472</v>
      </c>
      <c r="B1339" t="s">
        <v>473</v>
      </c>
      <c r="C1339" t="s">
        <v>225</v>
      </c>
      <c r="D1339" t="str" cm="1">
        <f t="array" ref="D1339">IFERROR(INDEX($C$2:$C$1000, MATCH(Sheet2!A566 &amp; " - " &amp; A1339 &amp; " - " &amp; B1339, Sheet2!$A$2:$A$1000 &amp; " - " &amp; $A$2:$A$1000 &amp; " - " &amp; $B$2:$B$1000, 0)), "")</f>
        <v/>
      </c>
      <c r="E1339" t="str">
        <f t="shared" si="20"/>
        <v>Michael Dalton - Director Transportation Procurement</v>
      </c>
      <c r="F1339" t="str">
        <f>IF(COUNTIF($A$2:A1339, A1339) = 1, A1339, "")</f>
        <v/>
      </c>
    </row>
    <row r="1340" spans="1:6" x14ac:dyDescent="0.2">
      <c r="A1340" t="s">
        <v>472</v>
      </c>
      <c r="B1340" t="s">
        <v>473</v>
      </c>
      <c r="C1340" t="s">
        <v>225</v>
      </c>
      <c r="D1340" t="str" cm="1">
        <f t="array" ref="D1340">IFERROR(INDEX($C$2:$C$1000, MATCH(Sheet2!A583 &amp; " - " &amp; A1340 &amp; " - " &amp; B1340, Sheet2!$A$2:$A$1000 &amp; " - " &amp; $A$2:$A$1000 &amp; " - " &amp; $B$2:$B$1000, 0)), "")</f>
        <v/>
      </c>
      <c r="E1340" t="str">
        <f t="shared" si="20"/>
        <v>Michael Dalton - Director Transportation Procurement</v>
      </c>
      <c r="F1340" t="str">
        <f>IF(COUNTIF($A$2:A1340, A1340) = 1, A1340, "")</f>
        <v/>
      </c>
    </row>
    <row r="1341" spans="1:6" x14ac:dyDescent="0.2">
      <c r="A1341" t="s">
        <v>472</v>
      </c>
      <c r="B1341" t="s">
        <v>473</v>
      </c>
      <c r="C1341" t="s">
        <v>225</v>
      </c>
      <c r="D1341" t="str" cm="1">
        <f t="array" ref="D1341">IFERROR(INDEX($C$2:$C$1000, MATCH(Sheet2!A595 &amp; " - " &amp; A1341 &amp; " - " &amp; B1341, Sheet2!$A$2:$A$1000 &amp; " - " &amp; $A$2:$A$1000 &amp; " - " &amp; $B$2:$B$1000, 0)), "")</f>
        <v/>
      </c>
      <c r="E1341" t="str">
        <f t="shared" si="20"/>
        <v>Michael Dalton - Director Transportation Procurement</v>
      </c>
      <c r="F1341" t="str">
        <f>IF(COUNTIF($A$2:A1341, A1341) = 1, A1341, "")</f>
        <v/>
      </c>
    </row>
    <row r="1342" spans="1:6" x14ac:dyDescent="0.2">
      <c r="A1342" t="s">
        <v>472</v>
      </c>
      <c r="B1342" t="s">
        <v>473</v>
      </c>
      <c r="C1342" t="s">
        <v>225</v>
      </c>
      <c r="D1342" t="str" cm="1">
        <f t="array" ref="D1342">IFERROR(INDEX($C$2:$C$1000, MATCH(Sheet2!A620 &amp; " - " &amp; A1342 &amp; " - " &amp; B1342, Sheet2!$A$2:$A$1000 &amp; " - " &amp; $A$2:$A$1000 &amp; " - " &amp; $B$2:$B$1000, 0)), "")</f>
        <v/>
      </c>
      <c r="E1342" t="str">
        <f t="shared" si="20"/>
        <v>Michael Dalton - Director Transportation Procurement</v>
      </c>
      <c r="F1342" t="str">
        <f>IF(COUNTIF($A$2:A1342, A1342) = 1, A1342, "")</f>
        <v/>
      </c>
    </row>
    <row r="1343" spans="1:6" x14ac:dyDescent="0.2">
      <c r="A1343" t="s">
        <v>472</v>
      </c>
      <c r="B1343" t="s">
        <v>473</v>
      </c>
      <c r="C1343" t="s">
        <v>225</v>
      </c>
      <c r="D1343" t="str" cm="1">
        <f t="array" ref="D1343">IFERROR(INDEX($C$2:$C$1000, MATCH(Sheet2!A953 &amp; " - " &amp; A1343 &amp; " - " &amp; B1343, Sheet2!$A$2:$A$1000 &amp; " - " &amp; $A$2:$A$1000 &amp; " - " &amp; $B$2:$B$1000, 0)), "")</f>
        <v/>
      </c>
      <c r="E1343" t="str">
        <f t="shared" si="20"/>
        <v>Michael Dalton - Director Transportation Procurement</v>
      </c>
      <c r="F1343" t="str">
        <f>IF(COUNTIF($A$2:A1343, A1343) = 1, A1343, "")</f>
        <v/>
      </c>
    </row>
    <row r="1344" spans="1:6" x14ac:dyDescent="0.2">
      <c r="A1344" t="s">
        <v>472</v>
      </c>
      <c r="B1344" t="s">
        <v>473</v>
      </c>
      <c r="C1344" t="s">
        <v>225</v>
      </c>
      <c r="D1344" t="str" cm="1">
        <f t="array" ref="D1344">IFERROR(INDEX($C$2:$C$1000, MATCH(Sheet2!A1119 &amp; " - " &amp; A1344 &amp; " - " &amp; B1344, Sheet2!$A$2:$A$1000 &amp; " - " &amp; $A$2:$A$1000 &amp; " - " &amp; $B$2:$B$1000, 0)), "")</f>
        <v/>
      </c>
      <c r="E1344" t="str">
        <f t="shared" si="20"/>
        <v>Michael Dalton - Director Transportation Procurement</v>
      </c>
      <c r="F1344" t="str">
        <f>IF(COUNTIF($A$2:A1344, A1344) = 1, A1344, "")</f>
        <v/>
      </c>
    </row>
    <row r="1345" spans="1:6" x14ac:dyDescent="0.2">
      <c r="A1345" t="s">
        <v>472</v>
      </c>
      <c r="B1345" t="s">
        <v>473</v>
      </c>
      <c r="C1345" t="s">
        <v>225</v>
      </c>
      <c r="D1345" t="str" cm="1">
        <f t="array" ref="D1345">IFERROR(INDEX($C$2:$C$1000, MATCH(Sheet2!A1806 &amp; " - " &amp; A1345 &amp; " - " &amp; B1345, Sheet2!$A$2:$A$1000 &amp; " - " &amp; $A$2:$A$1000 &amp; " - " &amp; $B$2:$B$1000, 0)), "")</f>
        <v/>
      </c>
      <c r="E1345" t="str">
        <f t="shared" si="20"/>
        <v>Michael Dalton - Director Transportation Procurement</v>
      </c>
      <c r="F1345" t="str">
        <f>IF(COUNTIF($A$2:A1345, A1345) = 1, A1345, "")</f>
        <v/>
      </c>
    </row>
    <row r="1346" spans="1:6" x14ac:dyDescent="0.2">
      <c r="A1346" t="s">
        <v>472</v>
      </c>
      <c r="B1346" t="s">
        <v>473</v>
      </c>
      <c r="C1346" t="s">
        <v>225</v>
      </c>
      <c r="D1346" t="str" cm="1">
        <f t="array" ref="D1346">IFERROR(INDEX($C$2:$C$1000, MATCH(Sheet2!A2562 &amp; " - " &amp; A1346 &amp; " - " &amp; B1346, Sheet2!$A$2:$A$1000 &amp; " - " &amp; $A$2:$A$1000 &amp; " - " &amp; $B$2:$B$1000, 0)), "")</f>
        <v/>
      </c>
      <c r="E1346" t="str">
        <f t="shared" ref="E1346:E1409" si="21">A1346 &amp; " - " &amp; B1346</f>
        <v>Michael Dalton - Director Transportation Procurement</v>
      </c>
      <c r="F1346" t="str">
        <f>IF(COUNTIF($A$2:A1346, A1346) = 1, A1346, "")</f>
        <v/>
      </c>
    </row>
    <row r="1347" spans="1:6" x14ac:dyDescent="0.2">
      <c r="A1347" t="s">
        <v>1852</v>
      </c>
      <c r="B1347" t="s">
        <v>12</v>
      </c>
      <c r="C1347" t="s">
        <v>1853</v>
      </c>
      <c r="D1347" t="str" cm="1">
        <f t="array" ref="D1347">IFERROR(INDEX($C$2:$C$1000, MATCH(Sheet2!A2150 &amp; " - " &amp; A1347 &amp; " - " &amp; B1347, Sheet2!$A$2:$A$1000 &amp; " - " &amp; $A$2:$A$1000 &amp; " - " &amp; $B$2:$B$1000, 0)), "")</f>
        <v/>
      </c>
      <c r="E1347" t="str">
        <f t="shared" si="21"/>
        <v>Tony Machamer - Director Of Procurement</v>
      </c>
      <c r="F1347" t="str">
        <f>IF(COUNTIF($A$2:A1347, A1347) = 1, A1347, "")</f>
        <v>Tony Machamer</v>
      </c>
    </row>
    <row r="1348" spans="1:6" x14ac:dyDescent="0.2">
      <c r="A1348" t="s">
        <v>479</v>
      </c>
      <c r="B1348" t="s">
        <v>480</v>
      </c>
      <c r="C1348" t="s">
        <v>228</v>
      </c>
      <c r="D1348" t="str" cm="1">
        <f t="array" ref="D1348">IFERROR(INDEX($C$2:$C$1000, MATCH(Sheet2!A1943 &amp; " - " &amp; A1348 &amp; " - " &amp; B1348, Sheet2!$A$2:$A$1000 &amp; " - " &amp; $A$2:$A$1000 &amp; " - " &amp; $B$2:$B$1000, 0)), "")</f>
        <v/>
      </c>
      <c r="E1348" t="str">
        <f t="shared" si="21"/>
        <v>Mendel Waldner - Director, Procurement and Plant Operations</v>
      </c>
      <c r="F1348" t="str">
        <f>IF(COUNTIF($A$2:A1348, A1348) = 1, A1348, "")</f>
        <v>Mendel Waldner</v>
      </c>
    </row>
    <row r="1349" spans="1:6" x14ac:dyDescent="0.2">
      <c r="A1349" t="s">
        <v>476</v>
      </c>
      <c r="B1349" t="s">
        <v>99</v>
      </c>
      <c r="C1349" t="s">
        <v>228</v>
      </c>
      <c r="D1349" t="str" cm="1">
        <f t="array" ref="D1349">IFERROR(INDEX($C$2:$C$1000, MATCH(Sheet2!A61 &amp; " - " &amp; A1349 &amp; " - " &amp; B1349, Sheet2!$A$2:$A$1000 &amp; " - " &amp; $A$2:$A$1000 &amp; " - " &amp; $B$2:$B$1000, 0)), "")</f>
        <v/>
      </c>
      <c r="E1349" t="str">
        <f t="shared" si="21"/>
        <v>Joe Cedrone - Director Procurement &amp; Logistics</v>
      </c>
      <c r="F1349" t="str">
        <f>IF(COUNTIF($A$2:A1349, A1349) = 1, A1349, "")</f>
        <v>Joe Cedrone</v>
      </c>
    </row>
    <row r="1350" spans="1:6" x14ac:dyDescent="0.2">
      <c r="A1350" t="s">
        <v>479</v>
      </c>
      <c r="B1350" t="s">
        <v>480</v>
      </c>
      <c r="C1350" t="s">
        <v>228</v>
      </c>
      <c r="D1350" t="str" cm="1">
        <f t="array" ref="D1350">IFERROR(INDEX($C$2:$C$1000, MATCH(Sheet2!A109 &amp; " - " &amp; A1350 &amp; " - " &amp; B1350, Sheet2!$A$2:$A$1000 &amp; " - " &amp; $A$2:$A$1000 &amp; " - " &amp; $B$2:$B$1000, 0)), "")</f>
        <v/>
      </c>
      <c r="E1350" t="str">
        <f t="shared" si="21"/>
        <v>Mendel Waldner - Director, Procurement and Plant Operations</v>
      </c>
      <c r="F1350" t="str">
        <f>IF(COUNTIF($A$2:A1350, A1350) = 1, A1350, "")</f>
        <v/>
      </c>
    </row>
    <row r="1351" spans="1:6" x14ac:dyDescent="0.2">
      <c r="A1351" t="s">
        <v>476</v>
      </c>
      <c r="B1351" t="s">
        <v>99</v>
      </c>
      <c r="C1351" t="s">
        <v>228</v>
      </c>
      <c r="D1351" t="str" cm="1">
        <f t="array" ref="D1351">IFERROR(INDEX($C$2:$C$1000, MATCH(Sheet2!A134 &amp; " - " &amp; A1351 &amp; " - " &amp; B1351, Sheet2!$A$2:$A$1000 &amp; " - " &amp; $A$2:$A$1000 &amp; " - " &amp; $B$2:$B$1000, 0)), "")</f>
        <v/>
      </c>
      <c r="E1351" t="str">
        <f t="shared" si="21"/>
        <v>Joe Cedrone - Director Procurement &amp; Logistics</v>
      </c>
      <c r="F1351" t="str">
        <f>IF(COUNTIF($A$2:A1351, A1351) = 1, A1351, "")</f>
        <v/>
      </c>
    </row>
    <row r="1352" spans="1:6" x14ac:dyDescent="0.2">
      <c r="A1352" t="s">
        <v>479</v>
      </c>
      <c r="B1352" t="s">
        <v>480</v>
      </c>
      <c r="C1352" t="s">
        <v>228</v>
      </c>
      <c r="D1352" t="str" cm="1">
        <f t="array" ref="D1352">IFERROR(INDEX($C$2:$C$1000, MATCH(Sheet2!A161 &amp; " - " &amp; A1352 &amp; " - " &amp; B1352, Sheet2!$A$2:$A$1000 &amp; " - " &amp; $A$2:$A$1000 &amp; " - " &amp; $B$2:$B$1000, 0)), "")</f>
        <v/>
      </c>
      <c r="E1352" t="str">
        <f t="shared" si="21"/>
        <v>Mendel Waldner - Director, Procurement and Plant Operations</v>
      </c>
      <c r="F1352" t="str">
        <f>IF(COUNTIF($A$2:A1352, A1352) = 1, A1352, "")</f>
        <v/>
      </c>
    </row>
    <row r="1353" spans="1:6" x14ac:dyDescent="0.2">
      <c r="A1353" t="s">
        <v>1153</v>
      </c>
      <c r="B1353" t="s">
        <v>43</v>
      </c>
      <c r="C1353" t="s">
        <v>1154</v>
      </c>
      <c r="D1353" t="str" cm="1">
        <f t="array" ref="D1353">IFERROR(INDEX($C$2:$C$1000, MATCH(Sheet2!A1109 &amp; " - " &amp; A1353 &amp; " - " &amp; B1353, Sheet2!$A$2:$A$1000 &amp; " - " &amp; $A$2:$A$1000 &amp; " - " &amp; $B$2:$B$1000, 0)), "")</f>
        <v/>
      </c>
      <c r="E1353" t="str">
        <f t="shared" si="21"/>
        <v>Melissa Baker, MA, MBA - Director of Procurement</v>
      </c>
      <c r="F1353" t="str">
        <f>IF(COUNTIF($A$2:A1353, A1353) = 1, A1353, "")</f>
        <v>Melissa Baker, MA, MBA</v>
      </c>
    </row>
    <row r="1354" spans="1:6" x14ac:dyDescent="0.2">
      <c r="A1354" t="s">
        <v>1153</v>
      </c>
      <c r="B1354" t="s">
        <v>43</v>
      </c>
      <c r="C1354" t="s">
        <v>1154</v>
      </c>
      <c r="D1354" t="str" cm="1">
        <f t="array" ref="D1354">IFERROR(INDEX($C$2:$C$1000, MATCH(Sheet2!A2554 &amp; " - " &amp; A1354 &amp; " - " &amp; B1354, Sheet2!$A$2:$A$1000 &amp; " - " &amp; $A$2:$A$1000 &amp; " - " &amp; $B$2:$B$1000, 0)), "")</f>
        <v/>
      </c>
      <c r="E1354" t="str">
        <f t="shared" si="21"/>
        <v>Melissa Baker, MA, MBA - Director of Procurement</v>
      </c>
      <c r="F1354" t="str">
        <f>IF(COUNTIF($A$2:A1354, A1354) = 1, A1354, "")</f>
        <v/>
      </c>
    </row>
    <row r="1355" spans="1:6" x14ac:dyDescent="0.2">
      <c r="A1355" t="s">
        <v>482</v>
      </c>
      <c r="B1355" t="s">
        <v>483</v>
      </c>
      <c r="C1355" t="s">
        <v>291</v>
      </c>
      <c r="D1355" t="str" cm="1">
        <f t="array" ref="D1355">IFERROR(INDEX($C$2:$C$1000, MATCH(Sheet2!A166 &amp; " - " &amp; A1355 &amp; " - " &amp; B1355, Sheet2!$A$2:$A$1000 &amp; " - " &amp; $A$2:$A$1000 &amp; " - " &amp; $B$2:$B$1000, 0)), "")</f>
        <v/>
      </c>
      <c r="E1355" t="str">
        <f t="shared" si="21"/>
        <v>Etienne Thivierge-Robitaille - Directeur, Approvisionnement fibres vierges</v>
      </c>
      <c r="F1355" t="str">
        <f>IF(COUNTIF($A$2:A1355, A1355) = 1, A1355, "")</f>
        <v>Etienne Thivierge-Robitaille</v>
      </c>
    </row>
    <row r="1356" spans="1:6" x14ac:dyDescent="0.2">
      <c r="A1356" t="s">
        <v>482</v>
      </c>
      <c r="B1356" t="s">
        <v>483</v>
      </c>
      <c r="C1356" t="s">
        <v>291</v>
      </c>
      <c r="D1356" t="str" cm="1">
        <f t="array" ref="D1356">IFERROR(INDEX($C$2:$C$1000, MATCH(Sheet2!A171 &amp; " - " &amp; A1356 &amp; " - " &amp; B1356, Sheet2!$A$2:$A$1000 &amp; " - " &amp; $A$2:$A$1000 &amp; " - " &amp; $B$2:$B$1000, 0)), "")</f>
        <v/>
      </c>
      <c r="E1356" t="str">
        <f t="shared" si="21"/>
        <v>Etienne Thivierge-Robitaille - Directeur, Approvisionnement fibres vierges</v>
      </c>
      <c r="F1356" t="str">
        <f>IF(COUNTIF($A$2:A1356, A1356) = 1, A1356, "")</f>
        <v/>
      </c>
    </row>
    <row r="1357" spans="1:6" x14ac:dyDescent="0.2">
      <c r="A1357" t="s">
        <v>482</v>
      </c>
      <c r="B1357" t="s">
        <v>483</v>
      </c>
      <c r="C1357" t="s">
        <v>291</v>
      </c>
      <c r="D1357" t="str" cm="1">
        <f t="array" ref="D1357">IFERROR(INDEX($C$2:$C$1000, MATCH(Sheet2!A562 &amp; " - " &amp; A1357 &amp; " - " &amp; B1357, Sheet2!$A$2:$A$1000 &amp; " - " &amp; $A$2:$A$1000 &amp; " - " &amp; $B$2:$B$1000, 0)), "")</f>
        <v/>
      </c>
      <c r="E1357" t="str">
        <f t="shared" si="21"/>
        <v>Etienne Thivierge-Robitaille - Directeur, Approvisionnement fibres vierges</v>
      </c>
      <c r="F1357" t="str">
        <f>IF(COUNTIF($A$2:A1357, A1357) = 1, A1357, "")</f>
        <v/>
      </c>
    </row>
    <row r="1358" spans="1:6" x14ac:dyDescent="0.2">
      <c r="A1358" t="s">
        <v>482</v>
      </c>
      <c r="B1358" t="s">
        <v>483</v>
      </c>
      <c r="C1358" t="s">
        <v>291</v>
      </c>
      <c r="D1358" t="str" cm="1">
        <f t="array" ref="D1358">IFERROR(INDEX($C$2:$C$1000, MATCH(Sheet2!A578 &amp; " - " &amp; A1358 &amp; " - " &amp; B1358, Sheet2!$A$2:$A$1000 &amp; " - " &amp; $A$2:$A$1000 &amp; " - " &amp; $B$2:$B$1000, 0)), "")</f>
        <v/>
      </c>
      <c r="E1358" t="str">
        <f t="shared" si="21"/>
        <v>Etienne Thivierge-Robitaille - Directeur, Approvisionnement fibres vierges</v>
      </c>
      <c r="F1358" t="str">
        <f>IF(COUNTIF($A$2:A1358, A1358) = 1, A1358, "")</f>
        <v/>
      </c>
    </row>
    <row r="1359" spans="1:6" x14ac:dyDescent="0.2">
      <c r="A1359" t="s">
        <v>482</v>
      </c>
      <c r="B1359" t="s">
        <v>483</v>
      </c>
      <c r="C1359" t="s">
        <v>291</v>
      </c>
      <c r="D1359" t="str" cm="1">
        <f t="array" ref="D1359">IFERROR(INDEX($C$2:$C$1000, MATCH(Sheet2!A586 &amp; " - " &amp; A1359 &amp; " - " &amp; B1359, Sheet2!$A$2:$A$1000 &amp; " - " &amp; $A$2:$A$1000 &amp; " - " &amp; $B$2:$B$1000, 0)), "")</f>
        <v/>
      </c>
      <c r="E1359" t="str">
        <f t="shared" si="21"/>
        <v>Etienne Thivierge-Robitaille - Directeur, Approvisionnement fibres vierges</v>
      </c>
      <c r="F1359" t="str">
        <f>IF(COUNTIF($A$2:A1359, A1359) = 1, A1359, "")</f>
        <v/>
      </c>
    </row>
    <row r="1360" spans="1:6" x14ac:dyDescent="0.2">
      <c r="A1360" t="s">
        <v>482</v>
      </c>
      <c r="B1360" t="s">
        <v>483</v>
      </c>
      <c r="C1360" t="s">
        <v>291</v>
      </c>
      <c r="D1360" t="str" cm="1">
        <f t="array" ref="D1360">IFERROR(INDEX($C$2:$C$1000, MATCH(Sheet2!A590 &amp; " - " &amp; A1360 &amp; " - " &amp; B1360, Sheet2!$A$2:$A$1000 &amp; " - " &amp; $A$2:$A$1000 &amp; " - " &amp; $B$2:$B$1000, 0)), "")</f>
        <v/>
      </c>
      <c r="E1360" t="str">
        <f t="shared" si="21"/>
        <v>Etienne Thivierge-Robitaille - Directeur, Approvisionnement fibres vierges</v>
      </c>
      <c r="F1360" t="str">
        <f>IF(COUNTIF($A$2:A1360, A1360) = 1, A1360, "")</f>
        <v/>
      </c>
    </row>
    <row r="1361" spans="1:6" x14ac:dyDescent="0.2">
      <c r="A1361" t="s">
        <v>482</v>
      </c>
      <c r="B1361" t="s">
        <v>483</v>
      </c>
      <c r="C1361" t="s">
        <v>291</v>
      </c>
      <c r="D1361" t="str" cm="1">
        <f t="array" ref="D1361">IFERROR(INDEX($C$2:$C$1000, MATCH(Sheet2!A615 &amp; " - " &amp; A1361 &amp; " - " &amp; B1361, Sheet2!$A$2:$A$1000 &amp; " - " &amp; $A$2:$A$1000 &amp; " - " &amp; $B$2:$B$1000, 0)), "")</f>
        <v/>
      </c>
      <c r="E1361" t="str">
        <f t="shared" si="21"/>
        <v>Etienne Thivierge-Robitaille - Directeur, Approvisionnement fibres vierges</v>
      </c>
      <c r="F1361" t="str">
        <f>IF(COUNTIF($A$2:A1361, A1361) = 1, A1361, "")</f>
        <v/>
      </c>
    </row>
    <row r="1362" spans="1:6" x14ac:dyDescent="0.2">
      <c r="A1362" t="s">
        <v>482</v>
      </c>
      <c r="B1362" t="s">
        <v>483</v>
      </c>
      <c r="C1362" t="s">
        <v>291</v>
      </c>
      <c r="D1362" t="str" cm="1">
        <f t="array" ref="D1362">IFERROR(INDEX($C$2:$C$1000, MATCH(Sheet2!A928 &amp; " - " &amp; A1362 &amp; " - " &amp; B1362, Sheet2!$A$2:$A$1000 &amp; " - " &amp; $A$2:$A$1000 &amp; " - " &amp; $B$2:$B$1000, 0)), "")</f>
        <v/>
      </c>
      <c r="E1362" t="str">
        <f t="shared" si="21"/>
        <v>Etienne Thivierge-Robitaille - Directeur, Approvisionnement fibres vierges</v>
      </c>
      <c r="F1362" t="str">
        <f>IF(COUNTIF($A$2:A1362, A1362) = 1, A1362, "")</f>
        <v/>
      </c>
    </row>
    <row r="1363" spans="1:6" x14ac:dyDescent="0.2">
      <c r="A1363" t="s">
        <v>482</v>
      </c>
      <c r="B1363" t="s">
        <v>483</v>
      </c>
      <c r="C1363" t="s">
        <v>291</v>
      </c>
      <c r="D1363" t="str" cm="1">
        <f t="array" ref="D1363">IFERROR(INDEX($C$2:$C$1000, MATCH(Sheet2!A1084 &amp; " - " &amp; A1363 &amp; " - " &amp; B1363, Sheet2!$A$2:$A$1000 &amp; " - " &amp; $A$2:$A$1000 &amp; " - " &amp; $B$2:$B$1000, 0)), "")</f>
        <v/>
      </c>
      <c r="E1363" t="str">
        <f t="shared" si="21"/>
        <v>Etienne Thivierge-Robitaille - Directeur, Approvisionnement fibres vierges</v>
      </c>
      <c r="F1363" t="str">
        <f>IF(COUNTIF($A$2:A1363, A1363) = 1, A1363, "")</f>
        <v/>
      </c>
    </row>
    <row r="1364" spans="1:6" x14ac:dyDescent="0.2">
      <c r="A1364" t="s">
        <v>482</v>
      </c>
      <c r="B1364" t="s">
        <v>483</v>
      </c>
      <c r="C1364" t="s">
        <v>291</v>
      </c>
      <c r="D1364" t="str" cm="1">
        <f t="array" ref="D1364">IFERROR(INDEX($C$2:$C$1000, MATCH(Sheet2!A1781 &amp; " - " &amp; A1364 &amp; " - " &amp; B1364, Sheet2!$A$2:$A$1000 &amp; " - " &amp; $A$2:$A$1000 &amp; " - " &amp; $B$2:$B$1000, 0)), "")</f>
        <v/>
      </c>
      <c r="E1364" t="str">
        <f t="shared" si="21"/>
        <v>Etienne Thivierge-Robitaille - Directeur, Approvisionnement fibres vierges</v>
      </c>
      <c r="F1364" t="str">
        <f>IF(COUNTIF($A$2:A1364, A1364) = 1, A1364, "")</f>
        <v/>
      </c>
    </row>
    <row r="1365" spans="1:6" x14ac:dyDescent="0.2">
      <c r="A1365" t="s">
        <v>482</v>
      </c>
      <c r="B1365" t="s">
        <v>483</v>
      </c>
      <c r="C1365" t="s">
        <v>291</v>
      </c>
      <c r="D1365" t="str" cm="1">
        <f t="array" ref="D1365">IFERROR(INDEX($C$2:$C$1000, MATCH(Sheet2!A2529 &amp; " - " &amp; A1365 &amp; " - " &amp; B1365, Sheet2!$A$2:$A$1000 &amp; " - " &amp; $A$2:$A$1000 &amp; " - " &amp; $B$2:$B$1000, 0)), "")</f>
        <v/>
      </c>
      <c r="E1365" t="str">
        <f t="shared" si="21"/>
        <v>Etienne Thivierge-Robitaille - Directeur, Approvisionnement fibres vierges</v>
      </c>
      <c r="F1365" t="str">
        <f>IF(COUNTIF($A$2:A1365, A1365) = 1, A1365, "")</f>
        <v/>
      </c>
    </row>
    <row r="1366" spans="1:6" x14ac:dyDescent="0.2">
      <c r="A1366" t="s">
        <v>1128</v>
      </c>
      <c r="B1366" t="s">
        <v>1129</v>
      </c>
      <c r="C1366" t="s">
        <v>60</v>
      </c>
      <c r="D1366" t="str" cm="1">
        <f t="array" ref="D1366">IFERROR(INDEX($C$2:$C$1000, MATCH(Sheet2!A1072 &amp; " - " &amp; A1366 &amp; " - " &amp; B1366, Sheet2!$A$2:$A$1000 &amp; " - " &amp; $A$2:$A$1000 &amp; " - " &amp; $B$2:$B$1000, 0)), "")</f>
        <v/>
      </c>
      <c r="E1366" t="str">
        <f t="shared" si="21"/>
        <v>Thomas Volk - Director, Procurement Strategic Sourcing, Supplier Relationship Manager</v>
      </c>
      <c r="F1366" t="str">
        <f>IF(COUNTIF($A$2:A1366, A1366) = 1, A1366, "")</f>
        <v>Thomas Volk</v>
      </c>
    </row>
    <row r="1367" spans="1:6" x14ac:dyDescent="0.2">
      <c r="A1367" t="s">
        <v>1480</v>
      </c>
      <c r="B1367" t="s">
        <v>1481</v>
      </c>
      <c r="C1367" t="s">
        <v>60</v>
      </c>
      <c r="D1367" t="str" cm="1">
        <f t="array" ref="D1367">IFERROR(INDEX($C$2:$C$1000, MATCH(Sheet2!A1569 &amp; " - " &amp; A1367 &amp; " - " &amp; B1367, Sheet2!$A$2:$A$1000 &amp; " - " &amp; $A$2:$A$1000 &amp; " - " &amp; $B$2:$B$1000, 0)), "")</f>
        <v/>
      </c>
      <c r="E1367" t="str">
        <f t="shared" si="21"/>
        <v>Hunter Bostwick - Director, Hardware Procurement</v>
      </c>
      <c r="F1367" t="str">
        <f>IF(COUNTIF($A$2:A1367, A1367) = 1, A1367, "")</f>
        <v>Hunter Bostwick</v>
      </c>
    </row>
    <row r="1368" spans="1:6" x14ac:dyDescent="0.2">
      <c r="A1368" t="s">
        <v>1544</v>
      </c>
      <c r="B1368" t="s">
        <v>173</v>
      </c>
      <c r="C1368" t="s">
        <v>60</v>
      </c>
      <c r="D1368" t="str" cm="1">
        <f t="array" ref="D1368">IFERROR(INDEX($C$2:$C$1000, MATCH(Sheet2!A1612 &amp; " - " &amp; A1368 &amp; " - " &amp; B1368, Sheet2!$A$2:$A$1000 &amp; " - " &amp; $A$2:$A$1000 &amp; " - " &amp; $B$2:$B$1000, 0)), "")</f>
        <v/>
      </c>
      <c r="E1368" t="str">
        <f t="shared" si="21"/>
        <v>Scott Padelsky - Director Procurement</v>
      </c>
      <c r="F1368" t="str">
        <f>IF(COUNTIF($A$2:A1368, A1368) = 1, A1368, "")</f>
        <v>Scott Padelsky</v>
      </c>
    </row>
    <row r="1369" spans="1:6" x14ac:dyDescent="0.2">
      <c r="A1369" t="s">
        <v>1128</v>
      </c>
      <c r="B1369" t="s">
        <v>1129</v>
      </c>
      <c r="C1369" t="s">
        <v>60</v>
      </c>
      <c r="D1369" t="str" cm="1">
        <f t="array" ref="D1369">IFERROR(INDEX($C$2:$C$1000, MATCH(Sheet2!A1759 &amp; " - " &amp; A1369 &amp; " - " &amp; B1369, Sheet2!$A$2:$A$1000 &amp; " - " &amp; $A$2:$A$1000 &amp; " - " &amp; $B$2:$B$1000, 0)), "")</f>
        <v/>
      </c>
      <c r="E1369" t="str">
        <f t="shared" si="21"/>
        <v>Thomas Volk - Director, Procurement Strategic Sourcing, Supplier Relationship Manager</v>
      </c>
      <c r="F1369" t="str">
        <f>IF(COUNTIF($A$2:A1369, A1369) = 1, A1369, "")</f>
        <v/>
      </c>
    </row>
    <row r="1370" spans="1:6" x14ac:dyDescent="0.2">
      <c r="A1370" t="s">
        <v>1480</v>
      </c>
      <c r="B1370" t="s">
        <v>1481</v>
      </c>
      <c r="C1370" t="s">
        <v>60</v>
      </c>
      <c r="D1370" t="str" cm="1">
        <f t="array" ref="D1370">IFERROR(INDEX($C$2:$C$1000, MATCH(Sheet2!A2298 &amp; " - " &amp; A1370 &amp; " - " &amp; B1370, Sheet2!$A$2:$A$1000 &amp; " - " &amp; $A$2:$A$1000 &amp; " - " &amp; $B$2:$B$1000, 0)), "")</f>
        <v/>
      </c>
      <c r="E1370" t="str">
        <f t="shared" si="21"/>
        <v>Hunter Bostwick - Director, Hardware Procurement</v>
      </c>
      <c r="F1370" t="str">
        <f>IF(COUNTIF($A$2:A1370, A1370) = 1, A1370, "")</f>
        <v/>
      </c>
    </row>
    <row r="1371" spans="1:6" x14ac:dyDescent="0.2">
      <c r="A1371" t="s">
        <v>1544</v>
      </c>
      <c r="B1371" t="s">
        <v>173</v>
      </c>
      <c r="C1371" t="s">
        <v>60</v>
      </c>
      <c r="D1371" t="str" cm="1">
        <f t="array" ref="D1371">IFERROR(INDEX($C$2:$C$1000, MATCH(Sheet2!A2341 &amp; " - " &amp; A1371 &amp; " - " &amp; B1371, Sheet2!$A$2:$A$1000 &amp; " - " &amp; $A$2:$A$1000 &amp; " - " &amp; $B$2:$B$1000, 0)), "")</f>
        <v/>
      </c>
      <c r="E1371" t="str">
        <f t="shared" si="21"/>
        <v>Scott Padelsky - Director Procurement</v>
      </c>
      <c r="F1371" t="str">
        <f>IF(COUNTIF($A$2:A1371, A1371) = 1, A1371, "")</f>
        <v/>
      </c>
    </row>
    <row r="1372" spans="1:6" x14ac:dyDescent="0.2">
      <c r="A1372" t="s">
        <v>1128</v>
      </c>
      <c r="B1372" t="s">
        <v>1129</v>
      </c>
      <c r="C1372" t="s">
        <v>60</v>
      </c>
      <c r="D1372" t="str" cm="1">
        <f t="array" ref="D1372">IFERROR(INDEX($C$2:$C$1000, MATCH(Sheet2!A2489 &amp; " - " &amp; A1372 &amp; " - " &amp; B1372, Sheet2!$A$2:$A$1000 &amp; " - " &amp; $A$2:$A$1000 &amp; " - " &amp; $B$2:$B$1000, 0)), "")</f>
        <v/>
      </c>
      <c r="E1372" t="str">
        <f t="shared" si="21"/>
        <v>Thomas Volk - Director, Procurement Strategic Sourcing, Supplier Relationship Manager</v>
      </c>
      <c r="F1372" t="str">
        <f>IF(COUNTIF($A$2:A1372, A1372) = 1, A1372, "")</f>
        <v/>
      </c>
    </row>
    <row r="1373" spans="1:6" x14ac:dyDescent="0.2">
      <c r="A1373" t="s">
        <v>486</v>
      </c>
      <c r="B1373" t="s">
        <v>487</v>
      </c>
      <c r="C1373" t="s">
        <v>60</v>
      </c>
      <c r="D1373" t="str" cm="1">
        <f t="array" ref="D1373">IFERROR(INDEX($C$2:$C$1000, MATCH(Sheet2!A9 &amp; " - " &amp; A1373 &amp; " - " &amp; B1373, Sheet2!$A$2:$A$1000 &amp; " - " &amp; $A$2:$A$1000 &amp; " - " &amp; $B$2:$B$1000, 0)), "")</f>
        <v/>
      </c>
      <c r="E1373" t="str">
        <f t="shared" si="21"/>
        <v>RISHMANTRA BASU - Associate Director Procurement</v>
      </c>
      <c r="F1373" t="str">
        <f>IF(COUNTIF($A$2:A1373, A1373) = 1, A1373, "")</f>
        <v>RISHMANTRA BASU</v>
      </c>
    </row>
    <row r="1374" spans="1:6" x14ac:dyDescent="0.2">
      <c r="A1374" t="s">
        <v>484</v>
      </c>
      <c r="B1374" t="s">
        <v>485</v>
      </c>
      <c r="C1374" t="s">
        <v>60</v>
      </c>
      <c r="D1374" t="str" cm="1">
        <f t="array" ref="D1374">IFERROR(INDEX($C$2:$C$1000, MATCH(Sheet2!A234 &amp; " - " &amp; A1374 &amp; " - " &amp; B1374, Sheet2!$A$2:$A$1000 &amp; " - " &amp; $A$2:$A$1000 &amp; " - " &amp; $B$2:$B$1000, 0)), "")</f>
        <v/>
      </c>
      <c r="E1374" t="str">
        <f t="shared" si="21"/>
        <v>Takumi Suzuki - Director, Procurement Country manager, Kyndryl Japan | Together, we are the heart of progress.</v>
      </c>
      <c r="F1374" t="str">
        <f>IF(COUNTIF($A$2:A1374, A1374) = 1, A1374, "")</f>
        <v>Takumi Suzuki</v>
      </c>
    </row>
    <row r="1375" spans="1:6" x14ac:dyDescent="0.2">
      <c r="A1375" t="s">
        <v>484</v>
      </c>
      <c r="B1375" t="s">
        <v>485</v>
      </c>
      <c r="C1375" t="s">
        <v>60</v>
      </c>
      <c r="D1375" t="str" cm="1">
        <f t="array" ref="D1375">IFERROR(INDEX($C$2:$C$1000, MATCH(Sheet2!A263 &amp; " - " &amp; A1375 &amp; " - " &amp; B1375, Sheet2!$A$2:$A$1000 &amp; " - " &amp; $A$2:$A$1000 &amp; " - " &amp; $B$2:$B$1000, 0)), "")</f>
        <v/>
      </c>
      <c r="E1375" t="str">
        <f t="shared" si="21"/>
        <v>Takumi Suzuki - Director, Procurement Country manager, Kyndryl Japan | Together, we are the heart of progress.</v>
      </c>
      <c r="F1375" t="str">
        <f>IF(COUNTIF($A$2:A1375, A1375) = 1, A1375, "")</f>
        <v/>
      </c>
    </row>
    <row r="1376" spans="1:6" x14ac:dyDescent="0.2">
      <c r="A1376" t="s">
        <v>484</v>
      </c>
      <c r="B1376" t="s">
        <v>485</v>
      </c>
      <c r="C1376" t="s">
        <v>60</v>
      </c>
      <c r="D1376" t="str" cm="1">
        <f t="array" ref="D1376">IFERROR(INDEX($C$2:$C$1000, MATCH(Sheet2!A631 &amp; " - " &amp; A1376 &amp; " - " &amp; B1376, Sheet2!$A$2:$A$1000 &amp; " - " &amp; $A$2:$A$1000 &amp; " - " &amp; $B$2:$B$1000, 0)), "")</f>
        <v/>
      </c>
      <c r="E1376" t="str">
        <f t="shared" si="21"/>
        <v>Takumi Suzuki - Director, Procurement Country manager, Kyndryl Japan | Together, we are the heart of progress.</v>
      </c>
      <c r="F1376" t="str">
        <f>IF(COUNTIF($A$2:A1376, A1376) = 1, A1376, "")</f>
        <v/>
      </c>
    </row>
    <row r="1377" spans="1:6" x14ac:dyDescent="0.2">
      <c r="A1377" t="s">
        <v>731</v>
      </c>
      <c r="B1377" t="s">
        <v>732</v>
      </c>
      <c r="C1377" t="s">
        <v>60</v>
      </c>
      <c r="D1377" t="str" cm="1">
        <f t="array" ref="D1377">IFERROR(INDEX($C$2:$C$1000, MATCH(Sheet2!A654 &amp; " - " &amp; A1377 &amp; " - " &amp; B1377, Sheet2!$A$2:$A$1000 &amp; " - " &amp; $A$2:$A$1000 &amp; " - " &amp; $B$2:$B$1000, 0)), "")</f>
        <v/>
      </c>
      <c r="E1377" t="str">
        <f t="shared" si="21"/>
        <v>Christos Livitsanos - Associate Director, Procurement Strategic Sourcing</v>
      </c>
      <c r="F1377" t="str">
        <f>IF(COUNTIF($A$2:A1377, A1377) = 1, A1377, "")</f>
        <v>Christos Livitsanos</v>
      </c>
    </row>
    <row r="1378" spans="1:6" x14ac:dyDescent="0.2">
      <c r="A1378" t="s">
        <v>484</v>
      </c>
      <c r="B1378" t="s">
        <v>485</v>
      </c>
      <c r="C1378" t="s">
        <v>60</v>
      </c>
      <c r="D1378" t="str" cm="1">
        <f t="array" ref="D1378">IFERROR(INDEX($C$2:$C$1000, MATCH(Sheet2!A671 &amp; " - " &amp; A1378 &amp; " - " &amp; B1378, Sheet2!$A$2:$A$1000 &amp; " - " &amp; $A$2:$A$1000 &amp; " - " &amp; $B$2:$B$1000, 0)), "")</f>
        <v/>
      </c>
      <c r="E1378" t="str">
        <f t="shared" si="21"/>
        <v>Takumi Suzuki - Director, Procurement Country manager, Kyndryl Japan | Together, we are the heart of progress.</v>
      </c>
      <c r="F1378" t="str">
        <f>IF(COUNTIF($A$2:A1378, A1378) = 1, A1378, "")</f>
        <v/>
      </c>
    </row>
    <row r="1379" spans="1:6" x14ac:dyDescent="0.2">
      <c r="A1379" t="s">
        <v>761</v>
      </c>
      <c r="B1379" t="s">
        <v>762</v>
      </c>
      <c r="C1379" t="s">
        <v>60</v>
      </c>
      <c r="D1379" t="str" cm="1">
        <f t="array" ref="D1379">IFERROR(INDEX($C$2:$C$1000, MATCH(Sheet2!A702 &amp; " - " &amp; A1379 &amp; " - " &amp; B1379, Sheet2!$A$2:$A$1000 &amp; " - " &amp; $A$2:$A$1000 &amp; " - " &amp; $B$2:$B$1000, 0)), "")</f>
        <v/>
      </c>
      <c r="E1379" t="str">
        <f t="shared" si="21"/>
        <v>David Dobcsanyi - Director, Procurement Strategic Sourcing - Network</v>
      </c>
      <c r="F1379" t="str">
        <f>IF(COUNTIF($A$2:A1379, A1379) = 1, A1379, "")</f>
        <v>David Dobcsanyi</v>
      </c>
    </row>
    <row r="1380" spans="1:6" x14ac:dyDescent="0.2">
      <c r="A1380" t="s">
        <v>940</v>
      </c>
      <c r="B1380" t="s">
        <v>732</v>
      </c>
      <c r="C1380" t="s">
        <v>60</v>
      </c>
      <c r="D1380" t="str" cm="1">
        <f t="array" ref="D1380">IFERROR(INDEX($C$2:$C$1000, MATCH(Sheet2!A839 &amp; " - " &amp; A1380 &amp; " - " &amp; B1380, Sheet2!$A$2:$A$1000 &amp; " - " &amp; $A$2:$A$1000 &amp; " - " &amp; $B$2:$B$1000, 0)), "")</f>
        <v/>
      </c>
      <c r="E1380" t="str">
        <f t="shared" si="21"/>
        <v>Erie Kamaradou - Associate Director, Procurement Strategic Sourcing</v>
      </c>
      <c r="F1380" t="str">
        <f>IF(COUNTIF($A$2:A1380, A1380) = 1, A1380, "")</f>
        <v>Erie Kamaradou</v>
      </c>
    </row>
    <row r="1381" spans="1:6" x14ac:dyDescent="0.2">
      <c r="A1381" t="s">
        <v>486</v>
      </c>
      <c r="B1381" t="s">
        <v>487</v>
      </c>
      <c r="C1381" t="s">
        <v>60</v>
      </c>
      <c r="D1381" t="str" cm="1">
        <f t="array" ref="D1381">IFERROR(INDEX($C$2:$C$1000, MATCH(Sheet2!A858 &amp; " - " &amp; A1381 &amp; " - " &amp; B1381, Sheet2!$A$2:$A$1000 &amp; " - " &amp; $A$2:$A$1000 &amp; " - " &amp; $B$2:$B$1000, 0)), "")</f>
        <v/>
      </c>
      <c r="E1381" t="str">
        <f t="shared" si="21"/>
        <v>RISHMANTRA BASU - Associate Director Procurement</v>
      </c>
      <c r="F1381" t="str">
        <f>IF(COUNTIF($A$2:A1381, A1381) = 1, A1381, "")</f>
        <v/>
      </c>
    </row>
    <row r="1382" spans="1:6" x14ac:dyDescent="0.2">
      <c r="A1382" t="s">
        <v>731</v>
      </c>
      <c r="B1382" t="s">
        <v>732</v>
      </c>
      <c r="C1382" t="s">
        <v>60</v>
      </c>
      <c r="D1382" t="str" cm="1">
        <f t="array" ref="D1382">IFERROR(INDEX($C$2:$C$1000, MATCH(Sheet2!A927 &amp; " - " &amp; A1382 &amp; " - " &amp; B1382, Sheet2!$A$2:$A$1000 &amp; " - " &amp; $A$2:$A$1000 &amp; " - " &amp; $B$2:$B$1000, 0)), "")</f>
        <v/>
      </c>
      <c r="E1382" t="str">
        <f t="shared" si="21"/>
        <v>Christos Livitsanos - Associate Director, Procurement Strategic Sourcing</v>
      </c>
      <c r="F1382" t="str">
        <f>IF(COUNTIF($A$2:A1382, A1382) = 1, A1382, "")</f>
        <v/>
      </c>
    </row>
    <row r="1383" spans="1:6" x14ac:dyDescent="0.2">
      <c r="A1383" t="s">
        <v>1039</v>
      </c>
      <c r="B1383" t="s">
        <v>1040</v>
      </c>
      <c r="C1383" t="s">
        <v>60</v>
      </c>
      <c r="D1383" t="str" cm="1">
        <f t="array" ref="D1383">IFERROR(INDEX($C$2:$C$1000, MATCH(Sheet2!A936 &amp; " - " &amp; A1383 &amp; " - " &amp; B1383, Sheet2!$A$2:$A$1000 &amp; " - " &amp; $A$2:$A$1000 &amp; " - " &amp; $B$2:$B$1000, 0)), "")</f>
        <v/>
      </c>
      <c r="E1383" t="str">
        <f t="shared" si="21"/>
        <v>Ferenc Juhasz - Associate Director, Procurement Risk &amp; Compliance &amp; Sustainability</v>
      </c>
      <c r="F1383" t="str">
        <f>IF(COUNTIF($A$2:A1383, A1383) = 1, A1383, "")</f>
        <v>Ferenc Juhasz</v>
      </c>
    </row>
    <row r="1384" spans="1:6" x14ac:dyDescent="0.2">
      <c r="A1384" t="s">
        <v>484</v>
      </c>
      <c r="B1384" t="s">
        <v>485</v>
      </c>
      <c r="C1384" t="s">
        <v>60</v>
      </c>
      <c r="D1384" t="str" cm="1">
        <f t="array" ref="D1384">IFERROR(INDEX($C$2:$C$1000, MATCH(Sheet2!A991 &amp; " - " &amp; A1384 &amp; " - " &amp; B1384, Sheet2!$A$2:$A$1000 &amp; " - " &amp; $A$2:$A$1000 &amp; " - " &amp; $B$2:$B$1000, 0)), "")</f>
        <v/>
      </c>
      <c r="E1384" t="str">
        <f t="shared" si="21"/>
        <v>Takumi Suzuki - Director, Procurement Country manager, Kyndryl Japan | Together, we are the heart of progress.</v>
      </c>
      <c r="F1384" t="str">
        <f>IF(COUNTIF($A$2:A1384, A1384) = 1, A1384, "")</f>
        <v/>
      </c>
    </row>
    <row r="1385" spans="1:6" x14ac:dyDescent="0.2">
      <c r="A1385" t="s">
        <v>731</v>
      </c>
      <c r="B1385" t="s">
        <v>732</v>
      </c>
      <c r="C1385" t="s">
        <v>60</v>
      </c>
      <c r="D1385" t="str" cm="1">
        <f t="array" ref="D1385">IFERROR(INDEX($C$2:$C$1000, MATCH(Sheet2!A1083 &amp; " - " &amp; A1385 &amp; " - " &amp; B1385, Sheet2!$A$2:$A$1000 &amp; " - " &amp; $A$2:$A$1000 &amp; " - " &amp; $B$2:$B$1000, 0)), "")</f>
        <v/>
      </c>
      <c r="E1385" t="str">
        <f t="shared" si="21"/>
        <v>Christos Livitsanos - Associate Director, Procurement Strategic Sourcing</v>
      </c>
      <c r="F1385" t="str">
        <f>IF(COUNTIF($A$2:A1385, A1385) = 1, A1385, "")</f>
        <v/>
      </c>
    </row>
    <row r="1386" spans="1:6" x14ac:dyDescent="0.2">
      <c r="A1386" t="s">
        <v>1039</v>
      </c>
      <c r="B1386" t="s">
        <v>1040</v>
      </c>
      <c r="C1386" t="s">
        <v>60</v>
      </c>
      <c r="D1386" t="str" cm="1">
        <f t="array" ref="D1386">IFERROR(INDEX($C$2:$C$1000, MATCH(Sheet2!A1092 &amp; " - " &amp; A1386 &amp; " - " &amp; B1386, Sheet2!$A$2:$A$1000 &amp; " - " &amp; $A$2:$A$1000 &amp; " - " &amp; $B$2:$B$1000, 0)), "")</f>
        <v/>
      </c>
      <c r="E1386" t="str">
        <f t="shared" si="21"/>
        <v>Ferenc Juhasz - Associate Director, Procurement Risk &amp; Compliance &amp; Sustainability</v>
      </c>
      <c r="F1386" t="str">
        <f>IF(COUNTIF($A$2:A1386, A1386) = 1, A1386, "")</f>
        <v/>
      </c>
    </row>
    <row r="1387" spans="1:6" x14ac:dyDescent="0.2">
      <c r="A1387" t="s">
        <v>484</v>
      </c>
      <c r="B1387" t="s">
        <v>485</v>
      </c>
      <c r="C1387" t="s">
        <v>60</v>
      </c>
      <c r="D1387" t="str" cm="1">
        <f t="array" ref="D1387">IFERROR(INDEX($C$2:$C$1000, MATCH(Sheet2!A1158 &amp; " - " &amp; A1387 &amp; " - " &amp; B1387, Sheet2!$A$2:$A$1000 &amp; " - " &amp; $A$2:$A$1000 &amp; " - " &amp; $B$2:$B$1000, 0)), "")</f>
        <v/>
      </c>
      <c r="E1387" t="str">
        <f t="shared" si="21"/>
        <v>Takumi Suzuki - Director, Procurement Country manager, Kyndryl Japan | Together, we are the heart of progress.</v>
      </c>
      <c r="F1387" t="str">
        <f>IF(COUNTIF($A$2:A1387, A1387) = 1, A1387, "")</f>
        <v/>
      </c>
    </row>
    <row r="1388" spans="1:6" x14ac:dyDescent="0.2">
      <c r="A1388" t="s">
        <v>940</v>
      </c>
      <c r="B1388" t="s">
        <v>732</v>
      </c>
      <c r="C1388" t="s">
        <v>60</v>
      </c>
      <c r="D1388" t="str" cm="1">
        <f t="array" ref="D1388">IFERROR(INDEX($C$2:$C$1000, MATCH(Sheet2!A1551 &amp; " - " &amp; A1388 &amp; " - " &amp; B1388, Sheet2!$A$2:$A$1000 &amp; " - " &amp; $A$2:$A$1000 &amp; " - " &amp; $B$2:$B$1000, 0)), "")</f>
        <v/>
      </c>
      <c r="E1388" t="str">
        <f t="shared" si="21"/>
        <v>Erie Kamaradou - Associate Director, Procurement Strategic Sourcing</v>
      </c>
      <c r="F1388" t="str">
        <f>IF(COUNTIF($A$2:A1388, A1388) = 1, A1388, "")</f>
        <v/>
      </c>
    </row>
    <row r="1389" spans="1:6" x14ac:dyDescent="0.2">
      <c r="A1389" t="s">
        <v>486</v>
      </c>
      <c r="B1389" t="s">
        <v>487</v>
      </c>
      <c r="C1389" t="s">
        <v>60</v>
      </c>
      <c r="D1389" t="str" cm="1">
        <f t="array" ref="D1389">IFERROR(INDEX($C$2:$C$1000, MATCH(Sheet2!A1618 &amp; " - " &amp; A1389 &amp; " - " &amp; B1389, Sheet2!$A$2:$A$1000 &amp; " - " &amp; $A$2:$A$1000 &amp; " - " &amp; $B$2:$B$1000, 0)), "")</f>
        <v/>
      </c>
      <c r="E1389" t="str">
        <f t="shared" si="21"/>
        <v>RISHMANTRA BASU - Associate Director Procurement</v>
      </c>
      <c r="F1389" t="str">
        <f>IF(COUNTIF($A$2:A1389, A1389) = 1, A1389, "")</f>
        <v/>
      </c>
    </row>
    <row r="1390" spans="1:6" x14ac:dyDescent="0.2">
      <c r="A1390" t="s">
        <v>486</v>
      </c>
      <c r="B1390" t="s">
        <v>487</v>
      </c>
      <c r="C1390" t="s">
        <v>60</v>
      </c>
      <c r="D1390" t="str" cm="1">
        <f t="array" ref="D1390">IFERROR(INDEX($C$2:$C$1000, MATCH(Sheet2!A1620 &amp; " - " &amp; A1390 &amp; " - " &amp; B1390, Sheet2!$A$2:$A$1000 &amp; " - " &amp; $A$2:$A$1000 &amp; " - " &amp; $B$2:$B$1000, 0)), "")</f>
        <v/>
      </c>
      <c r="E1390" t="str">
        <f t="shared" si="21"/>
        <v>RISHMANTRA BASU - Associate Director Procurement</v>
      </c>
      <c r="F1390" t="str">
        <f>IF(COUNTIF($A$2:A1390, A1390) = 1, A1390, "")</f>
        <v/>
      </c>
    </row>
    <row r="1391" spans="1:6" x14ac:dyDescent="0.2">
      <c r="A1391" t="s">
        <v>731</v>
      </c>
      <c r="B1391" t="s">
        <v>732</v>
      </c>
      <c r="C1391" t="s">
        <v>60</v>
      </c>
      <c r="D1391" t="str" cm="1">
        <f t="array" ref="D1391">IFERROR(INDEX($C$2:$C$1000, MATCH(Sheet2!A1780 &amp; " - " &amp; A1391 &amp; " - " &amp; B1391, Sheet2!$A$2:$A$1000 &amp; " - " &amp; $A$2:$A$1000 &amp; " - " &amp; $B$2:$B$1000, 0)), "")</f>
        <v/>
      </c>
      <c r="E1391" t="str">
        <f t="shared" si="21"/>
        <v>Christos Livitsanos - Associate Director, Procurement Strategic Sourcing</v>
      </c>
      <c r="F1391" t="str">
        <f>IF(COUNTIF($A$2:A1391, A1391) = 1, A1391, "")</f>
        <v/>
      </c>
    </row>
    <row r="1392" spans="1:6" x14ac:dyDescent="0.2">
      <c r="A1392" t="s">
        <v>1039</v>
      </c>
      <c r="B1392" t="s">
        <v>1040</v>
      </c>
      <c r="C1392" t="s">
        <v>60</v>
      </c>
      <c r="D1392" t="str" cm="1">
        <f t="array" ref="D1392">IFERROR(INDEX($C$2:$C$1000, MATCH(Sheet2!A1789 &amp; " - " &amp; A1392 &amp; " - " &amp; B1392, Sheet2!$A$2:$A$1000 &amp; " - " &amp; $A$2:$A$1000 &amp; " - " &amp; $B$2:$B$1000, 0)), "")</f>
        <v/>
      </c>
      <c r="E1392" t="str">
        <f t="shared" si="21"/>
        <v>Ferenc Juhasz - Associate Director, Procurement Risk &amp; Compliance &amp; Sustainability</v>
      </c>
      <c r="F1392" t="str">
        <f>IF(COUNTIF($A$2:A1392, A1392) = 1, A1392, "")</f>
        <v/>
      </c>
    </row>
    <row r="1393" spans="1:6" x14ac:dyDescent="0.2">
      <c r="A1393" t="s">
        <v>484</v>
      </c>
      <c r="B1393" t="s">
        <v>485</v>
      </c>
      <c r="C1393" t="s">
        <v>60</v>
      </c>
      <c r="D1393" t="str" cm="1">
        <f t="array" ref="D1393">IFERROR(INDEX($C$2:$C$1000, MATCH(Sheet2!A1845 &amp; " - " &amp; A1393 &amp; " - " &amp; B1393, Sheet2!$A$2:$A$1000 &amp; " - " &amp; $A$2:$A$1000 &amp; " - " &amp; $B$2:$B$1000, 0)), "")</f>
        <v/>
      </c>
      <c r="E1393" t="str">
        <f t="shared" si="21"/>
        <v>Takumi Suzuki - Director, Procurement Country manager, Kyndryl Japan | Together, we are the heart of progress.</v>
      </c>
      <c r="F1393" t="str">
        <f>IF(COUNTIF($A$2:A1393, A1393) = 1, A1393, "")</f>
        <v/>
      </c>
    </row>
    <row r="1394" spans="1:6" x14ac:dyDescent="0.2">
      <c r="A1394" t="s">
        <v>761</v>
      </c>
      <c r="B1394" t="s">
        <v>762</v>
      </c>
      <c r="C1394" t="s">
        <v>60</v>
      </c>
      <c r="D1394" t="str" cm="1">
        <f t="array" ref="D1394">IFERROR(INDEX($C$2:$C$1000, MATCH(Sheet2!A2076 &amp; " - " &amp; A1394 &amp; " - " &amp; B1394, Sheet2!$A$2:$A$1000 &amp; " - " &amp; $A$2:$A$1000 &amp; " - " &amp; $B$2:$B$1000, 0)), "")</f>
        <v/>
      </c>
      <c r="E1394" t="str">
        <f t="shared" si="21"/>
        <v>David Dobcsanyi - Director, Procurement Strategic Sourcing - Network</v>
      </c>
      <c r="F1394" t="str">
        <f>IF(COUNTIF($A$2:A1394, A1394) = 1, A1394, "")</f>
        <v/>
      </c>
    </row>
    <row r="1395" spans="1:6" x14ac:dyDescent="0.2">
      <c r="A1395" t="s">
        <v>940</v>
      </c>
      <c r="B1395" t="s">
        <v>732</v>
      </c>
      <c r="C1395" t="s">
        <v>60</v>
      </c>
      <c r="D1395" t="str" cm="1">
        <f t="array" ref="D1395">IFERROR(INDEX($C$2:$C$1000, MATCH(Sheet2!A2280 &amp; " - " &amp; A1395 &amp; " - " &amp; B1395, Sheet2!$A$2:$A$1000 &amp; " - " &amp; $A$2:$A$1000 &amp; " - " &amp; $B$2:$B$1000, 0)), "")</f>
        <v/>
      </c>
      <c r="E1395" t="str">
        <f t="shared" si="21"/>
        <v>Erie Kamaradou - Associate Director, Procurement Strategic Sourcing</v>
      </c>
      <c r="F1395" t="str">
        <f>IF(COUNTIF($A$2:A1395, A1395) = 1, A1395, "")</f>
        <v/>
      </c>
    </row>
    <row r="1396" spans="1:6" x14ac:dyDescent="0.2">
      <c r="A1396" t="s">
        <v>486</v>
      </c>
      <c r="B1396" t="s">
        <v>487</v>
      </c>
      <c r="C1396" t="s">
        <v>60</v>
      </c>
      <c r="D1396" t="str" cm="1">
        <f t="array" ref="D1396">IFERROR(INDEX($C$2:$C$1000, MATCH(Sheet2!A2347 &amp; " - " &amp; A1396 &amp; " - " &amp; B1396, Sheet2!$A$2:$A$1000 &amp; " - " &amp; $A$2:$A$1000 &amp; " - " &amp; $B$2:$B$1000, 0)), "")</f>
        <v/>
      </c>
      <c r="E1396" t="str">
        <f t="shared" si="21"/>
        <v>RISHMANTRA BASU - Associate Director Procurement</v>
      </c>
      <c r="F1396" t="str">
        <f>IF(COUNTIF($A$2:A1396, A1396) = 1, A1396, "")</f>
        <v/>
      </c>
    </row>
    <row r="1397" spans="1:6" x14ac:dyDescent="0.2">
      <c r="A1397" t="s">
        <v>486</v>
      </c>
      <c r="B1397" t="s">
        <v>487</v>
      </c>
      <c r="C1397" t="s">
        <v>60</v>
      </c>
      <c r="D1397" t="str" cm="1">
        <f t="array" ref="D1397">IFERROR(INDEX($C$2:$C$1000, MATCH(Sheet2!A2349 &amp; " - " &amp; A1397 &amp; " - " &amp; B1397, Sheet2!$A$2:$A$1000 &amp; " - " &amp; $A$2:$A$1000 &amp; " - " &amp; $B$2:$B$1000, 0)), "")</f>
        <v/>
      </c>
      <c r="E1397" t="str">
        <f t="shared" si="21"/>
        <v>RISHMANTRA BASU - Associate Director Procurement</v>
      </c>
      <c r="F1397" t="str">
        <f>IF(COUNTIF($A$2:A1397, A1397) = 1, A1397, "")</f>
        <v/>
      </c>
    </row>
    <row r="1398" spans="1:6" x14ac:dyDescent="0.2">
      <c r="A1398" t="s">
        <v>731</v>
      </c>
      <c r="B1398" t="s">
        <v>732</v>
      </c>
      <c r="C1398" t="s">
        <v>60</v>
      </c>
      <c r="D1398" t="str" cm="1">
        <f t="array" ref="D1398">IFERROR(INDEX($C$2:$C$1000, MATCH(Sheet2!A2528 &amp; " - " &amp; A1398 &amp; " - " &amp; B1398, Sheet2!$A$2:$A$1000 &amp; " - " &amp; $A$2:$A$1000 &amp; " - " &amp; $B$2:$B$1000, 0)), "")</f>
        <v/>
      </c>
      <c r="E1398" t="str">
        <f t="shared" si="21"/>
        <v>Christos Livitsanos - Associate Director, Procurement Strategic Sourcing</v>
      </c>
      <c r="F1398" t="str">
        <f>IF(COUNTIF($A$2:A1398, A1398) = 1, A1398, "")</f>
        <v/>
      </c>
    </row>
    <row r="1399" spans="1:6" x14ac:dyDescent="0.2">
      <c r="A1399" t="s">
        <v>1039</v>
      </c>
      <c r="B1399" t="s">
        <v>1040</v>
      </c>
      <c r="C1399" t="s">
        <v>60</v>
      </c>
      <c r="D1399" t="str" cm="1">
        <f t="array" ref="D1399">IFERROR(INDEX($C$2:$C$1000, MATCH(Sheet2!A2537 &amp; " - " &amp; A1399 &amp; " - " &amp; B1399, Sheet2!$A$2:$A$1000 &amp; " - " &amp; $A$2:$A$1000 &amp; " - " &amp; $B$2:$B$1000, 0)), "")</f>
        <v/>
      </c>
      <c r="E1399" t="str">
        <f t="shared" si="21"/>
        <v>Ferenc Juhasz - Associate Director, Procurement Risk &amp; Compliance &amp; Sustainability</v>
      </c>
      <c r="F1399" t="str">
        <f>IF(COUNTIF($A$2:A1399, A1399) = 1, A1399, "")</f>
        <v/>
      </c>
    </row>
    <row r="1400" spans="1:6" x14ac:dyDescent="0.2">
      <c r="A1400" t="s">
        <v>484</v>
      </c>
      <c r="B1400" t="s">
        <v>485</v>
      </c>
      <c r="C1400" t="s">
        <v>60</v>
      </c>
      <c r="D1400" t="str" cm="1">
        <f t="array" ref="D1400">IFERROR(INDEX($C$2:$C$1000, MATCH(Sheet2!A2599 &amp; " - " &amp; A1400 &amp; " - " &amp; B1400, Sheet2!$A$2:$A$1000 &amp; " - " &amp; $A$2:$A$1000 &amp; " - " &amp; $B$2:$B$1000, 0)), "")</f>
        <v/>
      </c>
      <c r="E1400" t="str">
        <f t="shared" si="21"/>
        <v>Takumi Suzuki - Director, Procurement Country manager, Kyndryl Japan | Together, we are the heart of progress.</v>
      </c>
      <c r="F1400" t="str">
        <f>IF(COUNTIF($A$2:A1400, A1400) = 1, A1400, "")</f>
        <v/>
      </c>
    </row>
    <row r="1401" spans="1:6" x14ac:dyDescent="0.2">
      <c r="A1401" t="s">
        <v>1430</v>
      </c>
      <c r="B1401" t="s">
        <v>627</v>
      </c>
      <c r="C1401" t="s">
        <v>1431</v>
      </c>
      <c r="D1401" t="str" cm="1">
        <f t="array" ref="D1401">IFERROR(INDEX($C$2:$C$1000, MATCH(Sheet2!A1529 &amp; " - " &amp; A1401 &amp; " - " &amp; B1401, Sheet2!$A$2:$A$1000 &amp; " - " &amp; $A$2:$A$1000 &amp; " - " &amp; $B$2:$B$1000, 0)), "")</f>
        <v/>
      </c>
      <c r="E1401" t="str">
        <f t="shared" si="21"/>
        <v>Peter Gordon, PMP - Associate Director, Procurement</v>
      </c>
      <c r="F1401" t="str">
        <f>IF(COUNTIF($A$2:A1401, A1401) = 1, A1401, "")</f>
        <v>Peter Gordon, PMP</v>
      </c>
    </row>
    <row r="1402" spans="1:6" x14ac:dyDescent="0.2">
      <c r="A1402" t="s">
        <v>1430</v>
      </c>
      <c r="B1402" t="s">
        <v>627</v>
      </c>
      <c r="C1402" t="s">
        <v>1431</v>
      </c>
      <c r="D1402" t="str" cm="1">
        <f t="array" ref="D1402">IFERROR(INDEX($C$2:$C$1000, MATCH(Sheet2!A2259 &amp; " - " &amp; A1402 &amp; " - " &amp; B1402, Sheet2!$A$2:$A$1000 &amp; " - " &amp; $A$2:$A$1000 &amp; " - " &amp; $B$2:$B$1000, 0)), "")</f>
        <v/>
      </c>
      <c r="E1402" t="str">
        <f t="shared" si="21"/>
        <v>Peter Gordon, PMP - Associate Director, Procurement</v>
      </c>
      <c r="F1402" t="str">
        <f>IF(COUNTIF($A$2:A1402, A1402) = 1, A1402, "")</f>
        <v/>
      </c>
    </row>
    <row r="1403" spans="1:6" x14ac:dyDescent="0.2">
      <c r="A1403" t="s">
        <v>1231</v>
      </c>
      <c r="B1403" t="s">
        <v>38</v>
      </c>
      <c r="C1403" t="s">
        <v>1232</v>
      </c>
      <c r="D1403" t="str" cm="1">
        <f t="array" ref="D1403">IFERROR(INDEX($C$2:$C$1000, MATCH(Sheet2!A1327 &amp; " - " &amp; A1403 &amp; " - " &amp; B1403, Sheet2!$A$2:$A$1000 &amp; " - " &amp; $A$2:$A$1000 &amp; " - " &amp; $B$2:$B$1000, 0)), "")</f>
        <v/>
      </c>
      <c r="E1403" t="str">
        <f t="shared" si="21"/>
        <v>Mark Boudway - Procurement Director</v>
      </c>
      <c r="F1403" t="str">
        <f>IF(COUNTIF($A$2:A1403, A1403) = 1, A1403, "")</f>
        <v>Mark Boudway</v>
      </c>
    </row>
    <row r="1404" spans="1:6" x14ac:dyDescent="0.2">
      <c r="A1404" t="s">
        <v>1231</v>
      </c>
      <c r="B1404" t="s">
        <v>38</v>
      </c>
      <c r="C1404" t="s">
        <v>1232</v>
      </c>
      <c r="D1404" t="str" cm="1">
        <f t="array" ref="D1404">IFERROR(INDEX($C$2:$C$1000, MATCH(Sheet2!A2011 &amp; " - " &amp; A1404 &amp; " - " &amp; B1404, Sheet2!$A$2:$A$1000 &amp; " - " &amp; $A$2:$A$1000 &amp; " - " &amp; $B$2:$B$1000, 0)), "")</f>
        <v/>
      </c>
      <c r="E1404" t="str">
        <f t="shared" si="21"/>
        <v>Mark Boudway - Procurement Director</v>
      </c>
      <c r="F1404" t="str">
        <f>IF(COUNTIF($A$2:A1404, A1404) = 1, A1404, "")</f>
        <v/>
      </c>
    </row>
    <row r="1405" spans="1:6" x14ac:dyDescent="0.2">
      <c r="A1405" t="s">
        <v>488</v>
      </c>
      <c r="B1405" t="s">
        <v>489</v>
      </c>
      <c r="C1405" t="s">
        <v>62</v>
      </c>
      <c r="D1405" t="str" cm="1">
        <f t="array" ref="D1405">IFERROR(INDEX($C$2:$C$1000, MATCH(Sheet2!A12 &amp; " - " &amp; A1405 &amp; " - " &amp; B1405, Sheet2!$A$2:$A$1000 &amp; " - " &amp; $A$2:$A$1000 &amp; " - " &amp; $B$2:$B$1000, 0)), "")</f>
        <v/>
      </c>
      <c r="E1405" t="str">
        <f t="shared" si="21"/>
        <v>Fernando Souza - Global Procurement Director - Suppliers Development &amp; SAM Procurement Director</v>
      </c>
      <c r="F1405" t="str">
        <f>IF(COUNTIF($A$2:A1405, A1405) = 1, A1405, "")</f>
        <v>Fernando Souza</v>
      </c>
    </row>
    <row r="1406" spans="1:6" x14ac:dyDescent="0.2">
      <c r="A1406" t="s">
        <v>488</v>
      </c>
      <c r="B1406" t="s">
        <v>489</v>
      </c>
      <c r="C1406" t="s">
        <v>62</v>
      </c>
      <c r="D1406" t="str" cm="1">
        <f t="array" ref="D1406">IFERROR(INDEX($C$2:$C$1000, MATCH(Sheet2!A47 &amp; " - " &amp; A1406 &amp; " - " &amp; B1406, Sheet2!$A$2:$A$1000 &amp; " - " &amp; $A$2:$A$1000 &amp; " - " &amp; $B$2:$B$1000, 0)), "")</f>
        <v/>
      </c>
      <c r="E1406" t="str">
        <f t="shared" si="21"/>
        <v>Fernando Souza - Global Procurement Director - Suppliers Development &amp; SAM Procurement Director</v>
      </c>
      <c r="F1406" t="str">
        <f>IF(COUNTIF($A$2:A1406, A1406) = 1, A1406, "")</f>
        <v/>
      </c>
    </row>
    <row r="1407" spans="1:6" x14ac:dyDescent="0.2">
      <c r="A1407" t="s">
        <v>488</v>
      </c>
      <c r="B1407" t="s">
        <v>489</v>
      </c>
      <c r="C1407" t="s">
        <v>62</v>
      </c>
      <c r="D1407" t="str" cm="1">
        <f t="array" ref="D1407">IFERROR(INDEX($C$2:$C$1000, MATCH(Sheet2!A89 &amp; " - " &amp; A1407 &amp; " - " &amp; B1407, Sheet2!$A$2:$A$1000 &amp; " - " &amp; $A$2:$A$1000 &amp; " - " &amp; $B$2:$B$1000, 0)), "")</f>
        <v/>
      </c>
      <c r="E1407" t="str">
        <f t="shared" si="21"/>
        <v>Fernando Souza - Global Procurement Director - Suppliers Development &amp; SAM Procurement Director</v>
      </c>
      <c r="F1407" t="str">
        <f>IF(COUNTIF($A$2:A1407, A1407) = 1, A1407, "")</f>
        <v/>
      </c>
    </row>
    <row r="1408" spans="1:6" x14ac:dyDescent="0.2">
      <c r="A1408" t="s">
        <v>488</v>
      </c>
      <c r="B1408" t="s">
        <v>489</v>
      </c>
      <c r="C1408" t="s">
        <v>62</v>
      </c>
      <c r="D1408" t="str" cm="1">
        <f t="array" ref="D1408">IFERROR(INDEX($C$2:$C$1000, MATCH(Sheet2!A130 &amp; " - " &amp; A1408 &amp; " - " &amp; B1408, Sheet2!$A$2:$A$1000 &amp; " - " &amp; $A$2:$A$1000 &amp; " - " &amp; $B$2:$B$1000, 0)), "")</f>
        <v/>
      </c>
      <c r="E1408" t="str">
        <f t="shared" si="21"/>
        <v>Fernando Souza - Global Procurement Director - Suppliers Development &amp; SAM Procurement Director</v>
      </c>
      <c r="F1408" t="str">
        <f>IF(COUNTIF($A$2:A1408, A1408) = 1, A1408, "")</f>
        <v/>
      </c>
    </row>
    <row r="1409" spans="1:6" x14ac:dyDescent="0.2">
      <c r="A1409" t="s">
        <v>488</v>
      </c>
      <c r="B1409" t="s">
        <v>489</v>
      </c>
      <c r="C1409" t="s">
        <v>62</v>
      </c>
      <c r="D1409" t="str" cm="1">
        <f t="array" ref="D1409">IFERROR(INDEX($C$2:$C$1000, MATCH(Sheet2!A131 &amp; " - " &amp; A1409 &amp; " - " &amp; B1409, Sheet2!$A$2:$A$1000 &amp; " - " &amp; $A$2:$A$1000 &amp; " - " &amp; $B$2:$B$1000, 0)), "")</f>
        <v/>
      </c>
      <c r="E1409" t="str">
        <f t="shared" si="21"/>
        <v>Fernando Souza - Global Procurement Director - Suppliers Development &amp; SAM Procurement Director</v>
      </c>
      <c r="F1409" t="str">
        <f>IF(COUNTIF($A$2:A1409, A1409) = 1, A1409, "")</f>
        <v/>
      </c>
    </row>
    <row r="1410" spans="1:6" x14ac:dyDescent="0.2">
      <c r="A1410" t="s">
        <v>488</v>
      </c>
      <c r="B1410" t="s">
        <v>489</v>
      </c>
      <c r="C1410" t="s">
        <v>62</v>
      </c>
      <c r="D1410" t="str" cm="1">
        <f t="array" ref="D1410">IFERROR(INDEX($C$2:$C$1000, MATCH(Sheet2!A177 &amp; " - " &amp; A1410 &amp; " - " &amp; B1410, Sheet2!$A$2:$A$1000 &amp; " - " &amp; $A$2:$A$1000 &amp; " - " &amp; $B$2:$B$1000, 0)), "")</f>
        <v/>
      </c>
      <c r="E1410" t="str">
        <f t="shared" ref="E1410:E1473" si="22">A1410 &amp; " - " &amp; B1410</f>
        <v>Fernando Souza - Global Procurement Director - Suppliers Development &amp; SAM Procurement Director</v>
      </c>
      <c r="F1410" t="str">
        <f>IF(COUNTIF($A$2:A1410, A1410) = 1, A1410, "")</f>
        <v/>
      </c>
    </row>
    <row r="1411" spans="1:6" x14ac:dyDescent="0.2">
      <c r="A1411" t="s">
        <v>488</v>
      </c>
      <c r="B1411" t="s">
        <v>489</v>
      </c>
      <c r="C1411" t="s">
        <v>62</v>
      </c>
      <c r="D1411" t="str" cm="1">
        <f t="array" ref="D1411">IFERROR(INDEX($C$2:$C$1000, MATCH(Sheet2!A193 &amp; " - " &amp; A1411 &amp; " - " &amp; B1411, Sheet2!$A$2:$A$1000 &amp; " - " &amp; $A$2:$A$1000 &amp; " - " &amp; $B$2:$B$1000, 0)), "")</f>
        <v/>
      </c>
      <c r="E1411" t="str">
        <f t="shared" si="22"/>
        <v>Fernando Souza - Global Procurement Director - Suppliers Development &amp; SAM Procurement Director</v>
      </c>
      <c r="F1411" t="str">
        <f>IF(COUNTIF($A$2:A1411, A1411) = 1, A1411, "")</f>
        <v/>
      </c>
    </row>
    <row r="1412" spans="1:6" x14ac:dyDescent="0.2">
      <c r="A1412" t="s">
        <v>488</v>
      </c>
      <c r="B1412" t="s">
        <v>489</v>
      </c>
      <c r="C1412" t="s">
        <v>62</v>
      </c>
      <c r="D1412" t="str" cm="1">
        <f t="array" ref="D1412">IFERROR(INDEX($C$2:$C$1000, MATCH(Sheet2!A715 &amp; " - " &amp; A1412 &amp; " - " &amp; B1412, Sheet2!$A$2:$A$1000 &amp; " - " &amp; $A$2:$A$1000 &amp; " - " &amp; $B$2:$B$1000, 0)), "")</f>
        <v/>
      </c>
      <c r="E1412" t="str">
        <f t="shared" si="22"/>
        <v>Fernando Souza - Global Procurement Director - Suppliers Development &amp; SAM Procurement Director</v>
      </c>
      <c r="F1412" t="str">
        <f>IF(COUNTIF($A$2:A1412, A1412) = 1, A1412, "")</f>
        <v/>
      </c>
    </row>
    <row r="1413" spans="1:6" x14ac:dyDescent="0.2">
      <c r="A1413" t="s">
        <v>488</v>
      </c>
      <c r="B1413" t="s">
        <v>489</v>
      </c>
      <c r="C1413" t="s">
        <v>62</v>
      </c>
      <c r="D1413" t="str" cm="1">
        <f t="array" ref="D1413">IFERROR(INDEX($C$2:$C$1000, MATCH(Sheet2!A1397 &amp; " - " &amp; A1413 &amp; " - " &amp; B1413, Sheet2!$A$2:$A$1000 &amp; " - " &amp; $A$2:$A$1000 &amp; " - " &amp; $B$2:$B$1000, 0)), "")</f>
        <v/>
      </c>
      <c r="E1413" t="str">
        <f t="shared" si="22"/>
        <v>Fernando Souza - Global Procurement Director - Suppliers Development &amp; SAM Procurement Director</v>
      </c>
      <c r="F1413" t="str">
        <f>IF(COUNTIF($A$2:A1413, A1413) = 1, A1413, "")</f>
        <v/>
      </c>
    </row>
    <row r="1414" spans="1:6" x14ac:dyDescent="0.2">
      <c r="A1414" t="s">
        <v>488</v>
      </c>
      <c r="B1414" t="s">
        <v>489</v>
      </c>
      <c r="C1414" t="s">
        <v>62</v>
      </c>
      <c r="D1414" t="str" cm="1">
        <f t="array" ref="D1414">IFERROR(INDEX($C$2:$C$1000, MATCH(Sheet2!A2089 &amp; " - " &amp; A1414 &amp; " - " &amp; B1414, Sheet2!$A$2:$A$1000 &amp; " - " &amp; $A$2:$A$1000 &amp; " - " &amp; $B$2:$B$1000, 0)), "")</f>
        <v/>
      </c>
      <c r="E1414" t="str">
        <f t="shared" si="22"/>
        <v>Fernando Souza - Global Procurement Director - Suppliers Development &amp; SAM Procurement Director</v>
      </c>
      <c r="F1414" t="str">
        <f>IF(COUNTIF($A$2:A1414, A1414) = 1, A1414, "")</f>
        <v/>
      </c>
    </row>
    <row r="1415" spans="1:6" x14ac:dyDescent="0.2">
      <c r="A1415" t="s">
        <v>1170</v>
      </c>
      <c r="B1415" t="s">
        <v>12</v>
      </c>
      <c r="C1415" t="s">
        <v>1171</v>
      </c>
      <c r="D1415" t="str" cm="1">
        <f t="array" ref="D1415">IFERROR(INDEX($C$2:$C$1000, MATCH(Sheet2!A1190 &amp; " - " &amp; A1415 &amp; " - " &amp; B1415, Sheet2!$A$2:$A$1000 &amp; " - " &amp; $A$2:$A$1000 &amp; " - " &amp; $B$2:$B$1000, 0)), "")</f>
        <v/>
      </c>
      <c r="E1415" t="str">
        <f t="shared" si="22"/>
        <v>Steve Moore - Director Of Procurement</v>
      </c>
      <c r="F1415" t="str">
        <f>IF(COUNTIF($A$2:A1415, A1415) = 1, A1415, "")</f>
        <v>Steve Moore</v>
      </c>
    </row>
    <row r="1416" spans="1:6" x14ac:dyDescent="0.2">
      <c r="A1416" t="s">
        <v>1170</v>
      </c>
      <c r="B1416" t="s">
        <v>12</v>
      </c>
      <c r="C1416" t="s">
        <v>1171</v>
      </c>
      <c r="D1416" t="str" cm="1">
        <f t="array" ref="D1416">IFERROR(INDEX($C$2:$C$1000, MATCH(Sheet2!A1261 &amp; " - " &amp; A1416 &amp; " - " &amp; B1416, Sheet2!$A$2:$A$1000 &amp; " - " &amp; $A$2:$A$1000 &amp; " - " &amp; $B$2:$B$1000, 0)), "")</f>
        <v/>
      </c>
      <c r="E1416" t="str">
        <f t="shared" si="22"/>
        <v>Steve Moore - Director Of Procurement</v>
      </c>
      <c r="F1416" t="str">
        <f>IF(COUNTIF($A$2:A1416, A1416) = 1, A1416, "")</f>
        <v/>
      </c>
    </row>
    <row r="1417" spans="1:6" x14ac:dyDescent="0.2">
      <c r="A1417" t="s">
        <v>1170</v>
      </c>
      <c r="B1417" t="s">
        <v>12</v>
      </c>
      <c r="C1417" t="s">
        <v>1171</v>
      </c>
      <c r="D1417" t="str" cm="1">
        <f t="array" ref="D1417">IFERROR(INDEX($C$2:$C$1000, MATCH(Sheet2!A1880 &amp; " - " &amp; A1417 &amp; " - " &amp; B1417, Sheet2!$A$2:$A$1000 &amp; " - " &amp; $A$2:$A$1000 &amp; " - " &amp; $B$2:$B$1000, 0)), "")</f>
        <v/>
      </c>
      <c r="E1417" t="str">
        <f t="shared" si="22"/>
        <v>Steve Moore - Director Of Procurement</v>
      </c>
      <c r="F1417" t="str">
        <f>IF(COUNTIF($A$2:A1417, A1417) = 1, A1417, "")</f>
        <v/>
      </c>
    </row>
    <row r="1418" spans="1:6" x14ac:dyDescent="0.2">
      <c r="A1418" t="s">
        <v>1170</v>
      </c>
      <c r="B1418" t="s">
        <v>12</v>
      </c>
      <c r="C1418" t="s">
        <v>1171</v>
      </c>
      <c r="D1418" t="str" cm="1">
        <f t="array" ref="D1418">IFERROR(INDEX($C$2:$C$1000, MATCH(Sheet2!A1908 &amp; " - " &amp; A1418 &amp; " - " &amp; B1418, Sheet2!$A$2:$A$1000 &amp; " - " &amp; $A$2:$A$1000 &amp; " - " &amp; $B$2:$B$1000, 0)), "")</f>
        <v/>
      </c>
      <c r="E1418" t="str">
        <f t="shared" si="22"/>
        <v>Steve Moore - Director Of Procurement</v>
      </c>
      <c r="F1418" t="str">
        <f>IF(COUNTIF($A$2:A1418, A1418) = 1, A1418, "")</f>
        <v/>
      </c>
    </row>
    <row r="1419" spans="1:6" x14ac:dyDescent="0.2">
      <c r="A1419" t="s">
        <v>1170</v>
      </c>
      <c r="B1419" t="s">
        <v>12</v>
      </c>
      <c r="C1419" t="s">
        <v>1171</v>
      </c>
      <c r="D1419" t="str" cm="1">
        <f t="array" ref="D1419">IFERROR(INDEX($C$2:$C$1000, MATCH(Sheet2!A2631 &amp; " - " &amp; A1419 &amp; " - " &amp; B1419, Sheet2!$A$2:$A$1000 &amp; " - " &amp; $A$2:$A$1000 &amp; " - " &amp; $B$2:$B$1000, 0)), "")</f>
        <v/>
      </c>
      <c r="E1419" t="str">
        <f t="shared" si="22"/>
        <v>Steve Moore - Director Of Procurement</v>
      </c>
      <c r="F1419" t="str">
        <f>IF(COUNTIF($A$2:A1419, A1419) = 1, A1419, "")</f>
        <v/>
      </c>
    </row>
    <row r="1420" spans="1:6" x14ac:dyDescent="0.2">
      <c r="A1420" t="s">
        <v>1737</v>
      </c>
      <c r="B1420" t="s">
        <v>12</v>
      </c>
      <c r="C1420" t="s">
        <v>1738</v>
      </c>
      <c r="D1420" t="str" cm="1">
        <f t="array" ref="D1420">IFERROR(INDEX($C$2:$C$1000, MATCH(Sheet2!A1914 &amp; " - " &amp; A1420 &amp; " - " &amp; B1420, Sheet2!$A$2:$A$1000 &amp; " - " &amp; $A$2:$A$1000 &amp; " - " &amp; $B$2:$B$1000, 0)), "")</f>
        <v/>
      </c>
      <c r="E1420" t="str">
        <f t="shared" si="22"/>
        <v>Margarett Barbee - Director Of Procurement</v>
      </c>
      <c r="F1420" t="str">
        <f>IF(COUNTIF($A$2:A1420, A1420) = 1, A1420, "")</f>
        <v>Margarett Barbee</v>
      </c>
    </row>
    <row r="1421" spans="1:6" x14ac:dyDescent="0.2">
      <c r="A1421" t="s">
        <v>1723</v>
      </c>
      <c r="B1421" t="s">
        <v>1724</v>
      </c>
      <c r="C1421" t="s">
        <v>1725</v>
      </c>
      <c r="D1421" t="str" cm="1">
        <f t="array" ref="D1421">IFERROR(INDEX($C$2:$C$1000, MATCH(Sheet2!A1776 &amp; " - " &amp; A1421 &amp; " - " &amp; B1421, Sheet2!$A$2:$A$1000 &amp; " - " &amp; $A$2:$A$1000 &amp; " - " &amp; $B$2:$B$1000, 0)), "")</f>
        <v/>
      </c>
      <c r="E1421" t="str">
        <f t="shared" si="22"/>
        <v>Kim Jordan - Director, Procurement and Director, Human Resources</v>
      </c>
      <c r="F1421" t="str">
        <f>IF(COUNTIF($A$2:A1421, A1421) = 1, A1421, "")</f>
        <v>Kim Jordan</v>
      </c>
    </row>
    <row r="1422" spans="1:6" x14ac:dyDescent="0.2">
      <c r="A1422" t="s">
        <v>1723</v>
      </c>
      <c r="B1422" t="s">
        <v>1724</v>
      </c>
      <c r="C1422" t="s">
        <v>1725</v>
      </c>
      <c r="D1422" t="str" cm="1">
        <f t="array" ref="D1422">IFERROR(INDEX($C$2:$C$1000, MATCH(Sheet2!A2507 &amp; " - " &amp; A1422 &amp; " - " &amp; B1422, Sheet2!$A$2:$A$1000 &amp; " - " &amp; $A$2:$A$1000 &amp; " - " &amp; $B$2:$B$1000, 0)), "")</f>
        <v/>
      </c>
      <c r="E1422" t="str">
        <f t="shared" si="22"/>
        <v>Kim Jordan - Director, Procurement and Director, Human Resources</v>
      </c>
      <c r="F1422" t="str">
        <f>IF(COUNTIF($A$2:A1422, A1422) = 1, A1422, "")</f>
        <v/>
      </c>
    </row>
    <row r="1423" spans="1:6" x14ac:dyDescent="0.2">
      <c r="A1423" t="s">
        <v>1723</v>
      </c>
      <c r="B1423" t="s">
        <v>1724</v>
      </c>
      <c r="C1423" t="s">
        <v>1725</v>
      </c>
      <c r="D1423" t="str" cm="1">
        <f t="array" ref="D1423">IFERROR(INDEX($C$2:$C$1000, MATCH(Sheet2!A2523 &amp; " - " &amp; A1423 &amp; " - " &amp; B1423, Sheet2!$A$2:$A$1000 &amp; " - " &amp; $A$2:$A$1000 &amp; " - " &amp; $B$2:$B$1000, 0)), "")</f>
        <v/>
      </c>
      <c r="E1423" t="str">
        <f t="shared" si="22"/>
        <v>Kim Jordan - Director, Procurement and Director, Human Resources</v>
      </c>
      <c r="F1423" t="str">
        <f>IF(COUNTIF($A$2:A1423, A1423) = 1, A1423, "")</f>
        <v/>
      </c>
    </row>
    <row r="1424" spans="1:6" x14ac:dyDescent="0.2">
      <c r="A1424" t="s">
        <v>1657</v>
      </c>
      <c r="B1424" t="s">
        <v>1658</v>
      </c>
      <c r="C1424" t="s">
        <v>133</v>
      </c>
      <c r="D1424" t="str" cm="1">
        <f t="array" ref="D1424">IFERROR(INDEX($C$2:$C$1000, MATCH(Sheet2!A1711 &amp; " - " &amp; A1424 &amp; " - " &amp; B1424, Sheet2!$A$2:$A$1000 &amp; " - " &amp; $A$2:$A$1000 &amp; " - " &amp; $B$2:$B$1000, 0)), "")</f>
        <v/>
      </c>
      <c r="E1424" t="str">
        <f t="shared" si="22"/>
        <v>Timothy Kim - Director / NA Regional Procument</v>
      </c>
      <c r="F1424" t="str">
        <f>IF(COUNTIF($A$2:A1424, A1424) = 1, A1424, "")</f>
        <v>Timothy Kim</v>
      </c>
    </row>
    <row r="1425" spans="1:6" x14ac:dyDescent="0.2">
      <c r="A1425" t="s">
        <v>1704</v>
      </c>
      <c r="B1425" t="s">
        <v>12</v>
      </c>
      <c r="C1425" t="s">
        <v>133</v>
      </c>
      <c r="D1425" t="str" cm="1">
        <f t="array" ref="D1425">IFERROR(INDEX($C$2:$C$1000, MATCH(Sheet2!A1750 &amp; " - " &amp; A1425 &amp; " - " &amp; B1425, Sheet2!$A$2:$A$1000 &amp; " - " &amp; $A$2:$A$1000 &amp; " - " &amp; $B$2:$B$1000, 0)), "")</f>
        <v/>
      </c>
      <c r="E1425" t="str">
        <f t="shared" si="22"/>
        <v>Wolyong Ha - Director Of Procurement</v>
      </c>
      <c r="F1425" t="str">
        <f>IF(COUNTIF($A$2:A1425, A1425) = 1, A1425, "")</f>
        <v>Wolyong Ha</v>
      </c>
    </row>
    <row r="1426" spans="1:6" x14ac:dyDescent="0.2">
      <c r="A1426" t="s">
        <v>1657</v>
      </c>
      <c r="B1426" t="s">
        <v>1658</v>
      </c>
      <c r="C1426" t="s">
        <v>133</v>
      </c>
      <c r="D1426" t="str" cm="1">
        <f t="array" ref="D1426">IFERROR(INDEX($C$2:$C$1000, MATCH(Sheet2!A2440 &amp; " - " &amp; A1426 &amp; " - " &amp; B1426, Sheet2!$A$2:$A$1000 &amp; " - " &amp; $A$2:$A$1000 &amp; " - " &amp; $B$2:$B$1000, 0)), "")</f>
        <v/>
      </c>
      <c r="E1426" t="str">
        <f t="shared" si="22"/>
        <v>Timothy Kim - Director / NA Regional Procument</v>
      </c>
      <c r="F1426" t="str">
        <f>IF(COUNTIF($A$2:A1426, A1426) = 1, A1426, "")</f>
        <v/>
      </c>
    </row>
    <row r="1427" spans="1:6" x14ac:dyDescent="0.2">
      <c r="A1427" t="s">
        <v>1704</v>
      </c>
      <c r="B1427" t="s">
        <v>12</v>
      </c>
      <c r="C1427" t="s">
        <v>133</v>
      </c>
      <c r="D1427" t="str" cm="1">
        <f t="array" ref="D1427">IFERROR(INDEX($C$2:$C$1000, MATCH(Sheet2!A2479 &amp; " - " &amp; A1427 &amp; " - " &amp; B1427, Sheet2!$A$2:$A$1000 &amp; " - " &amp; $A$2:$A$1000 &amp; " - " &amp; $B$2:$B$1000, 0)), "")</f>
        <v/>
      </c>
      <c r="E1427" t="str">
        <f t="shared" si="22"/>
        <v>Wolyong Ha - Director Of Procurement</v>
      </c>
      <c r="F1427" t="str">
        <f>IF(COUNTIF($A$2:A1427, A1427) = 1, A1427, "")</f>
        <v/>
      </c>
    </row>
    <row r="1428" spans="1:6" x14ac:dyDescent="0.2">
      <c r="A1428" t="s">
        <v>1533</v>
      </c>
      <c r="B1428" t="s">
        <v>1149</v>
      </c>
      <c r="C1428" t="s">
        <v>1534</v>
      </c>
      <c r="D1428" t="str" cm="1">
        <f t="array" ref="D1428">IFERROR(INDEX($C$2:$C$1000, MATCH(Sheet2!A1607 &amp; " - " &amp; A1428 &amp; " - " &amp; B1428, Sheet2!$A$2:$A$1000 &amp; " - " &amp; $A$2:$A$1000 &amp; " - " &amp; $B$2:$B$1000, 0)), "")</f>
        <v/>
      </c>
      <c r="E1428" t="str">
        <f t="shared" si="22"/>
        <v>Catriona Wilson MCIPS - Associate Director of Procurement</v>
      </c>
      <c r="F1428" t="str">
        <f>IF(COUNTIF($A$2:A1428, A1428) = 1, A1428, "")</f>
        <v>Catriona Wilson MCIPS</v>
      </c>
    </row>
    <row r="1429" spans="1:6" x14ac:dyDescent="0.2">
      <c r="A1429" t="s">
        <v>1533</v>
      </c>
      <c r="B1429" t="s">
        <v>1149</v>
      </c>
      <c r="C1429" t="s">
        <v>1534</v>
      </c>
      <c r="D1429" t="str" cm="1">
        <f t="array" ref="D1429">IFERROR(INDEX($C$2:$C$1000, MATCH(Sheet2!A2336 &amp; " - " &amp; A1429 &amp; " - " &amp; B1429, Sheet2!$A$2:$A$1000 &amp; " - " &amp; $A$2:$A$1000 &amp; " - " &amp; $B$2:$B$1000, 0)), "")</f>
        <v/>
      </c>
      <c r="E1429" t="str">
        <f t="shared" si="22"/>
        <v>Catriona Wilson MCIPS - Associate Director of Procurement</v>
      </c>
      <c r="F1429" t="str">
        <f>IF(COUNTIF($A$2:A1429, A1429) = 1, A1429, "")</f>
        <v/>
      </c>
    </row>
    <row r="1430" spans="1:6" x14ac:dyDescent="0.2">
      <c r="A1430" t="s">
        <v>806</v>
      </c>
      <c r="B1430" t="s">
        <v>241</v>
      </c>
      <c r="C1430" t="s">
        <v>259</v>
      </c>
      <c r="D1430" t="str" cm="1">
        <f t="array" ref="D1430">IFERROR(INDEX($C$2:$C$1000, MATCH(Sheet2!A732 &amp; " - " &amp; A1430 &amp; " - " &amp; B1430, Sheet2!$A$2:$A$1000 &amp; " - " &amp; $A$2:$A$1000 &amp; " - " &amp; $B$2:$B$1000, 0)), "")</f>
        <v/>
      </c>
      <c r="E1430" t="str">
        <f t="shared" si="22"/>
        <v>Jared Borth, MSPM, PMP - Director, Procurement</v>
      </c>
      <c r="F1430" t="str">
        <f>IF(COUNTIF($A$2:A1430, A1430) = 1, A1430, "")</f>
        <v>Jared Borth, MSPM, PMP</v>
      </c>
    </row>
    <row r="1431" spans="1:6" x14ac:dyDescent="0.2">
      <c r="A1431" t="s">
        <v>806</v>
      </c>
      <c r="B1431" t="s">
        <v>241</v>
      </c>
      <c r="C1431" t="s">
        <v>259</v>
      </c>
      <c r="D1431" t="str" cm="1">
        <f t="array" ref="D1431">IFERROR(INDEX($C$2:$C$1000, MATCH(Sheet2!A2106 &amp; " - " &amp; A1431 &amp; " - " &amp; B1431, Sheet2!$A$2:$A$1000 &amp; " - " &amp; $A$2:$A$1000 &amp; " - " &amp; $B$2:$B$1000, 0)), "")</f>
        <v/>
      </c>
      <c r="E1431" t="str">
        <f t="shared" si="22"/>
        <v>Jared Borth, MSPM, PMP - Director, Procurement</v>
      </c>
      <c r="F1431" t="str">
        <f>IF(COUNTIF($A$2:A1431, A1431) = 1, A1431, "")</f>
        <v/>
      </c>
    </row>
    <row r="1432" spans="1:6" x14ac:dyDescent="0.2">
      <c r="A1432" t="s">
        <v>1326</v>
      </c>
      <c r="B1432" t="s">
        <v>43</v>
      </c>
      <c r="C1432" t="s">
        <v>197</v>
      </c>
      <c r="D1432" t="str" cm="1">
        <f t="array" ref="D1432">IFERROR(INDEX($C$2:$C$1000, MATCH(Sheet2!A1374 &amp; " - " &amp; A1432 &amp; " - " &amp; B1432, Sheet2!$A$2:$A$1000 &amp; " - " &amp; $A$2:$A$1000 &amp; " - " &amp; $B$2:$B$1000, 0)), "")</f>
        <v/>
      </c>
      <c r="E1432" t="str">
        <f t="shared" si="22"/>
        <v>Anthony Frendo - Director of Procurement</v>
      </c>
      <c r="F1432" t="str">
        <f>IF(COUNTIF($A$2:A1432, A1432) = 1, A1432, "")</f>
        <v>Anthony Frendo</v>
      </c>
    </row>
    <row r="1433" spans="1:6" x14ac:dyDescent="0.2">
      <c r="A1433" t="s">
        <v>1466</v>
      </c>
      <c r="B1433" t="s">
        <v>1467</v>
      </c>
      <c r="C1433" t="s">
        <v>197</v>
      </c>
      <c r="D1433" t="str" cm="1">
        <f t="array" ref="D1433">IFERROR(INDEX($C$2:$C$1000, MATCH(Sheet2!A1563 &amp; " - " &amp; A1433 &amp; " - " &amp; B1433, Sheet2!$A$2:$A$1000 &amp; " - " &amp; $A$2:$A$1000 &amp; " - " &amp; $B$2:$B$1000, 0)), "")</f>
        <v/>
      </c>
      <c r="E1433" t="str">
        <f t="shared" si="22"/>
        <v>Tim Jackson, MBA - Senior Director - Procurement, Marketing Services</v>
      </c>
      <c r="F1433" t="str">
        <f>IF(COUNTIF($A$2:A1433, A1433) = 1, A1433, "")</f>
        <v>Tim Jackson, MBA</v>
      </c>
    </row>
    <row r="1434" spans="1:6" x14ac:dyDescent="0.2">
      <c r="A1434" t="s">
        <v>1713</v>
      </c>
      <c r="B1434" t="s">
        <v>1714</v>
      </c>
      <c r="C1434" t="s">
        <v>197</v>
      </c>
      <c r="D1434" t="str" cm="1">
        <f t="array" ref="D1434">IFERROR(INDEX($C$2:$C$1000, MATCH(Sheet2!A1771 &amp; " - " &amp; A1434 &amp; " - " &amp; B1434, Sheet2!$A$2:$A$1000 &amp; " - " &amp; $A$2:$A$1000 &amp; " - " &amp; $B$2:$B$1000, 0)), "")</f>
        <v/>
      </c>
      <c r="E1434" t="str">
        <f t="shared" si="22"/>
        <v>Charles K. - Director, Procurement - IT</v>
      </c>
      <c r="F1434" t="str">
        <f>IF(COUNTIF($A$2:A1434, A1434) = 1, A1434, "")</f>
        <v>Charles K.</v>
      </c>
    </row>
    <row r="1435" spans="1:6" x14ac:dyDescent="0.2">
      <c r="A1435" t="s">
        <v>1466</v>
      </c>
      <c r="B1435" t="s">
        <v>1467</v>
      </c>
      <c r="C1435" t="s">
        <v>197</v>
      </c>
      <c r="D1435" t="str" cm="1">
        <f t="array" ref="D1435">IFERROR(INDEX($C$2:$C$1000, MATCH(Sheet2!A2292 &amp; " - " &amp; A1435 &amp; " - " &amp; B1435, Sheet2!$A$2:$A$1000 &amp; " - " &amp; $A$2:$A$1000 &amp; " - " &amp; $B$2:$B$1000, 0)), "")</f>
        <v/>
      </c>
      <c r="E1435" t="str">
        <f t="shared" si="22"/>
        <v>Tim Jackson, MBA - Senior Director - Procurement, Marketing Services</v>
      </c>
      <c r="F1435" t="str">
        <f>IF(COUNTIF($A$2:A1435, A1435) = 1, A1435, "")</f>
        <v/>
      </c>
    </row>
    <row r="1436" spans="1:6" x14ac:dyDescent="0.2">
      <c r="A1436" t="s">
        <v>1713</v>
      </c>
      <c r="B1436" t="s">
        <v>1714</v>
      </c>
      <c r="C1436" t="s">
        <v>197</v>
      </c>
      <c r="D1436" t="str" cm="1">
        <f t="array" ref="D1436">IFERROR(INDEX($C$2:$C$1000, MATCH(Sheet2!A2502 &amp; " - " &amp; A1436 &amp; " - " &amp; B1436, Sheet2!$A$2:$A$1000 &amp; " - " &amp; $A$2:$A$1000 &amp; " - " &amp; $B$2:$B$1000, 0)), "")</f>
        <v/>
      </c>
      <c r="E1436" t="str">
        <f t="shared" si="22"/>
        <v>Charles K. - Director, Procurement - IT</v>
      </c>
      <c r="F1436" t="str">
        <f>IF(COUNTIF($A$2:A1436, A1436) = 1, A1436, "")</f>
        <v/>
      </c>
    </row>
    <row r="1437" spans="1:6" x14ac:dyDescent="0.2">
      <c r="A1437" t="s">
        <v>1713</v>
      </c>
      <c r="B1437" t="s">
        <v>1714</v>
      </c>
      <c r="C1437" t="s">
        <v>197</v>
      </c>
      <c r="D1437" t="str" cm="1">
        <f t="array" ref="D1437">IFERROR(INDEX($C$2:$C$1000, MATCH(Sheet2!A2518 &amp; " - " &amp; A1437 &amp; " - " &amp; B1437, Sheet2!$A$2:$A$1000 &amp; " - " &amp; $A$2:$A$1000 &amp; " - " &amp; $B$2:$B$1000, 0)), "")</f>
        <v/>
      </c>
      <c r="E1437" t="str">
        <f t="shared" si="22"/>
        <v>Charles K. - Director, Procurement - IT</v>
      </c>
      <c r="F1437" t="str">
        <f>IF(COUNTIF($A$2:A1437, A1437) = 1, A1437, "")</f>
        <v/>
      </c>
    </row>
    <row r="1438" spans="1:6" x14ac:dyDescent="0.2">
      <c r="A1438" t="s">
        <v>920</v>
      </c>
      <c r="B1438" t="s">
        <v>921</v>
      </c>
      <c r="C1438" t="s">
        <v>197</v>
      </c>
      <c r="D1438" t="str" cm="1">
        <f t="array" ref="D1438">IFERROR(INDEX($C$2:$C$1000, MATCH(Sheet2!A821 &amp; " - " &amp; A1438 &amp; " - " &amp; B1438, Sheet2!$A$2:$A$1000 &amp; " - " &amp; $A$2:$A$1000 &amp; " - " &amp; $B$2:$B$1000, 0)), "")</f>
        <v/>
      </c>
      <c r="E1438" t="str">
        <f t="shared" si="22"/>
        <v>Dianne Williams - Director Facilities Procurement</v>
      </c>
      <c r="F1438" t="str">
        <f>IF(COUNTIF($A$2:A1438, A1438) = 1, A1438, "")</f>
        <v>Dianne Williams</v>
      </c>
    </row>
    <row r="1439" spans="1:6" x14ac:dyDescent="0.2">
      <c r="A1439" t="s">
        <v>920</v>
      </c>
      <c r="B1439" t="s">
        <v>921</v>
      </c>
      <c r="C1439" t="s">
        <v>197</v>
      </c>
      <c r="D1439" t="str" cm="1">
        <f t="array" ref="D1439">IFERROR(INDEX($C$2:$C$1000, MATCH(Sheet2!A1501 &amp; " - " &amp; A1439 &amp; " - " &amp; B1439, Sheet2!$A$2:$A$1000 &amp; " - " &amp; $A$2:$A$1000 &amp; " - " &amp; $B$2:$B$1000, 0)), "")</f>
        <v/>
      </c>
      <c r="E1439" t="str">
        <f t="shared" si="22"/>
        <v>Dianne Williams - Director Facilities Procurement</v>
      </c>
      <c r="F1439" t="str">
        <f>IF(COUNTIF($A$2:A1439, A1439) = 1, A1439, "")</f>
        <v/>
      </c>
    </row>
    <row r="1440" spans="1:6" x14ac:dyDescent="0.2">
      <c r="A1440" t="s">
        <v>920</v>
      </c>
      <c r="B1440" t="s">
        <v>921</v>
      </c>
      <c r="C1440" t="s">
        <v>197</v>
      </c>
      <c r="D1440" t="str" cm="1">
        <f t="array" ref="D1440">IFERROR(INDEX($C$2:$C$1000, MATCH(Sheet2!A2231 &amp; " - " &amp; A1440 &amp; " - " &amp; B1440, Sheet2!$A$2:$A$1000 &amp; " - " &amp; $A$2:$A$1000 &amp; " - " &amp; $B$2:$B$1000, 0)), "")</f>
        <v/>
      </c>
      <c r="E1440" t="str">
        <f t="shared" si="22"/>
        <v>Dianne Williams - Director Facilities Procurement</v>
      </c>
      <c r="F1440" t="str">
        <f>IF(COUNTIF($A$2:A1440, A1440) = 1, A1440, "")</f>
        <v/>
      </c>
    </row>
    <row r="1441" spans="1:6" x14ac:dyDescent="0.2">
      <c r="A1441" t="s">
        <v>492</v>
      </c>
      <c r="B1441" t="s">
        <v>65</v>
      </c>
      <c r="C1441" t="s">
        <v>493</v>
      </c>
      <c r="D1441" t="str" cm="1">
        <f t="array" ref="D1441">IFERROR(INDEX($C$2:$C$1000, MATCH(Sheet2!A1047 &amp; " - " &amp; A1441 &amp; " - " &amp; B1441, Sheet2!$A$2:$A$1000 &amp; " - " &amp; $A$2:$A$1000 &amp; " - " &amp; $B$2:$B$1000, 0)), "")</f>
        <v/>
      </c>
      <c r="E1441" t="str">
        <f t="shared" si="22"/>
        <v>Deirdre Black - Procurement director</v>
      </c>
      <c r="F1441" t="str">
        <f>IF(COUNTIF($A$2:A1441, A1441) = 1, A1441, "")</f>
        <v>Deirdre Black</v>
      </c>
    </row>
    <row r="1442" spans="1:6" x14ac:dyDescent="0.2">
      <c r="A1442" t="s">
        <v>492</v>
      </c>
      <c r="B1442" t="s">
        <v>65</v>
      </c>
      <c r="C1442" t="s">
        <v>493</v>
      </c>
      <c r="D1442" t="str" cm="1">
        <f t="array" ref="D1442">IFERROR(INDEX($C$2:$C$1000, MATCH(Sheet2!A1211 &amp; " - " &amp; A1442 &amp; " - " &amp; B1442, Sheet2!$A$2:$A$1000 &amp; " - " &amp; $A$2:$A$1000 &amp; " - " &amp; $B$2:$B$1000, 0)), "")</f>
        <v/>
      </c>
      <c r="E1442" t="str">
        <f t="shared" si="22"/>
        <v>Deirdre Black - Procurement director</v>
      </c>
      <c r="F1442" t="str">
        <f>IF(COUNTIF($A$2:A1442, A1442) = 1, A1442, "")</f>
        <v/>
      </c>
    </row>
    <row r="1443" spans="1:6" x14ac:dyDescent="0.2">
      <c r="A1443" t="s">
        <v>492</v>
      </c>
      <c r="B1443" t="s">
        <v>65</v>
      </c>
      <c r="C1443" t="s">
        <v>493</v>
      </c>
      <c r="D1443" t="str" cm="1">
        <f t="array" ref="D1443">IFERROR(INDEX($C$2:$C$1000, MATCH(Sheet2!A1284 &amp; " - " &amp; A1443 &amp; " - " &amp; B1443, Sheet2!$A$2:$A$1000 &amp; " - " &amp; $A$2:$A$1000 &amp; " - " &amp; $B$2:$B$1000, 0)), "")</f>
        <v/>
      </c>
      <c r="E1443" t="str">
        <f t="shared" si="22"/>
        <v>Deirdre Black - Procurement director</v>
      </c>
      <c r="F1443" t="str">
        <f>IF(COUNTIF($A$2:A1443, A1443) = 1, A1443, "")</f>
        <v/>
      </c>
    </row>
    <row r="1444" spans="1:6" x14ac:dyDescent="0.2">
      <c r="A1444" t="s">
        <v>492</v>
      </c>
      <c r="B1444" t="s">
        <v>65</v>
      </c>
      <c r="C1444" t="s">
        <v>493</v>
      </c>
      <c r="D1444" t="str" cm="1">
        <f t="array" ref="D1444">IFERROR(INDEX($C$2:$C$1000, MATCH(Sheet2!A1952 &amp; " - " &amp; A1444 &amp; " - " &amp; B1444, Sheet2!$A$2:$A$1000 &amp; " - " &amp; $A$2:$A$1000 &amp; " - " &amp; $B$2:$B$1000, 0)), "")</f>
        <v/>
      </c>
      <c r="E1444" t="str">
        <f t="shared" si="22"/>
        <v>Deirdre Black - Procurement director</v>
      </c>
      <c r="F1444" t="str">
        <f>IF(COUNTIF($A$2:A1444, A1444) = 1, A1444, "")</f>
        <v/>
      </c>
    </row>
    <row r="1445" spans="1:6" x14ac:dyDescent="0.2">
      <c r="A1445" t="s">
        <v>492</v>
      </c>
      <c r="B1445" t="s">
        <v>65</v>
      </c>
      <c r="C1445" t="s">
        <v>493</v>
      </c>
      <c r="D1445" t="str" cm="1">
        <f t="array" ref="D1445">IFERROR(INDEX($C$2:$C$1000, MATCH(Sheet2!A2651 &amp; " - " &amp; A1445 &amp; " - " &amp; B1445, Sheet2!$A$2:$A$1000 &amp; " - " &amp; $A$2:$A$1000 &amp; " - " &amp; $B$2:$B$1000, 0)), "")</f>
        <v/>
      </c>
      <c r="E1445" t="str">
        <f t="shared" si="22"/>
        <v>Deirdre Black - Procurement director</v>
      </c>
      <c r="F1445" t="str">
        <f>IF(COUNTIF($A$2:A1445, A1445) = 1, A1445, "")</f>
        <v/>
      </c>
    </row>
    <row r="1446" spans="1:6" x14ac:dyDescent="0.2">
      <c r="A1446" t="s">
        <v>492</v>
      </c>
      <c r="B1446" t="s">
        <v>65</v>
      </c>
      <c r="C1446" t="s">
        <v>493</v>
      </c>
      <c r="D1446" t="str" cm="1">
        <f t="array" ref="D1446">IFERROR(INDEX($C$2:$C$1000, MATCH(Sheet2!A239 &amp; " - " &amp; A1446 &amp; " - " &amp; B1446, Sheet2!$A$2:$A$1000 &amp; " - " &amp; $A$2:$A$1000 &amp; " - " &amp; $B$2:$B$1000, 0)), "")</f>
        <v/>
      </c>
      <c r="E1446" t="str">
        <f t="shared" si="22"/>
        <v>Deirdre Black - Procurement director</v>
      </c>
      <c r="F1446" t="str">
        <f>IF(COUNTIF($A$2:A1446, A1446) = 1, A1446, "")</f>
        <v/>
      </c>
    </row>
    <row r="1447" spans="1:6" x14ac:dyDescent="0.2">
      <c r="A1447" t="s">
        <v>937</v>
      </c>
      <c r="B1447" t="s">
        <v>12</v>
      </c>
      <c r="C1447" t="s">
        <v>322</v>
      </c>
      <c r="D1447" t="str" cm="1">
        <f t="array" ref="D1447">IFERROR(INDEX($C$2:$C$1000, MATCH(Sheet2!A837 &amp; " - " &amp; A1447 &amp; " - " &amp; B1447, Sheet2!$A$2:$A$1000 &amp; " - " &amp; $A$2:$A$1000 &amp; " - " &amp; $B$2:$B$1000, 0)), "")</f>
        <v/>
      </c>
      <c r="E1447" t="str">
        <f t="shared" si="22"/>
        <v>Steve Bach - Director Of Procurement</v>
      </c>
      <c r="F1447" t="str">
        <f>IF(COUNTIF($A$2:A1447, A1447) = 1, A1447, "")</f>
        <v>Steve Bach</v>
      </c>
    </row>
    <row r="1448" spans="1:6" x14ac:dyDescent="0.2">
      <c r="A1448" t="s">
        <v>937</v>
      </c>
      <c r="B1448" t="s">
        <v>12</v>
      </c>
      <c r="C1448" t="s">
        <v>322</v>
      </c>
      <c r="D1448" t="str" cm="1">
        <f t="array" ref="D1448">IFERROR(INDEX($C$2:$C$1000, MATCH(Sheet2!A1549 &amp; " - " &amp; A1448 &amp; " - " &amp; B1448, Sheet2!$A$2:$A$1000 &amp; " - " &amp; $A$2:$A$1000 &amp; " - " &amp; $B$2:$B$1000, 0)), "")</f>
        <v/>
      </c>
      <c r="E1448" t="str">
        <f t="shared" si="22"/>
        <v>Steve Bach - Director Of Procurement</v>
      </c>
      <c r="F1448" t="str">
        <f>IF(COUNTIF($A$2:A1448, A1448) = 1, A1448, "")</f>
        <v/>
      </c>
    </row>
    <row r="1449" spans="1:6" x14ac:dyDescent="0.2">
      <c r="A1449" t="s">
        <v>937</v>
      </c>
      <c r="B1449" t="s">
        <v>12</v>
      </c>
      <c r="C1449" t="s">
        <v>322</v>
      </c>
      <c r="D1449" t="str" cm="1">
        <f t="array" ref="D1449">IFERROR(INDEX($C$2:$C$1000, MATCH(Sheet2!A2278 &amp; " - " &amp; A1449 &amp; " - " &amp; B1449, Sheet2!$A$2:$A$1000 &amp; " - " &amp; $A$2:$A$1000 &amp; " - " &amp; $B$2:$B$1000, 0)), "")</f>
        <v/>
      </c>
      <c r="E1449" t="str">
        <f t="shared" si="22"/>
        <v>Steve Bach - Director Of Procurement</v>
      </c>
      <c r="F1449" t="str">
        <f>IF(COUNTIF($A$2:A1449, A1449) = 1, A1449, "")</f>
        <v/>
      </c>
    </row>
    <row r="1450" spans="1:6" x14ac:dyDescent="0.2">
      <c r="A1450" t="s">
        <v>495</v>
      </c>
      <c r="B1450" t="s">
        <v>496</v>
      </c>
      <c r="C1450" t="s">
        <v>497</v>
      </c>
      <c r="D1450" t="str" cm="1">
        <f t="array" ref="D1450">IFERROR(INDEX($C$2:$C$1000, MATCH(Sheet2!A1307 &amp; " - " &amp; A1450 &amp; " - " &amp; B1450, Sheet2!$A$2:$A$1000 &amp; " - " &amp; $A$2:$A$1000 &amp; " - " &amp; $B$2:$B$1000, 0)), "")</f>
        <v/>
      </c>
      <c r="E1450" t="str">
        <f t="shared" si="22"/>
        <v>Ramesh (Ramy) Balakrishnan (Air Force Veteran) - Director, Procurement Shared Services</v>
      </c>
      <c r="F1450" t="str">
        <f>IF(COUNTIF($A$2:A1450, A1450) = 1, A1450, "")</f>
        <v>Ramesh (Ramy) Balakrishnan (Air Force Veteran)</v>
      </c>
    </row>
    <row r="1451" spans="1:6" x14ac:dyDescent="0.2">
      <c r="A1451" t="s">
        <v>495</v>
      </c>
      <c r="B1451" t="s">
        <v>496</v>
      </c>
      <c r="C1451" t="s">
        <v>497</v>
      </c>
      <c r="D1451" t="str" cm="1">
        <f t="array" ref="D1451">IFERROR(INDEX($C$2:$C$1000, MATCH(Sheet2!A1991 &amp; " - " &amp; A1451 &amp; " - " &amp; B1451, Sheet2!$A$2:$A$1000 &amp; " - " &amp; $A$2:$A$1000 &amp; " - " &amp; $B$2:$B$1000, 0)), "")</f>
        <v/>
      </c>
      <c r="E1451" t="str">
        <f t="shared" si="22"/>
        <v>Ramesh (Ramy) Balakrishnan (Air Force Veteran) - Director, Procurement Shared Services</v>
      </c>
      <c r="F1451" t="str">
        <f>IF(COUNTIF($A$2:A1451, A1451) = 1, A1451, "")</f>
        <v/>
      </c>
    </row>
    <row r="1452" spans="1:6" x14ac:dyDescent="0.2">
      <c r="A1452" t="s">
        <v>495</v>
      </c>
      <c r="B1452" t="s">
        <v>496</v>
      </c>
      <c r="C1452" t="s">
        <v>497</v>
      </c>
      <c r="D1452" t="str" cm="1">
        <f t="array" ref="D1452">IFERROR(INDEX($C$2:$C$1000, MATCH(Sheet2!A251 &amp; " - " &amp; A1452 &amp; " - " &amp; B1452, Sheet2!$A$2:$A$1000 &amp; " - " &amp; $A$2:$A$1000 &amp; " - " &amp; $B$2:$B$1000, 0)), "")</f>
        <v/>
      </c>
      <c r="E1452" t="str">
        <f t="shared" si="22"/>
        <v>Ramesh (Ramy) Balakrishnan (Air Force Veteran) - Director, Procurement Shared Services</v>
      </c>
      <c r="F1452" t="str">
        <f>IF(COUNTIF($A$2:A1452, A1452) = 1, A1452, "")</f>
        <v/>
      </c>
    </row>
    <row r="1453" spans="1:6" x14ac:dyDescent="0.2">
      <c r="A1453" t="s">
        <v>495</v>
      </c>
      <c r="B1453" t="s">
        <v>496</v>
      </c>
      <c r="C1453" t="s">
        <v>497</v>
      </c>
      <c r="D1453" t="str" cm="1">
        <f t="array" ref="D1453">IFERROR(INDEX($C$2:$C$1000, MATCH(Sheet2!A252 &amp; " - " &amp; A1453 &amp; " - " &amp; B1453, Sheet2!$A$2:$A$1000 &amp; " - " &amp; $A$2:$A$1000 &amp; " - " &amp; $B$2:$B$1000, 0)), "")</f>
        <v/>
      </c>
      <c r="E1453" t="str">
        <f t="shared" si="22"/>
        <v>Ramesh (Ramy) Balakrishnan (Air Force Veteran) - Director, Procurement Shared Services</v>
      </c>
      <c r="F1453" t="str">
        <f>IF(COUNTIF($A$2:A1453, A1453) = 1, A1453, "")</f>
        <v/>
      </c>
    </row>
    <row r="1454" spans="1:6" x14ac:dyDescent="0.2">
      <c r="A1454" t="s">
        <v>495</v>
      </c>
      <c r="B1454" t="s">
        <v>496</v>
      </c>
      <c r="C1454" t="s">
        <v>497</v>
      </c>
      <c r="D1454" t="str" cm="1">
        <f t="array" ref="D1454">IFERROR(INDEX($C$2:$C$1000, MATCH(Sheet2!A259 &amp; " - " &amp; A1454 &amp; " - " &amp; B1454, Sheet2!$A$2:$A$1000 &amp; " - " &amp; $A$2:$A$1000 &amp; " - " &amp; $B$2:$B$1000, 0)), "")</f>
        <v/>
      </c>
      <c r="E1454" t="str">
        <f t="shared" si="22"/>
        <v>Ramesh (Ramy) Balakrishnan (Air Force Veteran) - Director, Procurement Shared Services</v>
      </c>
      <c r="F1454" t="str">
        <f>IF(COUNTIF($A$2:A1454, A1454) = 1, A1454, "")</f>
        <v/>
      </c>
    </row>
    <row r="1455" spans="1:6" x14ac:dyDescent="0.2">
      <c r="A1455" t="s">
        <v>495</v>
      </c>
      <c r="B1455" t="s">
        <v>496</v>
      </c>
      <c r="C1455" t="s">
        <v>497</v>
      </c>
      <c r="D1455" t="str" cm="1">
        <f t="array" ref="D1455">IFERROR(INDEX($C$2:$C$1000, MATCH(Sheet2!A265 &amp; " - " &amp; A1455 &amp; " - " &amp; B1455, Sheet2!$A$2:$A$1000 &amp; " - " &amp; $A$2:$A$1000 &amp; " - " &amp; $B$2:$B$1000, 0)), "")</f>
        <v/>
      </c>
      <c r="E1455" t="str">
        <f t="shared" si="22"/>
        <v>Ramesh (Ramy) Balakrishnan (Air Force Veteran) - Director, Procurement Shared Services</v>
      </c>
      <c r="F1455" t="str">
        <f>IF(COUNTIF($A$2:A1455, A1455) = 1, A1455, "")</f>
        <v/>
      </c>
    </row>
    <row r="1456" spans="1:6" x14ac:dyDescent="0.2">
      <c r="A1456" t="s">
        <v>495</v>
      </c>
      <c r="B1456" t="s">
        <v>496</v>
      </c>
      <c r="C1456" t="s">
        <v>497</v>
      </c>
      <c r="D1456" t="str" cm="1">
        <f t="array" ref="D1456">IFERROR(INDEX($C$2:$C$1000, MATCH(Sheet2!A269 &amp; " - " &amp; A1456 &amp; " - " &amp; B1456, Sheet2!$A$2:$A$1000 &amp; " - " &amp; $A$2:$A$1000 &amp; " - " &amp; $B$2:$B$1000, 0)), "")</f>
        <v/>
      </c>
      <c r="E1456" t="str">
        <f t="shared" si="22"/>
        <v>Ramesh (Ramy) Balakrishnan (Air Force Veteran) - Director, Procurement Shared Services</v>
      </c>
      <c r="F1456" t="str">
        <f>IF(COUNTIF($A$2:A1456, A1456) = 1, A1456, "")</f>
        <v/>
      </c>
    </row>
    <row r="1457" spans="1:6" x14ac:dyDescent="0.2">
      <c r="A1457" t="s">
        <v>495</v>
      </c>
      <c r="B1457" t="s">
        <v>496</v>
      </c>
      <c r="C1457" t="s">
        <v>497</v>
      </c>
      <c r="D1457" t="str" cm="1">
        <f t="array" ref="D1457">IFERROR(INDEX($C$2:$C$1000, MATCH(Sheet2!A271 &amp; " - " &amp; A1457 &amp; " - " &amp; B1457, Sheet2!$A$2:$A$1000 &amp; " - " &amp; $A$2:$A$1000 &amp; " - " &amp; $B$2:$B$1000, 0)), "")</f>
        <v/>
      </c>
      <c r="E1457" t="str">
        <f t="shared" si="22"/>
        <v>Ramesh (Ramy) Balakrishnan (Air Force Veteran) - Director, Procurement Shared Services</v>
      </c>
      <c r="F1457" t="str">
        <f>IF(COUNTIF($A$2:A1457, A1457) = 1, A1457, "")</f>
        <v/>
      </c>
    </row>
    <row r="1458" spans="1:6" x14ac:dyDescent="0.2">
      <c r="A1458" t="s">
        <v>495</v>
      </c>
      <c r="B1458" t="s">
        <v>496</v>
      </c>
      <c r="C1458" t="s">
        <v>497</v>
      </c>
      <c r="D1458" t="str" cm="1">
        <f t="array" ref="D1458">IFERROR(INDEX($C$2:$C$1000, MATCH(Sheet2!A279 &amp; " - " &amp; A1458 &amp; " - " &amp; B1458, Sheet2!$A$2:$A$1000 &amp; " - " &amp; $A$2:$A$1000 &amp; " - " &amp; $B$2:$B$1000, 0)), "")</f>
        <v/>
      </c>
      <c r="E1458" t="str">
        <f t="shared" si="22"/>
        <v>Ramesh (Ramy) Balakrishnan (Air Force Veteran) - Director, Procurement Shared Services</v>
      </c>
      <c r="F1458" t="str">
        <f>IF(COUNTIF($A$2:A1458, A1458) = 1, A1458, "")</f>
        <v/>
      </c>
    </row>
    <row r="1459" spans="1:6" x14ac:dyDescent="0.2">
      <c r="A1459" t="s">
        <v>505</v>
      </c>
      <c r="B1459" t="s">
        <v>38</v>
      </c>
      <c r="C1459" t="s">
        <v>67</v>
      </c>
      <c r="D1459" t="str" cm="1">
        <f t="array" ref="D1459">IFERROR(INDEX($C$2:$C$1000, MATCH(Sheet2!A286 &amp; " - " &amp; A1459 &amp; " - " &amp; B1459, Sheet2!$A$2:$A$1000 &amp; " - " &amp; $A$2:$A$1000 &amp; " - " &amp; $B$2:$B$1000, 0)), "")</f>
        <v/>
      </c>
      <c r="E1459" t="str">
        <f t="shared" si="22"/>
        <v>Jim Stamper - Procurement Director</v>
      </c>
      <c r="F1459" t="str">
        <f>IF(COUNTIF($A$2:A1459, A1459) = 1, A1459, "")</f>
        <v>Jim Stamper</v>
      </c>
    </row>
    <row r="1460" spans="1:6" x14ac:dyDescent="0.2">
      <c r="A1460" t="s">
        <v>1400</v>
      </c>
      <c r="B1460" t="s">
        <v>1011</v>
      </c>
      <c r="C1460" t="s">
        <v>1401</v>
      </c>
      <c r="D1460" t="str" cm="1">
        <f t="array" ref="D1460">IFERROR(INDEX($C$2:$C$1000, MATCH(Sheet2!A1509 &amp; " - " &amp; A1460 &amp; " - " &amp; B1460, Sheet2!$A$2:$A$1000 &amp; " - " &amp; $A$2:$A$1000 &amp; " - " &amp; $B$2:$B$1000, 0)), "")</f>
        <v/>
      </c>
      <c r="E1460" t="str">
        <f t="shared" si="22"/>
        <v>Jessica Wang - Regional Procurement Director</v>
      </c>
      <c r="F1460" t="str">
        <f>IF(COUNTIF($A$2:A1460, A1460) = 1, A1460, "")</f>
        <v>Jessica Wang</v>
      </c>
    </row>
    <row r="1461" spans="1:6" x14ac:dyDescent="0.2">
      <c r="A1461" t="s">
        <v>1400</v>
      </c>
      <c r="B1461" t="s">
        <v>1011</v>
      </c>
      <c r="C1461" t="s">
        <v>1401</v>
      </c>
      <c r="D1461" t="str" cm="1">
        <f t="array" ref="D1461">IFERROR(INDEX($C$2:$C$1000, MATCH(Sheet2!A2239 &amp; " - " &amp; A1461 &amp; " - " &amp; B1461, Sheet2!$A$2:$A$1000 &amp; " - " &amp; $A$2:$A$1000 &amp; " - " &amp; $B$2:$B$1000, 0)), "")</f>
        <v/>
      </c>
      <c r="E1461" t="str">
        <f t="shared" si="22"/>
        <v>Jessica Wang - Regional Procurement Director</v>
      </c>
      <c r="F1461" t="str">
        <f>IF(COUNTIF($A$2:A1461, A1461) = 1, A1461, "")</f>
        <v/>
      </c>
    </row>
    <row r="1462" spans="1:6" x14ac:dyDescent="0.2">
      <c r="A1462" t="s">
        <v>507</v>
      </c>
      <c r="B1462" t="s">
        <v>508</v>
      </c>
      <c r="C1462" t="s">
        <v>449</v>
      </c>
      <c r="D1462" t="str" cm="1">
        <f t="array" ref="D1462">IFERROR(INDEX($C$2:$C$1000, MATCH(Sheet2!A290 &amp; " - " &amp; A1462 &amp; " - " &amp; B1462, Sheet2!$A$2:$A$1000 &amp; " - " &amp; $A$2:$A$1000 &amp; " - " &amp; $B$2:$B$1000, 0)), "")</f>
        <v/>
      </c>
      <c r="E1462" t="str">
        <f t="shared" si="22"/>
        <v>Vanessa Wise - Sr Director Procurement</v>
      </c>
      <c r="F1462" t="str">
        <f>IF(COUNTIF($A$2:A1462, A1462) = 1, A1462, "")</f>
        <v>Vanessa Wise</v>
      </c>
    </row>
    <row r="1463" spans="1:6" x14ac:dyDescent="0.2">
      <c r="A1463" t="s">
        <v>507</v>
      </c>
      <c r="B1463" t="s">
        <v>508</v>
      </c>
      <c r="C1463" t="s">
        <v>449</v>
      </c>
      <c r="D1463" t="str" cm="1">
        <f t="array" ref="D1463">IFERROR(INDEX($C$2:$C$1000, MATCH(Sheet2!A295 &amp; " - " &amp; A1463 &amp; " - " &amp; B1463, Sheet2!$A$2:$A$1000 &amp; " - " &amp; $A$2:$A$1000 &amp; " - " &amp; $B$2:$B$1000, 0)), "")</f>
        <v/>
      </c>
      <c r="E1463" t="str">
        <f t="shared" si="22"/>
        <v>Vanessa Wise - Sr Director Procurement</v>
      </c>
      <c r="F1463" t="str">
        <f>IF(COUNTIF($A$2:A1463, A1463) = 1, A1463, "")</f>
        <v/>
      </c>
    </row>
    <row r="1464" spans="1:6" x14ac:dyDescent="0.2">
      <c r="A1464" t="s">
        <v>507</v>
      </c>
      <c r="B1464" t="s">
        <v>508</v>
      </c>
      <c r="C1464" t="s">
        <v>449</v>
      </c>
      <c r="D1464" t="str" cm="1">
        <f t="array" ref="D1464">IFERROR(INDEX($C$2:$C$1000, MATCH(Sheet2!A645 &amp; " - " &amp; A1464 &amp; " - " &amp; B1464, Sheet2!$A$2:$A$1000 &amp; " - " &amp; $A$2:$A$1000 &amp; " - " &amp; $B$2:$B$1000, 0)), "")</f>
        <v/>
      </c>
      <c r="E1464" t="str">
        <f t="shared" si="22"/>
        <v>Vanessa Wise - Sr Director Procurement</v>
      </c>
      <c r="F1464" t="str">
        <f>IF(COUNTIF($A$2:A1464, A1464) = 1, A1464, "")</f>
        <v/>
      </c>
    </row>
    <row r="1465" spans="1:6" x14ac:dyDescent="0.2">
      <c r="A1465" t="s">
        <v>507</v>
      </c>
      <c r="B1465" t="s">
        <v>508</v>
      </c>
      <c r="C1465" t="s">
        <v>449</v>
      </c>
      <c r="D1465" t="str" cm="1">
        <f t="array" ref="D1465">IFERROR(INDEX($C$2:$C$1000, MATCH(Sheet2!A685 &amp; " - " &amp; A1465 &amp; " - " &amp; B1465, Sheet2!$A$2:$A$1000 &amp; " - " &amp; $A$2:$A$1000 &amp; " - " &amp; $B$2:$B$1000, 0)), "")</f>
        <v/>
      </c>
      <c r="E1465" t="str">
        <f t="shared" si="22"/>
        <v>Vanessa Wise - Sr Director Procurement</v>
      </c>
      <c r="F1465" t="str">
        <f>IF(COUNTIF($A$2:A1465, A1465) = 1, A1465, "")</f>
        <v/>
      </c>
    </row>
    <row r="1466" spans="1:6" x14ac:dyDescent="0.2">
      <c r="A1466" t="s">
        <v>507</v>
      </c>
      <c r="B1466" t="s">
        <v>508</v>
      </c>
      <c r="C1466" t="s">
        <v>449</v>
      </c>
      <c r="D1466" t="str" cm="1">
        <f t="array" ref="D1466">IFERROR(INDEX($C$2:$C$1000, MATCH(Sheet2!A1041 &amp; " - " &amp; A1466 &amp; " - " &amp; B1466, Sheet2!$A$2:$A$1000 &amp; " - " &amp; $A$2:$A$1000 &amp; " - " &amp; $B$2:$B$1000, 0)), "")</f>
        <v/>
      </c>
      <c r="E1466" t="str">
        <f t="shared" si="22"/>
        <v>Vanessa Wise - Sr Director Procurement</v>
      </c>
      <c r="F1466" t="str">
        <f>IF(COUNTIF($A$2:A1466, A1466) = 1, A1466, "")</f>
        <v/>
      </c>
    </row>
    <row r="1467" spans="1:6" x14ac:dyDescent="0.2">
      <c r="A1467" t="s">
        <v>507</v>
      </c>
      <c r="B1467" t="s">
        <v>508</v>
      </c>
      <c r="C1467" t="s">
        <v>449</v>
      </c>
      <c r="D1467" t="str" cm="1">
        <f t="array" ref="D1467">IFERROR(INDEX($C$2:$C$1000, MATCH(Sheet2!A1206 &amp; " - " &amp; A1467 &amp; " - " &amp; B1467, Sheet2!$A$2:$A$1000 &amp; " - " &amp; $A$2:$A$1000 &amp; " - " &amp; $B$2:$B$1000, 0)), "")</f>
        <v/>
      </c>
      <c r="E1467" t="str">
        <f t="shared" si="22"/>
        <v>Vanessa Wise - Sr Director Procurement</v>
      </c>
      <c r="F1467" t="str">
        <f>IF(COUNTIF($A$2:A1467, A1467) = 1, A1467, "")</f>
        <v/>
      </c>
    </row>
    <row r="1468" spans="1:6" x14ac:dyDescent="0.2">
      <c r="A1468" t="s">
        <v>507</v>
      </c>
      <c r="B1468" t="s">
        <v>508</v>
      </c>
      <c r="C1468" t="s">
        <v>449</v>
      </c>
      <c r="D1468" t="str" cm="1">
        <f t="array" ref="D1468">IFERROR(INDEX($C$2:$C$1000, MATCH(Sheet2!A1279 &amp; " - " &amp; A1468 &amp; " - " &amp; B1468, Sheet2!$A$2:$A$1000 &amp; " - " &amp; $A$2:$A$1000 &amp; " - " &amp; $B$2:$B$1000, 0)), "")</f>
        <v/>
      </c>
      <c r="E1468" t="str">
        <f t="shared" si="22"/>
        <v>Vanessa Wise - Sr Director Procurement</v>
      </c>
      <c r="F1468" t="str">
        <f>IF(COUNTIF($A$2:A1468, A1468) = 1, A1468, "")</f>
        <v/>
      </c>
    </row>
    <row r="1469" spans="1:6" x14ac:dyDescent="0.2">
      <c r="A1469" t="s">
        <v>507</v>
      </c>
      <c r="B1469" t="s">
        <v>508</v>
      </c>
      <c r="C1469" t="s">
        <v>449</v>
      </c>
      <c r="D1469" t="str" cm="1">
        <f t="array" ref="D1469">IFERROR(INDEX($C$2:$C$1000, MATCH(Sheet2!A2646 &amp; " - " &amp; A1469 &amp; " - " &amp; B1469, Sheet2!$A$2:$A$1000 &amp; " - " &amp; $A$2:$A$1000 &amp; " - " &amp; $B$2:$B$1000, 0)), "")</f>
        <v/>
      </c>
      <c r="E1469" t="str">
        <f t="shared" si="22"/>
        <v>Vanessa Wise - Sr Director Procurement</v>
      </c>
      <c r="F1469" t="str">
        <f>IF(COUNTIF($A$2:A1469, A1469) = 1, A1469, "")</f>
        <v/>
      </c>
    </row>
    <row r="1470" spans="1:6" x14ac:dyDescent="0.2">
      <c r="A1470" t="s">
        <v>1042</v>
      </c>
      <c r="B1470" t="s">
        <v>241</v>
      </c>
      <c r="C1470" t="s">
        <v>1043</v>
      </c>
      <c r="D1470" t="str" cm="1">
        <f t="array" ref="D1470">IFERROR(INDEX($C$2:$C$1000, MATCH(Sheet2!A941 &amp; " - " &amp; A1470 &amp; " - " &amp; B1470, Sheet2!$A$2:$A$1000 &amp; " - " &amp; $A$2:$A$1000 &amp; " - " &amp; $B$2:$B$1000, 0)), "")</f>
        <v/>
      </c>
      <c r="E1470" t="str">
        <f t="shared" si="22"/>
        <v>Aaron Hale - Director, Procurement</v>
      </c>
      <c r="F1470" t="str">
        <f>IF(COUNTIF($A$2:A1470, A1470) = 1, A1470, "")</f>
        <v>Aaron Hale</v>
      </c>
    </row>
    <row r="1471" spans="1:6" x14ac:dyDescent="0.2">
      <c r="A1471" t="s">
        <v>1042</v>
      </c>
      <c r="B1471" t="s">
        <v>241</v>
      </c>
      <c r="C1471" t="s">
        <v>1043</v>
      </c>
      <c r="D1471" t="str" cm="1">
        <f t="array" ref="D1471">IFERROR(INDEX($C$2:$C$1000, MATCH(Sheet2!A1101 &amp; " - " &amp; A1471 &amp; " - " &amp; B1471, Sheet2!$A$2:$A$1000 &amp; " - " &amp; $A$2:$A$1000 &amp; " - " &amp; $B$2:$B$1000, 0)), "")</f>
        <v/>
      </c>
      <c r="E1471" t="str">
        <f t="shared" si="22"/>
        <v>Aaron Hale - Director, Procurement</v>
      </c>
      <c r="F1471" t="str">
        <f>IF(COUNTIF($A$2:A1471, A1471) = 1, A1471, "")</f>
        <v/>
      </c>
    </row>
    <row r="1472" spans="1:6" x14ac:dyDescent="0.2">
      <c r="A1472" t="s">
        <v>1042</v>
      </c>
      <c r="B1472" t="s">
        <v>241</v>
      </c>
      <c r="C1472" t="s">
        <v>1043</v>
      </c>
      <c r="D1472" t="str" cm="1">
        <f t="array" ref="D1472">IFERROR(INDEX($C$2:$C$1000, MATCH(Sheet2!A1794 &amp; " - " &amp; A1472 &amp; " - " &amp; B1472, Sheet2!$A$2:$A$1000 &amp; " - " &amp; $A$2:$A$1000 &amp; " - " &amp; $B$2:$B$1000, 0)), "")</f>
        <v/>
      </c>
      <c r="E1472" t="str">
        <f t="shared" si="22"/>
        <v>Aaron Hale - Director, Procurement</v>
      </c>
      <c r="F1472" t="str">
        <f>IF(COUNTIF($A$2:A1472, A1472) = 1, A1472, "")</f>
        <v/>
      </c>
    </row>
    <row r="1473" spans="1:6" x14ac:dyDescent="0.2">
      <c r="A1473" t="s">
        <v>1042</v>
      </c>
      <c r="B1473" t="s">
        <v>241</v>
      </c>
      <c r="C1473" t="s">
        <v>1043</v>
      </c>
      <c r="D1473" t="str" cm="1">
        <f t="array" ref="D1473">IFERROR(INDEX($C$2:$C$1000, MATCH(Sheet2!A2546 &amp; " - " &amp; A1473 &amp; " - " &amp; B1473, Sheet2!$A$2:$A$1000 &amp; " - " &amp; $A$2:$A$1000 &amp; " - " &amp; $B$2:$B$1000, 0)), "")</f>
        <v/>
      </c>
      <c r="E1473" t="str">
        <f t="shared" si="22"/>
        <v>Aaron Hale - Director, Procurement</v>
      </c>
      <c r="F1473" t="str">
        <f>IF(COUNTIF($A$2:A1473, A1473) = 1, A1473, "")</f>
        <v/>
      </c>
    </row>
    <row r="1474" spans="1:6" x14ac:dyDescent="0.2">
      <c r="A1474" t="s">
        <v>511</v>
      </c>
      <c r="B1474" t="s">
        <v>43</v>
      </c>
      <c r="C1474" t="s">
        <v>339</v>
      </c>
      <c r="D1474" t="str" cm="1">
        <f t="array" ref="D1474">IFERROR(INDEX($C$2:$C$1000, MATCH(Sheet2!A120 &amp; " - " &amp; A1474 &amp; " - " &amp; B1474, Sheet2!$A$2:$A$1000 &amp; " - " &amp; $A$2:$A$1000 &amp; " - " &amp; $B$2:$B$1000, 0)), "")</f>
        <v/>
      </c>
      <c r="E1474" t="str">
        <f t="shared" ref="E1474:E1537" si="23">A1474 &amp; " - " &amp; B1474</f>
        <v>John Curcio Sr - Director of Procurement</v>
      </c>
      <c r="F1474" t="str">
        <f>IF(COUNTIF($A$2:A1474, A1474) = 1, A1474, "")</f>
        <v>John Curcio Sr</v>
      </c>
    </row>
    <row r="1475" spans="1:6" x14ac:dyDescent="0.2">
      <c r="A1475" t="s">
        <v>511</v>
      </c>
      <c r="B1475" t="s">
        <v>43</v>
      </c>
      <c r="C1475" t="s">
        <v>339</v>
      </c>
      <c r="D1475" t="str" cm="1">
        <f t="array" ref="D1475">IFERROR(INDEX($C$2:$C$1000, MATCH(Sheet2!A225 &amp; " - " &amp; A1475 &amp; " - " &amp; B1475, Sheet2!$A$2:$A$1000 &amp; " - " &amp; $A$2:$A$1000 &amp; " - " &amp; $B$2:$B$1000, 0)), "")</f>
        <v/>
      </c>
      <c r="E1475" t="str">
        <f t="shared" si="23"/>
        <v>John Curcio Sr - Director of Procurement</v>
      </c>
      <c r="F1475" t="str">
        <f>IF(COUNTIF($A$2:A1475, A1475) = 1, A1475, "")</f>
        <v/>
      </c>
    </row>
    <row r="1476" spans="1:6" x14ac:dyDescent="0.2">
      <c r="A1476" t="s">
        <v>511</v>
      </c>
      <c r="B1476" t="s">
        <v>43</v>
      </c>
      <c r="C1476" t="s">
        <v>339</v>
      </c>
      <c r="D1476" t="str" cm="1">
        <f t="array" ref="D1476">IFERROR(INDEX($C$2:$C$1000, MATCH(Sheet2!A613 &amp; " - " &amp; A1476 &amp; " - " &amp; B1476, Sheet2!$A$2:$A$1000 &amp; " - " &amp; $A$2:$A$1000 &amp; " - " &amp; $B$2:$B$1000, 0)), "")</f>
        <v/>
      </c>
      <c r="E1476" t="str">
        <f t="shared" si="23"/>
        <v>John Curcio Sr - Director of Procurement</v>
      </c>
      <c r="F1476" t="str">
        <f>IF(COUNTIF($A$2:A1476, A1476) = 1, A1476, "")</f>
        <v/>
      </c>
    </row>
    <row r="1477" spans="1:6" x14ac:dyDescent="0.2">
      <c r="A1477" t="s">
        <v>511</v>
      </c>
      <c r="B1477" t="s">
        <v>43</v>
      </c>
      <c r="C1477" t="s">
        <v>339</v>
      </c>
      <c r="D1477" t="str" cm="1">
        <f t="array" ref="D1477">IFERROR(INDEX($C$2:$C$1000, MATCH(Sheet2!A1019 &amp; " - " &amp; A1477 &amp; " - " &amp; B1477, Sheet2!$A$2:$A$1000 &amp; " - " &amp; $A$2:$A$1000 &amp; " - " &amp; $B$2:$B$1000, 0)), "")</f>
        <v/>
      </c>
      <c r="E1477" t="str">
        <f t="shared" si="23"/>
        <v>John Curcio Sr - Director of Procurement</v>
      </c>
      <c r="F1477" t="str">
        <f>IF(COUNTIF($A$2:A1477, A1477) = 1, A1477, "")</f>
        <v/>
      </c>
    </row>
    <row r="1478" spans="1:6" x14ac:dyDescent="0.2">
      <c r="A1478" t="s">
        <v>511</v>
      </c>
      <c r="B1478" t="s">
        <v>43</v>
      </c>
      <c r="C1478" t="s">
        <v>339</v>
      </c>
      <c r="D1478" t="str" cm="1">
        <f t="array" ref="D1478">IFERROR(INDEX($C$2:$C$1000, MATCH(Sheet2!A1179 &amp; " - " &amp; A1478 &amp; " - " &amp; B1478, Sheet2!$A$2:$A$1000 &amp; " - " &amp; $A$2:$A$1000 &amp; " - " &amp; $B$2:$B$1000, 0)), "")</f>
        <v/>
      </c>
      <c r="E1478" t="str">
        <f t="shared" si="23"/>
        <v>John Curcio Sr - Director of Procurement</v>
      </c>
      <c r="F1478" t="str">
        <f>IF(COUNTIF($A$2:A1478, A1478) = 1, A1478, "")</f>
        <v/>
      </c>
    </row>
    <row r="1479" spans="1:6" x14ac:dyDescent="0.2">
      <c r="A1479" t="s">
        <v>511</v>
      </c>
      <c r="B1479" t="s">
        <v>43</v>
      </c>
      <c r="C1479" t="s">
        <v>339</v>
      </c>
      <c r="D1479" t="str" cm="1">
        <f t="array" ref="D1479">IFERROR(INDEX($C$2:$C$1000, MATCH(Sheet2!A1250 &amp; " - " &amp; A1479 &amp; " - " &amp; B1479, Sheet2!$A$2:$A$1000 &amp; " - " &amp; $A$2:$A$1000 &amp; " - " &amp; $B$2:$B$1000, 0)), "")</f>
        <v/>
      </c>
      <c r="E1479" t="str">
        <f t="shared" si="23"/>
        <v>John Curcio Sr - Director of Procurement</v>
      </c>
      <c r="F1479" t="str">
        <f>IF(COUNTIF($A$2:A1479, A1479) = 1, A1479, "")</f>
        <v/>
      </c>
    </row>
    <row r="1480" spans="1:6" x14ac:dyDescent="0.2">
      <c r="A1480" t="s">
        <v>511</v>
      </c>
      <c r="B1480" t="s">
        <v>43</v>
      </c>
      <c r="C1480" t="s">
        <v>339</v>
      </c>
      <c r="D1480" t="str" cm="1">
        <f t="array" ref="D1480">IFERROR(INDEX($C$2:$C$1000, MATCH(Sheet2!A1869 &amp; " - " &amp; A1480 &amp; " - " &amp; B1480, Sheet2!$A$2:$A$1000 &amp; " - " &amp; $A$2:$A$1000 &amp; " - " &amp; $B$2:$B$1000, 0)), "")</f>
        <v/>
      </c>
      <c r="E1480" t="str">
        <f t="shared" si="23"/>
        <v>John Curcio Sr - Director of Procurement</v>
      </c>
      <c r="F1480" t="str">
        <f>IF(COUNTIF($A$2:A1480, A1480) = 1, A1480, "")</f>
        <v/>
      </c>
    </row>
    <row r="1481" spans="1:6" x14ac:dyDescent="0.2">
      <c r="A1481" t="s">
        <v>511</v>
      </c>
      <c r="B1481" t="s">
        <v>43</v>
      </c>
      <c r="C1481" t="s">
        <v>339</v>
      </c>
      <c r="D1481" t="str" cm="1">
        <f t="array" ref="D1481">IFERROR(INDEX($C$2:$C$1000, MATCH(Sheet2!A1898 &amp; " - " &amp; A1481 &amp; " - " &amp; B1481, Sheet2!$A$2:$A$1000 &amp; " - " &amp; $A$2:$A$1000 &amp; " - " &amp; $B$2:$B$1000, 0)), "")</f>
        <v/>
      </c>
      <c r="E1481" t="str">
        <f t="shared" si="23"/>
        <v>John Curcio Sr - Director of Procurement</v>
      </c>
      <c r="F1481" t="str">
        <f>IF(COUNTIF($A$2:A1481, A1481) = 1, A1481, "")</f>
        <v/>
      </c>
    </row>
    <row r="1482" spans="1:6" x14ac:dyDescent="0.2">
      <c r="A1482" t="s">
        <v>511</v>
      </c>
      <c r="B1482" t="s">
        <v>43</v>
      </c>
      <c r="C1482" t="s">
        <v>339</v>
      </c>
      <c r="D1482" t="str" cm="1">
        <f t="array" ref="D1482">IFERROR(INDEX($C$2:$C$1000, MATCH(Sheet2!A1900 &amp; " - " &amp; A1482 &amp; " - " &amp; B1482, Sheet2!$A$2:$A$1000 &amp; " - " &amp; $A$2:$A$1000 &amp; " - " &amp; $B$2:$B$1000, 0)), "")</f>
        <v/>
      </c>
      <c r="E1482" t="str">
        <f t="shared" si="23"/>
        <v>John Curcio Sr - Director of Procurement</v>
      </c>
      <c r="F1482" t="str">
        <f>IF(COUNTIF($A$2:A1482, A1482) = 1, A1482, "")</f>
        <v/>
      </c>
    </row>
    <row r="1483" spans="1:6" x14ac:dyDescent="0.2">
      <c r="A1483" t="s">
        <v>511</v>
      </c>
      <c r="B1483" t="s">
        <v>43</v>
      </c>
      <c r="C1483" t="s">
        <v>339</v>
      </c>
      <c r="D1483" t="str" cm="1">
        <f t="array" ref="D1483">IFERROR(INDEX($C$2:$C$1000, MATCH(Sheet2!A2620 &amp; " - " &amp; A1483 &amp; " - " &amp; B1483, Sheet2!$A$2:$A$1000 &amp; " - " &amp; $A$2:$A$1000 &amp; " - " &amp; $B$2:$B$1000, 0)), "")</f>
        <v/>
      </c>
      <c r="E1483" t="str">
        <f t="shared" si="23"/>
        <v>John Curcio Sr - Director of Procurement</v>
      </c>
      <c r="F1483" t="str">
        <f>IF(COUNTIF($A$2:A1483, A1483) = 1, A1483, "")</f>
        <v/>
      </c>
    </row>
    <row r="1484" spans="1:6" x14ac:dyDescent="0.2">
      <c r="A1484" t="s">
        <v>1167</v>
      </c>
      <c r="B1484" t="s">
        <v>1168</v>
      </c>
      <c r="C1484" t="s">
        <v>1169</v>
      </c>
      <c r="D1484" t="str" cm="1">
        <f t="array" ref="D1484">IFERROR(INDEX($C$2:$C$1000, MATCH(Sheet2!A1186 &amp; " - " &amp; A1484 &amp; " - " &amp; B1484, Sheet2!$A$2:$A$1000 &amp; " - " &amp; $A$2:$A$1000 &amp; " - " &amp; $B$2:$B$1000, 0)), "")</f>
        <v/>
      </c>
      <c r="E1484" t="str">
        <f t="shared" si="23"/>
        <v>Jesse Conrad - Co-Chief Executive Officer</v>
      </c>
      <c r="F1484" t="str">
        <f>IF(COUNTIF($A$2:A1484, A1484) = 1, A1484, "")</f>
        <v>Jesse Conrad</v>
      </c>
    </row>
    <row r="1485" spans="1:6" x14ac:dyDescent="0.2">
      <c r="A1485" t="s">
        <v>1167</v>
      </c>
      <c r="B1485" t="s">
        <v>1168</v>
      </c>
      <c r="C1485" t="s">
        <v>1169</v>
      </c>
      <c r="D1485" t="str" cm="1">
        <f t="array" ref="D1485">IFERROR(INDEX($C$2:$C$1000, MATCH(Sheet2!A1257 &amp; " - " &amp; A1485 &amp; " - " &amp; B1485, Sheet2!$A$2:$A$1000 &amp; " - " &amp; $A$2:$A$1000 &amp; " - " &amp; $B$2:$B$1000, 0)), "")</f>
        <v/>
      </c>
      <c r="E1485" t="str">
        <f t="shared" si="23"/>
        <v>Jesse Conrad - Co-Chief Executive Officer</v>
      </c>
      <c r="F1485" t="str">
        <f>IF(COUNTIF($A$2:A1485, A1485) = 1, A1485, "")</f>
        <v/>
      </c>
    </row>
    <row r="1486" spans="1:6" x14ac:dyDescent="0.2">
      <c r="A1486" t="s">
        <v>1167</v>
      </c>
      <c r="B1486" t="s">
        <v>1168</v>
      </c>
      <c r="C1486" t="s">
        <v>1169</v>
      </c>
      <c r="D1486" t="str" cm="1">
        <f t="array" ref="D1486">IFERROR(INDEX($C$2:$C$1000, MATCH(Sheet2!A1876 &amp; " - " &amp; A1486 &amp; " - " &amp; B1486, Sheet2!$A$2:$A$1000 &amp; " - " &amp; $A$2:$A$1000 &amp; " - " &amp; $B$2:$B$1000, 0)), "")</f>
        <v/>
      </c>
      <c r="E1486" t="str">
        <f t="shared" si="23"/>
        <v>Jesse Conrad - Co-Chief Executive Officer</v>
      </c>
      <c r="F1486" t="str">
        <f>IF(COUNTIF($A$2:A1486, A1486) = 1, A1486, "")</f>
        <v/>
      </c>
    </row>
    <row r="1487" spans="1:6" x14ac:dyDescent="0.2">
      <c r="A1487" t="s">
        <v>1167</v>
      </c>
      <c r="B1487" t="s">
        <v>1168</v>
      </c>
      <c r="C1487" t="s">
        <v>1169</v>
      </c>
      <c r="D1487" t="str" cm="1">
        <f t="array" ref="D1487">IFERROR(INDEX($C$2:$C$1000, MATCH(Sheet2!A1905 &amp; " - " &amp; A1487 &amp; " - " &amp; B1487, Sheet2!$A$2:$A$1000 &amp; " - " &amp; $A$2:$A$1000 &amp; " - " &amp; $B$2:$B$1000, 0)), "")</f>
        <v/>
      </c>
      <c r="E1487" t="str">
        <f t="shared" si="23"/>
        <v>Jesse Conrad - Co-Chief Executive Officer</v>
      </c>
      <c r="F1487" t="str">
        <f>IF(COUNTIF($A$2:A1487, A1487) = 1, A1487, "")</f>
        <v/>
      </c>
    </row>
    <row r="1488" spans="1:6" x14ac:dyDescent="0.2">
      <c r="A1488" t="s">
        <v>1167</v>
      </c>
      <c r="B1488" t="s">
        <v>1168</v>
      </c>
      <c r="C1488" t="s">
        <v>1169</v>
      </c>
      <c r="D1488" t="str" cm="1">
        <f t="array" ref="D1488">IFERROR(INDEX($C$2:$C$1000, MATCH(Sheet2!A2627 &amp; " - " &amp; A1488 &amp; " - " &amp; B1488, Sheet2!$A$2:$A$1000 &amp; " - " &amp; $A$2:$A$1000 &amp; " - " &amp; $B$2:$B$1000, 0)), "")</f>
        <v/>
      </c>
      <c r="E1488" t="str">
        <f t="shared" si="23"/>
        <v>Jesse Conrad - Co-Chief Executive Officer</v>
      </c>
      <c r="F1488" t="str">
        <f>IF(COUNTIF($A$2:A1488, A1488) = 1, A1488, "")</f>
        <v/>
      </c>
    </row>
    <row r="1489" spans="1:6" x14ac:dyDescent="0.2">
      <c r="A1489" t="s">
        <v>1324</v>
      </c>
      <c r="B1489" t="s">
        <v>43</v>
      </c>
      <c r="C1489" t="s">
        <v>1325</v>
      </c>
      <c r="D1489" t="str" cm="1">
        <f t="array" ref="D1489">IFERROR(INDEX($C$2:$C$1000, MATCH(Sheet2!A1373 &amp; " - " &amp; A1489 &amp; " - " &amp; B1489, Sheet2!$A$2:$A$1000 &amp; " - " &amp; $A$2:$A$1000 &amp; " - " &amp; $B$2:$B$1000, 0)), "")</f>
        <v/>
      </c>
      <c r="E1489" t="str">
        <f t="shared" si="23"/>
        <v>Gaurav S. - Director of Procurement</v>
      </c>
      <c r="F1489" t="str">
        <f>IF(COUNTIF($A$2:A1489, A1489) = 1, A1489, "")</f>
        <v>Gaurav S.</v>
      </c>
    </row>
    <row r="1490" spans="1:6" x14ac:dyDescent="0.2">
      <c r="A1490" t="s">
        <v>798</v>
      </c>
      <c r="B1490" t="s">
        <v>799</v>
      </c>
      <c r="C1490" t="s">
        <v>190</v>
      </c>
      <c r="D1490" t="str" cm="1">
        <f t="array" ref="D1490">IFERROR(INDEX($C$2:$C$1000, MATCH(Sheet2!A725 &amp; " - " &amp; A1490 &amp; " - " &amp; B1490, Sheet2!$A$2:$A$1000 &amp; " - " &amp; $A$2:$A$1000 &amp; " - " &amp; $B$2:$B$1000, 0)), "")</f>
        <v/>
      </c>
      <c r="E1490" t="str">
        <f t="shared" si="23"/>
        <v>Kevin Tuel, CPSM, C.P.M - Director of Procurement, Quality, &amp; Business Processes</v>
      </c>
      <c r="F1490" t="str">
        <f>IF(COUNTIF($A$2:A1490, A1490) = 1, A1490, "")</f>
        <v>Kevin Tuel, CPSM, C.P.M</v>
      </c>
    </row>
    <row r="1491" spans="1:6" x14ac:dyDescent="0.2">
      <c r="A1491" t="s">
        <v>798</v>
      </c>
      <c r="B1491" t="s">
        <v>799</v>
      </c>
      <c r="C1491" t="s">
        <v>190</v>
      </c>
      <c r="D1491" t="str" cm="1">
        <f t="array" ref="D1491">IFERROR(INDEX($C$2:$C$1000, MATCH(Sheet2!A2099 &amp; " - " &amp; A1491 &amp; " - " &amp; B1491, Sheet2!$A$2:$A$1000 &amp; " - " &amp; $A$2:$A$1000 &amp; " - " &amp; $B$2:$B$1000, 0)), "")</f>
        <v/>
      </c>
      <c r="E1491" t="str">
        <f t="shared" si="23"/>
        <v>Kevin Tuel, CPSM, C.P.M - Director of Procurement, Quality, &amp; Business Processes</v>
      </c>
      <c r="F1491" t="str">
        <f>IF(COUNTIF($A$2:A1491, A1491) = 1, A1491, "")</f>
        <v/>
      </c>
    </row>
    <row r="1492" spans="1:6" x14ac:dyDescent="0.2">
      <c r="A1492" t="s">
        <v>514</v>
      </c>
      <c r="B1492" t="s">
        <v>515</v>
      </c>
      <c r="C1492" t="s">
        <v>292</v>
      </c>
      <c r="D1492" t="str" cm="1">
        <f t="array" ref="D1492">IFERROR(INDEX($C$2:$C$1000, MATCH(Sheet2!A91 &amp; " - " &amp; A1492 &amp; " - " &amp; B1492, Sheet2!$A$2:$A$1000 &amp; " - " &amp; $A$2:$A$1000 &amp; " - " &amp; $B$2:$B$1000, 0)), "")</f>
        <v/>
      </c>
      <c r="E1492" t="str">
        <f t="shared" si="23"/>
        <v>Kraig Boyer MBA, CPSM - Sr. Director of Integrated Business Planning &amp; Procurement</v>
      </c>
      <c r="F1492" t="str">
        <f>IF(COUNTIF($A$2:A1492, A1492) = 1, A1492, "")</f>
        <v>Kraig Boyer MBA, CPSM</v>
      </c>
    </row>
    <row r="1493" spans="1:6" x14ac:dyDescent="0.2">
      <c r="A1493" t="s">
        <v>514</v>
      </c>
      <c r="B1493" t="s">
        <v>515</v>
      </c>
      <c r="C1493" t="s">
        <v>292</v>
      </c>
      <c r="D1493" t="str" cm="1">
        <f t="array" ref="D1493">IFERROR(INDEX($C$2:$C$1000, MATCH(Sheet2!A237 &amp; " - " &amp; A1493 &amp; " - " &amp; B1493, Sheet2!$A$2:$A$1000 &amp; " - " &amp; $A$2:$A$1000 &amp; " - " &amp; $B$2:$B$1000, 0)), "")</f>
        <v/>
      </c>
      <c r="E1493" t="str">
        <f t="shared" si="23"/>
        <v>Kraig Boyer MBA, CPSM - Sr. Director of Integrated Business Planning &amp; Procurement</v>
      </c>
      <c r="F1493" t="str">
        <f>IF(COUNTIF($A$2:A1493, A1493) = 1, A1493, "")</f>
        <v/>
      </c>
    </row>
    <row r="1494" spans="1:6" x14ac:dyDescent="0.2">
      <c r="A1494" t="s">
        <v>518</v>
      </c>
      <c r="B1494" t="s">
        <v>519</v>
      </c>
      <c r="C1494" t="s">
        <v>340</v>
      </c>
      <c r="D1494" t="str" cm="1">
        <f t="array" ref="D1494">IFERROR(INDEX($C$2:$C$1000, MATCH(Sheet2!A1023 &amp; " - " &amp; A1494 &amp; " - " &amp; B1494, Sheet2!$A$2:$A$1000 &amp; " - " &amp; $A$2:$A$1000 &amp; " - " &amp; $B$2:$B$1000, 0)), "")</f>
        <v/>
      </c>
      <c r="E1494" t="str">
        <f t="shared" si="23"/>
        <v>Susan Cobbs - Director, Public Procurement</v>
      </c>
      <c r="F1494" t="str">
        <f>IF(COUNTIF($A$2:A1494, A1494) = 1, A1494, "")</f>
        <v>Susan Cobbs</v>
      </c>
    </row>
    <row r="1495" spans="1:6" x14ac:dyDescent="0.2">
      <c r="A1495" t="s">
        <v>518</v>
      </c>
      <c r="B1495" t="s">
        <v>519</v>
      </c>
      <c r="C1495" t="s">
        <v>340</v>
      </c>
      <c r="D1495" t="str" cm="1">
        <f t="array" ref="D1495">IFERROR(INDEX($C$2:$C$1000, MATCH(Sheet2!A1192 &amp; " - " &amp; A1495 &amp; " - " &amp; B1495, Sheet2!$A$2:$A$1000 &amp; " - " &amp; $A$2:$A$1000 &amp; " - " &amp; $B$2:$B$1000, 0)), "")</f>
        <v/>
      </c>
      <c r="E1495" t="str">
        <f t="shared" si="23"/>
        <v>Susan Cobbs - Director, Public Procurement</v>
      </c>
      <c r="F1495" t="str">
        <f>IF(COUNTIF($A$2:A1495, A1495) = 1, A1495, "")</f>
        <v/>
      </c>
    </row>
    <row r="1496" spans="1:6" x14ac:dyDescent="0.2">
      <c r="A1496" t="s">
        <v>518</v>
      </c>
      <c r="B1496" t="s">
        <v>519</v>
      </c>
      <c r="C1496" t="s">
        <v>340</v>
      </c>
      <c r="D1496" t="str" cm="1">
        <f t="array" ref="D1496">IFERROR(INDEX($C$2:$C$1000, MATCH(Sheet2!A1263 &amp; " - " &amp; A1496 &amp; " - " &amp; B1496, Sheet2!$A$2:$A$1000 &amp; " - " &amp; $A$2:$A$1000 &amp; " - " &amp; $B$2:$B$1000, 0)), "")</f>
        <v/>
      </c>
      <c r="E1496" t="str">
        <f t="shared" si="23"/>
        <v>Susan Cobbs - Director, Public Procurement</v>
      </c>
      <c r="F1496" t="str">
        <f>IF(COUNTIF($A$2:A1496, A1496) = 1, A1496, "")</f>
        <v/>
      </c>
    </row>
    <row r="1497" spans="1:6" x14ac:dyDescent="0.2">
      <c r="A1497" t="s">
        <v>518</v>
      </c>
      <c r="B1497" t="s">
        <v>519</v>
      </c>
      <c r="C1497" t="s">
        <v>340</v>
      </c>
      <c r="D1497" t="str" cm="1">
        <f t="array" ref="D1497">IFERROR(INDEX($C$2:$C$1000, MATCH(Sheet2!A1882 &amp; " - " &amp; A1497 &amp; " - " &amp; B1497, Sheet2!$A$2:$A$1000 &amp; " - " &amp; $A$2:$A$1000 &amp; " - " &amp; $B$2:$B$1000, 0)), "")</f>
        <v/>
      </c>
      <c r="E1497" t="str">
        <f t="shared" si="23"/>
        <v>Susan Cobbs - Director, Public Procurement</v>
      </c>
      <c r="F1497" t="str">
        <f>IF(COUNTIF($A$2:A1497, A1497) = 1, A1497, "")</f>
        <v/>
      </c>
    </row>
    <row r="1498" spans="1:6" x14ac:dyDescent="0.2">
      <c r="A1498" t="s">
        <v>518</v>
      </c>
      <c r="B1498" t="s">
        <v>519</v>
      </c>
      <c r="C1498" t="s">
        <v>340</v>
      </c>
      <c r="D1498" t="str" cm="1">
        <f t="array" ref="D1498">IFERROR(INDEX($C$2:$C$1000, MATCH(Sheet2!A1909 &amp; " - " &amp; A1498 &amp; " - " &amp; B1498, Sheet2!$A$2:$A$1000 &amp; " - " &amp; $A$2:$A$1000 &amp; " - " &amp; $B$2:$B$1000, 0)), "")</f>
        <v/>
      </c>
      <c r="E1498" t="str">
        <f t="shared" si="23"/>
        <v>Susan Cobbs - Director, Public Procurement</v>
      </c>
      <c r="F1498" t="str">
        <f>IF(COUNTIF($A$2:A1498, A1498) = 1, A1498, "")</f>
        <v/>
      </c>
    </row>
    <row r="1499" spans="1:6" x14ac:dyDescent="0.2">
      <c r="A1499" t="s">
        <v>518</v>
      </c>
      <c r="B1499" t="s">
        <v>519</v>
      </c>
      <c r="C1499" t="s">
        <v>340</v>
      </c>
      <c r="D1499" t="str" cm="1">
        <f t="array" ref="D1499">IFERROR(INDEX($C$2:$C$1000, MATCH(Sheet2!A2633 &amp; " - " &amp; A1499 &amp; " - " &amp; B1499, Sheet2!$A$2:$A$1000 &amp; " - " &amp; $A$2:$A$1000 &amp; " - " &amp; $B$2:$B$1000, 0)), "")</f>
        <v/>
      </c>
      <c r="E1499" t="str">
        <f t="shared" si="23"/>
        <v>Susan Cobbs - Director, Public Procurement</v>
      </c>
      <c r="F1499" t="str">
        <f>IF(COUNTIF($A$2:A1499, A1499) = 1, A1499, "")</f>
        <v/>
      </c>
    </row>
    <row r="1500" spans="1:6" x14ac:dyDescent="0.2">
      <c r="A1500" t="s">
        <v>518</v>
      </c>
      <c r="B1500" t="s">
        <v>519</v>
      </c>
      <c r="C1500" t="s">
        <v>340</v>
      </c>
      <c r="D1500" t="str" cm="1">
        <f t="array" ref="D1500">IFERROR(INDEX($C$2:$C$1000, MATCH(Sheet2!A110 &amp; " - " &amp; A1500 &amp; " - " &amp; B1500, Sheet2!$A$2:$A$1000 &amp; " - " &amp; $A$2:$A$1000 &amp; " - " &amp; $B$2:$B$1000, 0)), "")</f>
        <v/>
      </c>
      <c r="E1500" t="str">
        <f t="shared" si="23"/>
        <v>Susan Cobbs - Director, Public Procurement</v>
      </c>
      <c r="F1500" t="str">
        <f>IF(COUNTIF($A$2:A1500, A1500) = 1, A1500, "")</f>
        <v/>
      </c>
    </row>
    <row r="1501" spans="1:6" x14ac:dyDescent="0.2">
      <c r="A1501" t="s">
        <v>518</v>
      </c>
      <c r="B1501" t="s">
        <v>519</v>
      </c>
      <c r="C1501" t="s">
        <v>340</v>
      </c>
      <c r="D1501" t="str" cm="1">
        <f t="array" ref="D1501">IFERROR(INDEX($C$2:$C$1000, MATCH(Sheet2!A294 &amp; " - " &amp; A1501 &amp; " - " &amp; B1501, Sheet2!$A$2:$A$1000 &amp; " - " &amp; $A$2:$A$1000 &amp; " - " &amp; $B$2:$B$1000, 0)), "")</f>
        <v/>
      </c>
      <c r="E1501" t="str">
        <f t="shared" si="23"/>
        <v>Susan Cobbs - Director, Public Procurement</v>
      </c>
      <c r="F1501" t="str">
        <f>IF(COUNTIF($A$2:A1501, A1501) = 1, A1501, "")</f>
        <v/>
      </c>
    </row>
    <row r="1502" spans="1:6" x14ac:dyDescent="0.2">
      <c r="A1502" t="s">
        <v>522</v>
      </c>
      <c r="B1502" t="s">
        <v>43</v>
      </c>
      <c r="C1502" t="s">
        <v>490</v>
      </c>
      <c r="D1502" t="str" cm="1">
        <f t="array" ref="D1502">IFERROR(INDEX($C$2:$C$1000, MATCH(Sheet2!A132 &amp; " - " &amp; A1502 &amp; " - " &amp; B1502, Sheet2!$A$2:$A$1000 &amp; " - " &amp; $A$2:$A$1000 &amp; " - " &amp; $B$2:$B$1000, 0)), "")</f>
        <v/>
      </c>
      <c r="E1502" t="str">
        <f t="shared" si="23"/>
        <v>Pam Singleton - Director of Procurement</v>
      </c>
      <c r="F1502" t="str">
        <f>IF(COUNTIF($A$2:A1502, A1502) = 1, A1502, "")</f>
        <v>Pam Singleton</v>
      </c>
    </row>
    <row r="1503" spans="1:6" x14ac:dyDescent="0.2">
      <c r="A1503" t="s">
        <v>522</v>
      </c>
      <c r="B1503" t="s">
        <v>43</v>
      </c>
      <c r="C1503" t="s">
        <v>490</v>
      </c>
      <c r="D1503" t="str" cm="1">
        <f t="array" ref="D1503">IFERROR(INDEX($C$2:$C$1000, MATCH(Sheet2!A853 &amp; " - " &amp; A1503 &amp; " - " &amp; B1503, Sheet2!$A$2:$A$1000 &amp; " - " &amp; $A$2:$A$1000 &amp; " - " &amp; $B$2:$B$1000, 0)), "")</f>
        <v/>
      </c>
      <c r="E1503" t="str">
        <f t="shared" si="23"/>
        <v>Pam Singleton - Director of Procurement</v>
      </c>
      <c r="F1503" t="str">
        <f>IF(COUNTIF($A$2:A1503, A1503) = 1, A1503, "")</f>
        <v/>
      </c>
    </row>
    <row r="1504" spans="1:6" x14ac:dyDescent="0.2">
      <c r="A1504" t="s">
        <v>522</v>
      </c>
      <c r="B1504" t="s">
        <v>43</v>
      </c>
      <c r="C1504" t="s">
        <v>490</v>
      </c>
      <c r="D1504" t="str" cm="1">
        <f t="array" ref="D1504">IFERROR(INDEX($C$2:$C$1000, MATCH(Sheet2!A1593 &amp; " - " &amp; A1504 &amp; " - " &amp; B1504, Sheet2!$A$2:$A$1000 &amp; " - " &amp; $A$2:$A$1000 &amp; " - " &amp; $B$2:$B$1000, 0)), "")</f>
        <v/>
      </c>
      <c r="E1504" t="str">
        <f t="shared" si="23"/>
        <v>Pam Singleton - Director of Procurement</v>
      </c>
      <c r="F1504" t="str">
        <f>IF(COUNTIF($A$2:A1504, A1504) = 1, A1504, "")</f>
        <v/>
      </c>
    </row>
    <row r="1505" spans="1:6" x14ac:dyDescent="0.2">
      <c r="A1505" t="s">
        <v>522</v>
      </c>
      <c r="B1505" t="s">
        <v>43</v>
      </c>
      <c r="C1505" t="s">
        <v>490</v>
      </c>
      <c r="D1505" t="str" cm="1">
        <f t="array" ref="D1505">IFERROR(INDEX($C$2:$C$1000, MATCH(Sheet2!A2322 &amp; " - " &amp; A1505 &amp; " - " &amp; B1505, Sheet2!$A$2:$A$1000 &amp; " - " &amp; $A$2:$A$1000 &amp; " - " &amp; $B$2:$B$1000, 0)), "")</f>
        <v/>
      </c>
      <c r="E1505" t="str">
        <f t="shared" si="23"/>
        <v>Pam Singleton - Director of Procurement</v>
      </c>
      <c r="F1505" t="str">
        <f>IF(COUNTIF($A$2:A1505, A1505) = 1, A1505, "")</f>
        <v/>
      </c>
    </row>
    <row r="1506" spans="1:6" x14ac:dyDescent="0.2">
      <c r="A1506" t="s">
        <v>1478</v>
      </c>
      <c r="B1506" t="s">
        <v>43</v>
      </c>
      <c r="C1506" t="s">
        <v>1479</v>
      </c>
      <c r="D1506" t="str" cm="1">
        <f t="array" ref="D1506">IFERROR(INDEX($C$2:$C$1000, MATCH(Sheet2!A1568 &amp; " - " &amp; A1506 &amp; " - " &amp; B1506, Sheet2!$A$2:$A$1000 &amp; " - " &amp; $A$2:$A$1000 &amp; " - " &amp; $B$2:$B$1000, 0)), "")</f>
        <v/>
      </c>
      <c r="E1506" t="str">
        <f t="shared" si="23"/>
        <v>Roman Mancini - Director of Procurement</v>
      </c>
      <c r="F1506" t="str">
        <f>IF(COUNTIF($A$2:A1506, A1506) = 1, A1506, "")</f>
        <v>Roman Mancini</v>
      </c>
    </row>
    <row r="1507" spans="1:6" x14ac:dyDescent="0.2">
      <c r="A1507" t="s">
        <v>1478</v>
      </c>
      <c r="B1507" t="s">
        <v>43</v>
      </c>
      <c r="C1507" t="s">
        <v>1479</v>
      </c>
      <c r="D1507" t="str" cm="1">
        <f t="array" ref="D1507">IFERROR(INDEX($C$2:$C$1000, MATCH(Sheet2!A2297 &amp; " - " &amp; A1507 &amp; " - " &amp; B1507, Sheet2!$A$2:$A$1000 &amp; " - " &amp; $A$2:$A$1000 &amp; " - " &amp; $B$2:$B$1000, 0)), "")</f>
        <v/>
      </c>
      <c r="E1507" t="str">
        <f t="shared" si="23"/>
        <v>Roman Mancini - Director of Procurement</v>
      </c>
      <c r="F1507" t="str">
        <f>IF(COUNTIF($A$2:A1507, A1507) = 1, A1507, "")</f>
        <v/>
      </c>
    </row>
    <row r="1508" spans="1:6" x14ac:dyDescent="0.2">
      <c r="A1508" t="s">
        <v>1036</v>
      </c>
      <c r="B1508" t="s">
        <v>12</v>
      </c>
      <c r="C1508" t="s">
        <v>269</v>
      </c>
      <c r="D1508" t="str" cm="1">
        <f t="array" ref="D1508">IFERROR(INDEX($C$2:$C$1000, MATCH(Sheet2!A931 &amp; " - " &amp; A1508 &amp; " - " &amp; B1508, Sheet2!$A$2:$A$1000 &amp; " - " &amp; $A$2:$A$1000 &amp; " - " &amp; $B$2:$B$1000, 0)), "")</f>
        <v/>
      </c>
      <c r="E1508" t="str">
        <f t="shared" si="23"/>
        <v>Barbara Liehr - Director Of Procurement</v>
      </c>
      <c r="F1508" t="str">
        <f>IF(COUNTIF($A$2:A1508, A1508) = 1, A1508, "")</f>
        <v>Barbara Liehr</v>
      </c>
    </row>
    <row r="1509" spans="1:6" x14ac:dyDescent="0.2">
      <c r="A1509" t="s">
        <v>1036</v>
      </c>
      <c r="B1509" t="s">
        <v>12</v>
      </c>
      <c r="C1509" t="s">
        <v>269</v>
      </c>
      <c r="D1509" t="str" cm="1">
        <f t="array" ref="D1509">IFERROR(INDEX($C$2:$C$1000, MATCH(Sheet2!A1087 &amp; " - " &amp; A1509 &amp; " - " &amp; B1509, Sheet2!$A$2:$A$1000 &amp; " - " &amp; $A$2:$A$1000 &amp; " - " &amp; $B$2:$B$1000, 0)), "")</f>
        <v/>
      </c>
      <c r="E1509" t="str">
        <f t="shared" si="23"/>
        <v>Barbara Liehr - Director Of Procurement</v>
      </c>
      <c r="F1509" t="str">
        <f>IF(COUNTIF($A$2:A1509, A1509) = 1, A1509, "")</f>
        <v/>
      </c>
    </row>
    <row r="1510" spans="1:6" x14ac:dyDescent="0.2">
      <c r="A1510" t="s">
        <v>1036</v>
      </c>
      <c r="B1510" t="s">
        <v>12</v>
      </c>
      <c r="C1510" t="s">
        <v>269</v>
      </c>
      <c r="D1510" t="str" cm="1">
        <f t="array" ref="D1510">IFERROR(INDEX($C$2:$C$1000, MATCH(Sheet2!A1784 &amp; " - " &amp; A1510 &amp; " - " &amp; B1510, Sheet2!$A$2:$A$1000 &amp; " - " &amp; $A$2:$A$1000 &amp; " - " &amp; $B$2:$B$1000, 0)), "")</f>
        <v/>
      </c>
      <c r="E1510" t="str">
        <f t="shared" si="23"/>
        <v>Barbara Liehr - Director Of Procurement</v>
      </c>
      <c r="F1510" t="str">
        <f>IF(COUNTIF($A$2:A1510, A1510) = 1, A1510, "")</f>
        <v/>
      </c>
    </row>
    <row r="1511" spans="1:6" x14ac:dyDescent="0.2">
      <c r="A1511" t="s">
        <v>1036</v>
      </c>
      <c r="B1511" t="s">
        <v>12</v>
      </c>
      <c r="C1511" t="s">
        <v>269</v>
      </c>
      <c r="D1511" t="str" cm="1">
        <f t="array" ref="D1511">IFERROR(INDEX($C$2:$C$1000, MATCH(Sheet2!A2532 &amp; " - " &amp; A1511 &amp; " - " &amp; B1511, Sheet2!$A$2:$A$1000 &amp; " - " &amp; $A$2:$A$1000 &amp; " - " &amp; $B$2:$B$1000, 0)), "")</f>
        <v/>
      </c>
      <c r="E1511" t="str">
        <f t="shared" si="23"/>
        <v>Barbara Liehr - Director Of Procurement</v>
      </c>
      <c r="F1511" t="str">
        <f>IF(COUNTIF($A$2:A1511, A1511) = 1, A1511, "")</f>
        <v/>
      </c>
    </row>
    <row r="1512" spans="1:6" x14ac:dyDescent="0.2">
      <c r="A1512" t="s">
        <v>1329</v>
      </c>
      <c r="B1512" t="s">
        <v>12</v>
      </c>
      <c r="C1512" t="s">
        <v>1330</v>
      </c>
      <c r="D1512" t="str" cm="1">
        <f t="array" ref="D1512">IFERROR(INDEX($C$2:$C$1000, MATCH(Sheet2!A1376 &amp; " - " &amp; A1512 &amp; " - " &amp; B1512, Sheet2!$A$2:$A$1000 &amp; " - " &amp; $A$2:$A$1000 &amp; " - " &amp; $B$2:$B$1000, 0)), "")</f>
        <v/>
      </c>
      <c r="E1512" t="str">
        <f t="shared" si="23"/>
        <v>Andrea Dean - Director Of Procurement</v>
      </c>
      <c r="F1512" t="str">
        <f>IF(COUNTIF($A$2:A1512, A1512) = 1, A1512, "")</f>
        <v>Andrea Dean</v>
      </c>
    </row>
    <row r="1513" spans="1:6" x14ac:dyDescent="0.2">
      <c r="A1513" t="s">
        <v>1386</v>
      </c>
      <c r="B1513" t="s">
        <v>1387</v>
      </c>
      <c r="C1513" t="s">
        <v>1388</v>
      </c>
      <c r="D1513" t="str" cm="1">
        <f t="array" ref="D1513">IFERROR(INDEX($C$2:$C$1000, MATCH(Sheet2!A1474 &amp; " - " &amp; A1513 &amp; " - " &amp; B1513, Sheet2!$A$2:$A$1000 &amp; " - " &amp; $A$2:$A$1000 &amp; " - " &amp; $B$2:$B$1000, 0)), "")</f>
        <v/>
      </c>
      <c r="E1513" t="str">
        <f t="shared" si="23"/>
        <v>Reece Lagunas - Director of Procurement, Meat &amp; Seafood</v>
      </c>
      <c r="F1513" t="str">
        <f>IF(COUNTIF($A$2:A1513, A1513) = 1, A1513, "")</f>
        <v>Reece Lagunas</v>
      </c>
    </row>
    <row r="1514" spans="1:6" x14ac:dyDescent="0.2">
      <c r="A1514" t="s">
        <v>1787</v>
      </c>
      <c r="B1514" t="s">
        <v>1788</v>
      </c>
      <c r="C1514" t="s">
        <v>1789</v>
      </c>
      <c r="D1514" t="str" cm="1">
        <f t="array" ref="D1514">IFERROR(INDEX($C$2:$C$1000, MATCH(Sheet2!A1970 &amp; " - " &amp; A1514 &amp; " - " &amp; B1514, Sheet2!$A$2:$A$1000 &amp; " - " &amp; $A$2:$A$1000 &amp; " - " &amp; $B$2:$B$1000, 0)), "")</f>
        <v/>
      </c>
      <c r="E1514" t="str">
        <f t="shared" si="23"/>
        <v>Dario De Conti - New Business Development &amp; Brand Ambassador US Market</v>
      </c>
      <c r="F1514" t="str">
        <f>IF(COUNTIF($A$2:A1514, A1514) = 1, A1514, "")</f>
        <v>Dario De Conti</v>
      </c>
    </row>
    <row r="1515" spans="1:6" x14ac:dyDescent="0.2">
      <c r="A1515" t="s">
        <v>1787</v>
      </c>
      <c r="B1515" t="s">
        <v>1788</v>
      </c>
      <c r="C1515" t="s">
        <v>1789</v>
      </c>
      <c r="D1515" t="str" cm="1">
        <f t="array" ref="D1515">IFERROR(INDEX($C$2:$C$1000, MATCH(Sheet2!A2668 &amp; " - " &amp; A1515 &amp; " - " &amp; B1515, Sheet2!$A$2:$A$1000 &amp; " - " &amp; $A$2:$A$1000 &amp; " - " &amp; $B$2:$B$1000, 0)), "")</f>
        <v/>
      </c>
      <c r="E1515" t="str">
        <f t="shared" si="23"/>
        <v>Dario De Conti - New Business Development &amp; Brand Ambassador US Market</v>
      </c>
      <c r="F1515" t="str">
        <f>IF(COUNTIF($A$2:A1515, A1515) = 1, A1515, "")</f>
        <v/>
      </c>
    </row>
    <row r="1516" spans="1:6" x14ac:dyDescent="0.2">
      <c r="A1516" t="s">
        <v>1483</v>
      </c>
      <c r="B1516" t="s">
        <v>550</v>
      </c>
      <c r="C1516" t="s">
        <v>1484</v>
      </c>
      <c r="D1516" t="str" cm="1">
        <f t="array" ref="D1516">IFERROR(INDEX($C$2:$C$1000, MATCH(Sheet2!A1571 &amp; " - " &amp; A1516 &amp; " - " &amp; B1516, Sheet2!$A$2:$A$1000 &amp; " - " &amp; $A$2:$A$1000 &amp; " - " &amp; $B$2:$B$1000, 0)), "")</f>
        <v/>
      </c>
      <c r="E1516" t="str">
        <f t="shared" si="23"/>
        <v>Robert N. Brosofsky, CPSM - Senior Director of Procurement</v>
      </c>
      <c r="F1516" t="str">
        <f>IF(COUNTIF($A$2:A1516, A1516) = 1, A1516, "")</f>
        <v>Robert N. Brosofsky, CPSM</v>
      </c>
    </row>
    <row r="1517" spans="1:6" x14ac:dyDescent="0.2">
      <c r="A1517" t="s">
        <v>1483</v>
      </c>
      <c r="B1517" t="s">
        <v>550</v>
      </c>
      <c r="C1517" t="s">
        <v>1484</v>
      </c>
      <c r="D1517" t="str" cm="1">
        <f t="array" ref="D1517">IFERROR(INDEX($C$2:$C$1000, MATCH(Sheet2!A2300 &amp; " - " &amp; A1517 &amp; " - " &amp; B1517, Sheet2!$A$2:$A$1000 &amp; " - " &amp; $A$2:$A$1000 &amp; " - " &amp; $B$2:$B$1000, 0)), "")</f>
        <v/>
      </c>
      <c r="E1517" t="str">
        <f t="shared" si="23"/>
        <v>Robert N. Brosofsky, CPSM - Senior Director of Procurement</v>
      </c>
      <c r="F1517" t="str">
        <f>IF(COUNTIF($A$2:A1517, A1517) = 1, A1517, "")</f>
        <v/>
      </c>
    </row>
    <row r="1518" spans="1:6" x14ac:dyDescent="0.2">
      <c r="A1518" t="s">
        <v>524</v>
      </c>
      <c r="B1518" t="s">
        <v>12</v>
      </c>
      <c r="C1518" t="s">
        <v>391</v>
      </c>
      <c r="D1518" t="str" cm="1">
        <f t="array" ref="D1518">IFERROR(INDEX($C$2:$C$1000, MATCH(Sheet2!A1055 &amp; " - " &amp; A1518 &amp; " - " &amp; B1518, Sheet2!$A$2:$A$1000 &amp; " - " &amp; $A$2:$A$1000 &amp; " - " &amp; $B$2:$B$1000, 0)), "")</f>
        <v/>
      </c>
      <c r="E1518" t="str">
        <f t="shared" si="23"/>
        <v>Joshua Bivens - Director Of Procurement</v>
      </c>
      <c r="F1518" t="str">
        <f>IF(COUNTIF($A$2:A1518, A1518) = 1, A1518, "")</f>
        <v>Joshua Bivens</v>
      </c>
    </row>
    <row r="1519" spans="1:6" x14ac:dyDescent="0.2">
      <c r="A1519" t="s">
        <v>524</v>
      </c>
      <c r="B1519" t="s">
        <v>12</v>
      </c>
      <c r="C1519" t="s">
        <v>391</v>
      </c>
      <c r="D1519" t="str" cm="1">
        <f t="array" ref="D1519">IFERROR(INDEX($C$2:$C$1000, MATCH(Sheet2!A1221 &amp; " - " &amp; A1519 &amp; " - " &amp; B1519, Sheet2!$A$2:$A$1000 &amp; " - " &amp; $A$2:$A$1000 &amp; " - " &amp; $B$2:$B$1000, 0)), "")</f>
        <v/>
      </c>
      <c r="E1519" t="str">
        <f t="shared" si="23"/>
        <v>Joshua Bivens - Director Of Procurement</v>
      </c>
      <c r="F1519" t="str">
        <f>IF(COUNTIF($A$2:A1519, A1519) = 1, A1519, "")</f>
        <v/>
      </c>
    </row>
    <row r="1520" spans="1:6" x14ac:dyDescent="0.2">
      <c r="A1520" t="s">
        <v>524</v>
      </c>
      <c r="B1520" t="s">
        <v>12</v>
      </c>
      <c r="C1520" t="s">
        <v>391</v>
      </c>
      <c r="D1520" t="str" cm="1">
        <f t="array" ref="D1520">IFERROR(INDEX($C$2:$C$1000, MATCH(Sheet2!A1294 &amp; " - " &amp; A1520 &amp; " - " &amp; B1520, Sheet2!$A$2:$A$1000 &amp; " - " &amp; $A$2:$A$1000 &amp; " - " &amp; $B$2:$B$1000, 0)), "")</f>
        <v/>
      </c>
      <c r="E1520" t="str">
        <f t="shared" si="23"/>
        <v>Joshua Bivens - Director Of Procurement</v>
      </c>
      <c r="F1520" t="str">
        <f>IF(COUNTIF($A$2:A1520, A1520) = 1, A1520, "")</f>
        <v/>
      </c>
    </row>
    <row r="1521" spans="1:6" x14ac:dyDescent="0.2">
      <c r="A1521" t="s">
        <v>524</v>
      </c>
      <c r="B1521" t="s">
        <v>12</v>
      </c>
      <c r="C1521" t="s">
        <v>391</v>
      </c>
      <c r="D1521" t="str" cm="1">
        <f t="array" ref="D1521">IFERROR(INDEX($C$2:$C$1000, MATCH(Sheet2!A1963 &amp; " - " &amp; A1521 &amp; " - " &amp; B1521, Sheet2!$A$2:$A$1000 &amp; " - " &amp; $A$2:$A$1000 &amp; " - " &amp; $B$2:$B$1000, 0)), "")</f>
        <v/>
      </c>
      <c r="E1521" t="str">
        <f t="shared" si="23"/>
        <v>Joshua Bivens - Director Of Procurement</v>
      </c>
      <c r="F1521" t="str">
        <f>IF(COUNTIF($A$2:A1521, A1521) = 1, A1521, "")</f>
        <v/>
      </c>
    </row>
    <row r="1522" spans="1:6" x14ac:dyDescent="0.2">
      <c r="A1522" t="s">
        <v>524</v>
      </c>
      <c r="B1522" t="s">
        <v>12</v>
      </c>
      <c r="C1522" t="s">
        <v>391</v>
      </c>
      <c r="D1522" t="str" cm="1">
        <f t="array" ref="D1522">IFERROR(INDEX($C$2:$C$1000, MATCH(Sheet2!A2661 &amp; " - " &amp; A1522 &amp; " - " &amp; B1522, Sheet2!$A$2:$A$1000 &amp; " - " &amp; $A$2:$A$1000 &amp; " - " &amp; $B$2:$B$1000, 0)), "")</f>
        <v/>
      </c>
      <c r="E1522" t="str">
        <f t="shared" si="23"/>
        <v>Joshua Bivens - Director Of Procurement</v>
      </c>
      <c r="F1522" t="str">
        <f>IF(COUNTIF($A$2:A1522, A1522) = 1, A1522, "")</f>
        <v/>
      </c>
    </row>
    <row r="1523" spans="1:6" x14ac:dyDescent="0.2">
      <c r="A1523" t="s">
        <v>524</v>
      </c>
      <c r="B1523" t="s">
        <v>12</v>
      </c>
      <c r="C1523" t="s">
        <v>391</v>
      </c>
      <c r="D1523" t="str" cm="1">
        <f t="array" ref="D1523">IFERROR(INDEX($C$2:$C$1000, MATCH(Sheet2!A207 &amp; " - " &amp; A1523 &amp; " - " &amp; B1523, Sheet2!$A$2:$A$1000 &amp; " - " &amp; $A$2:$A$1000 &amp; " - " &amp; $B$2:$B$1000, 0)), "")</f>
        <v/>
      </c>
      <c r="E1523" t="str">
        <f t="shared" si="23"/>
        <v>Joshua Bivens - Director Of Procurement</v>
      </c>
      <c r="F1523" t="str">
        <f>IF(COUNTIF($A$2:A1523, A1523) = 1, A1523, "")</f>
        <v/>
      </c>
    </row>
    <row r="1524" spans="1:6" x14ac:dyDescent="0.2">
      <c r="A1524" t="s">
        <v>524</v>
      </c>
      <c r="B1524" t="s">
        <v>12</v>
      </c>
      <c r="C1524" t="s">
        <v>391</v>
      </c>
      <c r="D1524" t="str" cm="1">
        <f t="array" ref="D1524">IFERROR(INDEX($C$2:$C$1000, MATCH(Sheet2!A229 &amp; " - " &amp; A1524 &amp; " - " &amp; B1524, Sheet2!$A$2:$A$1000 &amp; " - " &amp; $A$2:$A$1000 &amp; " - " &amp; $B$2:$B$1000, 0)), "")</f>
        <v/>
      </c>
      <c r="E1524" t="str">
        <f t="shared" si="23"/>
        <v>Joshua Bivens - Director Of Procurement</v>
      </c>
      <c r="F1524" t="str">
        <f>IF(COUNTIF($A$2:A1524, A1524) = 1, A1524, "")</f>
        <v/>
      </c>
    </row>
    <row r="1525" spans="1:6" x14ac:dyDescent="0.2">
      <c r="A1525" t="s">
        <v>524</v>
      </c>
      <c r="B1525" t="s">
        <v>12</v>
      </c>
      <c r="C1525" t="s">
        <v>391</v>
      </c>
      <c r="D1525" t="str" cm="1">
        <f t="array" ref="D1525">IFERROR(INDEX($C$2:$C$1000, MATCH(Sheet2!A306 &amp; " - " &amp; A1525 &amp; " - " &amp; B1525, Sheet2!$A$2:$A$1000 &amp; " - " &amp; $A$2:$A$1000 &amp; " - " &amp; $B$2:$B$1000, 0)), "")</f>
        <v/>
      </c>
      <c r="E1525" t="str">
        <f t="shared" si="23"/>
        <v>Joshua Bivens - Director Of Procurement</v>
      </c>
      <c r="F1525" t="str">
        <f>IF(COUNTIF($A$2:A1525, A1525) = 1, A1525, "")</f>
        <v/>
      </c>
    </row>
    <row r="1526" spans="1:6" x14ac:dyDescent="0.2">
      <c r="A1526" t="s">
        <v>528</v>
      </c>
      <c r="B1526" t="s">
        <v>529</v>
      </c>
      <c r="C1526" t="s">
        <v>343</v>
      </c>
      <c r="D1526" t="str" cm="1">
        <f t="array" ref="D1526">IFERROR(INDEX($C$2:$C$1000, MATCH(Sheet2!A1056 &amp; " - " &amp; A1526 &amp; " - " &amp; B1526, Sheet2!$A$2:$A$1000 &amp; " - " &amp; $A$2:$A$1000 &amp; " - " &amp; $B$2:$B$1000, 0)), "")</f>
        <v/>
      </c>
      <c r="E1526" t="str">
        <f t="shared" si="23"/>
        <v>Nainil Chheda - Linkedin Business Coach and Digital Marketing Strategist</v>
      </c>
      <c r="F1526" t="str">
        <f>IF(COUNTIF($A$2:A1526, A1526) = 1, A1526, "")</f>
        <v>Nainil Chheda</v>
      </c>
    </row>
    <row r="1527" spans="1:6" x14ac:dyDescent="0.2">
      <c r="A1527" t="s">
        <v>528</v>
      </c>
      <c r="B1527" t="s">
        <v>529</v>
      </c>
      <c r="C1527" t="s">
        <v>343</v>
      </c>
      <c r="D1527" t="str" cm="1">
        <f t="array" ref="D1527">IFERROR(INDEX($C$2:$C$1000, MATCH(Sheet2!A1222 &amp; " - " &amp; A1527 &amp; " - " &amp; B1527, Sheet2!$A$2:$A$1000 &amp; " - " &amp; $A$2:$A$1000 &amp; " - " &amp; $B$2:$B$1000, 0)), "")</f>
        <v/>
      </c>
      <c r="E1527" t="str">
        <f t="shared" si="23"/>
        <v>Nainil Chheda - Linkedin Business Coach and Digital Marketing Strategist</v>
      </c>
      <c r="F1527" t="str">
        <f>IF(COUNTIF($A$2:A1527, A1527) = 1, A1527, "")</f>
        <v/>
      </c>
    </row>
    <row r="1528" spans="1:6" x14ac:dyDescent="0.2">
      <c r="A1528" t="s">
        <v>528</v>
      </c>
      <c r="B1528" t="s">
        <v>529</v>
      </c>
      <c r="C1528" t="s">
        <v>343</v>
      </c>
      <c r="D1528" t="str" cm="1">
        <f t="array" ref="D1528">IFERROR(INDEX($C$2:$C$1000, MATCH(Sheet2!A1295 &amp; " - " &amp; A1528 &amp; " - " &amp; B1528, Sheet2!$A$2:$A$1000 &amp; " - " &amp; $A$2:$A$1000 &amp; " - " &amp; $B$2:$B$1000, 0)), "")</f>
        <v/>
      </c>
      <c r="E1528" t="str">
        <f t="shared" si="23"/>
        <v>Nainil Chheda - Linkedin Business Coach and Digital Marketing Strategist</v>
      </c>
      <c r="F1528" t="str">
        <f>IF(COUNTIF($A$2:A1528, A1528) = 1, A1528, "")</f>
        <v/>
      </c>
    </row>
    <row r="1529" spans="1:6" x14ac:dyDescent="0.2">
      <c r="A1529" t="s">
        <v>528</v>
      </c>
      <c r="B1529" t="s">
        <v>529</v>
      </c>
      <c r="C1529" t="s">
        <v>343</v>
      </c>
      <c r="D1529" t="str" cm="1">
        <f t="array" ref="D1529">IFERROR(INDEX($C$2:$C$1000, MATCH(Sheet2!A1964 &amp; " - " &amp; A1529 &amp; " - " &amp; B1529, Sheet2!$A$2:$A$1000 &amp; " - " &amp; $A$2:$A$1000 &amp; " - " &amp; $B$2:$B$1000, 0)), "")</f>
        <v/>
      </c>
      <c r="E1529" t="str">
        <f t="shared" si="23"/>
        <v>Nainil Chheda - Linkedin Business Coach and Digital Marketing Strategist</v>
      </c>
      <c r="F1529" t="str">
        <f>IF(COUNTIF($A$2:A1529, A1529) = 1, A1529, "")</f>
        <v/>
      </c>
    </row>
    <row r="1530" spans="1:6" x14ac:dyDescent="0.2">
      <c r="A1530" t="s">
        <v>528</v>
      </c>
      <c r="B1530" t="s">
        <v>529</v>
      </c>
      <c r="C1530" t="s">
        <v>343</v>
      </c>
      <c r="D1530" t="str" cm="1">
        <f t="array" ref="D1530">IFERROR(INDEX($C$2:$C$1000, MATCH(Sheet2!A2662 &amp; " - " &amp; A1530 &amp; " - " &amp; B1530, Sheet2!$A$2:$A$1000 &amp; " - " &amp; $A$2:$A$1000 &amp; " - " &amp; $B$2:$B$1000, 0)), "")</f>
        <v/>
      </c>
      <c r="E1530" t="str">
        <f t="shared" si="23"/>
        <v>Nainil Chheda - Linkedin Business Coach and Digital Marketing Strategist</v>
      </c>
      <c r="F1530" t="str">
        <f>IF(COUNTIF($A$2:A1530, A1530) = 1, A1530, "")</f>
        <v/>
      </c>
    </row>
    <row r="1531" spans="1:6" x14ac:dyDescent="0.2">
      <c r="A1531" t="s">
        <v>528</v>
      </c>
      <c r="B1531" t="s">
        <v>529</v>
      </c>
      <c r="C1531" t="s">
        <v>343</v>
      </c>
      <c r="D1531" t="str" cm="1">
        <f t="array" ref="D1531">IFERROR(INDEX($C$2:$C$1000, MATCH(Sheet2!A303 &amp; " - " &amp; A1531 &amp; " - " &amp; B1531, Sheet2!$A$2:$A$1000 &amp; " - " &amp; $A$2:$A$1000 &amp; " - " &amp; $B$2:$B$1000, 0)), "")</f>
        <v/>
      </c>
      <c r="E1531" t="str">
        <f t="shared" si="23"/>
        <v>Nainil Chheda - Linkedin Business Coach and Digital Marketing Strategist</v>
      </c>
      <c r="F1531" t="str">
        <f>IF(COUNTIF($A$2:A1531, A1531) = 1, A1531, "")</f>
        <v/>
      </c>
    </row>
    <row r="1532" spans="1:6" x14ac:dyDescent="0.2">
      <c r="A1532" t="s">
        <v>1490</v>
      </c>
      <c r="B1532" t="s">
        <v>1491</v>
      </c>
      <c r="C1532" t="s">
        <v>790</v>
      </c>
      <c r="D1532" t="str" cm="1">
        <f t="array" ref="D1532">IFERROR(INDEX($C$2:$C$1000, MATCH(Sheet2!A1575 &amp; " - " &amp; A1532 &amp; " - " &amp; B1532, Sheet2!$A$2:$A$1000 &amp; " - " &amp; $A$2:$A$1000 &amp; " - " &amp; $B$2:$B$1000, 0)), "")</f>
        <v/>
      </c>
      <c r="E1532" t="str">
        <f t="shared" si="23"/>
        <v>Jorge Cabral - Senior Director Procurement - Caribbean &amp; Latin Ameeica</v>
      </c>
      <c r="F1532" t="str">
        <f>IF(COUNTIF($A$2:A1532, A1532) = 1, A1532, "")</f>
        <v>Jorge Cabral</v>
      </c>
    </row>
    <row r="1533" spans="1:6" x14ac:dyDescent="0.2">
      <c r="A1533" t="s">
        <v>1490</v>
      </c>
      <c r="B1533" t="s">
        <v>1491</v>
      </c>
      <c r="C1533" t="s">
        <v>790</v>
      </c>
      <c r="D1533" t="str" cm="1">
        <f t="array" ref="D1533">IFERROR(INDEX($C$2:$C$1000, MATCH(Sheet2!A2304 &amp; " - " &amp; A1533 &amp; " - " &amp; B1533, Sheet2!$A$2:$A$1000 &amp; " - " &amp; $A$2:$A$1000 &amp; " - " &amp; $B$2:$B$1000, 0)), "")</f>
        <v/>
      </c>
      <c r="E1533" t="str">
        <f t="shared" si="23"/>
        <v>Jorge Cabral - Senior Director Procurement - Caribbean &amp; Latin Ameeica</v>
      </c>
      <c r="F1533" t="str">
        <f>IF(COUNTIF($A$2:A1533, A1533) = 1, A1533, "")</f>
        <v/>
      </c>
    </row>
    <row r="1534" spans="1:6" x14ac:dyDescent="0.2">
      <c r="A1534" t="s">
        <v>1748</v>
      </c>
      <c r="B1534" t="s">
        <v>1749</v>
      </c>
      <c r="C1534" t="s">
        <v>1750</v>
      </c>
      <c r="D1534" t="str" cm="1">
        <f t="array" ref="D1534">IFERROR(INDEX($C$2:$C$1000, MATCH(Sheet2!A1919 &amp; " - " &amp; A1534 &amp; " - " &amp; B1534, Sheet2!$A$2:$A$1000 &amp; " - " &amp; $A$2:$A$1000 &amp; " - " &amp; $B$2:$B$1000, 0)), "")</f>
        <v/>
      </c>
      <c r="E1534" t="str">
        <f t="shared" si="23"/>
        <v>Benjamin Rupert - Director of Procurement and Technical Assistance Services</v>
      </c>
      <c r="F1534" t="str">
        <f>IF(COUNTIF($A$2:A1534, A1534) = 1, A1534, "")</f>
        <v>Benjamin Rupert</v>
      </c>
    </row>
    <row r="1535" spans="1:6" x14ac:dyDescent="0.2">
      <c r="A1535" t="s">
        <v>1322</v>
      </c>
      <c r="B1535" t="s">
        <v>43</v>
      </c>
      <c r="C1535" t="s">
        <v>1323</v>
      </c>
      <c r="D1535" t="str" cm="1">
        <f t="array" ref="D1535">IFERROR(INDEX($C$2:$C$1000, MATCH(Sheet2!A1372 &amp; " - " &amp; A1535 &amp; " - " &amp; B1535, Sheet2!$A$2:$A$1000 &amp; " - " &amp; $A$2:$A$1000 &amp; " - " &amp; $B$2:$B$1000, 0)), "")</f>
        <v/>
      </c>
      <c r="E1535" t="str">
        <f t="shared" si="23"/>
        <v>Michelle Yeldell - Director of Procurement</v>
      </c>
      <c r="F1535" t="str">
        <f>IF(COUNTIF($A$2:A1535, A1535) = 1, A1535, "")</f>
        <v>Michelle Yeldell</v>
      </c>
    </row>
    <row r="1536" spans="1:6" x14ac:dyDescent="0.2">
      <c r="A1536" t="s">
        <v>884</v>
      </c>
      <c r="B1536" t="s">
        <v>885</v>
      </c>
      <c r="C1536" t="s">
        <v>141</v>
      </c>
      <c r="D1536" t="str" cm="1">
        <f t="array" ref="D1536">IFERROR(INDEX($C$2:$C$1000, MATCH(Sheet2!A790 &amp; " - " &amp; A1536 &amp; " - " &amp; B1536, Sheet2!$A$2:$A$1000 &amp; " - " &amp; $A$2:$A$1000 &amp; " - " &amp; $B$2:$B$1000, 0)), "")</f>
        <v/>
      </c>
      <c r="E1536" t="str">
        <f t="shared" si="23"/>
        <v>Lara Rayburn - Senior Director, Domestic Procurement</v>
      </c>
      <c r="F1536" t="str">
        <f>IF(COUNTIF($A$2:A1536, A1536) = 1, A1536, "")</f>
        <v>Lara Rayburn</v>
      </c>
    </row>
    <row r="1537" spans="1:6" x14ac:dyDescent="0.2">
      <c r="A1537" t="s">
        <v>884</v>
      </c>
      <c r="B1537" t="s">
        <v>885</v>
      </c>
      <c r="C1537" t="s">
        <v>141</v>
      </c>
      <c r="D1537" t="str" cm="1">
        <f t="array" ref="D1537">IFERROR(INDEX($C$2:$C$1000, MATCH(Sheet2!A1468 &amp; " - " &amp; A1537 &amp; " - " &amp; B1537, Sheet2!$A$2:$A$1000 &amp; " - " &amp; $A$2:$A$1000 &amp; " - " &amp; $B$2:$B$1000, 0)), "")</f>
        <v/>
      </c>
      <c r="E1537" t="str">
        <f t="shared" si="23"/>
        <v>Lara Rayburn - Senior Director, Domestic Procurement</v>
      </c>
      <c r="F1537" t="str">
        <f>IF(COUNTIF($A$2:A1537, A1537) = 1, A1537, "")</f>
        <v/>
      </c>
    </row>
    <row r="1538" spans="1:6" x14ac:dyDescent="0.2">
      <c r="A1538" t="s">
        <v>884</v>
      </c>
      <c r="B1538" t="s">
        <v>885</v>
      </c>
      <c r="C1538" t="s">
        <v>141</v>
      </c>
      <c r="D1538" t="str" cm="1">
        <f t="array" ref="D1538">IFERROR(INDEX($C$2:$C$1000, MATCH(Sheet2!A2200 &amp; " - " &amp; A1538 &amp; " - " &amp; B1538, Sheet2!$A$2:$A$1000 &amp; " - " &amp; $A$2:$A$1000 &amp; " - " &amp; $B$2:$B$1000, 0)), "")</f>
        <v/>
      </c>
      <c r="E1538" t="str">
        <f t="shared" ref="E1538:E1601" si="24">A1538 &amp; " - " &amp; B1538</f>
        <v>Lara Rayburn - Senior Director, Domestic Procurement</v>
      </c>
      <c r="F1538" t="str">
        <f>IF(COUNTIF($A$2:A1538, A1538) = 1, A1538, "")</f>
        <v/>
      </c>
    </row>
    <row r="1539" spans="1:6" x14ac:dyDescent="0.2">
      <c r="A1539" t="s">
        <v>534</v>
      </c>
      <c r="B1539" t="s">
        <v>535</v>
      </c>
      <c r="C1539" t="s">
        <v>230</v>
      </c>
      <c r="D1539" t="str" cm="1">
        <f t="array" ref="D1539">IFERROR(INDEX($C$2:$C$1000, MATCH(Sheet2!A74 &amp; " - " &amp; A1539 &amp; " - " &amp; B1539, Sheet2!$A$2:$A$1000 &amp; " - " &amp; $A$2:$A$1000 &amp; " - " &amp; $B$2:$B$1000, 0)), "")</f>
        <v/>
      </c>
      <c r="E1539" t="str">
        <f t="shared" si="24"/>
        <v>Telewoda Kennedy - Deputy Procurement Director</v>
      </c>
      <c r="F1539" t="str">
        <f>IF(COUNTIF($A$2:A1539, A1539) = 1, A1539, "")</f>
        <v>Telewoda Kennedy</v>
      </c>
    </row>
    <row r="1540" spans="1:6" x14ac:dyDescent="0.2">
      <c r="A1540" t="s">
        <v>531</v>
      </c>
      <c r="B1540" t="s">
        <v>58</v>
      </c>
      <c r="C1540" t="s">
        <v>230</v>
      </c>
      <c r="D1540" t="str" cm="1">
        <f t="array" ref="D1540">IFERROR(INDEX($C$2:$C$1000, MATCH(Sheet2!A79 &amp; " - " &amp; A1540 &amp; " - " &amp; B1540, Sheet2!$A$2:$A$1000 &amp; " - " &amp; $A$2:$A$1000 &amp; " - " &amp; $B$2:$B$1000, 0)), "")</f>
        <v/>
      </c>
      <c r="E1540" t="str">
        <f t="shared" si="24"/>
        <v>RAMI WAHID - مدير مشتريات</v>
      </c>
      <c r="F1540" t="str">
        <f>IF(COUNTIF($A$2:A1540, A1540) = 1, A1540, "")</f>
        <v>RAMI WAHID</v>
      </c>
    </row>
    <row r="1541" spans="1:6" x14ac:dyDescent="0.2">
      <c r="A1541" t="s">
        <v>531</v>
      </c>
      <c r="B1541" t="s">
        <v>58</v>
      </c>
      <c r="C1541" t="s">
        <v>230</v>
      </c>
      <c r="D1541" t="str" cm="1">
        <f t="array" ref="D1541">IFERROR(INDEX($C$2:$C$1000, MATCH(Sheet2!A96 &amp; " - " &amp; A1541 &amp; " - " &amp; B1541, Sheet2!$A$2:$A$1000 &amp; " - " &amp; $A$2:$A$1000 &amp; " - " &amp; $B$2:$B$1000, 0)), "")</f>
        <v/>
      </c>
      <c r="E1541" t="str">
        <f t="shared" si="24"/>
        <v>RAMI WAHID - مدير مشتريات</v>
      </c>
      <c r="F1541" t="str">
        <f>IF(COUNTIF($A$2:A1541, A1541) = 1, A1541, "")</f>
        <v/>
      </c>
    </row>
    <row r="1542" spans="1:6" x14ac:dyDescent="0.2">
      <c r="A1542" t="s">
        <v>531</v>
      </c>
      <c r="B1542" t="s">
        <v>58</v>
      </c>
      <c r="C1542" t="s">
        <v>230</v>
      </c>
      <c r="D1542" t="str" cm="1">
        <f t="array" ref="D1542">IFERROR(INDEX($C$2:$C$1000, MATCH(Sheet2!A153 &amp; " - " &amp; A1542 &amp; " - " &amp; B1542, Sheet2!$A$2:$A$1000 &amp; " - " &amp; $A$2:$A$1000 &amp; " - " &amp; $B$2:$B$1000, 0)), "")</f>
        <v/>
      </c>
      <c r="E1542" t="str">
        <f t="shared" si="24"/>
        <v>RAMI WAHID - مدير مشتريات</v>
      </c>
      <c r="F1542" t="str">
        <f>IF(COUNTIF($A$2:A1542, A1542) = 1, A1542, "")</f>
        <v/>
      </c>
    </row>
    <row r="1543" spans="1:6" x14ac:dyDescent="0.2">
      <c r="A1543" t="s">
        <v>538</v>
      </c>
      <c r="B1543" t="s">
        <v>539</v>
      </c>
      <c r="C1543" t="s">
        <v>47</v>
      </c>
      <c r="D1543" t="str" cm="1">
        <f t="array" ref="D1543">IFERROR(INDEX($C$2:$C$1000, MATCH(Sheet2!A48 &amp; " - " &amp; A1543 &amp; " - " &amp; B1543, Sheet2!$A$2:$A$1000 &amp; " - " &amp; $A$2:$A$1000 &amp; " - " &amp; $B$2:$B$1000, 0)), "")</f>
        <v/>
      </c>
      <c r="E1543" t="str">
        <f t="shared" si="24"/>
        <v>Chris Oxford - Senior Director, Procurement and Technology</v>
      </c>
      <c r="F1543" t="str">
        <f>IF(COUNTIF($A$2:A1543, A1543) = 1, A1543, "")</f>
        <v>Chris Oxford</v>
      </c>
    </row>
    <row r="1544" spans="1:6" x14ac:dyDescent="0.2">
      <c r="A1544" t="s">
        <v>538</v>
      </c>
      <c r="B1544" t="s">
        <v>539</v>
      </c>
      <c r="C1544" t="s">
        <v>47</v>
      </c>
      <c r="D1544" t="str" cm="1">
        <f t="array" ref="D1544">IFERROR(INDEX($C$2:$C$1000, MATCH(Sheet2!A194 &amp; " - " &amp; A1544 &amp; " - " &amp; B1544, Sheet2!$A$2:$A$1000 &amp; " - " &amp; $A$2:$A$1000 &amp; " - " &amp; $B$2:$B$1000, 0)), "")</f>
        <v/>
      </c>
      <c r="E1544" t="str">
        <f t="shared" si="24"/>
        <v>Chris Oxford - Senior Director, Procurement and Technology</v>
      </c>
      <c r="F1544" t="str">
        <f>IF(COUNTIF($A$2:A1544, A1544) = 1, A1544, "")</f>
        <v/>
      </c>
    </row>
    <row r="1545" spans="1:6" x14ac:dyDescent="0.2">
      <c r="A1545" t="s">
        <v>538</v>
      </c>
      <c r="B1545" t="s">
        <v>539</v>
      </c>
      <c r="C1545" t="s">
        <v>47</v>
      </c>
      <c r="D1545" t="str" cm="1">
        <f t="array" ref="D1545">IFERROR(INDEX($C$2:$C$1000, MATCH(Sheet2!A201 &amp; " - " &amp; A1545 &amp; " - " &amp; B1545, Sheet2!$A$2:$A$1000 &amp; " - " &amp; $A$2:$A$1000 &amp; " - " &amp; $B$2:$B$1000, 0)), "")</f>
        <v/>
      </c>
      <c r="E1545" t="str">
        <f t="shared" si="24"/>
        <v>Chris Oxford - Senior Director, Procurement and Technology</v>
      </c>
      <c r="F1545" t="str">
        <f>IF(COUNTIF($A$2:A1545, A1545) = 1, A1545, "")</f>
        <v/>
      </c>
    </row>
    <row r="1546" spans="1:6" x14ac:dyDescent="0.2">
      <c r="A1546" t="s">
        <v>538</v>
      </c>
      <c r="B1546" t="s">
        <v>539</v>
      </c>
      <c r="C1546" t="s">
        <v>47</v>
      </c>
      <c r="D1546" t="str" cm="1">
        <f t="array" ref="D1546">IFERROR(INDEX($C$2:$C$1000, MATCH(Sheet2!A272 &amp; " - " &amp; A1546 &amp; " - " &amp; B1546, Sheet2!$A$2:$A$1000 &amp; " - " &amp; $A$2:$A$1000 &amp; " - " &amp; $B$2:$B$1000, 0)), "")</f>
        <v/>
      </c>
      <c r="E1546" t="str">
        <f t="shared" si="24"/>
        <v>Chris Oxford - Senior Director, Procurement and Technology</v>
      </c>
      <c r="F1546" t="str">
        <f>IF(COUNTIF($A$2:A1546, A1546) = 1, A1546, "")</f>
        <v/>
      </c>
    </row>
    <row r="1547" spans="1:6" x14ac:dyDescent="0.2">
      <c r="A1547" t="s">
        <v>538</v>
      </c>
      <c r="B1547" t="s">
        <v>539</v>
      </c>
      <c r="C1547" t="s">
        <v>47</v>
      </c>
      <c r="D1547" t="str" cm="1">
        <f t="array" ref="D1547">IFERROR(INDEX($C$2:$C$1000, MATCH(Sheet2!A275 &amp; " - " &amp; A1547 &amp; " - " &amp; B1547, Sheet2!$A$2:$A$1000 &amp; " - " &amp; $A$2:$A$1000 &amp; " - " &amp; $B$2:$B$1000, 0)), "")</f>
        <v/>
      </c>
      <c r="E1547" t="str">
        <f t="shared" si="24"/>
        <v>Chris Oxford - Senior Director, Procurement and Technology</v>
      </c>
      <c r="F1547" t="str">
        <f>IF(COUNTIF($A$2:A1547, A1547) = 1, A1547, "")</f>
        <v/>
      </c>
    </row>
    <row r="1548" spans="1:6" x14ac:dyDescent="0.2">
      <c r="A1548" t="s">
        <v>538</v>
      </c>
      <c r="B1548" t="s">
        <v>539</v>
      </c>
      <c r="C1548" t="s">
        <v>47</v>
      </c>
      <c r="D1548" t="str" cm="1">
        <f t="array" ref="D1548">IFERROR(INDEX($C$2:$C$1000, MATCH(Sheet2!A280 &amp; " - " &amp; A1548 &amp; " - " &amp; B1548, Sheet2!$A$2:$A$1000 &amp; " - " &amp; $A$2:$A$1000 &amp; " - " &amp; $B$2:$B$1000, 0)), "")</f>
        <v/>
      </c>
      <c r="E1548" t="str">
        <f t="shared" si="24"/>
        <v>Chris Oxford - Senior Director, Procurement and Technology</v>
      </c>
      <c r="F1548" t="str">
        <f>IF(COUNTIF($A$2:A1548, A1548) = 1, A1548, "")</f>
        <v/>
      </c>
    </row>
    <row r="1549" spans="1:6" x14ac:dyDescent="0.2">
      <c r="A1549" t="s">
        <v>546</v>
      </c>
      <c r="B1549" t="s">
        <v>12</v>
      </c>
      <c r="C1549" t="s">
        <v>234</v>
      </c>
      <c r="D1549" t="str" cm="1">
        <f t="array" ref="D1549">IFERROR(INDEX($C$2:$C$1000, MATCH(Sheet2!A247 &amp; " - " &amp; A1549 &amp; " - " &amp; B1549, Sheet2!$A$2:$A$1000 &amp; " - " &amp; $A$2:$A$1000 &amp; " - " &amp; $B$2:$B$1000, 0)), "")</f>
        <v/>
      </c>
      <c r="E1549" t="str">
        <f t="shared" si="24"/>
        <v>Larry Wojtowicz - Director Of Procurement</v>
      </c>
      <c r="F1549" t="str">
        <f>IF(COUNTIF($A$2:A1549, A1549) = 1, A1549, "")</f>
        <v>Larry Wojtowicz</v>
      </c>
    </row>
    <row r="1550" spans="1:6" x14ac:dyDescent="0.2">
      <c r="A1550" t="s">
        <v>546</v>
      </c>
      <c r="B1550" t="s">
        <v>12</v>
      </c>
      <c r="C1550" t="s">
        <v>234</v>
      </c>
      <c r="D1550" t="str" cm="1">
        <f t="array" ref="D1550">IFERROR(INDEX($C$2:$C$1000, MATCH(Sheet2!A287 &amp; " - " &amp; A1550 &amp; " - " &amp; B1550, Sheet2!$A$2:$A$1000 &amp; " - " &amp; $A$2:$A$1000 &amp; " - " &amp; $B$2:$B$1000, 0)), "")</f>
        <v/>
      </c>
      <c r="E1550" t="str">
        <f t="shared" si="24"/>
        <v>Larry Wojtowicz - Director Of Procurement</v>
      </c>
      <c r="F1550" t="str">
        <f>IF(COUNTIF($A$2:A1550, A1550) = 1, A1550, "")</f>
        <v/>
      </c>
    </row>
    <row r="1551" spans="1:6" x14ac:dyDescent="0.2">
      <c r="A1551" t="s">
        <v>546</v>
      </c>
      <c r="B1551" t="s">
        <v>12</v>
      </c>
      <c r="C1551" t="s">
        <v>234</v>
      </c>
      <c r="D1551" t="str" cm="1">
        <f t="array" ref="D1551">IFERROR(INDEX($C$2:$C$1000, MATCH(Sheet2!A636 &amp; " - " &amp; A1551 &amp; " - " &amp; B1551, Sheet2!$A$2:$A$1000 &amp; " - " &amp; $A$2:$A$1000 &amp; " - " &amp; $B$2:$B$1000, 0)), "")</f>
        <v/>
      </c>
      <c r="E1551" t="str">
        <f t="shared" si="24"/>
        <v>Larry Wojtowicz - Director Of Procurement</v>
      </c>
      <c r="F1551" t="str">
        <f>IF(COUNTIF($A$2:A1551, A1551) = 1, A1551, "")</f>
        <v/>
      </c>
    </row>
    <row r="1552" spans="1:6" x14ac:dyDescent="0.2">
      <c r="A1552" t="s">
        <v>546</v>
      </c>
      <c r="B1552" t="s">
        <v>12</v>
      </c>
      <c r="C1552" t="s">
        <v>234</v>
      </c>
      <c r="D1552" t="str" cm="1">
        <f t="array" ref="D1552">IFERROR(INDEX($C$2:$C$1000, MATCH(Sheet2!A676 &amp; " - " &amp; A1552 &amp; " - " &amp; B1552, Sheet2!$A$2:$A$1000 &amp; " - " &amp; $A$2:$A$1000 &amp; " - " &amp; $B$2:$B$1000, 0)), "")</f>
        <v/>
      </c>
      <c r="E1552" t="str">
        <f t="shared" si="24"/>
        <v>Larry Wojtowicz - Director Of Procurement</v>
      </c>
      <c r="F1552" t="str">
        <f>IF(COUNTIF($A$2:A1552, A1552) = 1, A1552, "")</f>
        <v/>
      </c>
    </row>
    <row r="1553" spans="1:6" x14ac:dyDescent="0.2">
      <c r="A1553" t="s">
        <v>546</v>
      </c>
      <c r="B1553" t="s">
        <v>12</v>
      </c>
      <c r="C1553" t="s">
        <v>234</v>
      </c>
      <c r="D1553" t="str" cm="1">
        <f t="array" ref="D1553">IFERROR(INDEX($C$2:$C$1000, MATCH(Sheet2!A1018 &amp; " - " &amp; A1553 &amp; " - " &amp; B1553, Sheet2!$A$2:$A$1000 &amp; " - " &amp; $A$2:$A$1000 &amp; " - " &amp; $B$2:$B$1000, 0)), "")</f>
        <v/>
      </c>
      <c r="E1553" t="str">
        <f t="shared" si="24"/>
        <v>Larry Wojtowicz - Director Of Procurement</v>
      </c>
      <c r="F1553" t="str">
        <f>IF(COUNTIF($A$2:A1553, A1553) = 1, A1553, "")</f>
        <v/>
      </c>
    </row>
    <row r="1554" spans="1:6" x14ac:dyDescent="0.2">
      <c r="A1554" t="s">
        <v>546</v>
      </c>
      <c r="B1554" t="s">
        <v>12</v>
      </c>
      <c r="C1554" t="s">
        <v>234</v>
      </c>
      <c r="D1554" t="str" cm="1">
        <f t="array" ref="D1554">IFERROR(INDEX($C$2:$C$1000, MATCH(Sheet2!A1178 &amp; " - " &amp; A1554 &amp; " - " &amp; B1554, Sheet2!$A$2:$A$1000 &amp; " - " &amp; $A$2:$A$1000 &amp; " - " &amp; $B$2:$B$1000, 0)), "")</f>
        <v/>
      </c>
      <c r="E1554" t="str">
        <f t="shared" si="24"/>
        <v>Larry Wojtowicz - Director Of Procurement</v>
      </c>
      <c r="F1554" t="str">
        <f>IF(COUNTIF($A$2:A1554, A1554) = 1, A1554, "")</f>
        <v/>
      </c>
    </row>
    <row r="1555" spans="1:6" x14ac:dyDescent="0.2">
      <c r="A1555" t="s">
        <v>546</v>
      </c>
      <c r="B1555" t="s">
        <v>12</v>
      </c>
      <c r="C1555" t="s">
        <v>234</v>
      </c>
      <c r="D1555" t="str" cm="1">
        <f t="array" ref="D1555">IFERROR(INDEX($C$2:$C$1000, MATCH(Sheet2!A1249 &amp; " - " &amp; A1555 &amp; " - " &amp; B1555, Sheet2!$A$2:$A$1000 &amp; " - " &amp; $A$2:$A$1000 &amp; " - " &amp; $B$2:$B$1000, 0)), "")</f>
        <v/>
      </c>
      <c r="E1555" t="str">
        <f t="shared" si="24"/>
        <v>Larry Wojtowicz - Director Of Procurement</v>
      </c>
      <c r="F1555" t="str">
        <f>IF(COUNTIF($A$2:A1555, A1555) = 1, A1555, "")</f>
        <v/>
      </c>
    </row>
    <row r="1556" spans="1:6" x14ac:dyDescent="0.2">
      <c r="A1556" t="s">
        <v>546</v>
      </c>
      <c r="B1556" t="s">
        <v>12</v>
      </c>
      <c r="C1556" t="s">
        <v>234</v>
      </c>
      <c r="D1556" t="str" cm="1">
        <f t="array" ref="D1556">IFERROR(INDEX($C$2:$C$1000, MATCH(Sheet2!A1868 &amp; " - " &amp; A1556 &amp; " - " &amp; B1556, Sheet2!$A$2:$A$1000 &amp; " - " &amp; $A$2:$A$1000 &amp; " - " &amp; $B$2:$B$1000, 0)), "")</f>
        <v/>
      </c>
      <c r="E1556" t="str">
        <f t="shared" si="24"/>
        <v>Larry Wojtowicz - Director Of Procurement</v>
      </c>
      <c r="F1556" t="str">
        <f>IF(COUNTIF($A$2:A1556, A1556) = 1, A1556, "")</f>
        <v/>
      </c>
    </row>
    <row r="1557" spans="1:6" x14ac:dyDescent="0.2">
      <c r="A1557" t="s">
        <v>546</v>
      </c>
      <c r="B1557" t="s">
        <v>12</v>
      </c>
      <c r="C1557" t="s">
        <v>234</v>
      </c>
      <c r="D1557" t="str" cm="1">
        <f t="array" ref="D1557">IFERROR(INDEX($C$2:$C$1000, MATCH(Sheet2!A2619 &amp; " - " &amp; A1557 &amp; " - " &amp; B1557, Sheet2!$A$2:$A$1000 &amp; " - " &amp; $A$2:$A$1000 &amp; " - " &amp; $B$2:$B$1000, 0)), "")</f>
        <v/>
      </c>
      <c r="E1557" t="str">
        <f t="shared" si="24"/>
        <v>Larry Wojtowicz - Director Of Procurement</v>
      </c>
      <c r="F1557" t="str">
        <f>IF(COUNTIF($A$2:A1557, A1557) = 1, A1557, "")</f>
        <v/>
      </c>
    </row>
    <row r="1558" spans="1:6" x14ac:dyDescent="0.2">
      <c r="A1558" t="s">
        <v>549</v>
      </c>
      <c r="B1558" t="s">
        <v>550</v>
      </c>
      <c r="C1558" t="s">
        <v>294</v>
      </c>
      <c r="D1558" t="str" cm="1">
        <f t="array" ref="D1558">IFERROR(INDEX($C$2:$C$1000, MATCH(Sheet2!A206 &amp; " - " &amp; A1558 &amp; " - " &amp; B1558, Sheet2!$A$2:$A$1000 &amp; " - " &amp; $A$2:$A$1000 &amp; " - " &amp; $B$2:$B$1000, 0)), "")</f>
        <v/>
      </c>
      <c r="E1558" t="str">
        <f t="shared" si="24"/>
        <v>David Hansen - Senior Director of Procurement</v>
      </c>
      <c r="F1558" t="str">
        <f>IF(COUNTIF($A$2:A1558, A1558) = 1, A1558, "")</f>
        <v>David Hansen</v>
      </c>
    </row>
    <row r="1559" spans="1:6" x14ac:dyDescent="0.2">
      <c r="A1559" t="s">
        <v>549</v>
      </c>
      <c r="B1559" t="s">
        <v>550</v>
      </c>
      <c r="C1559" t="s">
        <v>294</v>
      </c>
      <c r="D1559" t="str" cm="1">
        <f t="array" ref="D1559">IFERROR(INDEX($C$2:$C$1000, MATCH(Sheet2!A230 &amp; " - " &amp; A1559 &amp; " - " &amp; B1559, Sheet2!$A$2:$A$1000 &amp; " - " &amp; $A$2:$A$1000 &amp; " - " &amp; $B$2:$B$1000, 0)), "")</f>
        <v/>
      </c>
      <c r="E1559" t="str">
        <f t="shared" si="24"/>
        <v>David Hansen - Senior Director of Procurement</v>
      </c>
      <c r="F1559" t="str">
        <f>IF(COUNTIF($A$2:A1559, A1559) = 1, A1559, "")</f>
        <v/>
      </c>
    </row>
    <row r="1560" spans="1:6" x14ac:dyDescent="0.2">
      <c r="A1560" t="s">
        <v>549</v>
      </c>
      <c r="B1560" t="s">
        <v>550</v>
      </c>
      <c r="C1560" t="s">
        <v>294</v>
      </c>
      <c r="D1560" t="str" cm="1">
        <f t="array" ref="D1560">IFERROR(INDEX($C$2:$C$1000, MATCH(Sheet2!A310 &amp; " - " &amp; A1560 &amp; " - " &amp; B1560, Sheet2!$A$2:$A$1000 &amp; " - " &amp; $A$2:$A$1000 &amp; " - " &amp; $B$2:$B$1000, 0)), "")</f>
        <v/>
      </c>
      <c r="E1560" t="str">
        <f t="shared" si="24"/>
        <v>David Hansen - Senior Director of Procurement</v>
      </c>
      <c r="F1560" t="str">
        <f>IF(COUNTIF($A$2:A1560, A1560) = 1, A1560, "")</f>
        <v/>
      </c>
    </row>
    <row r="1561" spans="1:6" x14ac:dyDescent="0.2">
      <c r="A1561" t="s">
        <v>716</v>
      </c>
      <c r="B1561" t="s">
        <v>38</v>
      </c>
      <c r="C1561" t="s">
        <v>294</v>
      </c>
      <c r="D1561" t="str" cm="1">
        <f t="array" ref="D1561">IFERROR(INDEX($C$2:$C$1000, MATCH(Sheet2!A572 &amp; " - " &amp; A1561 &amp; " - " &amp; B1561, Sheet2!$A$2:$A$1000 &amp; " - " &amp; $A$2:$A$1000 &amp; " - " &amp; $B$2:$B$1000, 0)), "")</f>
        <v/>
      </c>
      <c r="E1561" t="str">
        <f t="shared" si="24"/>
        <v>Israel Holby - Procurement Director</v>
      </c>
      <c r="F1561" t="str">
        <f>IF(COUNTIF($A$2:A1561, A1561) = 1, A1561, "")</f>
        <v>Israel Holby</v>
      </c>
    </row>
    <row r="1562" spans="1:6" x14ac:dyDescent="0.2">
      <c r="A1562" t="s">
        <v>855</v>
      </c>
      <c r="B1562" t="s">
        <v>12</v>
      </c>
      <c r="C1562" t="s">
        <v>101</v>
      </c>
      <c r="D1562" t="str" cm="1">
        <f t="array" ref="D1562">IFERROR(INDEX($C$2:$C$1000, MATCH(Sheet2!A771 &amp; " - " &amp; A1562 &amp; " - " &amp; B1562, Sheet2!$A$2:$A$1000 &amp; " - " &amp; $A$2:$A$1000 &amp; " - " &amp; $B$2:$B$1000, 0)), "")</f>
        <v/>
      </c>
      <c r="E1562" t="str">
        <f t="shared" si="24"/>
        <v>Eduardo Franco - Director Of Procurement</v>
      </c>
      <c r="F1562" t="str">
        <f>IF(COUNTIF($A$2:A1562, A1562) = 1, A1562, "")</f>
        <v>Eduardo Franco</v>
      </c>
    </row>
    <row r="1563" spans="1:6" x14ac:dyDescent="0.2">
      <c r="A1563" t="s">
        <v>855</v>
      </c>
      <c r="B1563" t="s">
        <v>12</v>
      </c>
      <c r="C1563" t="s">
        <v>101</v>
      </c>
      <c r="D1563" t="str" cm="1">
        <f t="array" ref="D1563">IFERROR(INDEX($C$2:$C$1000, MATCH(Sheet2!A1433 &amp; " - " &amp; A1563 &amp; " - " &amp; B1563, Sheet2!$A$2:$A$1000 &amp; " - " &amp; $A$2:$A$1000 &amp; " - " &amp; $B$2:$B$1000, 0)), "")</f>
        <v/>
      </c>
      <c r="E1563" t="str">
        <f t="shared" si="24"/>
        <v>Eduardo Franco - Director Of Procurement</v>
      </c>
      <c r="F1563" t="str">
        <f>IF(COUNTIF($A$2:A1563, A1563) = 1, A1563, "")</f>
        <v/>
      </c>
    </row>
    <row r="1564" spans="1:6" x14ac:dyDescent="0.2">
      <c r="A1564" t="s">
        <v>855</v>
      </c>
      <c r="B1564" t="s">
        <v>12</v>
      </c>
      <c r="C1564" t="s">
        <v>101</v>
      </c>
      <c r="D1564" t="str" cm="1">
        <f t="array" ref="D1564">IFERROR(INDEX($C$2:$C$1000, MATCH(Sheet2!A2165 &amp; " - " &amp; A1564 &amp; " - " &amp; B1564, Sheet2!$A$2:$A$1000 &amp; " - " &amp; $A$2:$A$1000 &amp; " - " &amp; $B$2:$B$1000, 0)), "")</f>
        <v/>
      </c>
      <c r="E1564" t="str">
        <f t="shared" si="24"/>
        <v>Eduardo Franco - Director Of Procurement</v>
      </c>
      <c r="F1564" t="str">
        <f>IF(COUNTIF($A$2:A1564, A1564) = 1, A1564, "")</f>
        <v/>
      </c>
    </row>
    <row r="1565" spans="1:6" x14ac:dyDescent="0.2">
      <c r="A1565" t="s">
        <v>1735</v>
      </c>
      <c r="B1565" t="s">
        <v>43</v>
      </c>
      <c r="C1565" t="s">
        <v>1736</v>
      </c>
      <c r="D1565" t="str" cm="1">
        <f t="array" ref="D1565">IFERROR(INDEX($C$2:$C$1000, MATCH(Sheet2!A1913 &amp; " - " &amp; A1565 &amp; " - " &amp; B1565, Sheet2!$A$2:$A$1000 &amp; " - " &amp; $A$2:$A$1000 &amp; " - " &amp; $B$2:$B$1000, 0)), "")</f>
        <v/>
      </c>
      <c r="E1565" t="str">
        <f t="shared" si="24"/>
        <v>Jeremy Schumacher - Director of Procurement</v>
      </c>
      <c r="F1565" t="str">
        <f>IF(COUNTIF($A$2:A1565, A1565) = 1, A1565, "")</f>
        <v>Jeremy Schumacher</v>
      </c>
    </row>
    <row r="1566" spans="1:6" x14ac:dyDescent="0.2">
      <c r="A1566" t="s">
        <v>904</v>
      </c>
      <c r="B1566" t="s">
        <v>905</v>
      </c>
      <c r="C1566" t="s">
        <v>112</v>
      </c>
      <c r="D1566" t="str" cm="1">
        <f t="array" ref="D1566">IFERROR(INDEX($C$2:$C$1000, MATCH(Sheet2!A807 &amp; " - " &amp; A1566 &amp; " - " &amp; B1566, Sheet2!$A$2:$A$1000 &amp; " - " &amp; $A$2:$A$1000 &amp; " - " &amp; $B$2:$B$1000, 0)), "")</f>
        <v/>
      </c>
      <c r="E1566" t="str">
        <f t="shared" si="24"/>
        <v>Louise Pelletier - Directrice Approvisionnement corporatif &amp; Systemes d’information détail</v>
      </c>
      <c r="F1566" t="str">
        <f>IF(COUNTIF($A$2:A1566, A1566) = 1, A1566, "")</f>
        <v>Louise Pelletier</v>
      </c>
    </row>
    <row r="1567" spans="1:6" x14ac:dyDescent="0.2">
      <c r="A1567" t="s">
        <v>904</v>
      </c>
      <c r="B1567" t="s">
        <v>905</v>
      </c>
      <c r="C1567" t="s">
        <v>112</v>
      </c>
      <c r="D1567" t="str" cm="1">
        <f t="array" ref="D1567">IFERROR(INDEX($C$2:$C$1000, MATCH(Sheet2!A1486 &amp; " - " &amp; A1567 &amp; " - " &amp; B1567, Sheet2!$A$2:$A$1000 &amp; " - " &amp; $A$2:$A$1000 &amp; " - " &amp; $B$2:$B$1000, 0)), "")</f>
        <v/>
      </c>
      <c r="E1567" t="str">
        <f t="shared" si="24"/>
        <v>Louise Pelletier - Directrice Approvisionnement corporatif &amp; Systemes d’information détail</v>
      </c>
      <c r="F1567" t="str">
        <f>IF(COUNTIF($A$2:A1567, A1567) = 1, A1567, "")</f>
        <v/>
      </c>
    </row>
    <row r="1568" spans="1:6" x14ac:dyDescent="0.2">
      <c r="A1568" t="s">
        <v>904</v>
      </c>
      <c r="B1568" t="s">
        <v>905</v>
      </c>
      <c r="C1568" t="s">
        <v>112</v>
      </c>
      <c r="D1568" t="str" cm="1">
        <f t="array" ref="D1568">IFERROR(INDEX($C$2:$C$1000, MATCH(Sheet2!A2217 &amp; " - " &amp; A1568 &amp; " - " &amp; B1568, Sheet2!$A$2:$A$1000 &amp; " - " &amp; $A$2:$A$1000 &amp; " - " &amp; $B$2:$B$1000, 0)), "")</f>
        <v/>
      </c>
      <c r="E1568" t="str">
        <f t="shared" si="24"/>
        <v>Louise Pelletier - Directrice Approvisionnement corporatif &amp; Systemes d’information détail</v>
      </c>
      <c r="F1568" t="str">
        <f>IF(COUNTIF($A$2:A1568, A1568) = 1, A1568, "")</f>
        <v/>
      </c>
    </row>
    <row r="1569" spans="1:6" x14ac:dyDescent="0.2">
      <c r="A1569" t="s">
        <v>1529</v>
      </c>
      <c r="B1569" t="s">
        <v>1367</v>
      </c>
      <c r="C1569" t="s">
        <v>1530</v>
      </c>
      <c r="D1569" t="str" cm="1">
        <f t="array" ref="D1569">IFERROR(INDEX($C$2:$C$1000, MATCH(Sheet2!A1605 &amp; " - " &amp; A1569 &amp; " - " &amp; B1569, Sheet2!$A$2:$A$1000 &amp; " - " &amp; $A$2:$A$1000 &amp; " - " &amp; $B$2:$B$1000, 0)), "")</f>
        <v/>
      </c>
      <c r="E1569" t="str">
        <f t="shared" si="24"/>
        <v>Gene Tarver Jr - Director of Product Procurement</v>
      </c>
      <c r="F1569" t="str">
        <f>IF(COUNTIF($A$2:A1569, A1569) = 1, A1569, "")</f>
        <v>Gene Tarver Jr</v>
      </c>
    </row>
    <row r="1570" spans="1:6" x14ac:dyDescent="0.2">
      <c r="A1570" t="s">
        <v>1529</v>
      </c>
      <c r="B1570" t="s">
        <v>1367</v>
      </c>
      <c r="C1570" t="s">
        <v>1530</v>
      </c>
      <c r="D1570" t="str" cm="1">
        <f t="array" ref="D1570">IFERROR(INDEX($C$2:$C$1000, MATCH(Sheet2!A2334 &amp; " - " &amp; A1570 &amp; " - " &amp; B1570, Sheet2!$A$2:$A$1000 &amp; " - " &amp; $A$2:$A$1000 &amp; " - " &amp; $B$2:$B$1000, 0)), "")</f>
        <v/>
      </c>
      <c r="E1570" t="str">
        <f t="shared" si="24"/>
        <v>Gene Tarver Jr - Director of Product Procurement</v>
      </c>
      <c r="F1570" t="str">
        <f>IF(COUNTIF($A$2:A1570, A1570) = 1, A1570, "")</f>
        <v/>
      </c>
    </row>
    <row r="1571" spans="1:6" x14ac:dyDescent="0.2">
      <c r="A1571" t="s">
        <v>553</v>
      </c>
      <c r="B1571" t="s">
        <v>43</v>
      </c>
      <c r="C1571" t="s">
        <v>49</v>
      </c>
      <c r="D1571" t="str" cm="1">
        <f t="array" ref="D1571">IFERROR(INDEX($C$2:$C$1000, MATCH(Sheet2!A311 &amp; " - " &amp; A1571 &amp; " - " &amp; B1571, Sheet2!$A$2:$A$1000 &amp; " - " &amp; $A$2:$A$1000 &amp; " - " &amp; $B$2:$B$1000, 0)), "")</f>
        <v/>
      </c>
      <c r="E1571" t="str">
        <f t="shared" si="24"/>
        <v>Mahmoud Soleimani - Director of Procurement</v>
      </c>
      <c r="F1571" t="str">
        <f>IF(COUNTIF($A$2:A1571, A1571) = 1, A1571, "")</f>
        <v>Mahmoud Soleimani</v>
      </c>
    </row>
    <row r="1572" spans="1:6" x14ac:dyDescent="0.2">
      <c r="A1572" t="s">
        <v>553</v>
      </c>
      <c r="B1572" t="s">
        <v>43</v>
      </c>
      <c r="C1572" t="s">
        <v>49</v>
      </c>
      <c r="D1572" t="str" cm="1">
        <f t="array" ref="D1572">IFERROR(INDEX($C$2:$C$1000, MATCH(Sheet2!A312 &amp; " - " &amp; A1572 &amp; " - " &amp; B1572, Sheet2!$A$2:$A$1000 &amp; " - " &amp; $A$2:$A$1000 &amp; " - " &amp; $B$2:$B$1000, 0)), "")</f>
        <v/>
      </c>
      <c r="E1572" t="str">
        <f t="shared" si="24"/>
        <v>Mahmoud Soleimani - Director of Procurement</v>
      </c>
      <c r="F1572" t="str">
        <f>IF(COUNTIF($A$2:A1572, A1572) = 1, A1572, "")</f>
        <v/>
      </c>
    </row>
    <row r="1573" spans="1:6" x14ac:dyDescent="0.2">
      <c r="A1573" t="s">
        <v>553</v>
      </c>
      <c r="B1573" t="s">
        <v>43</v>
      </c>
      <c r="C1573" t="s">
        <v>49</v>
      </c>
      <c r="D1573" t="str" cm="1">
        <f t="array" ref="D1573">IFERROR(INDEX($C$2:$C$1000, MATCH(Sheet2!A820 &amp; " - " &amp; A1573 &amp; " - " &amp; B1573, Sheet2!$A$2:$A$1000 &amp; " - " &amp; $A$2:$A$1000 &amp; " - " &amp; $B$2:$B$1000, 0)), "")</f>
        <v/>
      </c>
      <c r="E1573" t="str">
        <f t="shared" si="24"/>
        <v>Mahmoud Soleimani - Director of Procurement</v>
      </c>
      <c r="F1573" t="str">
        <f>IF(COUNTIF($A$2:A1573, A1573) = 1, A1573, "")</f>
        <v/>
      </c>
    </row>
    <row r="1574" spans="1:6" x14ac:dyDescent="0.2">
      <c r="A1574" t="s">
        <v>553</v>
      </c>
      <c r="B1574" t="s">
        <v>43</v>
      </c>
      <c r="C1574" t="s">
        <v>49</v>
      </c>
      <c r="D1574" t="str" cm="1">
        <f t="array" ref="D1574">IFERROR(INDEX($C$2:$C$1000, MATCH(Sheet2!A1500 &amp; " - " &amp; A1574 &amp; " - " &amp; B1574, Sheet2!$A$2:$A$1000 &amp; " - " &amp; $A$2:$A$1000 &amp; " - " &amp; $B$2:$B$1000, 0)), "")</f>
        <v/>
      </c>
      <c r="E1574" t="str">
        <f t="shared" si="24"/>
        <v>Mahmoud Soleimani - Director of Procurement</v>
      </c>
      <c r="F1574" t="str">
        <f>IF(COUNTIF($A$2:A1574, A1574) = 1, A1574, "")</f>
        <v/>
      </c>
    </row>
    <row r="1575" spans="1:6" x14ac:dyDescent="0.2">
      <c r="A1575" t="s">
        <v>553</v>
      </c>
      <c r="B1575" t="s">
        <v>43</v>
      </c>
      <c r="C1575" t="s">
        <v>49</v>
      </c>
      <c r="D1575" t="str" cm="1">
        <f t="array" ref="D1575">IFERROR(INDEX($C$2:$C$1000, MATCH(Sheet2!A2230 &amp; " - " &amp; A1575 &amp; " - " &amp; B1575, Sheet2!$A$2:$A$1000 &amp; " - " &amp; $A$2:$A$1000 &amp; " - " &amp; $B$2:$B$1000, 0)), "")</f>
        <v/>
      </c>
      <c r="E1575" t="str">
        <f t="shared" si="24"/>
        <v>Mahmoud Soleimani - Director of Procurement</v>
      </c>
      <c r="F1575" t="str">
        <f>IF(COUNTIF($A$2:A1575, A1575) = 1, A1575, "")</f>
        <v/>
      </c>
    </row>
    <row r="1576" spans="1:6" x14ac:dyDescent="0.2">
      <c r="A1576" t="s">
        <v>1081</v>
      </c>
      <c r="B1576" t="s">
        <v>623</v>
      </c>
      <c r="C1576" t="s">
        <v>144</v>
      </c>
      <c r="D1576" t="str" cm="1">
        <f t="array" ref="D1576">IFERROR(INDEX($C$2:$C$1000, MATCH(Sheet2!A1017 &amp; " - " &amp; A1576 &amp; " - " &amp; B1576, Sheet2!$A$2:$A$1000 &amp; " - " &amp; $A$2:$A$1000 &amp; " - " &amp; $B$2:$B$1000, 0)), "")</f>
        <v/>
      </c>
      <c r="E1576" t="str">
        <f t="shared" si="24"/>
        <v>Jacqueline Peh - Director, Indirect Procurement</v>
      </c>
      <c r="F1576" t="str">
        <f>IF(COUNTIF($A$2:A1576, A1576) = 1, A1576, "")</f>
        <v>Jacqueline Peh</v>
      </c>
    </row>
    <row r="1577" spans="1:6" x14ac:dyDescent="0.2">
      <c r="A1577" t="s">
        <v>1335</v>
      </c>
      <c r="B1577" t="s">
        <v>1336</v>
      </c>
      <c r="C1577" t="s">
        <v>144</v>
      </c>
      <c r="D1577" t="str" cm="1">
        <f t="array" ref="D1577">IFERROR(INDEX($C$2:$C$1000, MATCH(Sheet2!A1379 &amp; " - " &amp; A1577 &amp; " - " &amp; B1577, Sheet2!$A$2:$A$1000 &amp; " - " &amp; $A$2:$A$1000 &amp; " - " &amp; $B$2:$B$1000, 0)), "")</f>
        <v/>
      </c>
      <c r="E1577" t="str">
        <f t="shared" si="24"/>
        <v>Niladri Karmakar - Senior Director, Procurement &amp; Supply Chain, Smart Manufacturing &amp; AI</v>
      </c>
      <c r="F1577" t="str">
        <f>IF(COUNTIF($A$2:A1577, A1577) = 1, A1577, "")</f>
        <v>Niladri Karmakar</v>
      </c>
    </row>
    <row r="1578" spans="1:6" x14ac:dyDescent="0.2">
      <c r="A1578" t="s">
        <v>1640</v>
      </c>
      <c r="B1578" t="s">
        <v>1641</v>
      </c>
      <c r="C1578" t="s">
        <v>144</v>
      </c>
      <c r="D1578" t="str" cm="1">
        <f t="array" ref="D1578">IFERROR(INDEX($C$2:$C$1000, MATCH(Sheet2!A1698 &amp; " - " &amp; A1578 &amp; " - " &amp; B1578, Sheet2!$A$2:$A$1000 &amp; " - " &amp; $A$2:$A$1000 &amp; " - " &amp; $B$2:$B$1000, 0)), "")</f>
        <v/>
      </c>
      <c r="E1578" t="str">
        <f t="shared" si="24"/>
        <v>Tori Flanigan - Director, Procurement Strategy, Talent Development and Communications</v>
      </c>
      <c r="F1578" t="str">
        <f>IF(COUNTIF($A$2:A1578, A1578) = 1, A1578, "")</f>
        <v>Tori Flanigan</v>
      </c>
    </row>
    <row r="1579" spans="1:6" x14ac:dyDescent="0.2">
      <c r="A1579" t="s">
        <v>1857</v>
      </c>
      <c r="B1579" t="s">
        <v>1858</v>
      </c>
      <c r="C1579" t="s">
        <v>144</v>
      </c>
      <c r="D1579" t="str" cm="1">
        <f t="array" ref="D1579">IFERROR(INDEX($C$2:$C$1000, MATCH(Sheet2!A2153 &amp; " - " &amp; A1579 &amp; " - " &amp; B1579, Sheet2!$A$2:$A$1000 &amp; " - " &amp; $A$2:$A$1000 &amp; " - " &amp; $B$2:$B$1000, 0)), "")</f>
        <v/>
      </c>
      <c r="E1579" t="str">
        <f t="shared" si="24"/>
        <v>Orit Efrat - Sr. Director Procurement, Head of Center of Excellence</v>
      </c>
      <c r="F1579" t="str">
        <f>IF(COUNTIF($A$2:A1579, A1579) = 1, A1579, "")</f>
        <v>Orit Efrat</v>
      </c>
    </row>
    <row r="1580" spans="1:6" x14ac:dyDescent="0.2">
      <c r="A1580" t="s">
        <v>1640</v>
      </c>
      <c r="B1580" t="s">
        <v>1641</v>
      </c>
      <c r="C1580" t="s">
        <v>144</v>
      </c>
      <c r="D1580" t="str" cm="1">
        <f t="array" ref="D1580">IFERROR(INDEX($C$2:$C$1000, MATCH(Sheet2!A2427 &amp; " - " &amp; A1580 &amp; " - " &amp; B1580, Sheet2!$A$2:$A$1000 &amp; " - " &amp; $A$2:$A$1000 &amp; " - " &amp; $B$2:$B$1000, 0)), "")</f>
        <v/>
      </c>
      <c r="E1580" t="str">
        <f t="shared" si="24"/>
        <v>Tori Flanigan - Director, Procurement Strategy, Talent Development and Communications</v>
      </c>
      <c r="F1580" t="str">
        <f>IF(COUNTIF($A$2:A1580, A1580) = 1, A1580, "")</f>
        <v/>
      </c>
    </row>
    <row r="1581" spans="1:6" x14ac:dyDescent="0.2">
      <c r="A1581" t="s">
        <v>891</v>
      </c>
      <c r="B1581" t="s">
        <v>662</v>
      </c>
      <c r="C1581" t="s">
        <v>144</v>
      </c>
      <c r="D1581" t="str" cm="1">
        <f t="array" ref="D1581">IFERROR(INDEX($C$2:$C$1000, MATCH(Sheet2!A794 &amp; " - " &amp; A1581 &amp; " - " &amp; B1581, Sheet2!$A$2:$A$1000 &amp; " - " &amp; $A$2:$A$1000 &amp; " - " &amp; $B$2:$B$1000, 0)), "")</f>
        <v/>
      </c>
      <c r="E1581" t="str">
        <f t="shared" si="24"/>
        <v>Ryan Poulson - Director of Indirect Procurement</v>
      </c>
      <c r="F1581" t="str">
        <f>IF(COUNTIF($A$2:A1581, A1581) = 1, A1581, "")</f>
        <v>Ryan Poulson</v>
      </c>
    </row>
    <row r="1582" spans="1:6" x14ac:dyDescent="0.2">
      <c r="A1582" t="s">
        <v>891</v>
      </c>
      <c r="B1582" t="s">
        <v>662</v>
      </c>
      <c r="C1582" t="s">
        <v>144</v>
      </c>
      <c r="D1582" t="str" cm="1">
        <f t="array" ref="D1582">IFERROR(INDEX($C$2:$C$1000, MATCH(Sheet2!A1472 &amp; " - " &amp; A1582 &amp; " - " &amp; B1582, Sheet2!$A$2:$A$1000 &amp; " - " &amp; $A$2:$A$1000 &amp; " - " &amp; $B$2:$B$1000, 0)), "")</f>
        <v/>
      </c>
      <c r="E1582" t="str">
        <f t="shared" si="24"/>
        <v>Ryan Poulson - Director of Indirect Procurement</v>
      </c>
      <c r="F1582" t="str">
        <f>IF(COUNTIF($A$2:A1582, A1582) = 1, A1582, "")</f>
        <v/>
      </c>
    </row>
    <row r="1583" spans="1:6" x14ac:dyDescent="0.2">
      <c r="A1583" t="s">
        <v>891</v>
      </c>
      <c r="B1583" t="s">
        <v>662</v>
      </c>
      <c r="C1583" t="s">
        <v>144</v>
      </c>
      <c r="D1583" t="str" cm="1">
        <f t="array" ref="D1583">IFERROR(INDEX($C$2:$C$1000, MATCH(Sheet2!A2204 &amp; " - " &amp; A1583 &amp; " - " &amp; B1583, Sheet2!$A$2:$A$1000 &amp; " - " &amp; $A$2:$A$1000 &amp; " - " &amp; $B$2:$B$1000, 0)), "")</f>
        <v/>
      </c>
      <c r="E1583" t="str">
        <f t="shared" si="24"/>
        <v>Ryan Poulson - Director of Indirect Procurement</v>
      </c>
      <c r="F1583" t="str">
        <f>IF(COUNTIF($A$2:A1583, A1583) = 1, A1583, "")</f>
        <v/>
      </c>
    </row>
    <row r="1584" spans="1:6" x14ac:dyDescent="0.2">
      <c r="A1584" t="s">
        <v>1262</v>
      </c>
      <c r="B1584" t="s">
        <v>1263</v>
      </c>
      <c r="C1584" t="s">
        <v>160</v>
      </c>
      <c r="D1584" t="str" cm="1">
        <f t="array" ref="D1584">IFERROR(INDEX($C$2:$C$1000, MATCH(Sheet2!A1341 &amp; " - " &amp; A1584 &amp; " - " &amp; B1584, Sheet2!$A$2:$A$1000 &amp; " - " &amp; $A$2:$A$1000 &amp; " - " &amp; $B$2:$B$1000, 0)), "")</f>
        <v/>
      </c>
      <c r="E1584" t="str">
        <f t="shared" si="24"/>
        <v>Richard Barnett - Senior Procurement Director</v>
      </c>
      <c r="F1584" t="str">
        <f>IF(COUNTIF($A$2:A1584, A1584) = 1, A1584, "")</f>
        <v>Richard Barnett</v>
      </c>
    </row>
    <row r="1585" spans="1:6" x14ac:dyDescent="0.2">
      <c r="A1585" t="s">
        <v>1775</v>
      </c>
      <c r="B1585" t="s">
        <v>827</v>
      </c>
      <c r="C1585" t="s">
        <v>160</v>
      </c>
      <c r="D1585" t="str" cm="1">
        <f t="array" ref="D1585">IFERROR(INDEX($C$2:$C$1000, MATCH(Sheet2!A1959 &amp; " - " &amp; A1585 &amp; " - " &amp; B1585, Sheet2!$A$2:$A$1000 &amp; " - " &amp; $A$2:$A$1000 &amp; " - " &amp; $B$2:$B$1000, 0)), "")</f>
        <v/>
      </c>
      <c r="E1585" t="str">
        <f t="shared" si="24"/>
        <v>Andrew Kent - Director Indirect Procurement</v>
      </c>
      <c r="F1585" t="str">
        <f>IF(COUNTIF($A$2:A1585, A1585) = 1, A1585, "")</f>
        <v>Andrew Kent</v>
      </c>
    </row>
    <row r="1586" spans="1:6" x14ac:dyDescent="0.2">
      <c r="A1586" t="s">
        <v>1262</v>
      </c>
      <c r="B1586" t="s">
        <v>1263</v>
      </c>
      <c r="C1586" t="s">
        <v>160</v>
      </c>
      <c r="D1586" t="str" cm="1">
        <f t="array" ref="D1586">IFERROR(INDEX($C$2:$C$1000, MATCH(Sheet2!A2025 &amp; " - " &amp; A1586 &amp; " - " &amp; B1586, Sheet2!$A$2:$A$1000 &amp; " - " &amp; $A$2:$A$1000 &amp; " - " &amp; $B$2:$B$1000, 0)), "")</f>
        <v/>
      </c>
      <c r="E1586" t="str">
        <f t="shared" si="24"/>
        <v>Richard Barnett - Senior Procurement Director</v>
      </c>
      <c r="F1586" t="str">
        <f>IF(COUNTIF($A$2:A1586, A1586) = 1, A1586, "")</f>
        <v/>
      </c>
    </row>
    <row r="1587" spans="1:6" x14ac:dyDescent="0.2">
      <c r="A1587" t="s">
        <v>1047</v>
      </c>
      <c r="B1587" t="s">
        <v>1048</v>
      </c>
      <c r="C1587" t="s">
        <v>160</v>
      </c>
      <c r="D1587" t="str" cm="1">
        <f t="array" ref="D1587">IFERROR(INDEX($C$2:$C$1000, MATCH(Sheet2!A950 &amp; " - " &amp; A1587 &amp; " - " &amp; B1587, Sheet2!$A$2:$A$1000 &amp; " - " &amp; $A$2:$A$1000 &amp; " - " &amp; $B$2:$B$1000, 0)), "")</f>
        <v/>
      </c>
      <c r="E1587" t="str">
        <f t="shared" si="24"/>
        <v>Tom Liao - Director, Procurement Engagement</v>
      </c>
      <c r="F1587" t="str">
        <f>IF(COUNTIF($A$2:A1587, A1587) = 1, A1587, "")</f>
        <v>Tom Liao</v>
      </c>
    </row>
    <row r="1588" spans="1:6" x14ac:dyDescent="0.2">
      <c r="A1588" t="s">
        <v>1047</v>
      </c>
      <c r="B1588" t="s">
        <v>1048</v>
      </c>
      <c r="C1588" t="s">
        <v>160</v>
      </c>
      <c r="D1588" t="str" cm="1">
        <f t="array" ref="D1588">IFERROR(INDEX($C$2:$C$1000, MATCH(Sheet2!A1114 &amp; " - " &amp; A1588 &amp; " - " &amp; B1588, Sheet2!$A$2:$A$1000 &amp; " - " &amp; $A$2:$A$1000 &amp; " - " &amp; $B$2:$B$1000, 0)), "")</f>
        <v/>
      </c>
      <c r="E1588" t="str">
        <f t="shared" si="24"/>
        <v>Tom Liao - Director, Procurement Engagement</v>
      </c>
      <c r="F1588" t="str">
        <f>IF(COUNTIF($A$2:A1588, A1588) = 1, A1588, "")</f>
        <v/>
      </c>
    </row>
    <row r="1589" spans="1:6" x14ac:dyDescent="0.2">
      <c r="A1589" t="s">
        <v>1047</v>
      </c>
      <c r="B1589" t="s">
        <v>1048</v>
      </c>
      <c r="C1589" t="s">
        <v>160</v>
      </c>
      <c r="D1589" t="str" cm="1">
        <f t="array" ref="D1589">IFERROR(INDEX($C$2:$C$1000, MATCH(Sheet2!A1803 &amp; " - " &amp; A1589 &amp; " - " &amp; B1589, Sheet2!$A$2:$A$1000 &amp; " - " &amp; $A$2:$A$1000 &amp; " - " &amp; $B$2:$B$1000, 0)), "")</f>
        <v/>
      </c>
      <c r="E1589" t="str">
        <f t="shared" si="24"/>
        <v>Tom Liao - Director, Procurement Engagement</v>
      </c>
      <c r="F1589" t="str">
        <f>IF(COUNTIF($A$2:A1589, A1589) = 1, A1589, "")</f>
        <v/>
      </c>
    </row>
    <row r="1590" spans="1:6" x14ac:dyDescent="0.2">
      <c r="A1590" t="s">
        <v>1047</v>
      </c>
      <c r="B1590" t="s">
        <v>1048</v>
      </c>
      <c r="C1590" t="s">
        <v>160</v>
      </c>
      <c r="D1590" t="str" cm="1">
        <f t="array" ref="D1590">IFERROR(INDEX($C$2:$C$1000, MATCH(Sheet2!A2559 &amp; " - " &amp; A1590 &amp; " - " &amp; B1590, Sheet2!$A$2:$A$1000 &amp; " - " &amp; $A$2:$A$1000 &amp; " - " &amp; $B$2:$B$1000, 0)), "")</f>
        <v/>
      </c>
      <c r="E1590" t="str">
        <f t="shared" si="24"/>
        <v>Tom Liao - Director, Procurement Engagement</v>
      </c>
      <c r="F1590" t="str">
        <f>IF(COUNTIF($A$2:A1590, A1590) = 1, A1590, "")</f>
        <v/>
      </c>
    </row>
    <row r="1591" spans="1:6" x14ac:dyDescent="0.2">
      <c r="A1591" t="s">
        <v>1013</v>
      </c>
      <c r="B1591" t="s">
        <v>1014</v>
      </c>
      <c r="C1591" t="s">
        <v>129</v>
      </c>
      <c r="D1591" t="str" cm="1">
        <f t="array" ref="D1591">IFERROR(INDEX($C$2:$C$1000, MATCH(Sheet2!A905 &amp; " - " &amp; A1591 &amp; " - " &amp; B1591, Sheet2!$A$2:$A$1000 &amp; " - " &amp; $A$2:$A$1000 &amp; " - " &amp; $B$2:$B$1000, 0)), "")</f>
        <v/>
      </c>
      <c r="E1591" t="str">
        <f t="shared" si="24"/>
        <v>Eric Onan - Director of Feed Procurement</v>
      </c>
      <c r="F1591" t="str">
        <f>IF(COUNTIF($A$2:A1591, A1591) = 1, A1591, "")</f>
        <v>Eric Onan</v>
      </c>
    </row>
    <row r="1592" spans="1:6" x14ac:dyDescent="0.2">
      <c r="A1592" t="s">
        <v>1013</v>
      </c>
      <c r="B1592" t="s">
        <v>1014</v>
      </c>
      <c r="C1592" t="s">
        <v>129</v>
      </c>
      <c r="D1592" t="str" cm="1">
        <f t="array" ref="D1592">IFERROR(INDEX($C$2:$C$1000, MATCH(Sheet2!A1729 &amp; " - " &amp; A1592 &amp; " - " &amp; B1592, Sheet2!$A$2:$A$1000 &amp; " - " &amp; $A$2:$A$1000 &amp; " - " &amp; $B$2:$B$1000, 0)), "")</f>
        <v/>
      </c>
      <c r="E1592" t="str">
        <f t="shared" si="24"/>
        <v>Eric Onan - Director of Feed Procurement</v>
      </c>
      <c r="F1592" t="str">
        <f>IF(COUNTIF($A$2:A1592, A1592) = 1, A1592, "")</f>
        <v/>
      </c>
    </row>
    <row r="1593" spans="1:6" x14ac:dyDescent="0.2">
      <c r="A1593" t="s">
        <v>1013</v>
      </c>
      <c r="B1593" t="s">
        <v>1014</v>
      </c>
      <c r="C1593" t="s">
        <v>129</v>
      </c>
      <c r="D1593" t="str" cm="1">
        <f t="array" ref="D1593">IFERROR(INDEX($C$2:$C$1000, MATCH(Sheet2!A2458 &amp; " - " &amp; A1593 &amp; " - " &amp; B1593, Sheet2!$A$2:$A$1000 &amp; " - " &amp; $A$2:$A$1000 &amp; " - " &amp; $B$2:$B$1000, 0)), "")</f>
        <v/>
      </c>
      <c r="E1593" t="str">
        <f t="shared" si="24"/>
        <v>Eric Onan - Director of Feed Procurement</v>
      </c>
      <c r="F1593" t="str">
        <f>IF(COUNTIF($A$2:A1593, A1593) = 1, A1593, "")</f>
        <v/>
      </c>
    </row>
    <row r="1594" spans="1:6" x14ac:dyDescent="0.2">
      <c r="A1594" t="s">
        <v>737</v>
      </c>
      <c r="B1594" t="s">
        <v>738</v>
      </c>
      <c r="C1594" t="s">
        <v>253</v>
      </c>
      <c r="D1594" t="str" cm="1">
        <f t="array" ref="D1594">IFERROR(INDEX($C$2:$C$1000, MATCH(Sheet2!A658 &amp; " - " &amp; A1594 &amp; " - " &amp; B1594, Sheet2!$A$2:$A$1000 &amp; " - " &amp; $A$2:$A$1000 &amp; " - " &amp; $B$2:$B$1000, 0)), "")</f>
        <v/>
      </c>
      <c r="E1594" t="str">
        <f t="shared" si="24"/>
        <v>DESTINEY WILLIAMS - Executive Director of Procurement and Property</v>
      </c>
      <c r="F1594" t="str">
        <f>IF(COUNTIF($A$2:A1594, A1594) = 1, A1594, "")</f>
        <v>DESTINEY WILLIAMS</v>
      </c>
    </row>
    <row r="1595" spans="1:6" x14ac:dyDescent="0.2">
      <c r="A1595" t="s">
        <v>737</v>
      </c>
      <c r="B1595" t="s">
        <v>738</v>
      </c>
      <c r="C1595" t="s">
        <v>253</v>
      </c>
      <c r="D1595" t="str" cm="1">
        <f t="array" ref="D1595">IFERROR(INDEX($C$2:$C$1000, MATCH(Sheet2!A947 &amp; " - " &amp; A1595 &amp; " - " &amp; B1595, Sheet2!$A$2:$A$1000 &amp; " - " &amp; $A$2:$A$1000 &amp; " - " &amp; $B$2:$B$1000, 0)), "")</f>
        <v/>
      </c>
      <c r="E1595" t="str">
        <f t="shared" si="24"/>
        <v>DESTINEY WILLIAMS - Executive Director of Procurement and Property</v>
      </c>
      <c r="F1595" t="str">
        <f>IF(COUNTIF($A$2:A1595, A1595) = 1, A1595, "")</f>
        <v/>
      </c>
    </row>
    <row r="1596" spans="1:6" x14ac:dyDescent="0.2">
      <c r="A1596" t="s">
        <v>737</v>
      </c>
      <c r="B1596" t="s">
        <v>738</v>
      </c>
      <c r="C1596" t="s">
        <v>253</v>
      </c>
      <c r="D1596" t="str" cm="1">
        <f t="array" ref="D1596">IFERROR(INDEX($C$2:$C$1000, MATCH(Sheet2!A1111 &amp; " - " &amp; A1596 &amp; " - " &amp; B1596, Sheet2!$A$2:$A$1000 &amp; " - " &amp; $A$2:$A$1000 &amp; " - " &amp; $B$2:$B$1000, 0)), "")</f>
        <v/>
      </c>
      <c r="E1596" t="str">
        <f t="shared" si="24"/>
        <v>DESTINEY WILLIAMS - Executive Director of Procurement and Property</v>
      </c>
      <c r="F1596" t="str">
        <f>IF(COUNTIF($A$2:A1596, A1596) = 1, A1596, "")</f>
        <v/>
      </c>
    </row>
    <row r="1597" spans="1:6" x14ac:dyDescent="0.2">
      <c r="A1597" t="s">
        <v>737</v>
      </c>
      <c r="B1597" t="s">
        <v>738</v>
      </c>
      <c r="C1597" t="s">
        <v>253</v>
      </c>
      <c r="D1597" t="str" cm="1">
        <f t="array" ref="D1597">IFERROR(INDEX($C$2:$C$1000, MATCH(Sheet2!A1800 &amp; " - " &amp; A1597 &amp; " - " &amp; B1597, Sheet2!$A$2:$A$1000 &amp; " - " &amp; $A$2:$A$1000 &amp; " - " &amp; $B$2:$B$1000, 0)), "")</f>
        <v/>
      </c>
      <c r="E1597" t="str">
        <f t="shared" si="24"/>
        <v>DESTINEY WILLIAMS - Executive Director of Procurement and Property</v>
      </c>
      <c r="F1597" t="str">
        <f>IF(COUNTIF($A$2:A1597, A1597) = 1, A1597, "")</f>
        <v/>
      </c>
    </row>
    <row r="1598" spans="1:6" x14ac:dyDescent="0.2">
      <c r="A1598" t="s">
        <v>737</v>
      </c>
      <c r="B1598" t="s">
        <v>738</v>
      </c>
      <c r="C1598" t="s">
        <v>253</v>
      </c>
      <c r="D1598" t="str" cm="1">
        <f t="array" ref="D1598">IFERROR(INDEX($C$2:$C$1000, MATCH(Sheet2!A2556 &amp; " - " &amp; A1598 &amp; " - " &amp; B1598, Sheet2!$A$2:$A$1000 &amp; " - " &amp; $A$2:$A$1000 &amp; " - " &amp; $B$2:$B$1000, 0)), "")</f>
        <v/>
      </c>
      <c r="E1598" t="str">
        <f t="shared" si="24"/>
        <v>DESTINEY WILLIAMS - Executive Director of Procurement and Property</v>
      </c>
      <c r="F1598" t="str">
        <f>IF(COUNTIF($A$2:A1598, A1598) = 1, A1598, "")</f>
        <v/>
      </c>
    </row>
    <row r="1599" spans="1:6" x14ac:dyDescent="0.2">
      <c r="A1599" t="s">
        <v>1310</v>
      </c>
      <c r="B1599" t="s">
        <v>1311</v>
      </c>
      <c r="C1599" t="s">
        <v>1312</v>
      </c>
      <c r="D1599" t="str" cm="1">
        <f t="array" ref="D1599">IFERROR(INDEX($C$2:$C$1000, MATCH(Sheet2!A1366 &amp; " - " &amp; A1599 &amp; " - " &amp; B1599, Sheet2!$A$2:$A$1000 &amp; " - " &amp; $A$2:$A$1000 &amp; " - " &amp; $B$2:$B$1000, 0)), "")</f>
        <v/>
      </c>
      <c r="E1599" t="str">
        <f t="shared" si="24"/>
        <v>Tim Anderson, EdD, MBA - System Director for Procurement and Contract Management</v>
      </c>
      <c r="F1599" t="str">
        <f>IF(COUNTIF($A$2:A1599, A1599) = 1, A1599, "")</f>
        <v>Tim Anderson, EdD, MBA</v>
      </c>
    </row>
    <row r="1600" spans="1:6" x14ac:dyDescent="0.2">
      <c r="A1600" t="s">
        <v>711</v>
      </c>
      <c r="B1600" t="s">
        <v>12</v>
      </c>
      <c r="C1600" t="s">
        <v>357</v>
      </c>
      <c r="D1600" t="str" cm="1">
        <f t="array" ref="D1600">IFERROR(INDEX($C$2:$C$1000, MATCH(Sheet2!A569 &amp; " - " &amp; A1600 &amp; " - " &amp; B1600, Sheet2!$A$2:$A$1000 &amp; " - " &amp; $A$2:$A$1000 &amp; " - " &amp; $B$2:$B$1000, 0)), "")</f>
        <v/>
      </c>
      <c r="E1600" t="str">
        <f t="shared" si="24"/>
        <v>Enkhbat N. - Director Of Procurement</v>
      </c>
      <c r="F1600" t="str">
        <f>IF(COUNTIF($A$2:A1600, A1600) = 1, A1600, "")</f>
        <v>Enkhbat N.</v>
      </c>
    </row>
    <row r="1601" spans="1:6" x14ac:dyDescent="0.2">
      <c r="A1601" t="s">
        <v>711</v>
      </c>
      <c r="B1601" t="s">
        <v>12</v>
      </c>
      <c r="C1601" t="s">
        <v>357</v>
      </c>
      <c r="D1601" t="str" cm="1">
        <f t="array" ref="D1601">IFERROR(INDEX($C$2:$C$1000, MATCH(Sheet2!A598 &amp; " - " &amp; A1601 &amp; " - " &amp; B1601, Sheet2!$A$2:$A$1000 &amp; " - " &amp; $A$2:$A$1000 &amp; " - " &amp; $B$2:$B$1000, 0)), "")</f>
        <v/>
      </c>
      <c r="E1601" t="str">
        <f t="shared" si="24"/>
        <v>Enkhbat N. - Director Of Procurement</v>
      </c>
      <c r="F1601" t="str">
        <f>IF(COUNTIF($A$2:A1601, A1601) = 1, A1601, "")</f>
        <v/>
      </c>
    </row>
    <row r="1602" spans="1:6" x14ac:dyDescent="0.2">
      <c r="A1602" t="s">
        <v>711</v>
      </c>
      <c r="B1602" t="s">
        <v>12</v>
      </c>
      <c r="C1602" t="s">
        <v>357</v>
      </c>
      <c r="D1602" t="str" cm="1">
        <f t="array" ref="D1602">IFERROR(INDEX($C$2:$C$1000, MATCH(Sheet2!A622 &amp; " - " &amp; A1602 &amp; " - " &amp; B1602, Sheet2!$A$2:$A$1000 &amp; " - " &amp; $A$2:$A$1000 &amp; " - " &amp; $B$2:$B$1000, 0)), "")</f>
        <v/>
      </c>
      <c r="E1602" t="str">
        <f t="shared" ref="E1602:E1665" si="25">A1602 &amp; " - " &amp; B1602</f>
        <v>Enkhbat N. - Director Of Procurement</v>
      </c>
      <c r="F1602" t="str">
        <f>IF(COUNTIF($A$2:A1602, A1602) = 1, A1602, "")</f>
        <v/>
      </c>
    </row>
    <row r="1603" spans="1:6" x14ac:dyDescent="0.2">
      <c r="A1603" t="s">
        <v>711</v>
      </c>
      <c r="B1603" t="s">
        <v>12</v>
      </c>
      <c r="C1603" t="s">
        <v>357</v>
      </c>
      <c r="D1603" t="str" cm="1">
        <f t="array" ref="D1603">IFERROR(INDEX($C$2:$C$1000, MATCH(Sheet2!A962 &amp; " - " &amp; A1603 &amp; " - " &amp; B1603, Sheet2!$A$2:$A$1000 &amp; " - " &amp; $A$2:$A$1000 &amp; " - " &amp; $B$2:$B$1000, 0)), "")</f>
        <v/>
      </c>
      <c r="E1603" t="str">
        <f t="shared" si="25"/>
        <v>Enkhbat N. - Director Of Procurement</v>
      </c>
      <c r="F1603" t="str">
        <f>IF(COUNTIF($A$2:A1603, A1603) = 1, A1603, "")</f>
        <v/>
      </c>
    </row>
    <row r="1604" spans="1:6" x14ac:dyDescent="0.2">
      <c r="A1604" t="s">
        <v>711</v>
      </c>
      <c r="B1604" t="s">
        <v>12</v>
      </c>
      <c r="C1604" t="s">
        <v>357</v>
      </c>
      <c r="D1604" t="str" cm="1">
        <f t="array" ref="D1604">IFERROR(INDEX($C$2:$C$1000, MATCH(Sheet2!A1128 &amp; " - " &amp; A1604 &amp; " - " &amp; B1604, Sheet2!$A$2:$A$1000 &amp; " - " &amp; $A$2:$A$1000 &amp; " - " &amp; $B$2:$B$1000, 0)), "")</f>
        <v/>
      </c>
      <c r="E1604" t="str">
        <f t="shared" si="25"/>
        <v>Enkhbat N. - Director Of Procurement</v>
      </c>
      <c r="F1604" t="str">
        <f>IF(COUNTIF($A$2:A1604, A1604) = 1, A1604, "")</f>
        <v/>
      </c>
    </row>
    <row r="1605" spans="1:6" x14ac:dyDescent="0.2">
      <c r="A1605" t="s">
        <v>711</v>
      </c>
      <c r="B1605" t="s">
        <v>12</v>
      </c>
      <c r="C1605" t="s">
        <v>357</v>
      </c>
      <c r="D1605" t="str" cm="1">
        <f t="array" ref="D1605">IFERROR(INDEX($C$2:$C$1000, MATCH(Sheet2!A1815 &amp; " - " &amp; A1605 &amp; " - " &amp; B1605, Sheet2!$A$2:$A$1000 &amp; " - " &amp; $A$2:$A$1000 &amp; " - " &amp; $B$2:$B$1000, 0)), "")</f>
        <v/>
      </c>
      <c r="E1605" t="str">
        <f t="shared" si="25"/>
        <v>Enkhbat N. - Director Of Procurement</v>
      </c>
      <c r="F1605" t="str">
        <f>IF(COUNTIF($A$2:A1605, A1605) = 1, A1605, "")</f>
        <v/>
      </c>
    </row>
    <row r="1606" spans="1:6" x14ac:dyDescent="0.2">
      <c r="A1606" t="s">
        <v>711</v>
      </c>
      <c r="B1606" t="s">
        <v>12</v>
      </c>
      <c r="C1606" t="s">
        <v>357</v>
      </c>
      <c r="D1606" t="str" cm="1">
        <f t="array" ref="D1606">IFERROR(INDEX($C$2:$C$1000, MATCH(Sheet2!A2571 &amp; " - " &amp; A1606 &amp; " - " &amp; B1606, Sheet2!$A$2:$A$1000 &amp; " - " &amp; $A$2:$A$1000 &amp; " - " &amp; $B$2:$B$1000, 0)), "")</f>
        <v/>
      </c>
      <c r="E1606" t="str">
        <f t="shared" si="25"/>
        <v>Enkhbat N. - Director Of Procurement</v>
      </c>
      <c r="F1606" t="str">
        <f>IF(COUNTIF($A$2:A1606, A1606) = 1, A1606, "")</f>
        <v/>
      </c>
    </row>
    <row r="1607" spans="1:6" x14ac:dyDescent="0.2">
      <c r="A1607" t="s">
        <v>1389</v>
      </c>
      <c r="B1607" t="s">
        <v>43</v>
      </c>
      <c r="C1607" t="s">
        <v>1390</v>
      </c>
      <c r="D1607" t="str" cm="1">
        <f t="array" ref="D1607">IFERROR(INDEX($C$2:$C$1000, MATCH(Sheet2!A1488 &amp; " - " &amp; A1607 &amp; " - " &amp; B1607, Sheet2!$A$2:$A$1000 &amp; " - " &amp; $A$2:$A$1000 &amp; " - " &amp; $B$2:$B$1000, 0)), "")</f>
        <v/>
      </c>
      <c r="E1607" t="str">
        <f t="shared" si="25"/>
        <v>Frank Valenti - Director of Procurement</v>
      </c>
      <c r="F1607" t="str">
        <f>IF(COUNTIF($A$2:A1607, A1607) = 1, A1607, "")</f>
        <v>Frank Valenti</v>
      </c>
    </row>
    <row r="1608" spans="1:6" x14ac:dyDescent="0.2">
      <c r="A1608" t="s">
        <v>1291</v>
      </c>
      <c r="B1608" t="s">
        <v>1292</v>
      </c>
      <c r="C1608" t="s">
        <v>333</v>
      </c>
      <c r="D1608" t="str" cm="1">
        <f t="array" ref="D1608">IFERROR(INDEX($C$2:$C$1000, MATCH(Sheet2!A1357 &amp; " - " &amp; A1608 &amp; " - " &amp; B1608, Sheet2!$A$2:$A$1000 &amp; " - " &amp; $A$2:$A$1000 &amp; " - " &amp; $B$2:$B$1000, 0)), "")</f>
        <v/>
      </c>
      <c r="E1608" t="str">
        <f t="shared" si="25"/>
        <v>Shawn Laidlaw - Director of Procurement Services</v>
      </c>
      <c r="F1608" t="str">
        <f>IF(COUNTIF($A$2:A1608, A1608) = 1, A1608, "")</f>
        <v>Shawn Laidlaw</v>
      </c>
    </row>
    <row r="1609" spans="1:6" x14ac:dyDescent="0.2">
      <c r="A1609" t="s">
        <v>1291</v>
      </c>
      <c r="B1609" t="s">
        <v>1292</v>
      </c>
      <c r="C1609" t="s">
        <v>333</v>
      </c>
      <c r="D1609" t="str" cm="1">
        <f t="array" ref="D1609">IFERROR(INDEX($C$2:$C$1000, MATCH(Sheet2!A2041 &amp; " - " &amp; A1609 &amp; " - " &amp; B1609, Sheet2!$A$2:$A$1000 &amp; " - " &amp; $A$2:$A$1000 &amp; " - " &amp; $B$2:$B$1000, 0)), "")</f>
        <v/>
      </c>
      <c r="E1609" t="str">
        <f t="shared" si="25"/>
        <v>Shawn Laidlaw - Director of Procurement Services</v>
      </c>
      <c r="F1609" t="str">
        <f>IF(COUNTIF($A$2:A1609, A1609) = 1, A1609, "")</f>
        <v/>
      </c>
    </row>
    <row r="1610" spans="1:6" x14ac:dyDescent="0.2">
      <c r="A1610" t="s">
        <v>554</v>
      </c>
      <c r="B1610" t="s">
        <v>555</v>
      </c>
      <c r="C1610" t="s">
        <v>491</v>
      </c>
      <c r="D1610" t="str" cm="1">
        <f t="array" ref="D1610">IFERROR(INDEX($C$2:$C$1000, MATCH(Sheet2!A313 &amp; " - " &amp; A1610 &amp; " - " &amp; B1610, Sheet2!$A$2:$A$1000 &amp; " - " &amp; $A$2:$A$1000 &amp; " - " &amp; $B$2:$B$1000, 0)), "")</f>
        <v/>
      </c>
      <c r="E1610" t="str">
        <f t="shared" si="25"/>
        <v>Karl Rousseau - Procurement Director / Directeur Approvisionnement</v>
      </c>
      <c r="F1610" t="str">
        <f>IF(COUNTIF($A$2:A1610, A1610) = 1, A1610, "")</f>
        <v>Karl Rousseau</v>
      </c>
    </row>
    <row r="1611" spans="1:6" x14ac:dyDescent="0.2">
      <c r="A1611" t="s">
        <v>554</v>
      </c>
      <c r="B1611" t="s">
        <v>555</v>
      </c>
      <c r="C1611" t="s">
        <v>491</v>
      </c>
      <c r="D1611" t="str" cm="1">
        <f t="array" ref="D1611">IFERROR(INDEX($C$2:$C$1000, MATCH(Sheet2!A1028 &amp; " - " &amp; A1611 &amp; " - " &amp; B1611, Sheet2!$A$2:$A$1000 &amp; " - " &amp; $A$2:$A$1000 &amp; " - " &amp; $B$2:$B$1000, 0)), "")</f>
        <v/>
      </c>
      <c r="E1611" t="str">
        <f t="shared" si="25"/>
        <v>Karl Rousseau - Procurement Director / Directeur Approvisionnement</v>
      </c>
      <c r="F1611" t="str">
        <f>IF(COUNTIF($A$2:A1611, A1611) = 1, A1611, "")</f>
        <v/>
      </c>
    </row>
    <row r="1612" spans="1:6" x14ac:dyDescent="0.2">
      <c r="A1612" t="s">
        <v>554</v>
      </c>
      <c r="B1612" t="s">
        <v>555</v>
      </c>
      <c r="C1612" t="s">
        <v>491</v>
      </c>
      <c r="D1612" t="str" cm="1">
        <f t="array" ref="D1612">IFERROR(INDEX($C$2:$C$1000, MATCH(Sheet2!A1196 &amp; " - " &amp; A1612 &amp; " - " &amp; B1612, Sheet2!$A$2:$A$1000 &amp; " - " &amp; $A$2:$A$1000 &amp; " - " &amp; $B$2:$B$1000, 0)), "")</f>
        <v/>
      </c>
      <c r="E1612" t="str">
        <f t="shared" si="25"/>
        <v>Karl Rousseau - Procurement Director / Directeur Approvisionnement</v>
      </c>
      <c r="F1612" t="str">
        <f>IF(COUNTIF($A$2:A1612, A1612) = 1, A1612, "")</f>
        <v/>
      </c>
    </row>
    <row r="1613" spans="1:6" x14ac:dyDescent="0.2">
      <c r="A1613" t="s">
        <v>554</v>
      </c>
      <c r="B1613" t="s">
        <v>555</v>
      </c>
      <c r="C1613" t="s">
        <v>491</v>
      </c>
      <c r="D1613" t="str" cm="1">
        <f t="array" ref="D1613">IFERROR(INDEX($C$2:$C$1000, MATCH(Sheet2!A1267 &amp; " - " &amp; A1613 &amp; " - " &amp; B1613, Sheet2!$A$2:$A$1000 &amp; " - " &amp; $A$2:$A$1000 &amp; " - " &amp; $B$2:$B$1000, 0)), "")</f>
        <v/>
      </c>
      <c r="E1613" t="str">
        <f t="shared" si="25"/>
        <v>Karl Rousseau - Procurement Director / Directeur Approvisionnement</v>
      </c>
      <c r="F1613" t="str">
        <f>IF(COUNTIF($A$2:A1613, A1613) = 1, A1613, "")</f>
        <v/>
      </c>
    </row>
    <row r="1614" spans="1:6" x14ac:dyDescent="0.2">
      <c r="A1614" t="s">
        <v>554</v>
      </c>
      <c r="B1614" t="s">
        <v>555</v>
      </c>
      <c r="C1614" t="s">
        <v>491</v>
      </c>
      <c r="D1614" t="str" cm="1">
        <f t="array" ref="D1614">IFERROR(INDEX($C$2:$C$1000, MATCH(Sheet2!A1886 &amp; " - " &amp; A1614 &amp; " - " &amp; B1614, Sheet2!$A$2:$A$1000 &amp; " - " &amp; $A$2:$A$1000 &amp; " - " &amp; $B$2:$B$1000, 0)), "")</f>
        <v/>
      </c>
      <c r="E1614" t="str">
        <f t="shared" si="25"/>
        <v>Karl Rousseau - Procurement Director / Directeur Approvisionnement</v>
      </c>
      <c r="F1614" t="str">
        <f>IF(COUNTIF($A$2:A1614, A1614) = 1, A1614, "")</f>
        <v/>
      </c>
    </row>
    <row r="1615" spans="1:6" x14ac:dyDescent="0.2">
      <c r="A1615" t="s">
        <v>554</v>
      </c>
      <c r="B1615" t="s">
        <v>555</v>
      </c>
      <c r="C1615" t="s">
        <v>491</v>
      </c>
      <c r="D1615" t="str" cm="1">
        <f t="array" ref="D1615">IFERROR(INDEX($C$2:$C$1000, MATCH(Sheet2!A1923 &amp; " - " &amp; A1615 &amp; " - " &amp; B1615, Sheet2!$A$2:$A$1000 &amp; " - " &amp; $A$2:$A$1000 &amp; " - " &amp; $B$2:$B$1000, 0)), "")</f>
        <v/>
      </c>
      <c r="E1615" t="str">
        <f t="shared" si="25"/>
        <v>Karl Rousseau - Procurement Director / Directeur Approvisionnement</v>
      </c>
      <c r="F1615" t="str">
        <f>IF(COUNTIF($A$2:A1615, A1615) = 1, A1615, "")</f>
        <v/>
      </c>
    </row>
    <row r="1616" spans="1:6" x14ac:dyDescent="0.2">
      <c r="A1616" t="s">
        <v>554</v>
      </c>
      <c r="B1616" t="s">
        <v>555</v>
      </c>
      <c r="C1616" t="s">
        <v>491</v>
      </c>
      <c r="D1616" t="str" cm="1">
        <f t="array" ref="D1616">IFERROR(INDEX($C$2:$C$1000, MATCH(Sheet2!A2637 &amp; " - " &amp; A1616 &amp; " - " &amp; B1616, Sheet2!$A$2:$A$1000 &amp; " - " &amp; $A$2:$A$1000 &amp; " - " &amp; $B$2:$B$1000, 0)), "")</f>
        <v/>
      </c>
      <c r="E1616" t="str">
        <f t="shared" si="25"/>
        <v>Karl Rousseau - Procurement Director / Directeur Approvisionnement</v>
      </c>
      <c r="F1616" t="str">
        <f>IF(COUNTIF($A$2:A1616, A1616) = 1, A1616, "")</f>
        <v/>
      </c>
    </row>
    <row r="1617" spans="1:6" x14ac:dyDescent="0.2">
      <c r="A1617" t="s">
        <v>1316</v>
      </c>
      <c r="B1617" t="s">
        <v>1142</v>
      </c>
      <c r="C1617" t="s">
        <v>1317</v>
      </c>
      <c r="D1617" t="str" cm="1">
        <f t="array" ref="D1617">IFERROR(INDEX($C$2:$C$1000, MATCH(Sheet2!A1369 &amp; " - " &amp; A1617 &amp; " - " &amp; B1617, Sheet2!$A$2:$A$1000 &amp; " - " &amp; $A$2:$A$1000 &amp; " - " &amp; $B$2:$B$1000, 0)), "")</f>
        <v/>
      </c>
      <c r="E1617" t="str">
        <f t="shared" si="25"/>
        <v>George Mills - Sr. Director of Procurement</v>
      </c>
      <c r="F1617" t="str">
        <f>IF(COUNTIF($A$2:A1617, A1617) = 1, A1617, "")</f>
        <v>George Mills</v>
      </c>
    </row>
    <row r="1618" spans="1:6" x14ac:dyDescent="0.2">
      <c r="A1618" t="s">
        <v>1862</v>
      </c>
      <c r="B1618" t="s">
        <v>43</v>
      </c>
      <c r="C1618" t="s">
        <v>1863</v>
      </c>
      <c r="D1618" t="str" cm="1">
        <f t="array" ref="D1618">IFERROR(INDEX($C$2:$C$1000, MATCH(Sheet2!A2156 &amp; " - " &amp; A1618 &amp; " - " &amp; B1618, Sheet2!$A$2:$A$1000 &amp; " - " &amp; $A$2:$A$1000 &amp; " - " &amp; $B$2:$B$1000, 0)), "")</f>
        <v/>
      </c>
      <c r="E1618" t="str">
        <f t="shared" si="25"/>
        <v>Rod Santos, CSCP, PMP - Director of Procurement</v>
      </c>
      <c r="F1618" t="str">
        <f>IF(COUNTIF($A$2:A1618, A1618) = 1, A1618, "")</f>
        <v>Rod Santos, CSCP, PMP</v>
      </c>
    </row>
    <row r="1619" spans="1:6" x14ac:dyDescent="0.2">
      <c r="A1619" t="s">
        <v>1242</v>
      </c>
      <c r="B1619" t="s">
        <v>12</v>
      </c>
      <c r="C1619" t="s">
        <v>1243</v>
      </c>
      <c r="D1619" t="str" cm="1">
        <f t="array" ref="D1619">IFERROR(INDEX($C$2:$C$1000, MATCH(Sheet2!A1331 &amp; " - " &amp; A1619 &amp; " - " &amp; B1619, Sheet2!$A$2:$A$1000 &amp; " - " &amp; $A$2:$A$1000 &amp; " - " &amp; $B$2:$B$1000, 0)), "")</f>
        <v/>
      </c>
      <c r="E1619" t="str">
        <f t="shared" si="25"/>
        <v>Keith Forbes, MBA - Director Of Procurement</v>
      </c>
      <c r="F1619" t="str">
        <f>IF(COUNTIF($A$2:A1619, A1619) = 1, A1619, "")</f>
        <v>Keith Forbes, MBA</v>
      </c>
    </row>
    <row r="1620" spans="1:6" x14ac:dyDescent="0.2">
      <c r="A1620" t="s">
        <v>1242</v>
      </c>
      <c r="B1620" t="s">
        <v>12</v>
      </c>
      <c r="C1620" t="s">
        <v>1243</v>
      </c>
      <c r="D1620" t="str" cm="1">
        <f t="array" ref="D1620">IFERROR(INDEX($C$2:$C$1000, MATCH(Sheet2!A2015 &amp; " - " &amp; A1620 &amp; " - " &amp; B1620, Sheet2!$A$2:$A$1000 &amp; " - " &amp; $A$2:$A$1000 &amp; " - " &amp; $B$2:$B$1000, 0)), "")</f>
        <v/>
      </c>
      <c r="E1620" t="str">
        <f t="shared" si="25"/>
        <v>Keith Forbes, MBA - Director Of Procurement</v>
      </c>
      <c r="F1620" t="str">
        <f>IF(COUNTIF($A$2:A1620, A1620) = 1, A1620, "")</f>
        <v/>
      </c>
    </row>
    <row r="1621" spans="1:6" x14ac:dyDescent="0.2">
      <c r="A1621" t="s">
        <v>986</v>
      </c>
      <c r="B1621" t="s">
        <v>987</v>
      </c>
      <c r="C1621" t="s">
        <v>543</v>
      </c>
      <c r="D1621" t="str" cm="1">
        <f t="array" ref="D1621">IFERROR(INDEX($C$2:$C$1000, MATCH(Sheet2!A884 &amp; " - " &amp; A1621 &amp; " - " &amp; B1621, Sheet2!$A$2:$A$1000 &amp; " - " &amp; $A$2:$A$1000 &amp; " - " &amp; $B$2:$B$1000, 0)), "")</f>
        <v/>
      </c>
      <c r="E1621" t="str">
        <f t="shared" si="25"/>
        <v>Karine Langelier - Directrice Approvisionnement et Directrice Service à la clientèle</v>
      </c>
      <c r="F1621" t="str">
        <f>IF(COUNTIF($A$2:A1621, A1621) = 1, A1621, "")</f>
        <v>Karine Langelier</v>
      </c>
    </row>
    <row r="1622" spans="1:6" x14ac:dyDescent="0.2">
      <c r="A1622" t="s">
        <v>986</v>
      </c>
      <c r="B1622" t="s">
        <v>987</v>
      </c>
      <c r="C1622" t="s">
        <v>543</v>
      </c>
      <c r="D1622" t="str" cm="1">
        <f t="array" ref="D1622">IFERROR(INDEX($C$2:$C$1000, MATCH(Sheet2!A1673 &amp; " - " &amp; A1622 &amp; " - " &amp; B1622, Sheet2!$A$2:$A$1000 &amp; " - " &amp; $A$2:$A$1000 &amp; " - " &amp; $B$2:$B$1000, 0)), "")</f>
        <v/>
      </c>
      <c r="E1622" t="str">
        <f t="shared" si="25"/>
        <v>Karine Langelier - Directrice Approvisionnement et Directrice Service à la clientèle</v>
      </c>
      <c r="F1622" t="str">
        <f>IF(COUNTIF($A$2:A1622, A1622) = 1, A1622, "")</f>
        <v/>
      </c>
    </row>
    <row r="1623" spans="1:6" x14ac:dyDescent="0.2">
      <c r="A1623" t="s">
        <v>986</v>
      </c>
      <c r="B1623" t="s">
        <v>987</v>
      </c>
      <c r="C1623" t="s">
        <v>543</v>
      </c>
      <c r="D1623" t="str" cm="1">
        <f t="array" ref="D1623">IFERROR(INDEX($C$2:$C$1000, MATCH(Sheet2!A2402 &amp; " - " &amp; A1623 &amp; " - " &amp; B1623, Sheet2!$A$2:$A$1000 &amp; " - " &amp; $A$2:$A$1000 &amp; " - " &amp; $B$2:$B$1000, 0)), "")</f>
        <v/>
      </c>
      <c r="E1623" t="str">
        <f t="shared" si="25"/>
        <v>Karine Langelier - Directrice Approvisionnement et Directrice Service à la clientèle</v>
      </c>
      <c r="F1623" t="str">
        <f>IF(COUNTIF($A$2:A1623, A1623) = 1, A1623, "")</f>
        <v/>
      </c>
    </row>
    <row r="1624" spans="1:6" x14ac:dyDescent="0.2">
      <c r="A1624" t="s">
        <v>556</v>
      </c>
      <c r="B1624" t="s">
        <v>38</v>
      </c>
      <c r="C1624" t="s">
        <v>392</v>
      </c>
      <c r="D1624" t="str" cm="1">
        <f t="array" ref="D1624">IFERROR(INDEX($C$2:$C$1000, MATCH(Sheet2!A314 &amp; " - " &amp; A1624 &amp; " - " &amp; B1624, Sheet2!$A$2:$A$1000 &amp; " - " &amp; $A$2:$A$1000 &amp; " - " &amp; $B$2:$B$1000, 0)), "")</f>
        <v/>
      </c>
      <c r="E1624" t="str">
        <f t="shared" si="25"/>
        <v>Charli S. - Procurement Director</v>
      </c>
      <c r="F1624" t="str">
        <f>IF(COUNTIF($A$2:A1624, A1624) = 1, A1624, "")</f>
        <v>Charli S.</v>
      </c>
    </row>
    <row r="1625" spans="1:6" x14ac:dyDescent="0.2">
      <c r="A1625" t="s">
        <v>556</v>
      </c>
      <c r="B1625" t="s">
        <v>38</v>
      </c>
      <c r="C1625" t="s">
        <v>392</v>
      </c>
      <c r="D1625" t="str" cm="1">
        <f t="array" ref="D1625">IFERROR(INDEX($C$2:$C$1000, MATCH(Sheet2!A315 &amp; " - " &amp; A1625 &amp; " - " &amp; B1625, Sheet2!$A$2:$A$1000 &amp; " - " &amp; $A$2:$A$1000 &amp; " - " &amp; $B$2:$B$1000, 0)), "")</f>
        <v/>
      </c>
      <c r="E1625" t="str">
        <f t="shared" si="25"/>
        <v>Charli S. - Procurement Director</v>
      </c>
      <c r="F1625" t="str">
        <f>IF(COUNTIF($A$2:A1625, A1625) = 1, A1625, "")</f>
        <v/>
      </c>
    </row>
    <row r="1626" spans="1:6" x14ac:dyDescent="0.2">
      <c r="A1626" t="s">
        <v>556</v>
      </c>
      <c r="B1626" t="s">
        <v>38</v>
      </c>
      <c r="C1626" t="s">
        <v>392</v>
      </c>
      <c r="D1626" t="str" cm="1">
        <f t="array" ref="D1626">IFERROR(INDEX($C$2:$C$1000, MATCH(Sheet2!A641 &amp; " - " &amp; A1626 &amp; " - " &amp; B1626, Sheet2!$A$2:$A$1000 &amp; " - " &amp; $A$2:$A$1000 &amp; " - " &amp; $B$2:$B$1000, 0)), "")</f>
        <v/>
      </c>
      <c r="E1626" t="str">
        <f t="shared" si="25"/>
        <v>Charli S. - Procurement Director</v>
      </c>
      <c r="F1626" t="str">
        <f>IF(COUNTIF($A$2:A1626, A1626) = 1, A1626, "")</f>
        <v/>
      </c>
    </row>
    <row r="1627" spans="1:6" x14ac:dyDescent="0.2">
      <c r="A1627" t="s">
        <v>556</v>
      </c>
      <c r="B1627" t="s">
        <v>38</v>
      </c>
      <c r="C1627" t="s">
        <v>392</v>
      </c>
      <c r="D1627" t="str" cm="1">
        <f t="array" ref="D1627">IFERROR(INDEX($C$2:$C$1000, MATCH(Sheet2!A681 &amp; " - " &amp; A1627 &amp; " - " &amp; B1627, Sheet2!$A$2:$A$1000 &amp; " - " &amp; $A$2:$A$1000 &amp; " - " &amp; $B$2:$B$1000, 0)), "")</f>
        <v/>
      </c>
      <c r="E1627" t="str">
        <f t="shared" si="25"/>
        <v>Charli S. - Procurement Director</v>
      </c>
      <c r="F1627" t="str">
        <f>IF(COUNTIF($A$2:A1627, A1627) = 1, A1627, "")</f>
        <v/>
      </c>
    </row>
    <row r="1628" spans="1:6" x14ac:dyDescent="0.2">
      <c r="A1628" t="s">
        <v>556</v>
      </c>
      <c r="B1628" t="s">
        <v>38</v>
      </c>
      <c r="C1628" t="s">
        <v>392</v>
      </c>
      <c r="D1628" t="str" cm="1">
        <f t="array" ref="D1628">IFERROR(INDEX($C$2:$C$1000, MATCH(Sheet2!A1026 &amp; " - " &amp; A1628 &amp; " - " &amp; B1628, Sheet2!$A$2:$A$1000 &amp; " - " &amp; $A$2:$A$1000 &amp; " - " &amp; $B$2:$B$1000, 0)), "")</f>
        <v/>
      </c>
      <c r="E1628" t="str">
        <f t="shared" si="25"/>
        <v>Charli S. - Procurement Director</v>
      </c>
      <c r="F1628" t="str">
        <f>IF(COUNTIF($A$2:A1628, A1628) = 1, A1628, "")</f>
        <v/>
      </c>
    </row>
    <row r="1629" spans="1:6" x14ac:dyDescent="0.2">
      <c r="A1629" t="s">
        <v>556</v>
      </c>
      <c r="B1629" t="s">
        <v>38</v>
      </c>
      <c r="C1629" t="s">
        <v>392</v>
      </c>
      <c r="D1629" t="str" cm="1">
        <f t="array" ref="D1629">IFERROR(INDEX($C$2:$C$1000, MATCH(Sheet2!A1194 &amp; " - " &amp; A1629 &amp; " - " &amp; B1629, Sheet2!$A$2:$A$1000 &amp; " - " &amp; $A$2:$A$1000 &amp; " - " &amp; $B$2:$B$1000, 0)), "")</f>
        <v/>
      </c>
      <c r="E1629" t="str">
        <f t="shared" si="25"/>
        <v>Charli S. - Procurement Director</v>
      </c>
      <c r="F1629" t="str">
        <f>IF(COUNTIF($A$2:A1629, A1629) = 1, A1629, "")</f>
        <v/>
      </c>
    </row>
    <row r="1630" spans="1:6" x14ac:dyDescent="0.2">
      <c r="A1630" t="s">
        <v>556</v>
      </c>
      <c r="B1630" t="s">
        <v>38</v>
      </c>
      <c r="C1630" t="s">
        <v>392</v>
      </c>
      <c r="D1630" t="str" cm="1">
        <f t="array" ref="D1630">IFERROR(INDEX($C$2:$C$1000, MATCH(Sheet2!A1265 &amp; " - " &amp; A1630 &amp; " - " &amp; B1630, Sheet2!$A$2:$A$1000 &amp; " - " &amp; $A$2:$A$1000 &amp; " - " &amp; $B$2:$B$1000, 0)), "")</f>
        <v/>
      </c>
      <c r="E1630" t="str">
        <f t="shared" si="25"/>
        <v>Charli S. - Procurement Director</v>
      </c>
      <c r="F1630" t="str">
        <f>IF(COUNTIF($A$2:A1630, A1630) = 1, A1630, "")</f>
        <v/>
      </c>
    </row>
    <row r="1631" spans="1:6" x14ac:dyDescent="0.2">
      <c r="A1631" t="s">
        <v>556</v>
      </c>
      <c r="B1631" t="s">
        <v>38</v>
      </c>
      <c r="C1631" t="s">
        <v>392</v>
      </c>
      <c r="D1631" t="str" cm="1">
        <f t="array" ref="D1631">IFERROR(INDEX($C$2:$C$1000, MATCH(Sheet2!A1884 &amp; " - " &amp; A1631 &amp; " - " &amp; B1631, Sheet2!$A$2:$A$1000 &amp; " - " &amp; $A$2:$A$1000 &amp; " - " &amp; $B$2:$B$1000, 0)), "")</f>
        <v/>
      </c>
      <c r="E1631" t="str">
        <f t="shared" si="25"/>
        <v>Charli S. - Procurement Director</v>
      </c>
      <c r="F1631" t="str">
        <f>IF(COUNTIF($A$2:A1631, A1631) = 1, A1631, "")</f>
        <v/>
      </c>
    </row>
    <row r="1632" spans="1:6" x14ac:dyDescent="0.2">
      <c r="A1632" t="s">
        <v>556</v>
      </c>
      <c r="B1632" t="s">
        <v>38</v>
      </c>
      <c r="C1632" t="s">
        <v>392</v>
      </c>
      <c r="D1632" t="str" cm="1">
        <f t="array" ref="D1632">IFERROR(INDEX($C$2:$C$1000, MATCH(Sheet2!A2635 &amp; " - " &amp; A1632 &amp; " - " &amp; B1632, Sheet2!$A$2:$A$1000 &amp; " - " &amp; $A$2:$A$1000 &amp; " - " &amp; $B$2:$B$1000, 0)), "")</f>
        <v/>
      </c>
      <c r="E1632" t="str">
        <f t="shared" si="25"/>
        <v>Charli S. - Procurement Director</v>
      </c>
      <c r="F1632" t="str">
        <f>IF(COUNTIF($A$2:A1632, A1632) = 1, A1632, "")</f>
        <v/>
      </c>
    </row>
    <row r="1633" spans="1:6" x14ac:dyDescent="0.2">
      <c r="A1633" t="s">
        <v>1552</v>
      </c>
      <c r="B1633" t="s">
        <v>43</v>
      </c>
      <c r="C1633" t="s">
        <v>1553</v>
      </c>
      <c r="D1633" t="str" cm="1">
        <f t="array" ref="D1633">IFERROR(INDEX($C$2:$C$1000, MATCH(Sheet2!A1626 &amp; " - " &amp; A1633 &amp; " - " &amp; B1633, Sheet2!$A$2:$A$1000 &amp; " - " &amp; $A$2:$A$1000 &amp; " - " &amp; $B$2:$B$1000, 0)), "")</f>
        <v/>
      </c>
      <c r="E1633" t="str">
        <f t="shared" si="25"/>
        <v>Annie Billing - Director of Procurement</v>
      </c>
      <c r="F1633" t="str">
        <f>IF(COUNTIF($A$2:A1633, A1633) = 1, A1633, "")</f>
        <v>Annie Billing</v>
      </c>
    </row>
    <row r="1634" spans="1:6" x14ac:dyDescent="0.2">
      <c r="A1634" t="s">
        <v>1552</v>
      </c>
      <c r="B1634" t="s">
        <v>43</v>
      </c>
      <c r="C1634" t="s">
        <v>1553</v>
      </c>
      <c r="D1634" t="str" cm="1">
        <f t="array" ref="D1634">IFERROR(INDEX($C$2:$C$1000, MATCH(Sheet2!A2355 &amp; " - " &amp; A1634 &amp; " - " &amp; B1634, Sheet2!$A$2:$A$1000 &amp; " - " &amp; $A$2:$A$1000 &amp; " - " &amp; $B$2:$B$1000, 0)), "")</f>
        <v/>
      </c>
      <c r="E1634" t="str">
        <f t="shared" si="25"/>
        <v>Annie Billing - Director of Procurement</v>
      </c>
      <c r="F1634" t="str">
        <f>IF(COUNTIF($A$2:A1634, A1634) = 1, A1634, "")</f>
        <v/>
      </c>
    </row>
    <row r="1635" spans="1:6" x14ac:dyDescent="0.2">
      <c r="A1635" t="s">
        <v>1816</v>
      </c>
      <c r="B1635" t="s">
        <v>85</v>
      </c>
      <c r="C1635" t="s">
        <v>1817</v>
      </c>
      <c r="D1635" t="str" cm="1">
        <f t="array" ref="D1635">IFERROR(INDEX($C$2:$C$1000, MATCH(Sheet2!A2057 &amp; " - " &amp; A1635 &amp; " - " &amp; B1635, Sheet2!$A$2:$A$1000 &amp; " - " &amp; $A$2:$A$1000 &amp; " - " &amp; $B$2:$B$1000, 0)), "")</f>
        <v/>
      </c>
      <c r="E1635" t="str">
        <f t="shared" si="25"/>
        <v>Nick Hagel - Director - Procurement</v>
      </c>
      <c r="F1635" t="str">
        <f>IF(COUNTIF($A$2:A1635, A1635) = 1, A1635, "")</f>
        <v>Nick Hagel</v>
      </c>
    </row>
    <row r="1636" spans="1:6" x14ac:dyDescent="0.2">
      <c r="A1636" t="s">
        <v>1416</v>
      </c>
      <c r="B1636" t="s">
        <v>969</v>
      </c>
      <c r="C1636" t="s">
        <v>378</v>
      </c>
      <c r="D1636" t="str" cm="1">
        <f t="array" ref="D1636">IFERROR(INDEX($C$2:$C$1000, MATCH(Sheet2!A1522 &amp; " - " &amp; A1636 &amp; " - " &amp; B1636, Sheet2!$A$2:$A$1000 &amp; " - " &amp; $A$2:$A$1000 &amp; " - " &amp; $B$2:$B$1000, 0)), "")</f>
        <v/>
      </c>
      <c r="E1636" t="str">
        <f t="shared" si="25"/>
        <v>Bobbi Baur - Associate Director - Chassis Procurement</v>
      </c>
      <c r="F1636" t="str">
        <f>IF(COUNTIF($A$2:A1636, A1636) = 1, A1636, "")</f>
        <v>Bobbi Baur</v>
      </c>
    </row>
    <row r="1637" spans="1:6" x14ac:dyDescent="0.2">
      <c r="A1637" t="s">
        <v>1432</v>
      </c>
      <c r="B1637" t="s">
        <v>1433</v>
      </c>
      <c r="C1637" t="s">
        <v>378</v>
      </c>
      <c r="D1637" t="str" cm="1">
        <f t="array" ref="D1637">IFERROR(INDEX($C$2:$C$1000, MATCH(Sheet2!A1530 &amp; " - " &amp; A1637 &amp; " - " &amp; B1637, Sheet2!$A$2:$A$1000 &amp; " - " &amp; $A$2:$A$1000 &amp; " - " &amp; $B$2:$B$1000, 0)), "")</f>
        <v/>
      </c>
      <c r="E1637" t="str">
        <f t="shared" si="25"/>
        <v>Jason Anesi - Director, Powertrain Procurement</v>
      </c>
      <c r="F1637" t="str">
        <f>IF(COUNTIF($A$2:A1637, A1637) = 1, A1637, "")</f>
        <v>Jason Anesi</v>
      </c>
    </row>
    <row r="1638" spans="1:6" x14ac:dyDescent="0.2">
      <c r="A1638" t="s">
        <v>1719</v>
      </c>
      <c r="B1638" t="s">
        <v>1720</v>
      </c>
      <c r="C1638" t="s">
        <v>378</v>
      </c>
      <c r="D1638" t="str" cm="1">
        <f t="array" ref="D1638">IFERROR(INDEX($C$2:$C$1000, MATCH(Sheet2!A1774 &amp; " - " &amp; A1638 &amp; " - " &amp; B1638, Sheet2!$A$2:$A$1000 &amp; " - " &amp; $A$2:$A$1000 &amp; " - " &amp; $B$2:$B$1000, 0)), "")</f>
        <v/>
      </c>
      <c r="E1638" t="str">
        <f t="shared" si="25"/>
        <v>Syed Sarwar - Associate Director - Cabin Procurement</v>
      </c>
      <c r="F1638" t="str">
        <f>IF(COUNTIF($A$2:A1638, A1638) = 1, A1638, "")</f>
        <v>Syed Sarwar</v>
      </c>
    </row>
    <row r="1639" spans="1:6" x14ac:dyDescent="0.2">
      <c r="A1639" t="s">
        <v>1416</v>
      </c>
      <c r="B1639" t="s">
        <v>969</v>
      </c>
      <c r="C1639" t="s">
        <v>378</v>
      </c>
      <c r="D1639" t="str" cm="1">
        <f t="array" ref="D1639">IFERROR(INDEX($C$2:$C$1000, MATCH(Sheet2!A2252 &amp; " - " &amp; A1639 &amp; " - " &amp; B1639, Sheet2!$A$2:$A$1000 &amp; " - " &amp; $A$2:$A$1000 &amp; " - " &amp; $B$2:$B$1000, 0)), "")</f>
        <v/>
      </c>
      <c r="E1639" t="str">
        <f t="shared" si="25"/>
        <v>Bobbi Baur - Associate Director - Chassis Procurement</v>
      </c>
      <c r="F1639" t="str">
        <f>IF(COUNTIF($A$2:A1639, A1639) = 1, A1639, "")</f>
        <v/>
      </c>
    </row>
    <row r="1640" spans="1:6" x14ac:dyDescent="0.2">
      <c r="A1640" t="s">
        <v>1432</v>
      </c>
      <c r="B1640" t="s">
        <v>1433</v>
      </c>
      <c r="C1640" t="s">
        <v>378</v>
      </c>
      <c r="D1640" t="str" cm="1">
        <f t="array" ref="D1640">IFERROR(INDEX($C$2:$C$1000, MATCH(Sheet2!A2260 &amp; " - " &amp; A1640 &amp; " - " &amp; B1640, Sheet2!$A$2:$A$1000 &amp; " - " &amp; $A$2:$A$1000 &amp; " - " &amp; $B$2:$B$1000, 0)), "")</f>
        <v/>
      </c>
      <c r="E1640" t="str">
        <f t="shared" si="25"/>
        <v>Jason Anesi - Director, Powertrain Procurement</v>
      </c>
      <c r="F1640" t="str">
        <f>IF(COUNTIF($A$2:A1640, A1640) = 1, A1640, "")</f>
        <v/>
      </c>
    </row>
    <row r="1641" spans="1:6" x14ac:dyDescent="0.2">
      <c r="A1641" t="s">
        <v>1719</v>
      </c>
      <c r="B1641" t="s">
        <v>1720</v>
      </c>
      <c r="C1641" t="s">
        <v>378</v>
      </c>
      <c r="D1641" t="str" cm="1">
        <f t="array" ref="D1641">IFERROR(INDEX($C$2:$C$1000, MATCH(Sheet2!A2505 &amp; " - " &amp; A1641 &amp; " - " &amp; B1641, Sheet2!$A$2:$A$1000 &amp; " - " &amp; $A$2:$A$1000 &amp; " - " &amp; $B$2:$B$1000, 0)), "")</f>
        <v/>
      </c>
      <c r="E1641" t="str">
        <f t="shared" si="25"/>
        <v>Syed Sarwar - Associate Director - Cabin Procurement</v>
      </c>
      <c r="F1641" t="str">
        <f>IF(COUNTIF($A$2:A1641, A1641) = 1, A1641, "")</f>
        <v/>
      </c>
    </row>
    <row r="1642" spans="1:6" x14ac:dyDescent="0.2">
      <c r="A1642" t="s">
        <v>1719</v>
      </c>
      <c r="B1642" t="s">
        <v>1720</v>
      </c>
      <c r="C1642" t="s">
        <v>378</v>
      </c>
      <c r="D1642" t="str" cm="1">
        <f t="array" ref="D1642">IFERROR(INDEX($C$2:$C$1000, MATCH(Sheet2!A2521 &amp; " - " &amp; A1642 &amp; " - " &amp; B1642, Sheet2!$A$2:$A$1000 &amp; " - " &amp; $A$2:$A$1000 &amp; " - " &amp; $B$2:$B$1000, 0)), "")</f>
        <v/>
      </c>
      <c r="E1642" t="str">
        <f t="shared" si="25"/>
        <v>Syed Sarwar - Associate Director - Cabin Procurement</v>
      </c>
      <c r="F1642" t="str">
        <f>IF(COUNTIF($A$2:A1642, A1642) = 1, A1642, "")</f>
        <v/>
      </c>
    </row>
    <row r="1643" spans="1:6" x14ac:dyDescent="0.2">
      <c r="A1643" t="s">
        <v>557</v>
      </c>
      <c r="B1643" t="s">
        <v>558</v>
      </c>
      <c r="C1643" t="s">
        <v>378</v>
      </c>
      <c r="D1643" t="str" cm="1">
        <f t="array" ref="D1643">IFERROR(INDEX($C$2:$C$1000, MATCH(Sheet2!A316 &amp; " - " &amp; A1643 &amp; " - " &amp; B1643, Sheet2!$A$2:$A$1000 &amp; " - " &amp; $A$2:$A$1000 &amp; " - " &amp; $B$2:$B$1000, 0)), "")</f>
        <v/>
      </c>
      <c r="E1643" t="str">
        <f t="shared" si="25"/>
        <v>Rebecca Knoeck - Procurement Director, Supplier Management</v>
      </c>
      <c r="F1643" t="str">
        <f>IF(COUNTIF($A$2:A1643, A1643) = 1, A1643, "")</f>
        <v>Rebecca Knoeck</v>
      </c>
    </row>
    <row r="1644" spans="1:6" x14ac:dyDescent="0.2">
      <c r="A1644" t="s">
        <v>559</v>
      </c>
      <c r="B1644" t="s">
        <v>43</v>
      </c>
      <c r="C1644" t="s">
        <v>378</v>
      </c>
      <c r="D1644" t="str" cm="1">
        <f t="array" ref="D1644">IFERROR(INDEX($C$2:$C$1000, MATCH(Sheet2!A317 &amp; " - " &amp; A1644 &amp; " - " &amp; B1644, Sheet2!$A$2:$A$1000 &amp; " - " &amp; $A$2:$A$1000 &amp; " - " &amp; $B$2:$B$1000, 0)), "")</f>
        <v/>
      </c>
      <c r="E1644" t="str">
        <f t="shared" si="25"/>
        <v>Nicholas Brown - Director of Procurement</v>
      </c>
      <c r="F1644" t="str">
        <f>IF(COUNTIF($A$2:A1644, A1644) = 1, A1644, "")</f>
        <v>Nicholas Brown</v>
      </c>
    </row>
    <row r="1645" spans="1:6" x14ac:dyDescent="0.2">
      <c r="A1645" t="s">
        <v>559</v>
      </c>
      <c r="B1645" t="s">
        <v>43</v>
      </c>
      <c r="C1645" t="s">
        <v>378</v>
      </c>
      <c r="D1645" t="str" cm="1">
        <f t="array" ref="D1645">IFERROR(INDEX($C$2:$C$1000, MATCH(Sheet2!A318 &amp; " - " &amp; A1645 &amp; " - " &amp; B1645, Sheet2!$A$2:$A$1000 &amp; " - " &amp; $A$2:$A$1000 &amp; " - " &amp; $B$2:$B$1000, 0)), "")</f>
        <v/>
      </c>
      <c r="E1645" t="str">
        <f t="shared" si="25"/>
        <v>Nicholas Brown - Director of Procurement</v>
      </c>
      <c r="F1645" t="str">
        <f>IF(COUNTIF($A$2:A1645, A1645) = 1, A1645, "")</f>
        <v/>
      </c>
    </row>
    <row r="1646" spans="1:6" x14ac:dyDescent="0.2">
      <c r="A1646" t="s">
        <v>560</v>
      </c>
      <c r="B1646" t="s">
        <v>241</v>
      </c>
      <c r="C1646" t="s">
        <v>378</v>
      </c>
      <c r="D1646" t="str" cm="1">
        <f t="array" ref="D1646">IFERROR(INDEX($C$2:$C$1000, MATCH(Sheet2!A319 &amp; " - " &amp; A1646 &amp; " - " &amp; B1646, Sheet2!$A$2:$A$1000 &amp; " - " &amp; $A$2:$A$1000 &amp; " - " &amp; $B$2:$B$1000, 0)), "")</f>
        <v/>
      </c>
      <c r="E1646" t="str">
        <f t="shared" si="25"/>
        <v>Mike Sines - Director, Procurement</v>
      </c>
      <c r="F1646" t="str">
        <f>IF(COUNTIF($A$2:A1646, A1646) = 1, A1646, "")</f>
        <v>Mike Sines</v>
      </c>
    </row>
    <row r="1647" spans="1:6" x14ac:dyDescent="0.2">
      <c r="A1647" t="s">
        <v>557</v>
      </c>
      <c r="B1647" t="s">
        <v>558</v>
      </c>
      <c r="C1647" t="s">
        <v>378</v>
      </c>
      <c r="D1647" t="str" cm="1">
        <f t="array" ref="D1647">IFERROR(INDEX($C$2:$C$1000, MATCH(Sheet2!A320 &amp; " - " &amp; A1647 &amp; " - " &amp; B1647, Sheet2!$A$2:$A$1000 &amp; " - " &amp; $A$2:$A$1000 &amp; " - " &amp; $B$2:$B$1000, 0)), "")</f>
        <v/>
      </c>
      <c r="E1647" t="str">
        <f t="shared" si="25"/>
        <v>Rebecca Knoeck - Procurement Director, Supplier Management</v>
      </c>
      <c r="F1647" t="str">
        <f>IF(COUNTIF($A$2:A1647, A1647) = 1, A1647, "")</f>
        <v/>
      </c>
    </row>
    <row r="1648" spans="1:6" x14ac:dyDescent="0.2">
      <c r="A1648" t="s">
        <v>557</v>
      </c>
      <c r="B1648" t="s">
        <v>558</v>
      </c>
      <c r="C1648" t="s">
        <v>378</v>
      </c>
      <c r="D1648" t="str" cm="1">
        <f t="array" ref="D1648">IFERROR(INDEX($C$2:$C$1000, MATCH(Sheet2!A321 &amp; " - " &amp; A1648 &amp; " - " &amp; B1648, Sheet2!$A$2:$A$1000 &amp; " - " &amp; $A$2:$A$1000 &amp; " - " &amp; $B$2:$B$1000, 0)), "")</f>
        <v/>
      </c>
      <c r="E1648" t="str">
        <f t="shared" si="25"/>
        <v>Rebecca Knoeck - Procurement Director, Supplier Management</v>
      </c>
      <c r="F1648" t="str">
        <f>IF(COUNTIF($A$2:A1648, A1648) = 1, A1648, "")</f>
        <v/>
      </c>
    </row>
    <row r="1649" spans="1:6" x14ac:dyDescent="0.2">
      <c r="A1649" t="s">
        <v>560</v>
      </c>
      <c r="B1649" t="s">
        <v>241</v>
      </c>
      <c r="C1649" t="s">
        <v>378</v>
      </c>
      <c r="D1649" t="str" cm="1">
        <f t="array" ref="D1649">IFERROR(INDEX($C$2:$C$1000, MATCH(Sheet2!A322 &amp; " - " &amp; A1649 &amp; " - " &amp; B1649, Sheet2!$A$2:$A$1000 &amp; " - " &amp; $A$2:$A$1000 &amp; " - " &amp; $B$2:$B$1000, 0)), "")</f>
        <v/>
      </c>
      <c r="E1649" t="str">
        <f t="shared" si="25"/>
        <v>Mike Sines - Director, Procurement</v>
      </c>
      <c r="F1649" t="str">
        <f>IF(COUNTIF($A$2:A1649, A1649) = 1, A1649, "")</f>
        <v/>
      </c>
    </row>
    <row r="1650" spans="1:6" x14ac:dyDescent="0.2">
      <c r="A1650" t="s">
        <v>968</v>
      </c>
      <c r="B1650" t="s">
        <v>969</v>
      </c>
      <c r="C1650" t="s">
        <v>378</v>
      </c>
      <c r="D1650" t="str" cm="1">
        <f t="array" ref="D1650">IFERROR(INDEX($C$2:$C$1000, MATCH(Sheet2!A871 &amp; " - " &amp; A1650 &amp; " - " &amp; B1650, Sheet2!$A$2:$A$1000 &amp; " - " &amp; $A$2:$A$1000 &amp; " - " &amp; $B$2:$B$1000, 0)), "")</f>
        <v/>
      </c>
      <c r="E1650" t="str">
        <f t="shared" si="25"/>
        <v>Kevin Cochran - Associate Director - Chassis Procurement</v>
      </c>
      <c r="F1650" t="str">
        <f>IF(COUNTIF($A$2:A1650, A1650) = 1, A1650, "")</f>
        <v>Kevin Cochran</v>
      </c>
    </row>
    <row r="1651" spans="1:6" x14ac:dyDescent="0.2">
      <c r="A1651" t="s">
        <v>557</v>
      </c>
      <c r="B1651" t="s">
        <v>558</v>
      </c>
      <c r="C1651" t="s">
        <v>378</v>
      </c>
      <c r="D1651" t="str" cm="1">
        <f t="array" ref="D1651">IFERROR(INDEX($C$2:$C$1000, MATCH(Sheet2!A874 &amp; " - " &amp; A1651 &amp; " - " &amp; B1651, Sheet2!$A$2:$A$1000 &amp; " - " &amp; $A$2:$A$1000 &amp; " - " &amp; $B$2:$B$1000, 0)), "")</f>
        <v/>
      </c>
      <c r="E1651" t="str">
        <f t="shared" si="25"/>
        <v>Rebecca Knoeck - Procurement Director, Supplier Management</v>
      </c>
      <c r="F1651" t="str">
        <f>IF(COUNTIF($A$2:A1651, A1651) = 1, A1651, "")</f>
        <v/>
      </c>
    </row>
    <row r="1652" spans="1:6" x14ac:dyDescent="0.2">
      <c r="A1652" t="s">
        <v>968</v>
      </c>
      <c r="B1652" t="s">
        <v>969</v>
      </c>
      <c r="C1652" t="s">
        <v>378</v>
      </c>
      <c r="D1652" t="str" cm="1">
        <f t="array" ref="D1652">IFERROR(INDEX($C$2:$C$1000, MATCH(Sheet2!A1660 &amp; " - " &amp; A1652 &amp; " - " &amp; B1652, Sheet2!$A$2:$A$1000 &amp; " - " &amp; $A$2:$A$1000 &amp; " - " &amp; $B$2:$B$1000, 0)), "")</f>
        <v/>
      </c>
      <c r="E1652" t="str">
        <f t="shared" si="25"/>
        <v>Kevin Cochran - Associate Director - Chassis Procurement</v>
      </c>
      <c r="F1652" t="str">
        <f>IF(COUNTIF($A$2:A1652, A1652) = 1, A1652, "")</f>
        <v/>
      </c>
    </row>
    <row r="1653" spans="1:6" x14ac:dyDescent="0.2">
      <c r="A1653" t="s">
        <v>557</v>
      </c>
      <c r="B1653" t="s">
        <v>558</v>
      </c>
      <c r="C1653" t="s">
        <v>378</v>
      </c>
      <c r="D1653" t="str" cm="1">
        <f t="array" ref="D1653">IFERROR(INDEX($C$2:$C$1000, MATCH(Sheet2!A1663 &amp; " - " &amp; A1653 &amp; " - " &amp; B1653, Sheet2!$A$2:$A$1000 &amp; " - " &amp; $A$2:$A$1000 &amp; " - " &amp; $B$2:$B$1000, 0)), "")</f>
        <v/>
      </c>
      <c r="E1653" t="str">
        <f t="shared" si="25"/>
        <v>Rebecca Knoeck - Procurement Director, Supplier Management</v>
      </c>
      <c r="F1653" t="str">
        <f>IF(COUNTIF($A$2:A1653, A1653) = 1, A1653, "")</f>
        <v/>
      </c>
    </row>
    <row r="1654" spans="1:6" x14ac:dyDescent="0.2">
      <c r="A1654" t="s">
        <v>560</v>
      </c>
      <c r="B1654" t="s">
        <v>241</v>
      </c>
      <c r="C1654" t="s">
        <v>378</v>
      </c>
      <c r="D1654" t="str" cm="1">
        <f t="array" ref="D1654">IFERROR(INDEX($C$2:$C$1000, MATCH(Sheet2!A1939 &amp; " - " &amp; A1654 &amp; " - " &amp; B1654, Sheet2!$A$2:$A$1000 &amp; " - " &amp; $A$2:$A$1000 &amp; " - " &amp; $B$2:$B$1000, 0)), "")</f>
        <v/>
      </c>
      <c r="E1654" t="str">
        <f t="shared" si="25"/>
        <v>Mike Sines - Director, Procurement</v>
      </c>
      <c r="F1654" t="str">
        <f>IF(COUNTIF($A$2:A1654, A1654) = 1, A1654, "")</f>
        <v/>
      </c>
    </row>
    <row r="1655" spans="1:6" x14ac:dyDescent="0.2">
      <c r="A1655" t="s">
        <v>968</v>
      </c>
      <c r="B1655" t="s">
        <v>969</v>
      </c>
      <c r="C1655" t="s">
        <v>378</v>
      </c>
      <c r="D1655" t="str" cm="1">
        <f t="array" ref="D1655">IFERROR(INDEX($C$2:$C$1000, MATCH(Sheet2!A2389 &amp; " - " &amp; A1655 &amp; " - " &amp; B1655, Sheet2!$A$2:$A$1000 &amp; " - " &amp; $A$2:$A$1000 &amp; " - " &amp; $B$2:$B$1000, 0)), "")</f>
        <v/>
      </c>
      <c r="E1655" t="str">
        <f t="shared" si="25"/>
        <v>Kevin Cochran - Associate Director - Chassis Procurement</v>
      </c>
      <c r="F1655" t="str">
        <f>IF(COUNTIF($A$2:A1655, A1655) = 1, A1655, "")</f>
        <v/>
      </c>
    </row>
    <row r="1656" spans="1:6" x14ac:dyDescent="0.2">
      <c r="A1656" t="s">
        <v>557</v>
      </c>
      <c r="B1656" t="s">
        <v>558</v>
      </c>
      <c r="C1656" t="s">
        <v>378</v>
      </c>
      <c r="D1656" t="str" cm="1">
        <f t="array" ref="D1656">IFERROR(INDEX($C$2:$C$1000, MATCH(Sheet2!A2392 &amp; " - " &amp; A1656 &amp; " - " &amp; B1656, Sheet2!$A$2:$A$1000 &amp; " - " &amp; $A$2:$A$1000 &amp; " - " &amp; $B$2:$B$1000, 0)), "")</f>
        <v/>
      </c>
      <c r="E1656" t="str">
        <f t="shared" si="25"/>
        <v>Rebecca Knoeck - Procurement Director, Supplier Management</v>
      </c>
      <c r="F1656" t="str">
        <f>IF(COUNTIF($A$2:A1656, A1656) = 1, A1656, "")</f>
        <v/>
      </c>
    </row>
    <row r="1657" spans="1:6" x14ac:dyDescent="0.2">
      <c r="A1657" t="s">
        <v>1596</v>
      </c>
      <c r="B1657" t="s">
        <v>1597</v>
      </c>
      <c r="C1657" t="s">
        <v>335</v>
      </c>
      <c r="D1657" t="str" cm="1">
        <f t="array" ref="D1657">IFERROR(INDEX($C$2:$C$1000, MATCH(Sheet2!A1652 &amp; " - " &amp; A1657 &amp; " - " &amp; B1657, Sheet2!$A$2:$A$1000 &amp; " - " &amp; $A$2:$A$1000 &amp; " - " &amp; $B$2:$B$1000, 0)), "")</f>
        <v/>
      </c>
      <c r="E1657" t="str">
        <f t="shared" si="25"/>
        <v>Lyndsey Easom - Director, Procurement Operations</v>
      </c>
      <c r="F1657" t="str">
        <f>IF(COUNTIF($A$2:A1657, A1657) = 1, A1657, "")</f>
        <v>Lyndsey Easom</v>
      </c>
    </row>
    <row r="1658" spans="1:6" x14ac:dyDescent="0.2">
      <c r="A1658" t="s">
        <v>1596</v>
      </c>
      <c r="B1658" t="s">
        <v>1597</v>
      </c>
      <c r="C1658" t="s">
        <v>335</v>
      </c>
      <c r="D1658" t="str" cm="1">
        <f t="array" ref="D1658">IFERROR(INDEX($C$2:$C$1000, MATCH(Sheet2!A2381 &amp; " - " &amp; A1658 &amp; " - " &amp; B1658, Sheet2!$A$2:$A$1000 &amp; " - " &amp; $A$2:$A$1000 &amp; " - " &amp; $B$2:$B$1000, 0)), "")</f>
        <v/>
      </c>
      <c r="E1658" t="str">
        <f t="shared" si="25"/>
        <v>Lyndsey Easom - Director, Procurement Operations</v>
      </c>
      <c r="F1658" t="str">
        <f>IF(COUNTIF($A$2:A1658, A1658) = 1, A1658, "")</f>
        <v/>
      </c>
    </row>
    <row r="1659" spans="1:6" x14ac:dyDescent="0.2">
      <c r="A1659" t="s">
        <v>561</v>
      </c>
      <c r="B1659" t="s">
        <v>562</v>
      </c>
      <c r="C1659" t="s">
        <v>54</v>
      </c>
      <c r="D1659" t="str" cm="1">
        <f t="array" ref="D1659">IFERROR(INDEX($C$2:$C$1000, MATCH(Sheet2!A323 &amp; " - " &amp; A1659 &amp; " - " &amp; B1659, Sheet2!$A$2:$A$1000 &amp; " - " &amp; $A$2:$A$1000 &amp; " - " &amp; $B$2:$B$1000, 0)), "")</f>
        <v/>
      </c>
      <c r="E1659" t="str">
        <f t="shared" si="25"/>
        <v>Matthew Symonds - Director of National Procurement</v>
      </c>
      <c r="F1659" t="str">
        <f>IF(COUNTIF($A$2:A1659, A1659) = 1, A1659, "")</f>
        <v>Matthew Symonds</v>
      </c>
    </row>
    <row r="1660" spans="1:6" x14ac:dyDescent="0.2">
      <c r="A1660" t="s">
        <v>561</v>
      </c>
      <c r="B1660" t="s">
        <v>562</v>
      </c>
      <c r="C1660" t="s">
        <v>54</v>
      </c>
      <c r="D1660" t="str" cm="1">
        <f t="array" ref="D1660">IFERROR(INDEX($C$2:$C$1000, MATCH(Sheet2!A324 &amp; " - " &amp; A1660 &amp; " - " &amp; B1660, Sheet2!$A$2:$A$1000 &amp; " - " &amp; $A$2:$A$1000 &amp; " - " &amp; $B$2:$B$1000, 0)), "")</f>
        <v/>
      </c>
      <c r="E1660" t="str">
        <f t="shared" si="25"/>
        <v>Matthew Symonds - Director of National Procurement</v>
      </c>
      <c r="F1660" t="str">
        <f>IF(COUNTIF($A$2:A1660, A1660) = 1, A1660, "")</f>
        <v/>
      </c>
    </row>
    <row r="1661" spans="1:6" x14ac:dyDescent="0.2">
      <c r="A1661" t="s">
        <v>1188</v>
      </c>
      <c r="B1661" t="s">
        <v>1189</v>
      </c>
      <c r="C1661" t="s">
        <v>741</v>
      </c>
      <c r="D1661" t="str" cm="1">
        <f t="array" ref="D1661">IFERROR(INDEX($C$2:$C$1000, MATCH(Sheet2!A1304 &amp; " - " &amp; A1661 &amp; " - " &amp; B1661, Sheet2!$A$2:$A$1000 &amp; " - " &amp; $A$2:$A$1000 &amp; " - " &amp; $B$2:$B$1000, 0)), "")</f>
        <v/>
      </c>
      <c r="E1661" t="str">
        <f t="shared" si="25"/>
        <v>Fabrice Blanc - Procurement Director - Canada</v>
      </c>
      <c r="F1661" t="str">
        <f>IF(COUNTIF($A$2:A1661, A1661) = 1, A1661, "")</f>
        <v>Fabrice Blanc</v>
      </c>
    </row>
    <row r="1662" spans="1:6" x14ac:dyDescent="0.2">
      <c r="A1662" t="s">
        <v>1219</v>
      </c>
      <c r="B1662" t="s">
        <v>43</v>
      </c>
      <c r="C1662" t="s">
        <v>741</v>
      </c>
      <c r="D1662" t="str" cm="1">
        <f t="array" ref="D1662">IFERROR(INDEX($C$2:$C$1000, MATCH(Sheet2!A1322 &amp; " - " &amp; A1662 &amp; " - " &amp; B1662, Sheet2!$A$2:$A$1000 &amp; " - " &amp; $A$2:$A$1000 &amp; " - " &amp; $B$2:$B$1000, 0)), "")</f>
        <v/>
      </c>
      <c r="E1662" t="str">
        <f t="shared" si="25"/>
        <v>Hady El Gohary - Director of Procurement</v>
      </c>
      <c r="F1662" t="str">
        <f>IF(COUNTIF($A$2:A1662, A1662) = 1, A1662, "")</f>
        <v>Hady El Gohary</v>
      </c>
    </row>
    <row r="1663" spans="1:6" x14ac:dyDescent="0.2">
      <c r="A1663" t="s">
        <v>1188</v>
      </c>
      <c r="B1663" t="s">
        <v>1189</v>
      </c>
      <c r="C1663" t="s">
        <v>741</v>
      </c>
      <c r="D1663" t="str" cm="1">
        <f t="array" ref="D1663">IFERROR(INDEX($C$2:$C$1000, MATCH(Sheet2!A1980 &amp; " - " &amp; A1663 &amp; " - " &amp; B1663, Sheet2!$A$2:$A$1000 &amp; " - " &amp; $A$2:$A$1000 &amp; " - " &amp; $B$2:$B$1000, 0)), "")</f>
        <v/>
      </c>
      <c r="E1663" t="str">
        <f t="shared" si="25"/>
        <v>Fabrice Blanc - Procurement Director - Canada</v>
      </c>
      <c r="F1663" t="str">
        <f>IF(COUNTIF($A$2:A1663, A1663) = 1, A1663, "")</f>
        <v/>
      </c>
    </row>
    <row r="1664" spans="1:6" x14ac:dyDescent="0.2">
      <c r="A1664" t="s">
        <v>1188</v>
      </c>
      <c r="B1664" t="s">
        <v>1189</v>
      </c>
      <c r="C1664" t="s">
        <v>741</v>
      </c>
      <c r="D1664" t="str" cm="1">
        <f t="array" ref="D1664">IFERROR(INDEX($C$2:$C$1000, MATCH(Sheet2!A1986 &amp; " - " &amp; A1664 &amp; " - " &amp; B1664, Sheet2!$A$2:$A$1000 &amp; " - " &amp; $A$2:$A$1000 &amp; " - " &amp; $B$2:$B$1000, 0)), "")</f>
        <v/>
      </c>
      <c r="E1664" t="str">
        <f t="shared" si="25"/>
        <v>Fabrice Blanc - Procurement Director - Canada</v>
      </c>
      <c r="F1664" t="str">
        <f>IF(COUNTIF($A$2:A1664, A1664) = 1, A1664, "")</f>
        <v/>
      </c>
    </row>
    <row r="1665" spans="1:6" x14ac:dyDescent="0.2">
      <c r="A1665" t="s">
        <v>1219</v>
      </c>
      <c r="B1665" t="s">
        <v>43</v>
      </c>
      <c r="C1665" t="s">
        <v>741</v>
      </c>
      <c r="D1665" t="str" cm="1">
        <f t="array" ref="D1665">IFERROR(INDEX($C$2:$C$1000, MATCH(Sheet2!A2006 &amp; " - " &amp; A1665 &amp; " - " &amp; B1665, Sheet2!$A$2:$A$1000 &amp; " - " &amp; $A$2:$A$1000 &amp; " - " &amp; $B$2:$B$1000, 0)), "")</f>
        <v/>
      </c>
      <c r="E1665" t="str">
        <f t="shared" si="25"/>
        <v>Hady El Gohary - Director of Procurement</v>
      </c>
      <c r="F1665" t="str">
        <f>IF(COUNTIF($A$2:A1665, A1665) = 1, A1665, "")</f>
        <v/>
      </c>
    </row>
    <row r="1666" spans="1:6" x14ac:dyDescent="0.2">
      <c r="A1666" t="s">
        <v>739</v>
      </c>
      <c r="B1666" t="s">
        <v>740</v>
      </c>
      <c r="C1666" t="s">
        <v>741</v>
      </c>
      <c r="D1666" t="str" cm="1">
        <f t="array" ref="D1666">IFERROR(INDEX($C$2:$C$1000, MATCH(Sheet2!A659 &amp; " - " &amp; A1666 &amp; " - " &amp; B1666, Sheet2!$A$2:$A$1000 &amp; " - " &amp; $A$2:$A$1000 &amp; " - " &amp; $B$2:$B$1000, 0)), "")</f>
        <v/>
      </c>
      <c r="E1666" t="str">
        <f t="shared" ref="E1666:E1729" si="26">A1666 &amp; " - " &amp; B1666</f>
        <v>Alison Coudene - Director Procurement Business Partner Nestle Professional</v>
      </c>
      <c r="F1666" t="str">
        <f>IF(COUNTIF($A$2:A1666, A1666) = 1, A1666, "")</f>
        <v>Alison Coudene</v>
      </c>
    </row>
    <row r="1667" spans="1:6" x14ac:dyDescent="0.2">
      <c r="A1667" t="s">
        <v>784</v>
      </c>
      <c r="B1667" t="s">
        <v>785</v>
      </c>
      <c r="C1667" t="s">
        <v>741</v>
      </c>
      <c r="D1667" t="str" cm="1">
        <f t="array" ref="D1667">IFERROR(INDEX($C$2:$C$1000, MATCH(Sheet2!A716 &amp; " - " &amp; A1667 &amp; " - " &amp; B1667, Sheet2!$A$2:$A$1000 &amp; " - " &amp; $A$2:$A$1000 &amp; " - " &amp; $B$2:$B$1000, 0)), "")</f>
        <v/>
      </c>
      <c r="E1667" t="str">
        <f t="shared" si="26"/>
        <v>Dominic Rampat - Director, Procurement Business Partner</v>
      </c>
      <c r="F1667" t="str">
        <f>IF(COUNTIF($A$2:A1667, A1667) = 1, A1667, "")</f>
        <v>Dominic Rampat</v>
      </c>
    </row>
    <row r="1668" spans="1:6" x14ac:dyDescent="0.2">
      <c r="A1668" t="s">
        <v>951</v>
      </c>
      <c r="B1668" t="s">
        <v>952</v>
      </c>
      <c r="C1668" t="s">
        <v>741</v>
      </c>
      <c r="D1668" t="str" cm="1">
        <f t="array" ref="D1668">IFERROR(INDEX($C$2:$C$1000, MATCH(Sheet2!A854 &amp; " - " &amp; A1668 &amp; " - " &amp; B1668, Sheet2!$A$2:$A$1000 &amp; " - " &amp; $A$2:$A$1000 &amp; " - " &amp; $B$2:$B$1000, 0)), "")</f>
        <v/>
      </c>
      <c r="E1668" t="str">
        <f t="shared" si="26"/>
        <v>Kristi Kraus - Director of Procurement Pizza &amp; Snacking</v>
      </c>
      <c r="F1668" t="str">
        <f>IF(COUNTIF($A$2:A1668, A1668) = 1, A1668, "")</f>
        <v>Kristi Kraus</v>
      </c>
    </row>
    <row r="1669" spans="1:6" x14ac:dyDescent="0.2">
      <c r="A1669" t="s">
        <v>739</v>
      </c>
      <c r="B1669" t="s">
        <v>740</v>
      </c>
      <c r="C1669" t="s">
        <v>741</v>
      </c>
      <c r="D1669" t="str" cm="1">
        <f t="array" ref="D1669">IFERROR(INDEX($C$2:$C$1000, MATCH(Sheet2!A952 &amp; " - " &amp; A1669 &amp; " - " &amp; B1669, Sheet2!$A$2:$A$1000 &amp; " - " &amp; $A$2:$A$1000 &amp; " - " &amp; $B$2:$B$1000, 0)), "")</f>
        <v/>
      </c>
      <c r="E1669" t="str">
        <f t="shared" si="26"/>
        <v>Alison Coudene - Director Procurement Business Partner Nestle Professional</v>
      </c>
      <c r="F1669" t="str">
        <f>IF(COUNTIF($A$2:A1669, A1669) = 1, A1669, "")</f>
        <v/>
      </c>
    </row>
    <row r="1670" spans="1:6" x14ac:dyDescent="0.2">
      <c r="A1670" t="s">
        <v>739</v>
      </c>
      <c r="B1670" t="s">
        <v>740</v>
      </c>
      <c r="C1670" t="s">
        <v>741</v>
      </c>
      <c r="D1670" t="str" cm="1">
        <f t="array" ref="D1670">IFERROR(INDEX($C$2:$C$1000, MATCH(Sheet2!A1118 &amp; " - " &amp; A1670 &amp; " - " &amp; B1670, Sheet2!$A$2:$A$1000 &amp; " - " &amp; $A$2:$A$1000 &amp; " - " &amp; $B$2:$B$1000, 0)), "")</f>
        <v/>
      </c>
      <c r="E1670" t="str">
        <f t="shared" si="26"/>
        <v>Alison Coudene - Director Procurement Business Partner Nestle Professional</v>
      </c>
      <c r="F1670" t="str">
        <f>IF(COUNTIF($A$2:A1670, A1670) = 1, A1670, "")</f>
        <v/>
      </c>
    </row>
    <row r="1671" spans="1:6" x14ac:dyDescent="0.2">
      <c r="A1671" t="s">
        <v>784</v>
      </c>
      <c r="B1671" t="s">
        <v>785</v>
      </c>
      <c r="C1671" t="s">
        <v>741</v>
      </c>
      <c r="D1671" t="str" cm="1">
        <f t="array" ref="D1671">IFERROR(INDEX($C$2:$C$1000, MATCH(Sheet2!A1398 &amp; " - " &amp; A1671 &amp; " - " &amp; B1671, Sheet2!$A$2:$A$1000 &amp; " - " &amp; $A$2:$A$1000 &amp; " - " &amp; $B$2:$B$1000, 0)), "")</f>
        <v/>
      </c>
      <c r="E1671" t="str">
        <f t="shared" si="26"/>
        <v>Dominic Rampat - Director, Procurement Business Partner</v>
      </c>
      <c r="F1671" t="str">
        <f>IF(COUNTIF($A$2:A1671, A1671) = 1, A1671, "")</f>
        <v/>
      </c>
    </row>
    <row r="1672" spans="1:6" x14ac:dyDescent="0.2">
      <c r="A1672" t="s">
        <v>951</v>
      </c>
      <c r="B1672" t="s">
        <v>952</v>
      </c>
      <c r="C1672" t="s">
        <v>741</v>
      </c>
      <c r="D1672" t="str" cm="1">
        <f t="array" ref="D1672">IFERROR(INDEX($C$2:$C$1000, MATCH(Sheet2!A1594 &amp; " - " &amp; A1672 &amp; " - " &amp; B1672, Sheet2!$A$2:$A$1000 &amp; " - " &amp; $A$2:$A$1000 &amp; " - " &amp; $B$2:$B$1000, 0)), "")</f>
        <v/>
      </c>
      <c r="E1672" t="str">
        <f t="shared" si="26"/>
        <v>Kristi Kraus - Director of Procurement Pizza &amp; Snacking</v>
      </c>
      <c r="F1672" t="str">
        <f>IF(COUNTIF($A$2:A1672, A1672) = 1, A1672, "")</f>
        <v/>
      </c>
    </row>
    <row r="1673" spans="1:6" x14ac:dyDescent="0.2">
      <c r="A1673" t="s">
        <v>739</v>
      </c>
      <c r="B1673" t="s">
        <v>740</v>
      </c>
      <c r="C1673" t="s">
        <v>741</v>
      </c>
      <c r="D1673" t="str" cm="1">
        <f t="array" ref="D1673">IFERROR(INDEX($C$2:$C$1000, MATCH(Sheet2!A1805 &amp; " - " &amp; A1673 &amp; " - " &amp; B1673, Sheet2!$A$2:$A$1000 &amp; " - " &amp; $A$2:$A$1000 &amp; " - " &amp; $B$2:$B$1000, 0)), "")</f>
        <v/>
      </c>
      <c r="E1673" t="str">
        <f t="shared" si="26"/>
        <v>Alison Coudene - Director Procurement Business Partner Nestle Professional</v>
      </c>
      <c r="F1673" t="str">
        <f>IF(COUNTIF($A$2:A1673, A1673) = 1, A1673, "")</f>
        <v/>
      </c>
    </row>
    <row r="1674" spans="1:6" x14ac:dyDescent="0.2">
      <c r="A1674" t="s">
        <v>784</v>
      </c>
      <c r="B1674" t="s">
        <v>785</v>
      </c>
      <c r="C1674" t="s">
        <v>741</v>
      </c>
      <c r="D1674" t="str" cm="1">
        <f t="array" ref="D1674">IFERROR(INDEX($C$2:$C$1000, MATCH(Sheet2!A2090 &amp; " - " &amp; A1674 &amp; " - " &amp; B1674, Sheet2!$A$2:$A$1000 &amp; " - " &amp; $A$2:$A$1000 &amp; " - " &amp; $B$2:$B$1000, 0)), "")</f>
        <v/>
      </c>
      <c r="E1674" t="str">
        <f t="shared" si="26"/>
        <v>Dominic Rampat - Director, Procurement Business Partner</v>
      </c>
      <c r="F1674" t="str">
        <f>IF(COUNTIF($A$2:A1674, A1674) = 1, A1674, "")</f>
        <v/>
      </c>
    </row>
    <row r="1675" spans="1:6" x14ac:dyDescent="0.2">
      <c r="A1675" t="s">
        <v>951</v>
      </c>
      <c r="B1675" t="s">
        <v>952</v>
      </c>
      <c r="C1675" t="s">
        <v>741</v>
      </c>
      <c r="D1675" t="str" cm="1">
        <f t="array" ref="D1675">IFERROR(INDEX($C$2:$C$1000, MATCH(Sheet2!A2323 &amp; " - " &amp; A1675 &amp; " - " &amp; B1675, Sheet2!$A$2:$A$1000 &amp; " - " &amp; $A$2:$A$1000 &amp; " - " &amp; $B$2:$B$1000, 0)), "")</f>
        <v/>
      </c>
      <c r="E1675" t="str">
        <f t="shared" si="26"/>
        <v>Kristi Kraus - Director of Procurement Pizza &amp; Snacking</v>
      </c>
      <c r="F1675" t="str">
        <f>IF(COUNTIF($A$2:A1675, A1675) = 1, A1675, "")</f>
        <v/>
      </c>
    </row>
    <row r="1676" spans="1:6" x14ac:dyDescent="0.2">
      <c r="A1676" t="s">
        <v>739</v>
      </c>
      <c r="B1676" t="s">
        <v>740</v>
      </c>
      <c r="C1676" t="s">
        <v>741</v>
      </c>
      <c r="D1676" t="str" cm="1">
        <f t="array" ref="D1676">IFERROR(INDEX($C$2:$C$1000, MATCH(Sheet2!A2561 &amp; " - " &amp; A1676 &amp; " - " &amp; B1676, Sheet2!$A$2:$A$1000 &amp; " - " &amp; $A$2:$A$1000 &amp; " - " &amp; $B$2:$B$1000, 0)), "")</f>
        <v/>
      </c>
      <c r="E1676" t="str">
        <f t="shared" si="26"/>
        <v>Alison Coudene - Director Procurement Business Partner Nestle Professional</v>
      </c>
      <c r="F1676" t="str">
        <f>IF(COUNTIF($A$2:A1676, A1676) = 1, A1676, "")</f>
        <v/>
      </c>
    </row>
    <row r="1677" spans="1:6" x14ac:dyDescent="0.2">
      <c r="A1677" t="s">
        <v>1163</v>
      </c>
      <c r="B1677" t="s">
        <v>1164</v>
      </c>
      <c r="C1677" t="s">
        <v>565</v>
      </c>
      <c r="D1677" t="str" cm="1">
        <f t="array" ref="D1677">IFERROR(INDEX($C$2:$C$1000, MATCH(Sheet2!A1141 &amp; " - " &amp; A1677 &amp; " - " &amp; B1677, Sheet2!$A$2:$A$1000 &amp; " - " &amp; $A$2:$A$1000 &amp; " - " &amp; $B$2:$B$1000, 0)), "")</f>
        <v/>
      </c>
      <c r="E1677" t="str">
        <f t="shared" si="26"/>
        <v>Sarah Birkhold - Director Procurement - Contract Manufacturing</v>
      </c>
      <c r="F1677" t="str">
        <f>IF(COUNTIF($A$2:A1677, A1677) = 1, A1677, "")</f>
        <v>Sarah Birkhold</v>
      </c>
    </row>
    <row r="1678" spans="1:6" x14ac:dyDescent="0.2">
      <c r="A1678" t="s">
        <v>1372</v>
      </c>
      <c r="B1678" t="s">
        <v>1373</v>
      </c>
      <c r="C1678" t="s">
        <v>565</v>
      </c>
      <c r="D1678" t="str" cm="1">
        <f t="array" ref="D1678">IFERROR(INDEX($C$2:$C$1000, MATCH(Sheet2!A1446 &amp; " - " &amp; A1678 &amp; " - " &amp; B1678, Sheet2!$A$2:$A$1000 &amp; " - " &amp; $A$2:$A$1000 &amp; " - " &amp; $B$2:$B$1000, 0)), "")</f>
        <v/>
      </c>
      <c r="E1678" t="str">
        <f t="shared" si="26"/>
        <v>Viktoriya Gossage - Director, Procurement Performance Acceleration</v>
      </c>
      <c r="F1678" t="str">
        <f>IF(COUNTIF($A$2:A1678, A1678) = 1, A1678, "")</f>
        <v>Viktoriya Gossage</v>
      </c>
    </row>
    <row r="1679" spans="1:6" x14ac:dyDescent="0.2">
      <c r="A1679" t="s">
        <v>1372</v>
      </c>
      <c r="B1679" t="s">
        <v>1373</v>
      </c>
      <c r="C1679" t="s">
        <v>565</v>
      </c>
      <c r="D1679" t="str" cm="1">
        <f t="array" ref="D1679">IFERROR(INDEX($C$2:$C$1000, MATCH(Sheet2!A2178 &amp; " - " &amp; A1679 &amp; " - " &amp; B1679, Sheet2!$A$2:$A$1000 &amp; " - " &amp; $A$2:$A$1000 &amp; " - " &amp; $B$2:$B$1000, 0)), "")</f>
        <v/>
      </c>
      <c r="E1679" t="str">
        <f t="shared" si="26"/>
        <v>Viktoriya Gossage - Director, Procurement Performance Acceleration</v>
      </c>
      <c r="F1679" t="str">
        <f>IF(COUNTIF($A$2:A1679, A1679) = 1, A1679, "")</f>
        <v/>
      </c>
    </row>
    <row r="1680" spans="1:6" x14ac:dyDescent="0.2">
      <c r="A1680" t="s">
        <v>563</v>
      </c>
      <c r="B1680" t="s">
        <v>564</v>
      </c>
      <c r="C1680" t="s">
        <v>565</v>
      </c>
      <c r="D1680" t="str" cm="1">
        <f t="array" ref="D1680">IFERROR(INDEX($C$2:$C$1000, MATCH(Sheet2!A325 &amp; " - " &amp; A1680 &amp; " - " &amp; B1680, Sheet2!$A$2:$A$1000 &amp; " - " &amp; $A$2:$A$1000 &amp; " - " &amp; $B$2:$B$1000, 0)), "")</f>
        <v/>
      </c>
      <c r="E1680" t="str">
        <f t="shared" si="26"/>
        <v>Brad Johnson - Director, Packaging Procurement</v>
      </c>
      <c r="F1680" t="str">
        <f>IF(COUNTIF($A$2:A1680, A1680) = 1, A1680, "")</f>
        <v>Brad Johnson</v>
      </c>
    </row>
    <row r="1681" spans="1:6" x14ac:dyDescent="0.2">
      <c r="A1681" t="s">
        <v>563</v>
      </c>
      <c r="B1681" t="s">
        <v>564</v>
      </c>
      <c r="C1681" t="s">
        <v>565</v>
      </c>
      <c r="D1681" t="str" cm="1">
        <f t="array" ref="D1681">IFERROR(INDEX($C$2:$C$1000, MATCH(Sheet2!A326 &amp; " - " &amp; A1681 &amp; " - " &amp; B1681, Sheet2!$A$2:$A$1000 &amp; " - " &amp; $A$2:$A$1000 &amp; " - " &amp; $B$2:$B$1000, 0)), "")</f>
        <v/>
      </c>
      <c r="E1681" t="str">
        <f t="shared" si="26"/>
        <v>Brad Johnson - Director, Packaging Procurement</v>
      </c>
      <c r="F1681" t="str">
        <f>IF(COUNTIF($A$2:A1681, A1681) = 1, A1681, "")</f>
        <v/>
      </c>
    </row>
    <row r="1682" spans="1:6" x14ac:dyDescent="0.2">
      <c r="A1682" t="s">
        <v>563</v>
      </c>
      <c r="B1682" t="s">
        <v>564</v>
      </c>
      <c r="C1682" t="s">
        <v>565</v>
      </c>
      <c r="D1682" t="str" cm="1">
        <f t="array" ref="D1682">IFERROR(INDEX($C$2:$C$1000, MATCH(Sheet2!A608 &amp; " - " &amp; A1682 &amp; " - " &amp; B1682, Sheet2!$A$2:$A$1000 &amp; " - " &amp; $A$2:$A$1000 &amp; " - " &amp; $B$2:$B$1000, 0)), "")</f>
        <v/>
      </c>
      <c r="E1682" t="str">
        <f t="shared" si="26"/>
        <v>Brad Johnson - Director, Packaging Procurement</v>
      </c>
      <c r="F1682" t="str">
        <f>IF(COUNTIF($A$2:A1682, A1682) = 1, A1682, "")</f>
        <v/>
      </c>
    </row>
    <row r="1683" spans="1:6" x14ac:dyDescent="0.2">
      <c r="A1683" t="s">
        <v>563</v>
      </c>
      <c r="B1683" t="s">
        <v>564</v>
      </c>
      <c r="C1683" t="s">
        <v>565</v>
      </c>
      <c r="D1683" t="str" cm="1">
        <f t="array" ref="D1683">IFERROR(INDEX($C$2:$C$1000, MATCH(Sheet2!A998 &amp; " - " &amp; A1683 &amp; " - " &amp; B1683, Sheet2!$A$2:$A$1000 &amp; " - " &amp; $A$2:$A$1000 &amp; " - " &amp; $B$2:$B$1000, 0)), "")</f>
        <v/>
      </c>
      <c r="E1683" t="str">
        <f t="shared" si="26"/>
        <v>Brad Johnson - Director, Packaging Procurement</v>
      </c>
      <c r="F1683" t="str">
        <f>IF(COUNTIF($A$2:A1683, A1683) = 1, A1683, "")</f>
        <v/>
      </c>
    </row>
    <row r="1684" spans="1:6" x14ac:dyDescent="0.2">
      <c r="A1684" t="s">
        <v>563</v>
      </c>
      <c r="B1684" t="s">
        <v>564</v>
      </c>
      <c r="C1684" t="s">
        <v>565</v>
      </c>
      <c r="D1684" t="str" cm="1">
        <f t="array" ref="D1684">IFERROR(INDEX($C$2:$C$1000, MATCH(Sheet2!A1165 &amp; " - " &amp; A1684 &amp; " - " &amp; B1684, Sheet2!$A$2:$A$1000 &amp; " - " &amp; $A$2:$A$1000 &amp; " - " &amp; $B$2:$B$1000, 0)), "")</f>
        <v/>
      </c>
      <c r="E1684" t="str">
        <f t="shared" si="26"/>
        <v>Brad Johnson - Director, Packaging Procurement</v>
      </c>
      <c r="F1684" t="str">
        <f>IF(COUNTIF($A$2:A1684, A1684) = 1, A1684, "")</f>
        <v/>
      </c>
    </row>
    <row r="1685" spans="1:6" x14ac:dyDescent="0.2">
      <c r="A1685" t="s">
        <v>563</v>
      </c>
      <c r="B1685" t="s">
        <v>564</v>
      </c>
      <c r="C1685" t="s">
        <v>565</v>
      </c>
      <c r="D1685" t="str" cm="1">
        <f t="array" ref="D1685">IFERROR(INDEX($C$2:$C$1000, MATCH(Sheet2!A1233 &amp; " - " &amp; A1685 &amp; " - " &amp; B1685, Sheet2!$A$2:$A$1000 &amp; " - " &amp; $A$2:$A$1000 &amp; " - " &amp; $B$2:$B$1000, 0)), "")</f>
        <v/>
      </c>
      <c r="E1685" t="str">
        <f t="shared" si="26"/>
        <v>Brad Johnson - Director, Packaging Procurement</v>
      </c>
      <c r="F1685" t="str">
        <f>IF(COUNTIF($A$2:A1685, A1685) = 1, A1685, "")</f>
        <v/>
      </c>
    </row>
    <row r="1686" spans="1:6" x14ac:dyDescent="0.2">
      <c r="A1686" t="s">
        <v>563</v>
      </c>
      <c r="B1686" t="s">
        <v>564</v>
      </c>
      <c r="C1686" t="s">
        <v>565</v>
      </c>
      <c r="D1686" t="str" cm="1">
        <f t="array" ref="D1686">IFERROR(INDEX($C$2:$C$1000, MATCH(Sheet2!A1852 &amp; " - " &amp; A1686 &amp; " - " &amp; B1686, Sheet2!$A$2:$A$1000 &amp; " - " &amp; $A$2:$A$1000 &amp; " - " &amp; $B$2:$B$1000, 0)), "")</f>
        <v/>
      </c>
      <c r="E1686" t="str">
        <f t="shared" si="26"/>
        <v>Brad Johnson - Director, Packaging Procurement</v>
      </c>
      <c r="F1686" t="str">
        <f>IF(COUNTIF($A$2:A1686, A1686) = 1, A1686, "")</f>
        <v/>
      </c>
    </row>
    <row r="1687" spans="1:6" x14ac:dyDescent="0.2">
      <c r="A1687" t="s">
        <v>563</v>
      </c>
      <c r="B1687" t="s">
        <v>564</v>
      </c>
      <c r="C1687" t="s">
        <v>565</v>
      </c>
      <c r="D1687" t="str" cm="1">
        <f t="array" ref="D1687">IFERROR(INDEX($C$2:$C$1000, MATCH(Sheet2!A2606 &amp; " - " &amp; A1687 &amp; " - " &amp; B1687, Sheet2!$A$2:$A$1000 &amp; " - " &amp; $A$2:$A$1000 &amp; " - " &amp; $B$2:$B$1000, 0)), "")</f>
        <v/>
      </c>
      <c r="E1687" t="str">
        <f t="shared" si="26"/>
        <v>Brad Johnson - Director, Packaging Procurement</v>
      </c>
      <c r="F1687" t="str">
        <f>IF(COUNTIF($A$2:A1687, A1687) = 1, A1687, "")</f>
        <v/>
      </c>
    </row>
    <row r="1688" spans="1:6" x14ac:dyDescent="0.2">
      <c r="A1688" t="s">
        <v>1880</v>
      </c>
      <c r="B1688" t="s">
        <v>173</v>
      </c>
      <c r="C1688" t="s">
        <v>1881</v>
      </c>
      <c r="D1688" t="str" cm="1">
        <f t="array" ref="D1688">IFERROR(INDEX($C$2:$C$1000, MATCH(Sheet2!A2527 &amp; " - " &amp; A1688 &amp; " - " &amp; B1688, Sheet2!$A$2:$A$1000 &amp; " - " &amp; $A$2:$A$1000 &amp; " - " &amp; $B$2:$B$1000, 0)), "")</f>
        <v/>
      </c>
      <c r="E1688" t="str">
        <f t="shared" si="26"/>
        <v>William Shanker - Director Procurement</v>
      </c>
      <c r="F1688" t="str">
        <f>IF(COUNTIF($A$2:A1688, A1688) = 1, A1688, "")</f>
        <v>William Shanker</v>
      </c>
    </row>
    <row r="1689" spans="1:6" x14ac:dyDescent="0.2">
      <c r="A1689" t="s">
        <v>1625</v>
      </c>
      <c r="B1689" t="s">
        <v>1626</v>
      </c>
      <c r="C1689" t="s">
        <v>1627</v>
      </c>
      <c r="D1689" t="str" cm="1">
        <f t="array" ref="D1689">IFERROR(INDEX($C$2:$C$1000, MATCH(Sheet2!A1691 &amp; " - " &amp; A1689 &amp; " - " &amp; B1689, Sheet2!$A$2:$A$1000 &amp; " - " &amp; $A$2:$A$1000 &amp; " - " &amp; $B$2:$B$1000, 0)), "")</f>
        <v/>
      </c>
      <c r="E1689" t="str">
        <f t="shared" si="26"/>
        <v>Dan Schmidt - Director, Procurement and Planning</v>
      </c>
      <c r="F1689" t="str">
        <f>IF(COUNTIF($A$2:A1689, A1689) = 1, A1689, "")</f>
        <v>Dan Schmidt</v>
      </c>
    </row>
    <row r="1690" spans="1:6" x14ac:dyDescent="0.2">
      <c r="A1690" t="s">
        <v>1625</v>
      </c>
      <c r="B1690" t="s">
        <v>1626</v>
      </c>
      <c r="C1690" t="s">
        <v>1627</v>
      </c>
      <c r="D1690" t="str" cm="1">
        <f t="array" ref="D1690">IFERROR(INDEX($C$2:$C$1000, MATCH(Sheet2!A2420 &amp; " - " &amp; A1690 &amp; " - " &amp; B1690, Sheet2!$A$2:$A$1000 &amp; " - " &amp; $A$2:$A$1000 &amp; " - " &amp; $B$2:$B$1000, 0)), "")</f>
        <v/>
      </c>
      <c r="E1690" t="str">
        <f t="shared" si="26"/>
        <v>Dan Schmidt - Director, Procurement and Planning</v>
      </c>
      <c r="F1690" t="str">
        <f>IF(COUNTIF($A$2:A1690, A1690) = 1, A1690, "")</f>
        <v/>
      </c>
    </row>
    <row r="1691" spans="1:6" x14ac:dyDescent="0.2">
      <c r="A1691" t="s">
        <v>1352</v>
      </c>
      <c r="B1691" t="s">
        <v>227</v>
      </c>
      <c r="C1691" t="s">
        <v>336</v>
      </c>
      <c r="D1691" t="str" cm="1">
        <f t="array" ref="D1691">IFERROR(INDEX($C$2:$C$1000, MATCH(Sheet2!A1436 &amp; " - " &amp; A1691 &amp; " - " &amp; B1691, Sheet2!$A$2:$A$1000 &amp; " - " &amp; $A$2:$A$1000 &amp; " - " &amp; $B$2:$B$1000, 0)), "")</f>
        <v/>
      </c>
      <c r="E1691" t="str">
        <f t="shared" si="26"/>
        <v>LyeHuat (LH) Tan - Director of Strategic Procurement</v>
      </c>
      <c r="F1691" t="str">
        <f>IF(COUNTIF($A$2:A1691, A1691) = 1, A1691, "")</f>
        <v>LyeHuat (LH) Tan</v>
      </c>
    </row>
    <row r="1692" spans="1:6" x14ac:dyDescent="0.2">
      <c r="A1692" t="s">
        <v>1352</v>
      </c>
      <c r="B1692" t="s">
        <v>227</v>
      </c>
      <c r="C1692" t="s">
        <v>336</v>
      </c>
      <c r="D1692" t="str" cm="1">
        <f t="array" ref="D1692">IFERROR(INDEX($C$2:$C$1000, MATCH(Sheet2!A2168 &amp; " - " &amp; A1692 &amp; " - " &amp; B1692, Sheet2!$A$2:$A$1000 &amp; " - " &amp; $A$2:$A$1000 &amp; " - " &amp; $B$2:$B$1000, 0)), "")</f>
        <v/>
      </c>
      <c r="E1692" t="str">
        <f t="shared" si="26"/>
        <v>LyeHuat (LH) Tan - Director of Strategic Procurement</v>
      </c>
      <c r="F1692" t="str">
        <f>IF(COUNTIF($A$2:A1692, A1692) = 1, A1692, "")</f>
        <v/>
      </c>
    </row>
    <row r="1693" spans="1:6" x14ac:dyDescent="0.2">
      <c r="A1693" t="s">
        <v>1155</v>
      </c>
      <c r="B1693" t="s">
        <v>1156</v>
      </c>
      <c r="C1693" t="s">
        <v>1157</v>
      </c>
      <c r="D1693" t="str" cm="1">
        <f t="array" ref="D1693">IFERROR(INDEX($C$2:$C$1000, MATCH(Sheet2!A1110 &amp; " - " &amp; A1693 &amp; " - " &amp; B1693, Sheet2!$A$2:$A$1000 &amp; " - " &amp; $A$2:$A$1000 &amp; " - " &amp; $B$2:$B$1000, 0)), "")</f>
        <v/>
      </c>
      <c r="E1693" t="str">
        <f t="shared" si="26"/>
        <v>Kurt Briede - Senior Director Procurement &amp; Planning, Nonwovens</v>
      </c>
      <c r="F1693" t="str">
        <f>IF(COUNTIF($A$2:A1693, A1693) = 1, A1693, "")</f>
        <v>Kurt Briede</v>
      </c>
    </row>
    <row r="1694" spans="1:6" x14ac:dyDescent="0.2">
      <c r="A1694" t="s">
        <v>1155</v>
      </c>
      <c r="B1694" t="s">
        <v>1156</v>
      </c>
      <c r="C1694" t="s">
        <v>1157</v>
      </c>
      <c r="D1694" t="str" cm="1">
        <f t="array" ref="D1694">IFERROR(INDEX($C$2:$C$1000, MATCH(Sheet2!A2555 &amp; " - " &amp; A1694 &amp; " - " &amp; B1694, Sheet2!$A$2:$A$1000 &amp; " - " &amp; $A$2:$A$1000 &amp; " - " &amp; $B$2:$B$1000, 0)), "")</f>
        <v/>
      </c>
      <c r="E1694" t="str">
        <f t="shared" si="26"/>
        <v>Kurt Briede - Senior Director Procurement &amp; Planning, Nonwovens</v>
      </c>
      <c r="F1694" t="str">
        <f>IF(COUNTIF($A$2:A1694, A1694) = 1, A1694, "")</f>
        <v/>
      </c>
    </row>
    <row r="1695" spans="1:6" x14ac:dyDescent="0.2">
      <c r="A1695" t="s">
        <v>566</v>
      </c>
      <c r="B1695" t="s">
        <v>567</v>
      </c>
      <c r="C1695" t="s">
        <v>295</v>
      </c>
      <c r="D1695" t="str" cm="1">
        <f t="array" ref="D1695">IFERROR(INDEX($C$2:$C$1000, MATCH(Sheet2!A327 &amp; " - " &amp; A1695 &amp; " - " &amp; B1695, Sheet2!$A$2:$A$1000 &amp; " - " &amp; $A$2:$A$1000 &amp; " - " &amp; $B$2:$B$1000, 0)), "")</f>
        <v/>
      </c>
      <c r="E1695" t="str">
        <f t="shared" si="26"/>
        <v>David Fletcher - Director of Procurement and Global Supply</v>
      </c>
      <c r="F1695" t="str">
        <f>IF(COUNTIF($A$2:A1695, A1695) = 1, A1695, "")</f>
        <v>David Fletcher</v>
      </c>
    </row>
    <row r="1696" spans="1:6" x14ac:dyDescent="0.2">
      <c r="A1696" t="s">
        <v>566</v>
      </c>
      <c r="B1696" t="s">
        <v>567</v>
      </c>
      <c r="C1696" t="s">
        <v>295</v>
      </c>
      <c r="D1696" t="str" cm="1">
        <f t="array" ref="D1696">IFERROR(INDEX($C$2:$C$1000, MATCH(Sheet2!A328 &amp; " - " &amp; A1696 &amp; " - " &amp; B1696, Sheet2!$A$2:$A$1000 &amp; " - " &amp; $A$2:$A$1000 &amp; " - " &amp; $B$2:$B$1000, 0)), "")</f>
        <v/>
      </c>
      <c r="E1696" t="str">
        <f t="shared" si="26"/>
        <v>David Fletcher - Director of Procurement and Global Supply</v>
      </c>
      <c r="F1696" t="str">
        <f>IF(COUNTIF($A$2:A1696, A1696) = 1, A1696, "")</f>
        <v/>
      </c>
    </row>
    <row r="1697" spans="1:6" x14ac:dyDescent="0.2">
      <c r="A1697" t="s">
        <v>566</v>
      </c>
      <c r="B1697" t="s">
        <v>567</v>
      </c>
      <c r="C1697" t="s">
        <v>295</v>
      </c>
      <c r="D1697" t="str" cm="1">
        <f t="array" ref="D1697">IFERROR(INDEX($C$2:$C$1000, MATCH(Sheet2!A576 &amp; " - " &amp; A1697 &amp; " - " &amp; B1697, Sheet2!$A$2:$A$1000 &amp; " - " &amp; $A$2:$A$1000 &amp; " - " &amp; $B$2:$B$1000, 0)), "")</f>
        <v/>
      </c>
      <c r="E1697" t="str">
        <f t="shared" si="26"/>
        <v>David Fletcher - Director of Procurement and Global Supply</v>
      </c>
      <c r="F1697" t="str">
        <f>IF(COUNTIF($A$2:A1697, A1697) = 1, A1697, "")</f>
        <v/>
      </c>
    </row>
    <row r="1698" spans="1:6" x14ac:dyDescent="0.2">
      <c r="A1698" t="s">
        <v>566</v>
      </c>
      <c r="B1698" t="s">
        <v>567</v>
      </c>
      <c r="C1698" t="s">
        <v>295</v>
      </c>
      <c r="D1698" t="str" cm="1">
        <f t="array" ref="D1698">IFERROR(INDEX($C$2:$C$1000, MATCH(Sheet2!A604 &amp; " - " &amp; A1698 &amp; " - " &amp; B1698, Sheet2!$A$2:$A$1000 &amp; " - " &amp; $A$2:$A$1000 &amp; " - " &amp; $B$2:$B$1000, 0)), "")</f>
        <v/>
      </c>
      <c r="E1698" t="str">
        <f t="shared" si="26"/>
        <v>David Fletcher - Director of Procurement and Global Supply</v>
      </c>
      <c r="F1698" t="str">
        <f>IF(COUNTIF($A$2:A1698, A1698) = 1, A1698, "")</f>
        <v/>
      </c>
    </row>
    <row r="1699" spans="1:6" x14ac:dyDescent="0.2">
      <c r="A1699" t="s">
        <v>566</v>
      </c>
      <c r="B1699" t="s">
        <v>567</v>
      </c>
      <c r="C1699" t="s">
        <v>295</v>
      </c>
      <c r="D1699" t="str" cm="1">
        <f t="array" ref="D1699">IFERROR(INDEX($C$2:$C$1000, MATCH(Sheet2!A985 &amp; " - " &amp; A1699 &amp; " - " &amp; B1699, Sheet2!$A$2:$A$1000 &amp; " - " &amp; $A$2:$A$1000 &amp; " - " &amp; $B$2:$B$1000, 0)), "")</f>
        <v/>
      </c>
      <c r="E1699" t="str">
        <f t="shared" si="26"/>
        <v>David Fletcher - Director of Procurement and Global Supply</v>
      </c>
      <c r="F1699" t="str">
        <f>IF(COUNTIF($A$2:A1699, A1699) = 1, A1699, "")</f>
        <v/>
      </c>
    </row>
    <row r="1700" spans="1:6" x14ac:dyDescent="0.2">
      <c r="A1700" t="s">
        <v>566</v>
      </c>
      <c r="B1700" t="s">
        <v>567</v>
      </c>
      <c r="C1700" t="s">
        <v>295</v>
      </c>
      <c r="D1700" t="str" cm="1">
        <f t="array" ref="D1700">IFERROR(INDEX($C$2:$C$1000, MATCH(Sheet2!A1152 &amp; " - " &amp; A1700 &amp; " - " &amp; B1700, Sheet2!$A$2:$A$1000 &amp; " - " &amp; $A$2:$A$1000 &amp; " - " &amp; $B$2:$B$1000, 0)), "")</f>
        <v/>
      </c>
      <c r="E1700" t="str">
        <f t="shared" si="26"/>
        <v>David Fletcher - Director of Procurement and Global Supply</v>
      </c>
      <c r="F1700" t="str">
        <f>IF(COUNTIF($A$2:A1700, A1700) = 1, A1700, "")</f>
        <v/>
      </c>
    </row>
    <row r="1701" spans="1:6" x14ac:dyDescent="0.2">
      <c r="A1701" t="s">
        <v>566</v>
      </c>
      <c r="B1701" t="s">
        <v>567</v>
      </c>
      <c r="C1701" t="s">
        <v>295</v>
      </c>
      <c r="D1701" t="str" cm="1">
        <f t="array" ref="D1701">IFERROR(INDEX($C$2:$C$1000, MATCH(Sheet2!A1838 &amp; " - " &amp; A1701 &amp; " - " &amp; B1701, Sheet2!$A$2:$A$1000 &amp; " - " &amp; $A$2:$A$1000 &amp; " - " &amp; $B$2:$B$1000, 0)), "")</f>
        <v/>
      </c>
      <c r="E1701" t="str">
        <f t="shared" si="26"/>
        <v>David Fletcher - Director of Procurement and Global Supply</v>
      </c>
      <c r="F1701" t="str">
        <f>IF(COUNTIF($A$2:A1701, A1701) = 1, A1701, "")</f>
        <v/>
      </c>
    </row>
    <row r="1702" spans="1:6" x14ac:dyDescent="0.2">
      <c r="A1702" t="s">
        <v>566</v>
      </c>
      <c r="B1702" t="s">
        <v>567</v>
      </c>
      <c r="C1702" t="s">
        <v>295</v>
      </c>
      <c r="D1702" t="str" cm="1">
        <f t="array" ref="D1702">IFERROR(INDEX($C$2:$C$1000, MATCH(Sheet2!A2594 &amp; " - " &amp; A1702 &amp; " - " &amp; B1702, Sheet2!$A$2:$A$1000 &amp; " - " &amp; $A$2:$A$1000 &amp; " - " &amp; $B$2:$B$1000, 0)), "")</f>
        <v/>
      </c>
      <c r="E1702" t="str">
        <f t="shared" si="26"/>
        <v>David Fletcher - Director of Procurement and Global Supply</v>
      </c>
      <c r="F1702" t="str">
        <f>IF(COUNTIF($A$2:A1702, A1702) = 1, A1702, "")</f>
        <v/>
      </c>
    </row>
    <row r="1703" spans="1:6" x14ac:dyDescent="0.2">
      <c r="A1703" t="s">
        <v>985</v>
      </c>
      <c r="B1703" t="s">
        <v>38</v>
      </c>
      <c r="C1703" t="s">
        <v>542</v>
      </c>
      <c r="D1703" t="str" cm="1">
        <f t="array" ref="D1703">IFERROR(INDEX($C$2:$C$1000, MATCH(Sheet2!A883 &amp; " - " &amp; A1703 &amp; " - " &amp; B1703, Sheet2!$A$2:$A$1000 &amp; " - " &amp; $A$2:$A$1000 &amp; " - " &amp; $B$2:$B$1000, 0)), "")</f>
        <v/>
      </c>
      <c r="E1703" t="str">
        <f t="shared" si="26"/>
        <v>Dean Willard - Procurement Director</v>
      </c>
      <c r="F1703" t="str">
        <f>IF(COUNTIF($A$2:A1703, A1703) = 1, A1703, "")</f>
        <v>Dean Willard</v>
      </c>
    </row>
    <row r="1704" spans="1:6" x14ac:dyDescent="0.2">
      <c r="A1704" t="s">
        <v>985</v>
      </c>
      <c r="B1704" t="s">
        <v>38</v>
      </c>
      <c r="C1704" t="s">
        <v>542</v>
      </c>
      <c r="D1704" t="str" cm="1">
        <f t="array" ref="D1704">IFERROR(INDEX($C$2:$C$1000, MATCH(Sheet2!A1672 &amp; " - " &amp; A1704 &amp; " - " &amp; B1704, Sheet2!$A$2:$A$1000 &amp; " - " &amp; $A$2:$A$1000 &amp; " - " &amp; $B$2:$B$1000, 0)), "")</f>
        <v/>
      </c>
      <c r="E1704" t="str">
        <f t="shared" si="26"/>
        <v>Dean Willard - Procurement Director</v>
      </c>
      <c r="F1704" t="str">
        <f>IF(COUNTIF($A$2:A1704, A1704) = 1, A1704, "")</f>
        <v/>
      </c>
    </row>
    <row r="1705" spans="1:6" x14ac:dyDescent="0.2">
      <c r="A1705" t="s">
        <v>985</v>
      </c>
      <c r="B1705" t="s">
        <v>38</v>
      </c>
      <c r="C1705" t="s">
        <v>542</v>
      </c>
      <c r="D1705" t="str" cm="1">
        <f t="array" ref="D1705">IFERROR(INDEX($C$2:$C$1000, MATCH(Sheet2!A2401 &amp; " - " &amp; A1705 &amp; " - " &amp; B1705, Sheet2!$A$2:$A$1000 &amp; " - " &amp; $A$2:$A$1000 &amp; " - " &amp; $B$2:$B$1000, 0)), "")</f>
        <v/>
      </c>
      <c r="E1705" t="str">
        <f t="shared" si="26"/>
        <v>Dean Willard - Procurement Director</v>
      </c>
      <c r="F1705" t="str">
        <f>IF(COUNTIF($A$2:A1705, A1705) = 1, A1705, "")</f>
        <v/>
      </c>
    </row>
    <row r="1706" spans="1:6" x14ac:dyDescent="0.2">
      <c r="A1706" t="s">
        <v>568</v>
      </c>
      <c r="B1706" t="s">
        <v>569</v>
      </c>
      <c r="C1706" t="s">
        <v>238</v>
      </c>
      <c r="D1706" t="str" cm="1">
        <f t="array" ref="D1706">IFERROR(INDEX($C$2:$C$1000, MATCH(Sheet2!A329 &amp; " - " &amp; A1706 &amp; " - " &amp; B1706, Sheet2!$A$2:$A$1000 &amp; " - " &amp; $A$2:$A$1000 &amp; " - " &amp; $B$2:$B$1000, 0)), "")</f>
        <v/>
      </c>
      <c r="E1706" t="str">
        <f t="shared" si="26"/>
        <v>Alexandre Gauthier - Directeur de l’approvisionnement et logistique</v>
      </c>
      <c r="F1706" t="str">
        <f>IF(COUNTIF($A$2:A1706, A1706) = 1, A1706, "")</f>
        <v>Alexandre Gauthier</v>
      </c>
    </row>
    <row r="1707" spans="1:6" x14ac:dyDescent="0.2">
      <c r="A1707" t="s">
        <v>568</v>
      </c>
      <c r="B1707" t="s">
        <v>569</v>
      </c>
      <c r="C1707" t="s">
        <v>238</v>
      </c>
      <c r="D1707" t="str" cm="1">
        <f t="array" ref="D1707">IFERROR(INDEX($C$2:$C$1000, MATCH(Sheet2!A330 &amp; " - " &amp; A1707 &amp; " - " &amp; B1707, Sheet2!$A$2:$A$1000 &amp; " - " &amp; $A$2:$A$1000 &amp; " - " &amp; $B$2:$B$1000, 0)), "")</f>
        <v/>
      </c>
      <c r="E1707" t="str">
        <f t="shared" si="26"/>
        <v>Alexandre Gauthier - Directeur de l’approvisionnement et logistique</v>
      </c>
      <c r="F1707" t="str">
        <f>IF(COUNTIF($A$2:A1707, A1707) = 1, A1707, "")</f>
        <v/>
      </c>
    </row>
    <row r="1708" spans="1:6" x14ac:dyDescent="0.2">
      <c r="A1708" t="s">
        <v>568</v>
      </c>
      <c r="B1708" t="s">
        <v>569</v>
      </c>
      <c r="C1708" t="s">
        <v>238</v>
      </c>
      <c r="D1708" t="str" cm="1">
        <f t="array" ref="D1708">IFERROR(INDEX($C$2:$C$1000, MATCH(Sheet2!A331 &amp; " - " &amp; A1708 &amp; " - " &amp; B1708, Sheet2!$A$2:$A$1000 &amp; " - " &amp; $A$2:$A$1000 &amp; " - " &amp; $B$2:$B$1000, 0)), "")</f>
        <v/>
      </c>
      <c r="E1708" t="str">
        <f t="shared" si="26"/>
        <v>Alexandre Gauthier - Directeur de l’approvisionnement et logistique</v>
      </c>
      <c r="F1708" t="str">
        <f>IF(COUNTIF($A$2:A1708, A1708) = 1, A1708, "")</f>
        <v/>
      </c>
    </row>
    <row r="1709" spans="1:6" x14ac:dyDescent="0.2">
      <c r="A1709" t="s">
        <v>568</v>
      </c>
      <c r="B1709" t="s">
        <v>569</v>
      </c>
      <c r="C1709" t="s">
        <v>238</v>
      </c>
      <c r="D1709" t="str" cm="1">
        <f t="array" ref="D1709">IFERROR(INDEX($C$2:$C$1000, MATCH(Sheet2!A332 &amp; " - " &amp; A1709 &amp; " - " &amp; B1709, Sheet2!$A$2:$A$1000 &amp; " - " &amp; $A$2:$A$1000 &amp; " - " &amp; $B$2:$B$1000, 0)), "")</f>
        <v/>
      </c>
      <c r="E1709" t="str">
        <f t="shared" si="26"/>
        <v>Alexandre Gauthier - Directeur de l’approvisionnement et logistique</v>
      </c>
      <c r="F1709" t="str">
        <f>IF(COUNTIF($A$2:A1709, A1709) = 1, A1709, "")</f>
        <v/>
      </c>
    </row>
    <row r="1710" spans="1:6" x14ac:dyDescent="0.2">
      <c r="A1710" t="s">
        <v>568</v>
      </c>
      <c r="B1710" t="s">
        <v>569</v>
      </c>
      <c r="C1710" t="s">
        <v>238</v>
      </c>
      <c r="D1710" t="str" cm="1">
        <f t="array" ref="D1710">IFERROR(INDEX($C$2:$C$1000, MATCH(Sheet2!A333 &amp; " - " &amp; A1710 &amp; " - " &amp; B1710, Sheet2!$A$2:$A$1000 &amp; " - " &amp; $A$2:$A$1000 &amp; " - " &amp; $B$2:$B$1000, 0)), "")</f>
        <v/>
      </c>
      <c r="E1710" t="str">
        <f t="shared" si="26"/>
        <v>Alexandre Gauthier - Directeur de l’approvisionnement et logistique</v>
      </c>
      <c r="F1710" t="str">
        <f>IF(COUNTIF($A$2:A1710, A1710) = 1, A1710, "")</f>
        <v/>
      </c>
    </row>
    <row r="1711" spans="1:6" x14ac:dyDescent="0.2">
      <c r="A1711" t="s">
        <v>568</v>
      </c>
      <c r="B1711" t="s">
        <v>569</v>
      </c>
      <c r="C1711" t="s">
        <v>238</v>
      </c>
      <c r="D1711" t="str" cm="1">
        <f t="array" ref="D1711">IFERROR(INDEX($C$2:$C$1000, MATCH(Sheet2!A334 &amp; " - " &amp; A1711 &amp; " - " &amp; B1711, Sheet2!$A$2:$A$1000 &amp; " - " &amp; $A$2:$A$1000 &amp; " - " &amp; $B$2:$B$1000, 0)), "")</f>
        <v/>
      </c>
      <c r="E1711" t="str">
        <f t="shared" si="26"/>
        <v>Alexandre Gauthier - Directeur de l’approvisionnement et logistique</v>
      </c>
      <c r="F1711" t="str">
        <f>IF(COUNTIF($A$2:A1711, A1711) = 1, A1711, "")</f>
        <v/>
      </c>
    </row>
    <row r="1712" spans="1:6" x14ac:dyDescent="0.2">
      <c r="A1712" t="s">
        <v>568</v>
      </c>
      <c r="B1712" t="s">
        <v>569</v>
      </c>
      <c r="C1712" t="s">
        <v>238</v>
      </c>
      <c r="D1712" t="str" cm="1">
        <f t="array" ref="D1712">IFERROR(INDEX($C$2:$C$1000, MATCH(Sheet2!A1334 &amp; " - " &amp; A1712 &amp; " - " &amp; B1712, Sheet2!$A$2:$A$1000 &amp; " - " &amp; $A$2:$A$1000 &amp; " - " &amp; $B$2:$B$1000, 0)), "")</f>
        <v/>
      </c>
      <c r="E1712" t="str">
        <f t="shared" si="26"/>
        <v>Alexandre Gauthier - Directeur de l’approvisionnement et logistique</v>
      </c>
      <c r="F1712" t="str">
        <f>IF(COUNTIF($A$2:A1712, A1712) = 1, A1712, "")</f>
        <v/>
      </c>
    </row>
    <row r="1713" spans="1:6" x14ac:dyDescent="0.2">
      <c r="A1713" t="s">
        <v>568</v>
      </c>
      <c r="B1713" t="s">
        <v>569</v>
      </c>
      <c r="C1713" t="s">
        <v>238</v>
      </c>
      <c r="D1713" t="str" cm="1">
        <f t="array" ref="D1713">IFERROR(INDEX($C$2:$C$1000, MATCH(Sheet2!A2018 &amp; " - " &amp; A1713 &amp; " - " &amp; B1713, Sheet2!$A$2:$A$1000 &amp; " - " &amp; $A$2:$A$1000 &amp; " - " &amp; $B$2:$B$1000, 0)), "")</f>
        <v/>
      </c>
      <c r="E1713" t="str">
        <f t="shared" si="26"/>
        <v>Alexandre Gauthier - Directeur de l’approvisionnement et logistique</v>
      </c>
      <c r="F1713" t="str">
        <f>IF(COUNTIF($A$2:A1713, A1713) = 1, A1713, "")</f>
        <v/>
      </c>
    </row>
    <row r="1714" spans="1:6" x14ac:dyDescent="0.2">
      <c r="A1714" t="s">
        <v>1779</v>
      </c>
      <c r="B1714" t="s">
        <v>1780</v>
      </c>
      <c r="C1714" t="s">
        <v>1781</v>
      </c>
      <c r="D1714" t="str" cm="1">
        <f t="array" ref="D1714">IFERROR(INDEX($C$2:$C$1000, MATCH(Sheet2!A1967 &amp; " - " &amp; A1714 &amp; " - " &amp; B1714, Sheet2!$A$2:$A$1000 &amp; " - " &amp; $A$2:$A$1000 &amp; " - " &amp; $B$2:$B$1000, 0)), "")</f>
        <v/>
      </c>
      <c r="E1714" t="str">
        <f t="shared" si="26"/>
        <v>Felipe Arevalo - Director of Procurement and Sales</v>
      </c>
      <c r="F1714" t="str">
        <f>IF(COUNTIF($A$2:A1714, A1714) = 1, A1714, "")</f>
        <v>Felipe Arevalo</v>
      </c>
    </row>
    <row r="1715" spans="1:6" x14ac:dyDescent="0.2">
      <c r="A1715" t="s">
        <v>1779</v>
      </c>
      <c r="B1715" t="s">
        <v>1780</v>
      </c>
      <c r="C1715" t="s">
        <v>1781</v>
      </c>
      <c r="D1715" t="str" cm="1">
        <f t="array" ref="D1715">IFERROR(INDEX($C$2:$C$1000, MATCH(Sheet2!A2665 &amp; " - " &amp; A1715 &amp; " - " &amp; B1715, Sheet2!$A$2:$A$1000 &amp; " - " &amp; $A$2:$A$1000 &amp; " - " &amp; $B$2:$B$1000, 0)), "")</f>
        <v/>
      </c>
      <c r="E1715" t="str">
        <f t="shared" si="26"/>
        <v>Felipe Arevalo - Director of Procurement and Sales</v>
      </c>
      <c r="F1715" t="str">
        <f>IF(COUNTIF($A$2:A1715, A1715) = 1, A1715, "")</f>
        <v/>
      </c>
    </row>
    <row r="1716" spans="1:6" x14ac:dyDescent="0.2">
      <c r="A1716" t="s">
        <v>570</v>
      </c>
      <c r="B1716" t="s">
        <v>571</v>
      </c>
      <c r="C1716" t="s">
        <v>56</v>
      </c>
      <c r="D1716" t="str" cm="1">
        <f t="array" ref="D1716">IFERROR(INDEX($C$2:$C$1000, MATCH(Sheet2!A335 &amp; " - " &amp; A1716 &amp; " - " &amp; B1716, Sheet2!$A$2:$A$1000 &amp; " - " &amp; $A$2:$A$1000 &amp; " - " &amp; $B$2:$B$1000, 0)), "")</f>
        <v/>
      </c>
      <c r="E1716" t="str">
        <f t="shared" si="26"/>
        <v>Elijah Perkins - Procurement Director - U.S. &amp; Canada</v>
      </c>
      <c r="F1716" t="str">
        <f>IF(COUNTIF($A$2:A1716, A1716) = 1, A1716, "")</f>
        <v>Elijah Perkins</v>
      </c>
    </row>
    <row r="1717" spans="1:6" x14ac:dyDescent="0.2">
      <c r="A1717" t="s">
        <v>570</v>
      </c>
      <c r="B1717" t="s">
        <v>571</v>
      </c>
      <c r="C1717" t="s">
        <v>56</v>
      </c>
      <c r="D1717" t="str" cm="1">
        <f t="array" ref="D1717">IFERROR(INDEX($C$2:$C$1000, MATCH(Sheet2!A336 &amp; " - " &amp; A1717 &amp; " - " &amp; B1717, Sheet2!$A$2:$A$1000 &amp; " - " &amp; $A$2:$A$1000 &amp; " - " &amp; $B$2:$B$1000, 0)), "")</f>
        <v/>
      </c>
      <c r="E1717" t="str">
        <f t="shared" si="26"/>
        <v>Elijah Perkins - Procurement Director - U.S. &amp; Canada</v>
      </c>
      <c r="F1717" t="str">
        <f>IF(COUNTIF($A$2:A1717, A1717) = 1, A1717, "")</f>
        <v/>
      </c>
    </row>
    <row r="1718" spans="1:6" x14ac:dyDescent="0.2">
      <c r="A1718" t="s">
        <v>570</v>
      </c>
      <c r="B1718" t="s">
        <v>571</v>
      </c>
      <c r="C1718" t="s">
        <v>56</v>
      </c>
      <c r="D1718" t="str" cm="1">
        <f t="array" ref="D1718">IFERROR(INDEX($C$2:$C$1000, MATCH(Sheet2!A574 &amp; " - " &amp; A1718 &amp; " - " &amp; B1718, Sheet2!$A$2:$A$1000 &amp; " - " &amp; $A$2:$A$1000 &amp; " - " &amp; $B$2:$B$1000, 0)), "")</f>
        <v/>
      </c>
      <c r="E1718" t="str">
        <f t="shared" si="26"/>
        <v>Elijah Perkins - Procurement Director - U.S. &amp; Canada</v>
      </c>
      <c r="F1718" t="str">
        <f>IF(COUNTIF($A$2:A1718, A1718) = 1, A1718, "")</f>
        <v/>
      </c>
    </row>
    <row r="1719" spans="1:6" x14ac:dyDescent="0.2">
      <c r="A1719" t="s">
        <v>570</v>
      </c>
      <c r="B1719" t="s">
        <v>571</v>
      </c>
      <c r="C1719" t="s">
        <v>56</v>
      </c>
      <c r="D1719" t="str" cm="1">
        <f t="array" ref="D1719">IFERROR(INDEX($C$2:$C$1000, MATCH(Sheet2!A602 &amp; " - " &amp; A1719 &amp; " - " &amp; B1719, Sheet2!$A$2:$A$1000 &amp; " - " &amp; $A$2:$A$1000 &amp; " - " &amp; $B$2:$B$1000, 0)), "")</f>
        <v/>
      </c>
      <c r="E1719" t="str">
        <f t="shared" si="26"/>
        <v>Elijah Perkins - Procurement Director - U.S. &amp; Canada</v>
      </c>
      <c r="F1719" t="str">
        <f>IF(COUNTIF($A$2:A1719, A1719) = 1, A1719, "")</f>
        <v/>
      </c>
    </row>
    <row r="1720" spans="1:6" x14ac:dyDescent="0.2">
      <c r="A1720" t="s">
        <v>570</v>
      </c>
      <c r="B1720" t="s">
        <v>571</v>
      </c>
      <c r="C1720" t="s">
        <v>56</v>
      </c>
      <c r="D1720" t="str" cm="1">
        <f t="array" ref="D1720">IFERROR(INDEX($C$2:$C$1000, MATCH(Sheet2!A980 &amp; " - " &amp; A1720 &amp; " - " &amp; B1720, Sheet2!$A$2:$A$1000 &amp; " - " &amp; $A$2:$A$1000 &amp; " - " &amp; $B$2:$B$1000, 0)), "")</f>
        <v/>
      </c>
      <c r="E1720" t="str">
        <f t="shared" si="26"/>
        <v>Elijah Perkins - Procurement Director - U.S. &amp; Canada</v>
      </c>
      <c r="F1720" t="str">
        <f>IF(COUNTIF($A$2:A1720, A1720) = 1, A1720, "")</f>
        <v/>
      </c>
    </row>
    <row r="1721" spans="1:6" x14ac:dyDescent="0.2">
      <c r="A1721" t="s">
        <v>570</v>
      </c>
      <c r="B1721" t="s">
        <v>571</v>
      </c>
      <c r="C1721" t="s">
        <v>56</v>
      </c>
      <c r="D1721" t="str" cm="1">
        <f t="array" ref="D1721">IFERROR(INDEX($C$2:$C$1000, MATCH(Sheet2!A1147 &amp; " - " &amp; A1721 &amp; " - " &amp; B1721, Sheet2!$A$2:$A$1000 &amp; " - " &amp; $A$2:$A$1000 &amp; " - " &amp; $B$2:$B$1000, 0)), "")</f>
        <v/>
      </c>
      <c r="E1721" t="str">
        <f t="shared" si="26"/>
        <v>Elijah Perkins - Procurement Director - U.S. &amp; Canada</v>
      </c>
      <c r="F1721" t="str">
        <f>IF(COUNTIF($A$2:A1721, A1721) = 1, A1721, "")</f>
        <v/>
      </c>
    </row>
    <row r="1722" spans="1:6" x14ac:dyDescent="0.2">
      <c r="A1722" t="s">
        <v>570</v>
      </c>
      <c r="B1722" t="s">
        <v>571</v>
      </c>
      <c r="C1722" t="s">
        <v>56</v>
      </c>
      <c r="D1722" t="str" cm="1">
        <f t="array" ref="D1722">IFERROR(INDEX($C$2:$C$1000, MATCH(Sheet2!A1833 &amp; " - " &amp; A1722 &amp; " - " &amp; B1722, Sheet2!$A$2:$A$1000 &amp; " - " &amp; $A$2:$A$1000 &amp; " - " &amp; $B$2:$B$1000, 0)), "")</f>
        <v/>
      </c>
      <c r="E1722" t="str">
        <f t="shared" si="26"/>
        <v>Elijah Perkins - Procurement Director - U.S. &amp; Canada</v>
      </c>
      <c r="F1722" t="str">
        <f>IF(COUNTIF($A$2:A1722, A1722) = 1, A1722, "")</f>
        <v/>
      </c>
    </row>
    <row r="1723" spans="1:6" x14ac:dyDescent="0.2">
      <c r="A1723" t="s">
        <v>570</v>
      </c>
      <c r="B1723" t="s">
        <v>571</v>
      </c>
      <c r="C1723" t="s">
        <v>56</v>
      </c>
      <c r="D1723" t="str" cm="1">
        <f t="array" ref="D1723">IFERROR(INDEX($C$2:$C$1000, MATCH(Sheet2!A2589 &amp; " - " &amp; A1723 &amp; " - " &amp; B1723, Sheet2!$A$2:$A$1000 &amp; " - " &amp; $A$2:$A$1000 &amp; " - " &amp; $B$2:$B$1000, 0)), "")</f>
        <v/>
      </c>
      <c r="E1723" t="str">
        <f t="shared" si="26"/>
        <v>Elijah Perkins - Procurement Director - U.S. &amp; Canada</v>
      </c>
      <c r="F1723" t="str">
        <f>IF(COUNTIF($A$2:A1723, A1723) = 1, A1723, "")</f>
        <v/>
      </c>
    </row>
    <row r="1724" spans="1:6" x14ac:dyDescent="0.2">
      <c r="A1724" t="s">
        <v>1287</v>
      </c>
      <c r="B1724" t="s">
        <v>43</v>
      </c>
      <c r="C1724" t="s">
        <v>1288</v>
      </c>
      <c r="D1724" t="str" cm="1">
        <f t="array" ref="D1724">IFERROR(INDEX($C$2:$C$1000, MATCH(Sheet2!A1355 &amp; " - " &amp; A1724 &amp; " - " &amp; B1724, Sheet2!$A$2:$A$1000 &amp; " - " &amp; $A$2:$A$1000 &amp; " - " &amp; $B$2:$B$1000, 0)), "")</f>
        <v/>
      </c>
      <c r="E1724" t="str">
        <f t="shared" si="26"/>
        <v>Lenora S. - Director of Procurement</v>
      </c>
      <c r="F1724" t="str">
        <f>IF(COUNTIF($A$2:A1724, A1724) = 1, A1724, "")</f>
        <v>Lenora S.</v>
      </c>
    </row>
    <row r="1725" spans="1:6" x14ac:dyDescent="0.2">
      <c r="A1725" t="s">
        <v>1287</v>
      </c>
      <c r="B1725" t="s">
        <v>43</v>
      </c>
      <c r="C1725" t="s">
        <v>1288</v>
      </c>
      <c r="D1725" t="str" cm="1">
        <f t="array" ref="D1725">IFERROR(INDEX($C$2:$C$1000, MATCH(Sheet2!A2039 &amp; " - " &amp; A1725 &amp; " - " &amp; B1725, Sheet2!$A$2:$A$1000 &amp; " - " &amp; $A$2:$A$1000 &amp; " - " &amp; $B$2:$B$1000, 0)), "")</f>
        <v/>
      </c>
      <c r="E1725" t="str">
        <f t="shared" si="26"/>
        <v>Lenora S. - Director of Procurement</v>
      </c>
      <c r="F1725" t="str">
        <f>IF(COUNTIF($A$2:A1725, A1725) = 1, A1725, "")</f>
        <v/>
      </c>
    </row>
    <row r="1726" spans="1:6" x14ac:dyDescent="0.2">
      <c r="A1726" t="s">
        <v>572</v>
      </c>
      <c r="B1726" t="s">
        <v>573</v>
      </c>
      <c r="C1726" t="s">
        <v>69</v>
      </c>
      <c r="D1726" t="str" cm="1">
        <f t="array" ref="D1726">IFERROR(INDEX($C$2:$C$1000, MATCH(Sheet2!A337 &amp; " - " &amp; A1726 &amp; " - " &amp; B1726, Sheet2!$A$2:$A$1000 &amp; " - " &amp; $A$2:$A$1000 &amp; " - " &amp; $B$2:$B$1000, 0)), "")</f>
        <v/>
      </c>
      <c r="E1726" t="str">
        <f t="shared" si="26"/>
        <v>Paul Rainey - Director Procurement LEK dd (Novartis Group)</v>
      </c>
      <c r="F1726" t="str">
        <f>IF(COUNTIF($A$2:A1726, A1726) = 1, A1726, "")</f>
        <v>Paul Rainey</v>
      </c>
    </row>
    <row r="1727" spans="1:6" x14ac:dyDescent="0.2">
      <c r="A1727" t="s">
        <v>572</v>
      </c>
      <c r="B1727" t="s">
        <v>573</v>
      </c>
      <c r="C1727" t="s">
        <v>69</v>
      </c>
      <c r="D1727" t="str" cm="1">
        <f t="array" ref="D1727">IFERROR(INDEX($C$2:$C$1000, MATCH(Sheet2!A338 &amp; " - " &amp; A1727 &amp; " - " &amp; B1727, Sheet2!$A$2:$A$1000 &amp; " - " &amp; $A$2:$A$1000 &amp; " - " &amp; $B$2:$B$1000, 0)), "")</f>
        <v/>
      </c>
      <c r="E1727" t="str">
        <f t="shared" si="26"/>
        <v>Paul Rainey - Director Procurement LEK dd (Novartis Group)</v>
      </c>
      <c r="F1727" t="str">
        <f>IF(COUNTIF($A$2:A1727, A1727) = 1, A1727, "")</f>
        <v/>
      </c>
    </row>
    <row r="1728" spans="1:6" x14ac:dyDescent="0.2">
      <c r="A1728" t="s">
        <v>572</v>
      </c>
      <c r="B1728" t="s">
        <v>573</v>
      </c>
      <c r="C1728" t="s">
        <v>69</v>
      </c>
      <c r="D1728" t="str" cm="1">
        <f t="array" ref="D1728">IFERROR(INDEX($C$2:$C$1000, MATCH(Sheet2!A643 &amp; " - " &amp; A1728 &amp; " - " &amp; B1728, Sheet2!$A$2:$A$1000 &amp; " - " &amp; $A$2:$A$1000 &amp; " - " &amp; $B$2:$B$1000, 0)), "")</f>
        <v/>
      </c>
      <c r="E1728" t="str">
        <f t="shared" si="26"/>
        <v>Paul Rainey - Director Procurement LEK dd (Novartis Group)</v>
      </c>
      <c r="F1728" t="str">
        <f>IF(COUNTIF($A$2:A1728, A1728) = 1, A1728, "")</f>
        <v/>
      </c>
    </row>
    <row r="1729" spans="1:6" x14ac:dyDescent="0.2">
      <c r="A1729" t="s">
        <v>572</v>
      </c>
      <c r="B1729" t="s">
        <v>573</v>
      </c>
      <c r="C1729" t="s">
        <v>69</v>
      </c>
      <c r="D1729" t="str" cm="1">
        <f t="array" ref="D1729">IFERROR(INDEX($C$2:$C$1000, MATCH(Sheet2!A683 &amp; " - " &amp; A1729 &amp; " - " &amp; B1729, Sheet2!$A$2:$A$1000 &amp; " - " &amp; $A$2:$A$1000 &amp; " - " &amp; $B$2:$B$1000, 0)), "")</f>
        <v/>
      </c>
      <c r="E1729" t="str">
        <f t="shared" si="26"/>
        <v>Paul Rainey - Director Procurement LEK dd (Novartis Group)</v>
      </c>
      <c r="F1729" t="str">
        <f>IF(COUNTIF($A$2:A1729, A1729) = 1, A1729, "")</f>
        <v/>
      </c>
    </row>
    <row r="1730" spans="1:6" x14ac:dyDescent="0.2">
      <c r="A1730" t="s">
        <v>770</v>
      </c>
      <c r="B1730" t="s">
        <v>771</v>
      </c>
      <c r="C1730" t="s">
        <v>69</v>
      </c>
      <c r="D1730" t="str" cm="1">
        <f t="array" ref="D1730">IFERROR(INDEX($C$2:$C$1000, MATCH(Sheet2!A708 &amp; " - " &amp; A1730 &amp; " - " &amp; B1730, Sheet2!$A$2:$A$1000 &amp; " - " &amp; $A$2:$A$1000 &amp; " - " &amp; $B$2:$B$1000, 0)), "")</f>
        <v/>
      </c>
      <c r="E1730" t="str">
        <f t="shared" ref="E1730:E1793" si="27">A1730 &amp; " - " &amp; B1730</f>
        <v>Zakaria SALLAK - Executive Director - Procurement Category Head</v>
      </c>
      <c r="F1730" t="str">
        <f>IF(COUNTIF($A$2:A1730, A1730) = 1, A1730, "")</f>
        <v>Zakaria SALLAK</v>
      </c>
    </row>
    <row r="1731" spans="1:6" x14ac:dyDescent="0.2">
      <c r="A1731" t="s">
        <v>572</v>
      </c>
      <c r="B1731" t="s">
        <v>573</v>
      </c>
      <c r="C1731" t="s">
        <v>69</v>
      </c>
      <c r="D1731" t="str" cm="1">
        <f t="array" ref="D1731">IFERROR(INDEX($C$2:$C$1000, MATCH(Sheet2!A1204 &amp; " - " &amp; A1731 &amp; " - " &amp; B1731, Sheet2!$A$2:$A$1000 &amp; " - " &amp; $A$2:$A$1000 &amp; " - " &amp; $B$2:$B$1000, 0)), "")</f>
        <v/>
      </c>
      <c r="E1731" t="str">
        <f t="shared" si="27"/>
        <v>Paul Rainey - Director Procurement LEK dd (Novartis Group)</v>
      </c>
      <c r="F1731" t="str">
        <f>IF(COUNTIF($A$2:A1731, A1731) = 1, A1731, "")</f>
        <v/>
      </c>
    </row>
    <row r="1732" spans="1:6" x14ac:dyDescent="0.2">
      <c r="A1732" t="s">
        <v>572</v>
      </c>
      <c r="B1732" t="s">
        <v>573</v>
      </c>
      <c r="C1732" t="s">
        <v>69</v>
      </c>
      <c r="D1732" t="str" cm="1">
        <f t="array" ref="D1732">IFERROR(INDEX($C$2:$C$1000, MATCH(Sheet2!A1277 &amp; " - " &amp; A1732 &amp; " - " &amp; B1732, Sheet2!$A$2:$A$1000 &amp; " - " &amp; $A$2:$A$1000 &amp; " - " &amp; $B$2:$B$1000, 0)), "")</f>
        <v/>
      </c>
      <c r="E1732" t="str">
        <f t="shared" si="27"/>
        <v>Paul Rainey - Director Procurement LEK dd (Novartis Group)</v>
      </c>
      <c r="F1732" t="str">
        <f>IF(COUNTIF($A$2:A1732, A1732) = 1, A1732, "")</f>
        <v/>
      </c>
    </row>
    <row r="1733" spans="1:6" x14ac:dyDescent="0.2">
      <c r="A1733" t="s">
        <v>572</v>
      </c>
      <c r="B1733" t="s">
        <v>573</v>
      </c>
      <c r="C1733" t="s">
        <v>69</v>
      </c>
      <c r="D1733" t="str" cm="1">
        <f t="array" ref="D1733">IFERROR(INDEX($C$2:$C$1000, MATCH(Sheet2!A1896 &amp; " - " &amp; A1733 &amp; " - " &amp; B1733, Sheet2!$A$2:$A$1000 &amp; " - " &amp; $A$2:$A$1000 &amp; " - " &amp; $B$2:$B$1000, 0)), "")</f>
        <v/>
      </c>
      <c r="E1733" t="str">
        <f t="shared" si="27"/>
        <v>Paul Rainey - Director Procurement LEK dd (Novartis Group)</v>
      </c>
      <c r="F1733" t="str">
        <f>IF(COUNTIF($A$2:A1733, A1733) = 1, A1733, "")</f>
        <v/>
      </c>
    </row>
    <row r="1734" spans="1:6" x14ac:dyDescent="0.2">
      <c r="A1734" t="s">
        <v>770</v>
      </c>
      <c r="B1734" t="s">
        <v>771</v>
      </c>
      <c r="C1734" t="s">
        <v>69</v>
      </c>
      <c r="D1734" t="str" cm="1">
        <f t="array" ref="D1734">IFERROR(INDEX($C$2:$C$1000, MATCH(Sheet2!A2082 &amp; " - " &amp; A1734 &amp; " - " &amp; B1734, Sheet2!$A$2:$A$1000 &amp; " - " &amp; $A$2:$A$1000 &amp; " - " &amp; $B$2:$B$1000, 0)), "")</f>
        <v/>
      </c>
      <c r="E1734" t="str">
        <f t="shared" si="27"/>
        <v>Zakaria SALLAK - Executive Director - Procurement Category Head</v>
      </c>
      <c r="F1734" t="str">
        <f>IF(COUNTIF($A$2:A1734, A1734) = 1, A1734, "")</f>
        <v/>
      </c>
    </row>
    <row r="1735" spans="1:6" x14ac:dyDescent="0.2">
      <c r="A1735" t="s">
        <v>572</v>
      </c>
      <c r="B1735" t="s">
        <v>573</v>
      </c>
      <c r="C1735" t="s">
        <v>69</v>
      </c>
      <c r="D1735" t="str" cm="1">
        <f t="array" ref="D1735">IFERROR(INDEX($C$2:$C$1000, MATCH(Sheet2!A2644 &amp; " - " &amp; A1735 &amp; " - " &amp; B1735, Sheet2!$A$2:$A$1000 &amp; " - " &amp; $A$2:$A$1000 &amp; " - " &amp; $B$2:$B$1000, 0)), "")</f>
        <v/>
      </c>
      <c r="E1735" t="str">
        <f t="shared" si="27"/>
        <v>Paul Rainey - Director Procurement LEK dd (Novartis Group)</v>
      </c>
      <c r="F1735" t="str">
        <f>IF(COUNTIF($A$2:A1735, A1735) = 1, A1735, "")</f>
        <v/>
      </c>
    </row>
    <row r="1736" spans="1:6" x14ac:dyDescent="0.2">
      <c r="A1736" t="s">
        <v>1576</v>
      </c>
      <c r="B1736" t="s">
        <v>1577</v>
      </c>
      <c r="C1736" t="s">
        <v>1578</v>
      </c>
      <c r="D1736" t="str" cm="1">
        <f t="array" ref="D1736">IFERROR(INDEX($C$2:$C$1000, MATCH(Sheet2!A1637 &amp; " - " &amp; A1736 &amp; " - " &amp; B1736, Sheet2!$A$2:$A$1000 &amp; " - " &amp; $A$2:$A$1000 &amp; " - " &amp; $B$2:$B$1000, 0)), "")</f>
        <v/>
      </c>
      <c r="E1736" t="str">
        <f t="shared" si="27"/>
        <v>Heather Salzgeber - Regional Director of Procurement and Innovation</v>
      </c>
      <c r="F1736" t="str">
        <f>IF(COUNTIF($A$2:A1736, A1736) = 1, A1736, "")</f>
        <v>Heather Salzgeber</v>
      </c>
    </row>
    <row r="1737" spans="1:6" x14ac:dyDescent="0.2">
      <c r="A1737" t="s">
        <v>1576</v>
      </c>
      <c r="B1737" t="s">
        <v>1577</v>
      </c>
      <c r="C1737" t="s">
        <v>1578</v>
      </c>
      <c r="D1737" t="str" cm="1">
        <f t="array" ref="D1737">IFERROR(INDEX($C$2:$C$1000, MATCH(Sheet2!A2366 &amp; " - " &amp; A1737 &amp; " - " &amp; B1737, Sheet2!$A$2:$A$1000 &amp; " - " &amp; $A$2:$A$1000 &amp; " - " &amp; $B$2:$B$1000, 0)), "")</f>
        <v/>
      </c>
      <c r="E1737" t="str">
        <f t="shared" si="27"/>
        <v>Heather Salzgeber - Regional Director of Procurement and Innovation</v>
      </c>
      <c r="F1737" t="str">
        <f>IF(COUNTIF($A$2:A1737, A1737) = 1, A1737, "")</f>
        <v/>
      </c>
    </row>
    <row r="1738" spans="1:6" x14ac:dyDescent="0.2">
      <c r="A1738" t="s">
        <v>728</v>
      </c>
      <c r="B1738" t="s">
        <v>12</v>
      </c>
      <c r="C1738" t="s">
        <v>183</v>
      </c>
      <c r="D1738" t="str" cm="1">
        <f t="array" ref="D1738">IFERROR(INDEX($C$2:$C$1000, MATCH(Sheet2!A650 &amp; " - " &amp; A1738 &amp; " - " &amp; B1738, Sheet2!$A$2:$A$1000 &amp; " - " &amp; $A$2:$A$1000 &amp; " - " &amp; $B$2:$B$1000, 0)), "")</f>
        <v/>
      </c>
      <c r="E1738" t="str">
        <f t="shared" si="27"/>
        <v>James Jones - Director Of Procurement</v>
      </c>
      <c r="F1738" t="str">
        <f>IF(COUNTIF($A$2:A1738, A1738) = 1, A1738, "")</f>
        <v>James Jones</v>
      </c>
    </row>
    <row r="1739" spans="1:6" x14ac:dyDescent="0.2">
      <c r="A1739" t="s">
        <v>728</v>
      </c>
      <c r="B1739" t="s">
        <v>12</v>
      </c>
      <c r="C1739" t="s">
        <v>183</v>
      </c>
      <c r="D1739" t="str" cm="1">
        <f t="array" ref="D1739">IFERROR(INDEX($C$2:$C$1000, MATCH(Sheet2!A690 &amp; " - " &amp; A1739 &amp; " - " &amp; B1739, Sheet2!$A$2:$A$1000 &amp; " - " &amp; $A$2:$A$1000 &amp; " - " &amp; $B$2:$B$1000, 0)), "")</f>
        <v/>
      </c>
      <c r="E1739" t="str">
        <f t="shared" si="27"/>
        <v>James Jones - Director Of Procurement</v>
      </c>
      <c r="F1739" t="str">
        <f>IF(COUNTIF($A$2:A1739, A1739) = 1, A1739, "")</f>
        <v/>
      </c>
    </row>
    <row r="1740" spans="1:6" x14ac:dyDescent="0.2">
      <c r="A1740" t="s">
        <v>728</v>
      </c>
      <c r="B1740" t="s">
        <v>12</v>
      </c>
      <c r="C1740" t="s">
        <v>183</v>
      </c>
      <c r="D1740" t="str" cm="1">
        <f t="array" ref="D1740">IFERROR(INDEX($C$2:$C$1000, MATCH(Sheet2!A1216 &amp; " - " &amp; A1740 &amp; " - " &amp; B1740, Sheet2!$A$2:$A$1000 &amp; " - " &amp; $A$2:$A$1000 &amp; " - " &amp; $B$2:$B$1000, 0)), "")</f>
        <v/>
      </c>
      <c r="E1740" t="str">
        <f t="shared" si="27"/>
        <v>James Jones - Director Of Procurement</v>
      </c>
      <c r="F1740" t="str">
        <f>IF(COUNTIF($A$2:A1740, A1740) = 1, A1740, "")</f>
        <v/>
      </c>
    </row>
    <row r="1741" spans="1:6" x14ac:dyDescent="0.2">
      <c r="A1741" t="s">
        <v>728</v>
      </c>
      <c r="B1741" t="s">
        <v>12</v>
      </c>
      <c r="C1741" t="s">
        <v>183</v>
      </c>
      <c r="D1741" t="str" cm="1">
        <f t="array" ref="D1741">IFERROR(INDEX($C$2:$C$1000, MATCH(Sheet2!A1289 &amp; " - " &amp; A1741 &amp; " - " &amp; B1741, Sheet2!$A$2:$A$1000 &amp; " - " &amp; $A$2:$A$1000 &amp; " - " &amp; $B$2:$B$1000, 0)), "")</f>
        <v/>
      </c>
      <c r="E1741" t="str">
        <f t="shared" si="27"/>
        <v>James Jones - Director Of Procurement</v>
      </c>
      <c r="F1741" t="str">
        <f>IF(COUNTIF($A$2:A1741, A1741) = 1, A1741, "")</f>
        <v/>
      </c>
    </row>
    <row r="1742" spans="1:6" x14ac:dyDescent="0.2">
      <c r="A1742" t="s">
        <v>728</v>
      </c>
      <c r="B1742" t="s">
        <v>12</v>
      </c>
      <c r="C1742" t="s">
        <v>183</v>
      </c>
      <c r="D1742" t="str" cm="1">
        <f t="array" ref="D1742">IFERROR(INDEX($C$2:$C$1000, MATCH(Sheet2!A2656 &amp; " - " &amp; A1742 &amp; " - " &amp; B1742, Sheet2!$A$2:$A$1000 &amp; " - " &amp; $A$2:$A$1000 &amp; " - " &amp; $B$2:$B$1000, 0)), "")</f>
        <v/>
      </c>
      <c r="E1742" t="str">
        <f t="shared" si="27"/>
        <v>James Jones - Director Of Procurement</v>
      </c>
      <c r="F1742" t="str">
        <f>IF(COUNTIF($A$2:A1742, A1742) = 1, A1742, "")</f>
        <v/>
      </c>
    </row>
    <row r="1743" spans="1:6" x14ac:dyDescent="0.2">
      <c r="A1743" t="s">
        <v>1828</v>
      </c>
      <c r="B1743" t="s">
        <v>1829</v>
      </c>
      <c r="C1743" t="s">
        <v>345</v>
      </c>
      <c r="D1743" t="str" cm="1">
        <f t="array" ref="D1743">IFERROR(INDEX($C$2:$C$1000, MATCH(Sheet2!A2062 &amp; " - " &amp; A1743 &amp; " - " &amp; B1743, Sheet2!$A$2:$A$1000 &amp; " - " &amp; $A$2:$A$1000 &amp; " - " &amp; $B$2:$B$1000, 0)), "")</f>
        <v/>
      </c>
      <c r="E1743" t="str">
        <f t="shared" si="27"/>
        <v>Sander Gulen - Director Procurement Operational Excellence</v>
      </c>
      <c r="F1743" t="str">
        <f>IF(COUNTIF($A$2:A1743, A1743) = 1, A1743, "")</f>
        <v>Sander Gulen</v>
      </c>
    </row>
    <row r="1744" spans="1:6" x14ac:dyDescent="0.2">
      <c r="A1744" t="s">
        <v>1461</v>
      </c>
      <c r="B1744" t="s">
        <v>1462</v>
      </c>
      <c r="C1744" t="s">
        <v>1463</v>
      </c>
      <c r="D1744" t="str" cm="1">
        <f t="array" ref="D1744">IFERROR(INDEX($C$2:$C$1000, MATCH(Sheet2!A1561 &amp; " - " &amp; A1744 &amp; " - " &amp; B1744, Sheet2!$A$2:$A$1000 &amp; " - " &amp; $A$2:$A$1000 &amp; " - " &amp; $B$2:$B$1000, 0)), "")</f>
        <v/>
      </c>
      <c r="E1744" t="str">
        <f t="shared" si="27"/>
        <v>Trisia Carter - Director Of Procurement and Budget</v>
      </c>
      <c r="F1744" t="str">
        <f>IF(COUNTIF($A$2:A1744, A1744) = 1, A1744, "")</f>
        <v>Trisia Carter</v>
      </c>
    </row>
    <row r="1745" spans="1:6" x14ac:dyDescent="0.2">
      <c r="A1745" t="s">
        <v>1461</v>
      </c>
      <c r="B1745" t="s">
        <v>1462</v>
      </c>
      <c r="C1745" t="s">
        <v>1463</v>
      </c>
      <c r="D1745" t="str" cm="1">
        <f t="array" ref="D1745">IFERROR(INDEX($C$2:$C$1000, MATCH(Sheet2!A2290 &amp; " - " &amp; A1745 &amp; " - " &amp; B1745, Sheet2!$A$2:$A$1000 &amp; " - " &amp; $A$2:$A$1000 &amp; " - " &amp; $B$2:$B$1000, 0)), "")</f>
        <v/>
      </c>
      <c r="E1745" t="str">
        <f t="shared" si="27"/>
        <v>Trisia Carter - Director Of Procurement and Budget</v>
      </c>
      <c r="F1745" t="str">
        <f>IF(COUNTIF($A$2:A1745, A1745) = 1, A1745, "")</f>
        <v/>
      </c>
    </row>
    <row r="1746" spans="1:6" x14ac:dyDescent="0.2">
      <c r="A1746" t="s">
        <v>1793</v>
      </c>
      <c r="B1746" t="s">
        <v>1794</v>
      </c>
      <c r="C1746" t="s">
        <v>1795</v>
      </c>
      <c r="D1746" t="str" cm="1">
        <f t="array" ref="D1746">IFERROR(INDEX($C$2:$C$1000, MATCH(Sheet2!A1972 &amp; " - " &amp; A1746 &amp; " - " &amp; B1746, Sheet2!$A$2:$A$1000 &amp; " - " &amp; $A$2:$A$1000 &amp; " - " &amp; $B$2:$B$1000, 0)), "")</f>
        <v/>
      </c>
      <c r="E1746" t="str">
        <f t="shared" si="27"/>
        <v>Haley Oser, DPH MBA - US Regional Director of Procurement</v>
      </c>
      <c r="F1746" t="str">
        <f>IF(COUNTIF($A$2:A1746, A1746) = 1, A1746, "")</f>
        <v>Haley Oser, DPH MBA</v>
      </c>
    </row>
    <row r="1747" spans="1:6" x14ac:dyDescent="0.2">
      <c r="A1747" t="s">
        <v>1793</v>
      </c>
      <c r="B1747" t="s">
        <v>1794</v>
      </c>
      <c r="C1747" t="s">
        <v>1795</v>
      </c>
      <c r="D1747" t="str" cm="1">
        <f t="array" ref="D1747">IFERROR(INDEX($C$2:$C$1000, MATCH(Sheet2!A2670 &amp; " - " &amp; A1747 &amp; " - " &amp; B1747, Sheet2!$A$2:$A$1000 &amp; " - " &amp; $A$2:$A$1000 &amp; " - " &amp; $B$2:$B$1000, 0)), "")</f>
        <v/>
      </c>
      <c r="E1747" t="str">
        <f t="shared" si="27"/>
        <v>Haley Oser, DPH MBA - US Regional Director of Procurement</v>
      </c>
      <c r="F1747" t="str">
        <f>IF(COUNTIF($A$2:A1747, A1747) = 1, A1747, "")</f>
        <v/>
      </c>
    </row>
    <row r="1748" spans="1:6" x14ac:dyDescent="0.2">
      <c r="A1748" t="s">
        <v>1417</v>
      </c>
      <c r="B1748" t="s">
        <v>12</v>
      </c>
      <c r="C1748" t="s">
        <v>1418</v>
      </c>
      <c r="D1748" t="str" cm="1">
        <f t="array" ref="D1748">IFERROR(INDEX($C$2:$C$1000, MATCH(Sheet2!A1523 &amp; " - " &amp; A1748 &amp; " - " &amp; B1748, Sheet2!$A$2:$A$1000 &amp; " - " &amp; $A$2:$A$1000 &amp; " - " &amp; $B$2:$B$1000, 0)), "")</f>
        <v/>
      </c>
      <c r="E1748" t="str">
        <f t="shared" si="27"/>
        <v>Jason Weigelt - Director Of Procurement</v>
      </c>
      <c r="F1748" t="str">
        <f>IF(COUNTIF($A$2:A1748, A1748) = 1, A1748, "")</f>
        <v>Jason Weigelt</v>
      </c>
    </row>
    <row r="1749" spans="1:6" x14ac:dyDescent="0.2">
      <c r="A1749" t="s">
        <v>1417</v>
      </c>
      <c r="B1749" t="s">
        <v>12</v>
      </c>
      <c r="C1749" t="s">
        <v>1418</v>
      </c>
      <c r="D1749" t="str" cm="1">
        <f t="array" ref="D1749">IFERROR(INDEX($C$2:$C$1000, MATCH(Sheet2!A2253 &amp; " - " &amp; A1749 &amp; " - " &amp; B1749, Sheet2!$A$2:$A$1000 &amp; " - " &amp; $A$2:$A$1000 &amp; " - " &amp; $B$2:$B$1000, 0)), "")</f>
        <v/>
      </c>
      <c r="E1749" t="str">
        <f t="shared" si="27"/>
        <v>Jason Weigelt - Director Of Procurement</v>
      </c>
      <c r="F1749" t="str">
        <f>IF(COUNTIF($A$2:A1749, A1749) = 1, A1749, "")</f>
        <v/>
      </c>
    </row>
    <row r="1750" spans="1:6" x14ac:dyDescent="0.2">
      <c r="A1750" t="s">
        <v>1837</v>
      </c>
      <c r="B1750" t="s">
        <v>1838</v>
      </c>
      <c r="C1750" t="s">
        <v>1839</v>
      </c>
      <c r="D1750" t="str" cm="1">
        <f t="array" ref="D1750">IFERROR(INDEX($C$2:$C$1000, MATCH(Sheet2!A2143 &amp; " - " &amp; A1750 &amp; " - " &amp; B1750, Sheet2!$A$2:$A$1000 &amp; " - " &amp; $A$2:$A$1000 &amp; " - " &amp; $B$2:$B$1000, 0)), "")</f>
        <v/>
      </c>
      <c r="E1750" t="str">
        <f t="shared" si="27"/>
        <v>Brian Karwisch - Director, Procurement &amp; Integrated Solutions</v>
      </c>
      <c r="F1750" t="str">
        <f>IF(COUNTIF($A$2:A1750, A1750) = 1, A1750, "")</f>
        <v>Brian Karwisch</v>
      </c>
    </row>
    <row r="1751" spans="1:6" x14ac:dyDescent="0.2">
      <c r="A1751" t="s">
        <v>1061</v>
      </c>
      <c r="B1751" t="s">
        <v>1062</v>
      </c>
      <c r="C1751" t="s">
        <v>552</v>
      </c>
      <c r="D1751" t="str" cm="1">
        <f t="array" ref="D1751">IFERROR(INDEX($C$2:$C$1000, MATCH(Sheet2!A1000 &amp; " - " &amp; A1751 &amp; " - " &amp; B1751, Sheet2!$A$2:$A$1000 &amp; " - " &amp; $A$2:$A$1000 &amp; " - " &amp; $B$2:$B$1000, 0)), "")</f>
        <v/>
      </c>
      <c r="E1751" t="str">
        <f t="shared" si="27"/>
        <v>Travis Morrow - Staff Coach</v>
      </c>
      <c r="F1751" t="str">
        <f>IF(COUNTIF($A$2:A1751, A1751) = 1, A1751, "")</f>
        <v>Travis Morrow</v>
      </c>
    </row>
    <row r="1752" spans="1:6" x14ac:dyDescent="0.2">
      <c r="A1752" t="s">
        <v>1061</v>
      </c>
      <c r="B1752" t="s">
        <v>1062</v>
      </c>
      <c r="C1752" t="s">
        <v>552</v>
      </c>
      <c r="D1752" t="str" cm="1">
        <f t="array" ref="D1752">IFERROR(INDEX($C$2:$C$1000, MATCH(Sheet2!A1167 &amp; " - " &amp; A1752 &amp; " - " &amp; B1752, Sheet2!$A$2:$A$1000 &amp; " - " &amp; $A$2:$A$1000 &amp; " - " &amp; $B$2:$B$1000, 0)), "")</f>
        <v/>
      </c>
      <c r="E1752" t="str">
        <f t="shared" si="27"/>
        <v>Travis Morrow - Staff Coach</v>
      </c>
      <c r="F1752" t="str">
        <f>IF(COUNTIF($A$2:A1752, A1752) = 1, A1752, "")</f>
        <v/>
      </c>
    </row>
    <row r="1753" spans="1:6" x14ac:dyDescent="0.2">
      <c r="A1753" t="s">
        <v>1061</v>
      </c>
      <c r="B1753" t="s">
        <v>1062</v>
      </c>
      <c r="C1753" t="s">
        <v>552</v>
      </c>
      <c r="D1753" t="str" cm="1">
        <f t="array" ref="D1753">IFERROR(INDEX($C$2:$C$1000, MATCH(Sheet2!A1235 &amp; " - " &amp; A1753 &amp; " - " &amp; B1753, Sheet2!$A$2:$A$1000 &amp; " - " &amp; $A$2:$A$1000 &amp; " - " &amp; $B$2:$B$1000, 0)), "")</f>
        <v/>
      </c>
      <c r="E1753" t="str">
        <f t="shared" si="27"/>
        <v>Travis Morrow - Staff Coach</v>
      </c>
      <c r="F1753" t="str">
        <f>IF(COUNTIF($A$2:A1753, A1753) = 1, A1753, "")</f>
        <v/>
      </c>
    </row>
    <row r="1754" spans="1:6" x14ac:dyDescent="0.2">
      <c r="A1754" t="s">
        <v>1061</v>
      </c>
      <c r="B1754" t="s">
        <v>1062</v>
      </c>
      <c r="C1754" t="s">
        <v>552</v>
      </c>
      <c r="D1754" t="str" cm="1">
        <f t="array" ref="D1754">IFERROR(INDEX($C$2:$C$1000, MATCH(Sheet2!A1854 &amp; " - " &amp; A1754 &amp; " - " &amp; B1754, Sheet2!$A$2:$A$1000 &amp; " - " &amp; $A$2:$A$1000 &amp; " - " &amp; $B$2:$B$1000, 0)), "")</f>
        <v/>
      </c>
      <c r="E1754" t="str">
        <f t="shared" si="27"/>
        <v>Travis Morrow - Staff Coach</v>
      </c>
      <c r="F1754" t="str">
        <f>IF(COUNTIF($A$2:A1754, A1754) = 1, A1754, "")</f>
        <v/>
      </c>
    </row>
    <row r="1755" spans="1:6" x14ac:dyDescent="0.2">
      <c r="A1755" t="s">
        <v>1061</v>
      </c>
      <c r="B1755" t="s">
        <v>1062</v>
      </c>
      <c r="C1755" t="s">
        <v>552</v>
      </c>
      <c r="D1755" t="str" cm="1">
        <f t="array" ref="D1755">IFERROR(INDEX($C$2:$C$1000, MATCH(Sheet2!A2608 &amp; " - " &amp; A1755 &amp; " - " &amp; B1755, Sheet2!$A$2:$A$1000 &amp; " - " &amp; $A$2:$A$1000 &amp; " - " &amp; $B$2:$B$1000, 0)), "")</f>
        <v/>
      </c>
      <c r="E1755" t="str">
        <f t="shared" si="27"/>
        <v>Travis Morrow - Staff Coach</v>
      </c>
      <c r="F1755" t="str">
        <f>IF(COUNTIF($A$2:A1755, A1755) = 1, A1755, "")</f>
        <v/>
      </c>
    </row>
    <row r="1756" spans="1:6" x14ac:dyDescent="0.2">
      <c r="A1756" t="s">
        <v>811</v>
      </c>
      <c r="B1756" t="s">
        <v>812</v>
      </c>
      <c r="C1756" t="s">
        <v>525</v>
      </c>
      <c r="D1756" t="str" cm="1">
        <f t="array" ref="D1756">IFERROR(INDEX($C$2:$C$1000, MATCH(Sheet2!A736 &amp; " - " &amp; A1756 &amp; " - " &amp; B1756, Sheet2!$A$2:$A$1000 &amp; " - " &amp; $A$2:$A$1000 &amp; " - " &amp; $B$2:$B$1000, 0)), "")</f>
        <v/>
      </c>
      <c r="E1756" t="str">
        <f t="shared" si="27"/>
        <v>Andy Wallace - Director of Procurement, Indirect Spend</v>
      </c>
      <c r="F1756" t="str">
        <f>IF(COUNTIF($A$2:A1756, A1756) = 1, A1756, "")</f>
        <v>Andy Wallace</v>
      </c>
    </row>
    <row r="1757" spans="1:6" x14ac:dyDescent="0.2">
      <c r="A1757" t="s">
        <v>811</v>
      </c>
      <c r="B1757" t="s">
        <v>812</v>
      </c>
      <c r="C1757" t="s">
        <v>525</v>
      </c>
      <c r="D1757" t="str" cm="1">
        <f t="array" ref="D1757">IFERROR(INDEX($C$2:$C$1000, MATCH(Sheet2!A2110 &amp; " - " &amp; A1757 &amp; " - " &amp; B1757, Sheet2!$A$2:$A$1000 &amp; " - " &amp; $A$2:$A$1000 &amp; " - " &amp; $B$2:$B$1000, 0)), "")</f>
        <v/>
      </c>
      <c r="E1757" t="str">
        <f t="shared" si="27"/>
        <v>Andy Wallace - Director of Procurement, Indirect Spend</v>
      </c>
      <c r="F1757" t="str">
        <f>IF(COUNTIF($A$2:A1757, A1757) = 1, A1757, "")</f>
        <v/>
      </c>
    </row>
    <row r="1758" spans="1:6" x14ac:dyDescent="0.2">
      <c r="A1758" t="s">
        <v>574</v>
      </c>
      <c r="B1758" t="s">
        <v>550</v>
      </c>
      <c r="C1758" t="s">
        <v>299</v>
      </c>
      <c r="D1758" t="str" cm="1">
        <f t="array" ref="D1758">IFERROR(INDEX($C$2:$C$1000, MATCH(Sheet2!A339 &amp; " - " &amp; A1758 &amp; " - " &amp; B1758, Sheet2!$A$2:$A$1000 &amp; " - " &amp; $A$2:$A$1000 &amp; " - " &amp; $B$2:$B$1000, 0)), "")</f>
        <v/>
      </c>
      <c r="E1758" t="str">
        <f t="shared" si="27"/>
        <v>Robert Guinan - Senior Director of Procurement</v>
      </c>
      <c r="F1758" t="str">
        <f>IF(COUNTIF($A$2:A1758, A1758) = 1, A1758, "")</f>
        <v>Robert Guinan</v>
      </c>
    </row>
    <row r="1759" spans="1:6" x14ac:dyDescent="0.2">
      <c r="A1759" t="s">
        <v>574</v>
      </c>
      <c r="B1759" t="s">
        <v>550</v>
      </c>
      <c r="C1759" t="s">
        <v>299</v>
      </c>
      <c r="D1759" t="str" cm="1">
        <f t="array" ref="D1759">IFERROR(INDEX($C$2:$C$1000, MATCH(Sheet2!A340 &amp; " - " &amp; A1759 &amp; " - " &amp; B1759, Sheet2!$A$2:$A$1000 &amp; " - " &amp; $A$2:$A$1000 &amp; " - " &amp; $B$2:$B$1000, 0)), "")</f>
        <v/>
      </c>
      <c r="E1759" t="str">
        <f t="shared" si="27"/>
        <v>Robert Guinan - Senior Director of Procurement</v>
      </c>
      <c r="F1759" t="str">
        <f>IF(COUNTIF($A$2:A1759, A1759) = 1, A1759, "")</f>
        <v/>
      </c>
    </row>
    <row r="1760" spans="1:6" x14ac:dyDescent="0.2">
      <c r="A1760" t="s">
        <v>574</v>
      </c>
      <c r="B1760" t="s">
        <v>550</v>
      </c>
      <c r="C1760" t="s">
        <v>299</v>
      </c>
      <c r="D1760" t="str" cm="1">
        <f t="array" ref="D1760">IFERROR(INDEX($C$2:$C$1000, MATCH(Sheet2!A1182 &amp; " - " &amp; A1760 &amp; " - " &amp; B1760, Sheet2!$A$2:$A$1000 &amp; " - " &amp; $A$2:$A$1000 &amp; " - " &amp; $B$2:$B$1000, 0)), "")</f>
        <v/>
      </c>
      <c r="E1760" t="str">
        <f t="shared" si="27"/>
        <v>Robert Guinan - Senior Director of Procurement</v>
      </c>
      <c r="F1760" t="str">
        <f>IF(COUNTIF($A$2:A1760, A1760) = 1, A1760, "")</f>
        <v/>
      </c>
    </row>
    <row r="1761" spans="1:6" x14ac:dyDescent="0.2">
      <c r="A1761" t="s">
        <v>574</v>
      </c>
      <c r="B1761" t="s">
        <v>550</v>
      </c>
      <c r="C1761" t="s">
        <v>299</v>
      </c>
      <c r="D1761" t="str" cm="1">
        <f t="array" ref="D1761">IFERROR(INDEX($C$2:$C$1000, MATCH(Sheet2!A1253 &amp; " - " &amp; A1761 &amp; " - " &amp; B1761, Sheet2!$A$2:$A$1000 &amp; " - " &amp; $A$2:$A$1000 &amp; " - " &amp; $B$2:$B$1000, 0)), "")</f>
        <v/>
      </c>
      <c r="E1761" t="str">
        <f t="shared" si="27"/>
        <v>Robert Guinan - Senior Director of Procurement</v>
      </c>
      <c r="F1761" t="str">
        <f>IF(COUNTIF($A$2:A1761, A1761) = 1, A1761, "")</f>
        <v/>
      </c>
    </row>
    <row r="1762" spans="1:6" x14ac:dyDescent="0.2">
      <c r="A1762" t="s">
        <v>574</v>
      </c>
      <c r="B1762" t="s">
        <v>550</v>
      </c>
      <c r="C1762" t="s">
        <v>299</v>
      </c>
      <c r="D1762" t="str" cm="1">
        <f t="array" ref="D1762">IFERROR(INDEX($C$2:$C$1000, MATCH(Sheet2!A1872 &amp; " - " &amp; A1762 &amp; " - " &amp; B1762, Sheet2!$A$2:$A$1000 &amp; " - " &amp; $A$2:$A$1000 &amp; " - " &amp; $B$2:$B$1000, 0)), "")</f>
        <v/>
      </c>
      <c r="E1762" t="str">
        <f t="shared" si="27"/>
        <v>Robert Guinan - Senior Director of Procurement</v>
      </c>
      <c r="F1762" t="str">
        <f>IF(COUNTIF($A$2:A1762, A1762) = 1, A1762, "")</f>
        <v/>
      </c>
    </row>
    <row r="1763" spans="1:6" x14ac:dyDescent="0.2">
      <c r="A1763" t="s">
        <v>574</v>
      </c>
      <c r="B1763" t="s">
        <v>550</v>
      </c>
      <c r="C1763" t="s">
        <v>299</v>
      </c>
      <c r="D1763" t="str" cm="1">
        <f t="array" ref="D1763">IFERROR(INDEX($C$2:$C$1000, MATCH(Sheet2!A1902 &amp; " - " &amp; A1763 &amp; " - " &amp; B1763, Sheet2!$A$2:$A$1000 &amp; " - " &amp; $A$2:$A$1000 &amp; " - " &amp; $B$2:$B$1000, 0)), "")</f>
        <v/>
      </c>
      <c r="E1763" t="str">
        <f t="shared" si="27"/>
        <v>Robert Guinan - Senior Director of Procurement</v>
      </c>
      <c r="F1763" t="str">
        <f>IF(COUNTIF($A$2:A1763, A1763) = 1, A1763, "")</f>
        <v/>
      </c>
    </row>
    <row r="1764" spans="1:6" x14ac:dyDescent="0.2">
      <c r="A1764" t="s">
        <v>574</v>
      </c>
      <c r="B1764" t="s">
        <v>550</v>
      </c>
      <c r="C1764" t="s">
        <v>299</v>
      </c>
      <c r="D1764" t="str" cm="1">
        <f t="array" ref="D1764">IFERROR(INDEX($C$2:$C$1000, MATCH(Sheet2!A2623 &amp; " - " &amp; A1764 &amp; " - " &amp; B1764, Sheet2!$A$2:$A$1000 &amp; " - " &amp; $A$2:$A$1000 &amp; " - " &amp; $B$2:$B$1000, 0)), "")</f>
        <v/>
      </c>
      <c r="E1764" t="str">
        <f t="shared" si="27"/>
        <v>Robert Guinan - Senior Director of Procurement</v>
      </c>
      <c r="F1764" t="str">
        <f>IF(COUNTIF($A$2:A1764, A1764) = 1, A1764, "")</f>
        <v/>
      </c>
    </row>
    <row r="1765" spans="1:6" x14ac:dyDescent="0.2">
      <c r="A1765" t="s">
        <v>894</v>
      </c>
      <c r="B1765" t="s">
        <v>12</v>
      </c>
      <c r="C1765" t="s">
        <v>196</v>
      </c>
      <c r="D1765" t="str" cm="1">
        <f t="array" ref="D1765">IFERROR(INDEX($C$2:$C$1000, MATCH(Sheet2!A801 &amp; " - " &amp; A1765 &amp; " - " &amp; B1765, Sheet2!$A$2:$A$1000 &amp; " - " &amp; $A$2:$A$1000 &amp; " - " &amp; $B$2:$B$1000, 0)), "")</f>
        <v/>
      </c>
      <c r="E1765" t="str">
        <f t="shared" si="27"/>
        <v>Stacey Thomas - Director Of Procurement</v>
      </c>
      <c r="F1765" t="str">
        <f>IF(COUNTIF($A$2:A1765, A1765) = 1, A1765, "")</f>
        <v>Stacey Thomas</v>
      </c>
    </row>
    <row r="1766" spans="1:6" x14ac:dyDescent="0.2">
      <c r="A1766" t="s">
        <v>894</v>
      </c>
      <c r="B1766" t="s">
        <v>12</v>
      </c>
      <c r="C1766" t="s">
        <v>196</v>
      </c>
      <c r="D1766" t="str" cm="1">
        <f t="array" ref="D1766">IFERROR(INDEX($C$2:$C$1000, MATCH(Sheet2!A1480 &amp; " - " &amp; A1766 &amp; " - " &amp; B1766, Sheet2!$A$2:$A$1000 &amp; " - " &amp; $A$2:$A$1000 &amp; " - " &amp; $B$2:$B$1000, 0)), "")</f>
        <v/>
      </c>
      <c r="E1766" t="str">
        <f t="shared" si="27"/>
        <v>Stacey Thomas - Director Of Procurement</v>
      </c>
      <c r="F1766" t="str">
        <f>IF(COUNTIF($A$2:A1766, A1766) = 1, A1766, "")</f>
        <v/>
      </c>
    </row>
    <row r="1767" spans="1:6" x14ac:dyDescent="0.2">
      <c r="A1767" t="s">
        <v>894</v>
      </c>
      <c r="B1767" t="s">
        <v>12</v>
      </c>
      <c r="C1767" t="s">
        <v>196</v>
      </c>
      <c r="D1767" t="str" cm="1">
        <f t="array" ref="D1767">IFERROR(INDEX($C$2:$C$1000, MATCH(Sheet2!A2211 &amp; " - " &amp; A1767 &amp; " - " &amp; B1767, Sheet2!$A$2:$A$1000 &amp; " - " &amp; $A$2:$A$1000 &amp; " - " &amp; $B$2:$B$1000, 0)), "")</f>
        <v/>
      </c>
      <c r="E1767" t="str">
        <f t="shared" si="27"/>
        <v>Stacey Thomas - Director Of Procurement</v>
      </c>
      <c r="F1767" t="str">
        <f>IF(COUNTIF($A$2:A1767, A1767) = 1, A1767, "")</f>
        <v/>
      </c>
    </row>
    <row r="1768" spans="1:6" x14ac:dyDescent="0.2">
      <c r="A1768" t="s">
        <v>575</v>
      </c>
      <c r="B1768" t="s">
        <v>576</v>
      </c>
      <c r="C1768" t="s">
        <v>72</v>
      </c>
      <c r="D1768" t="str" cm="1">
        <f t="array" ref="D1768">IFERROR(INDEX($C$2:$C$1000, MATCH(Sheet2!A341 &amp; " - " &amp; A1768 &amp; " - " &amp; B1768, Sheet2!$A$2:$A$1000 &amp; " - " &amp; $A$2:$A$1000 &amp; " - " &amp; $B$2:$B$1000, 0)), "")</f>
        <v/>
      </c>
      <c r="E1768" t="str">
        <f t="shared" si="27"/>
        <v>Adewole Babasina - Procurement Director for Africa</v>
      </c>
      <c r="F1768" t="str">
        <f>IF(COUNTIF($A$2:A1768, A1768) = 1, A1768, "")</f>
        <v>Adewole Babasina</v>
      </c>
    </row>
    <row r="1769" spans="1:6" x14ac:dyDescent="0.2">
      <c r="A1769" t="s">
        <v>575</v>
      </c>
      <c r="B1769" t="s">
        <v>576</v>
      </c>
      <c r="C1769" t="s">
        <v>72</v>
      </c>
      <c r="D1769" t="str" cm="1">
        <f t="array" ref="D1769">IFERROR(INDEX($C$2:$C$1000, MATCH(Sheet2!A860 &amp; " - " &amp; A1769 &amp; " - " &amp; B1769, Sheet2!$A$2:$A$1000 &amp; " - " &amp; $A$2:$A$1000 &amp; " - " &amp; $B$2:$B$1000, 0)), "")</f>
        <v/>
      </c>
      <c r="E1769" t="str">
        <f t="shared" si="27"/>
        <v>Adewole Babasina - Procurement Director for Africa</v>
      </c>
      <c r="F1769" t="str">
        <f>IF(COUNTIF($A$2:A1769, A1769) = 1, A1769, "")</f>
        <v/>
      </c>
    </row>
    <row r="1770" spans="1:6" x14ac:dyDescent="0.2">
      <c r="A1770" t="s">
        <v>575</v>
      </c>
      <c r="B1770" t="s">
        <v>576</v>
      </c>
      <c r="C1770" t="s">
        <v>72</v>
      </c>
      <c r="D1770" t="str" cm="1">
        <f t="array" ref="D1770">IFERROR(INDEX($C$2:$C$1000, MATCH(Sheet2!A1622 &amp; " - " &amp; A1770 &amp; " - " &amp; B1770, Sheet2!$A$2:$A$1000 &amp; " - " &amp; $A$2:$A$1000 &amp; " - " &amp; $B$2:$B$1000, 0)), "")</f>
        <v/>
      </c>
      <c r="E1770" t="str">
        <f t="shared" si="27"/>
        <v>Adewole Babasina - Procurement Director for Africa</v>
      </c>
      <c r="F1770" t="str">
        <f>IF(COUNTIF($A$2:A1770, A1770) = 1, A1770, "")</f>
        <v/>
      </c>
    </row>
    <row r="1771" spans="1:6" x14ac:dyDescent="0.2">
      <c r="A1771" t="s">
        <v>575</v>
      </c>
      <c r="B1771" t="s">
        <v>576</v>
      </c>
      <c r="C1771" t="s">
        <v>72</v>
      </c>
      <c r="D1771" t="str" cm="1">
        <f t="array" ref="D1771">IFERROR(INDEX($C$2:$C$1000, MATCH(Sheet2!A2351 &amp; " - " &amp; A1771 &amp; " - " &amp; B1771, Sheet2!$A$2:$A$1000 &amp; " - " &amp; $A$2:$A$1000 &amp; " - " &amp; $B$2:$B$1000, 0)), "")</f>
        <v/>
      </c>
      <c r="E1771" t="str">
        <f t="shared" si="27"/>
        <v>Adewole Babasina - Procurement Director for Africa</v>
      </c>
      <c r="F1771" t="str">
        <f>IF(COUNTIF($A$2:A1771, A1771) = 1, A1771, "")</f>
        <v/>
      </c>
    </row>
    <row r="1772" spans="1:6" x14ac:dyDescent="0.2">
      <c r="A1772" t="s">
        <v>577</v>
      </c>
      <c r="B1772" t="s">
        <v>38</v>
      </c>
      <c r="C1772" t="s">
        <v>6</v>
      </c>
      <c r="D1772" t="str" cm="1">
        <f t="array" ref="D1772">IFERROR(INDEX($C$2:$C$1000, MATCH(Sheet2!A342 &amp; " - " &amp; A1772 &amp; " - " &amp; B1772, Sheet2!$A$2:$A$1000 &amp; " - " &amp; $A$2:$A$1000 &amp; " - " &amp; $B$2:$B$1000, 0)), "")</f>
        <v/>
      </c>
      <c r="E1772" t="str">
        <f t="shared" si="27"/>
        <v>Benson Kannanaickal - Procurement Director</v>
      </c>
      <c r="F1772" t="str">
        <f>IF(COUNTIF($A$2:A1772, A1772) = 1, A1772, "")</f>
        <v>Benson Kannanaickal</v>
      </c>
    </row>
    <row r="1773" spans="1:6" x14ac:dyDescent="0.2">
      <c r="A1773" t="s">
        <v>578</v>
      </c>
      <c r="B1773" t="s">
        <v>12</v>
      </c>
      <c r="C1773" t="s">
        <v>6</v>
      </c>
      <c r="D1773" t="str" cm="1">
        <f t="array" ref="D1773">IFERROR(INDEX($C$2:$C$1000, MATCH(Sheet2!A343 &amp; " - " &amp; A1773 &amp; " - " &amp; B1773, Sheet2!$A$2:$A$1000 &amp; " - " &amp; $A$2:$A$1000 &amp; " - " &amp; $B$2:$B$1000, 0)), "")</f>
        <v/>
      </c>
      <c r="E1773" t="str">
        <f t="shared" si="27"/>
        <v>CHEN Connie - Director Of Procurement</v>
      </c>
      <c r="F1773" t="str">
        <f>IF(COUNTIF($A$2:A1773, A1773) = 1, A1773, "")</f>
        <v>CHEN Connie</v>
      </c>
    </row>
    <row r="1774" spans="1:6" x14ac:dyDescent="0.2">
      <c r="A1774" t="s">
        <v>577</v>
      </c>
      <c r="B1774" t="s">
        <v>38</v>
      </c>
      <c r="C1774" t="s">
        <v>6</v>
      </c>
      <c r="D1774" t="str" cm="1">
        <f t="array" ref="D1774">IFERROR(INDEX($C$2:$C$1000, MATCH(Sheet2!A344 &amp; " - " &amp; A1774 &amp; " - " &amp; B1774, Sheet2!$A$2:$A$1000 &amp; " - " &amp; $A$2:$A$1000 &amp; " - " &amp; $B$2:$B$1000, 0)), "")</f>
        <v/>
      </c>
      <c r="E1774" t="str">
        <f t="shared" si="27"/>
        <v>Benson Kannanaickal - Procurement Director</v>
      </c>
      <c r="F1774" t="str">
        <f>IF(COUNTIF($A$2:A1774, A1774) = 1, A1774, "")</f>
        <v/>
      </c>
    </row>
    <row r="1775" spans="1:6" x14ac:dyDescent="0.2">
      <c r="A1775" t="s">
        <v>1812</v>
      </c>
      <c r="B1775" t="s">
        <v>1813</v>
      </c>
      <c r="C1775" t="s">
        <v>1814</v>
      </c>
      <c r="D1775" t="str" cm="1">
        <f t="array" ref="D1775">IFERROR(INDEX($C$2:$C$1000, MATCH(Sheet2!A2055 &amp; " - " &amp; A1775 &amp; " - " &amp; B1775, Sheet2!$A$2:$A$1000 &amp; " - " &amp; $A$2:$A$1000 &amp; " - " &amp; $B$2:$B$1000, 0)), "")</f>
        <v/>
      </c>
      <c r="E1775" t="str">
        <f t="shared" si="27"/>
        <v>Thelma Cela, MBA, FACHE - Senior Director, Tissue Procurement</v>
      </c>
      <c r="F1775" t="str">
        <f>IF(COUNTIF($A$2:A1775, A1775) = 1, A1775, "")</f>
        <v>Thelma Cela, MBA, FACHE</v>
      </c>
    </row>
    <row r="1776" spans="1:6" x14ac:dyDescent="0.2">
      <c r="A1776" t="s">
        <v>1267</v>
      </c>
      <c r="B1776" t="s">
        <v>1268</v>
      </c>
      <c r="C1776" t="s">
        <v>1269</v>
      </c>
      <c r="D1776" t="str" cm="1">
        <f t="array" ref="D1776">IFERROR(INDEX($C$2:$C$1000, MATCH(Sheet2!A1343 &amp; " - " &amp; A1776 &amp; " - " &amp; B1776, Sheet2!$A$2:$A$1000 &amp; " - " &amp; $A$2:$A$1000 &amp; " - " &amp; $B$2:$B$1000, 0)), "")</f>
        <v/>
      </c>
      <c r="E1776" t="str">
        <f t="shared" si="27"/>
        <v>Tom Skorczynski - Director of Firmwide Procurement</v>
      </c>
      <c r="F1776" t="str">
        <f>IF(COUNTIF($A$2:A1776, A1776) = 1, A1776, "")</f>
        <v>Tom Skorczynski</v>
      </c>
    </row>
    <row r="1777" spans="1:6" x14ac:dyDescent="0.2">
      <c r="A1777" t="s">
        <v>1267</v>
      </c>
      <c r="B1777" t="s">
        <v>1268</v>
      </c>
      <c r="C1777" t="s">
        <v>1269</v>
      </c>
      <c r="D1777" t="str" cm="1">
        <f t="array" ref="D1777">IFERROR(INDEX($C$2:$C$1000, MATCH(Sheet2!A2027 &amp; " - " &amp; A1777 &amp; " - " &amp; B1777, Sheet2!$A$2:$A$1000 &amp; " - " &amp; $A$2:$A$1000 &amp; " - " &amp; $B$2:$B$1000, 0)), "")</f>
        <v/>
      </c>
      <c r="E1777" t="str">
        <f t="shared" si="27"/>
        <v>Tom Skorczynski - Director of Firmwide Procurement</v>
      </c>
      <c r="F1777" t="str">
        <f>IF(COUNTIF($A$2:A1777, A1777) = 1, A1777, "")</f>
        <v/>
      </c>
    </row>
    <row r="1778" spans="1:6" x14ac:dyDescent="0.2">
      <c r="A1778" t="s">
        <v>849</v>
      </c>
      <c r="B1778" t="s">
        <v>43</v>
      </c>
      <c r="C1778" t="s">
        <v>193</v>
      </c>
      <c r="D1778" t="str" cm="1">
        <f t="array" ref="D1778">IFERROR(INDEX($C$2:$C$1000, MATCH(Sheet2!A765 &amp; " - " &amp; A1778 &amp; " - " &amp; B1778, Sheet2!$A$2:$A$1000 &amp; " - " &amp; $A$2:$A$1000 &amp; " - " &amp; $B$2:$B$1000, 0)), "")</f>
        <v/>
      </c>
      <c r="E1778" t="str">
        <f t="shared" si="27"/>
        <v>Tyler Szymanski - Director of Procurement</v>
      </c>
      <c r="F1778" t="str">
        <f>IF(COUNTIF($A$2:A1778, A1778) = 1, A1778, "")</f>
        <v>Tyler Szymanski</v>
      </c>
    </row>
    <row r="1779" spans="1:6" x14ac:dyDescent="0.2">
      <c r="A1779" t="s">
        <v>849</v>
      </c>
      <c r="B1779" t="s">
        <v>43</v>
      </c>
      <c r="C1779" t="s">
        <v>193</v>
      </c>
      <c r="D1779" t="str" cm="1">
        <f t="array" ref="D1779">IFERROR(INDEX($C$2:$C$1000, MATCH(Sheet2!A1427 &amp; " - " &amp; A1779 &amp; " - " &amp; B1779, Sheet2!$A$2:$A$1000 &amp; " - " &amp; $A$2:$A$1000 &amp; " - " &amp; $B$2:$B$1000, 0)), "")</f>
        <v/>
      </c>
      <c r="E1779" t="str">
        <f t="shared" si="27"/>
        <v>Tyler Szymanski - Director of Procurement</v>
      </c>
      <c r="F1779" t="str">
        <f>IF(COUNTIF($A$2:A1779, A1779) = 1, A1779, "")</f>
        <v/>
      </c>
    </row>
    <row r="1780" spans="1:6" x14ac:dyDescent="0.2">
      <c r="A1780" t="s">
        <v>849</v>
      </c>
      <c r="B1780" t="s">
        <v>43</v>
      </c>
      <c r="C1780" t="s">
        <v>193</v>
      </c>
      <c r="D1780" t="str" cm="1">
        <f t="array" ref="D1780">IFERROR(INDEX($C$2:$C$1000, MATCH(Sheet2!A2139 &amp; " - " &amp; A1780 &amp; " - " &amp; B1780, Sheet2!$A$2:$A$1000 &amp; " - " &amp; $A$2:$A$1000 &amp; " - " &amp; $B$2:$B$1000, 0)), "")</f>
        <v/>
      </c>
      <c r="E1780" t="str">
        <f t="shared" si="27"/>
        <v>Tyler Szymanski - Director of Procurement</v>
      </c>
      <c r="F1780" t="str">
        <f>IF(COUNTIF($A$2:A1780, A1780) = 1, A1780, "")</f>
        <v/>
      </c>
    </row>
    <row r="1781" spans="1:6" x14ac:dyDescent="0.2">
      <c r="A1781" t="s">
        <v>1494</v>
      </c>
      <c r="B1781" t="s">
        <v>12</v>
      </c>
      <c r="C1781" t="s">
        <v>1495</v>
      </c>
      <c r="D1781" t="str" cm="1">
        <f t="array" ref="D1781">IFERROR(INDEX($C$2:$C$1000, MATCH(Sheet2!A1577 &amp; " - " &amp; A1781 &amp; " - " &amp; B1781, Sheet2!$A$2:$A$1000 &amp; " - " &amp; $A$2:$A$1000 &amp; " - " &amp; $B$2:$B$1000, 0)), "")</f>
        <v/>
      </c>
      <c r="E1781" t="str">
        <f t="shared" si="27"/>
        <v>Heather Kielmeyer - Director Of Procurement</v>
      </c>
      <c r="F1781" t="str">
        <f>IF(COUNTIF($A$2:A1781, A1781) = 1, A1781, "")</f>
        <v>Heather Kielmeyer</v>
      </c>
    </row>
    <row r="1782" spans="1:6" x14ac:dyDescent="0.2">
      <c r="A1782" t="s">
        <v>1494</v>
      </c>
      <c r="B1782" t="s">
        <v>12</v>
      </c>
      <c r="C1782" t="s">
        <v>1495</v>
      </c>
      <c r="D1782" t="str" cm="1">
        <f t="array" ref="D1782">IFERROR(INDEX($C$2:$C$1000, MATCH(Sheet2!A2306 &amp; " - " &amp; A1782 &amp; " - " &amp; B1782, Sheet2!$A$2:$A$1000 &amp; " - " &amp; $A$2:$A$1000 &amp; " - " &amp; $B$2:$B$1000, 0)), "")</f>
        <v/>
      </c>
      <c r="E1782" t="str">
        <f t="shared" si="27"/>
        <v>Heather Kielmeyer - Director Of Procurement</v>
      </c>
      <c r="F1782" t="str">
        <f>IF(COUNTIF($A$2:A1782, A1782) = 1, A1782, "")</f>
        <v/>
      </c>
    </row>
    <row r="1783" spans="1:6" x14ac:dyDescent="0.2">
      <c r="A1783" t="s">
        <v>1115</v>
      </c>
      <c r="B1783" t="s">
        <v>12</v>
      </c>
      <c r="C1783" t="s">
        <v>1116</v>
      </c>
      <c r="D1783" t="str" cm="1">
        <f t="array" ref="D1783">IFERROR(INDEX($C$2:$C$1000, MATCH(Sheet2!A1052 &amp; " - " &amp; A1783 &amp; " - " &amp; B1783, Sheet2!$A$2:$A$1000 &amp; " - " &amp; $A$2:$A$1000 &amp; " - " &amp; $B$2:$B$1000, 0)), "")</f>
        <v/>
      </c>
      <c r="E1783" t="str">
        <f t="shared" si="27"/>
        <v>George Gates - Director Of Procurement</v>
      </c>
      <c r="F1783" t="str">
        <f>IF(COUNTIF($A$2:A1783, A1783) = 1, A1783, "")</f>
        <v>George Gates</v>
      </c>
    </row>
    <row r="1784" spans="1:6" x14ac:dyDescent="0.2">
      <c r="A1784" t="s">
        <v>830</v>
      </c>
      <c r="B1784" t="s">
        <v>43</v>
      </c>
      <c r="C1784" t="s">
        <v>260</v>
      </c>
      <c r="D1784" t="str" cm="1">
        <f t="array" ref="D1784">IFERROR(INDEX($C$2:$C$1000, MATCH(Sheet2!A751 &amp; " - " &amp; A1784 &amp; " - " &amp; B1784, Sheet2!$A$2:$A$1000 &amp; " - " &amp; $A$2:$A$1000 &amp; " - " &amp; $B$2:$B$1000, 0)), "")</f>
        <v/>
      </c>
      <c r="E1784" t="str">
        <f t="shared" si="27"/>
        <v>Andrey Postrigan - Director of Procurement</v>
      </c>
      <c r="F1784" t="str">
        <f>IF(COUNTIF($A$2:A1784, A1784) = 1, A1784, "")</f>
        <v>Andrey Postrigan</v>
      </c>
    </row>
    <row r="1785" spans="1:6" x14ac:dyDescent="0.2">
      <c r="A1785" t="s">
        <v>830</v>
      </c>
      <c r="B1785" t="s">
        <v>43</v>
      </c>
      <c r="C1785" t="s">
        <v>260</v>
      </c>
      <c r="D1785" t="str" cm="1">
        <f t="array" ref="D1785">IFERROR(INDEX($C$2:$C$1000, MATCH(Sheet2!A1413 &amp; " - " &amp; A1785 &amp; " - " &amp; B1785, Sheet2!$A$2:$A$1000 &amp; " - " &amp; $A$2:$A$1000 &amp; " - " &amp; $B$2:$B$1000, 0)), "")</f>
        <v/>
      </c>
      <c r="E1785" t="str">
        <f t="shared" si="27"/>
        <v>Andrey Postrigan - Director of Procurement</v>
      </c>
      <c r="F1785" t="str">
        <f>IF(COUNTIF($A$2:A1785, A1785) = 1, A1785, "")</f>
        <v/>
      </c>
    </row>
    <row r="1786" spans="1:6" x14ac:dyDescent="0.2">
      <c r="A1786" t="s">
        <v>830</v>
      </c>
      <c r="B1786" t="s">
        <v>43</v>
      </c>
      <c r="C1786" t="s">
        <v>260</v>
      </c>
      <c r="D1786" t="str" cm="1">
        <f t="array" ref="D1786">IFERROR(INDEX($C$2:$C$1000, MATCH(Sheet2!A2125 &amp; " - " &amp; A1786 &amp; " - " &amp; B1786, Sheet2!$A$2:$A$1000 &amp; " - " &amp; $A$2:$A$1000 &amp; " - " &amp; $B$2:$B$1000, 0)), "")</f>
        <v/>
      </c>
      <c r="E1786" t="str">
        <f t="shared" si="27"/>
        <v>Andrey Postrigan - Director of Procurement</v>
      </c>
      <c r="F1786" t="str">
        <f>IF(COUNTIF($A$2:A1786, A1786) = 1, A1786, "")</f>
        <v/>
      </c>
    </row>
    <row r="1787" spans="1:6" x14ac:dyDescent="0.2">
      <c r="A1787" t="s">
        <v>996</v>
      </c>
      <c r="B1787" t="s">
        <v>997</v>
      </c>
      <c r="C1787" t="s">
        <v>156</v>
      </c>
      <c r="D1787" t="str" cm="1">
        <f t="array" ref="D1787">IFERROR(INDEX($C$2:$C$1000, MATCH(Sheet2!A890 &amp; " - " &amp; A1787 &amp; " - " &amp; B1787, Sheet2!$A$2:$A$1000 &amp; " - " &amp; $A$2:$A$1000 &amp; " - " &amp; $B$2:$B$1000, 0)), "")</f>
        <v/>
      </c>
      <c r="E1787" t="str">
        <f t="shared" si="27"/>
        <v>Brian Sanders - Director Procurement Analytics</v>
      </c>
      <c r="F1787" t="str">
        <f>IF(COUNTIF($A$2:A1787, A1787) = 1, A1787, "")</f>
        <v>Brian Sanders</v>
      </c>
    </row>
    <row r="1788" spans="1:6" x14ac:dyDescent="0.2">
      <c r="A1788" t="s">
        <v>996</v>
      </c>
      <c r="B1788" t="s">
        <v>997</v>
      </c>
      <c r="C1788" t="s">
        <v>156</v>
      </c>
      <c r="D1788" t="str" cm="1">
        <f t="array" ref="D1788">IFERROR(INDEX($C$2:$C$1000, MATCH(Sheet2!A1679 &amp; " - " &amp; A1788 &amp; " - " &amp; B1788, Sheet2!$A$2:$A$1000 &amp; " - " &amp; $A$2:$A$1000 &amp; " - " &amp; $B$2:$B$1000, 0)), "")</f>
        <v/>
      </c>
      <c r="E1788" t="str">
        <f t="shared" si="27"/>
        <v>Brian Sanders - Director Procurement Analytics</v>
      </c>
      <c r="F1788" t="str">
        <f>IF(COUNTIF($A$2:A1788, A1788) = 1, A1788, "")</f>
        <v/>
      </c>
    </row>
    <row r="1789" spans="1:6" x14ac:dyDescent="0.2">
      <c r="A1789" t="s">
        <v>996</v>
      </c>
      <c r="B1789" t="s">
        <v>997</v>
      </c>
      <c r="C1789" t="s">
        <v>156</v>
      </c>
      <c r="D1789" t="str" cm="1">
        <f t="array" ref="D1789">IFERROR(INDEX($C$2:$C$1000, MATCH(Sheet2!A2408 &amp; " - " &amp; A1789 &amp; " - " &amp; B1789, Sheet2!$A$2:$A$1000 &amp; " - " &amp; $A$2:$A$1000 &amp; " - " &amp; $B$2:$B$1000, 0)), "")</f>
        <v/>
      </c>
      <c r="E1789" t="str">
        <f t="shared" si="27"/>
        <v>Brian Sanders - Director Procurement Analytics</v>
      </c>
      <c r="F1789" t="str">
        <f>IF(COUNTIF($A$2:A1789, A1789) = 1, A1789, "")</f>
        <v/>
      </c>
    </row>
    <row r="1790" spans="1:6" x14ac:dyDescent="0.2">
      <c r="A1790" t="s">
        <v>1145</v>
      </c>
      <c r="B1790" t="s">
        <v>1146</v>
      </c>
      <c r="C1790" t="s">
        <v>1147</v>
      </c>
      <c r="D1790" t="str" cm="1">
        <f t="array" ref="D1790">IFERROR(INDEX($C$2:$C$1000, MATCH(Sheet2!A1096 &amp; " - " &amp; A1790 &amp; " - " &amp; B1790, Sheet2!$A$2:$A$1000 &amp; " - " &amp; $A$2:$A$1000 &amp; " - " &amp; $B$2:$B$1000, 0)), "")</f>
        <v/>
      </c>
      <c r="E1790" t="str">
        <f t="shared" si="27"/>
        <v>Rosalynn Warren - Director of Procurement &amp; Supply Chain</v>
      </c>
      <c r="F1790" t="str">
        <f>IF(COUNTIF($A$2:A1790, A1790) = 1, A1790, "")</f>
        <v>Rosalynn Warren</v>
      </c>
    </row>
    <row r="1791" spans="1:6" x14ac:dyDescent="0.2">
      <c r="A1791" t="s">
        <v>1207</v>
      </c>
      <c r="B1791" t="s">
        <v>12</v>
      </c>
      <c r="C1791" t="s">
        <v>1147</v>
      </c>
      <c r="D1791" t="str" cm="1">
        <f t="array" ref="D1791">IFERROR(INDEX($C$2:$C$1000, MATCH(Sheet2!A1315 &amp; " - " &amp; A1791 &amp; " - " &amp; B1791, Sheet2!$A$2:$A$1000 &amp; " - " &amp; $A$2:$A$1000 &amp; " - " &amp; $B$2:$B$1000, 0)), "")</f>
        <v/>
      </c>
      <c r="E1791" t="str">
        <f t="shared" si="27"/>
        <v>John Kaiser - Director Of Procurement</v>
      </c>
      <c r="F1791" t="str">
        <f>IF(COUNTIF($A$2:A1791, A1791) = 1, A1791, "")</f>
        <v>John Kaiser</v>
      </c>
    </row>
    <row r="1792" spans="1:6" x14ac:dyDescent="0.2">
      <c r="A1792" t="s">
        <v>1207</v>
      </c>
      <c r="B1792" t="s">
        <v>12</v>
      </c>
      <c r="C1792" t="s">
        <v>1147</v>
      </c>
      <c r="D1792" t="str" cm="1">
        <f t="array" ref="D1792">IFERROR(INDEX($C$2:$C$1000, MATCH(Sheet2!A1999 &amp; " - " &amp; A1792 &amp; " - " &amp; B1792, Sheet2!$A$2:$A$1000 &amp; " - " &amp; $A$2:$A$1000 &amp; " - " &amp; $B$2:$B$1000, 0)), "")</f>
        <v/>
      </c>
      <c r="E1792" t="str">
        <f t="shared" si="27"/>
        <v>John Kaiser - Director Of Procurement</v>
      </c>
      <c r="F1792" t="str">
        <f>IF(COUNTIF($A$2:A1792, A1792) = 1, A1792, "")</f>
        <v/>
      </c>
    </row>
    <row r="1793" spans="1:6" x14ac:dyDescent="0.2">
      <c r="A1793" t="s">
        <v>1145</v>
      </c>
      <c r="B1793" t="s">
        <v>1146</v>
      </c>
      <c r="C1793" t="s">
        <v>1147</v>
      </c>
      <c r="D1793" t="str" cm="1">
        <f t="array" ref="D1793">IFERROR(INDEX($C$2:$C$1000, MATCH(Sheet2!A2541 &amp; " - " &amp; A1793 &amp; " - " &amp; B1793, Sheet2!$A$2:$A$1000 &amp; " - " &amp; $A$2:$A$1000 &amp; " - " &amp; $B$2:$B$1000, 0)), "")</f>
        <v/>
      </c>
      <c r="E1793" t="str">
        <f t="shared" si="27"/>
        <v>Rosalynn Warren - Director of Procurement &amp; Supply Chain</v>
      </c>
      <c r="F1793" t="str">
        <f>IF(COUNTIF($A$2:A1793, A1793) = 1, A1793, "")</f>
        <v/>
      </c>
    </row>
    <row r="1794" spans="1:6" x14ac:dyDescent="0.2">
      <c r="A1794" t="s">
        <v>1144</v>
      </c>
      <c r="B1794" t="s">
        <v>38</v>
      </c>
      <c r="C1794" t="s">
        <v>80</v>
      </c>
      <c r="D1794" t="str" cm="1">
        <f t="array" ref="D1794">IFERROR(INDEX($C$2:$C$1000, MATCH(Sheet2!A1095 &amp; " - " &amp; A1794 &amp; " - " &amp; B1794, Sheet2!$A$2:$A$1000 &amp; " - " &amp; $A$2:$A$1000 &amp; " - " &amp; $B$2:$B$1000, 0)), "")</f>
        <v/>
      </c>
      <c r="E1794" t="str">
        <f t="shared" ref="E1794:E1857" si="28">A1794 &amp; " - " &amp; B1794</f>
        <v>Haleema Muniba - Procurement Director</v>
      </c>
      <c r="F1794" t="str">
        <f>IF(COUNTIF($A$2:A1794, A1794) = 1, A1794, "")</f>
        <v>Haleema Muniba</v>
      </c>
    </row>
    <row r="1795" spans="1:6" x14ac:dyDescent="0.2">
      <c r="A1795" t="s">
        <v>1208</v>
      </c>
      <c r="B1795" t="s">
        <v>43</v>
      </c>
      <c r="C1795" t="s">
        <v>80</v>
      </c>
      <c r="D1795" t="str" cm="1">
        <f t="array" ref="D1795">IFERROR(INDEX($C$2:$C$1000, MATCH(Sheet2!A1316 &amp; " - " &amp; A1795 &amp; " - " &amp; B1795, Sheet2!$A$2:$A$1000 &amp; " - " &amp; $A$2:$A$1000 &amp; " - " &amp; $B$2:$B$1000, 0)), "")</f>
        <v/>
      </c>
      <c r="E1795" t="str">
        <f t="shared" si="28"/>
        <v>Lauren Simkulak, MBA - Director of Procurement</v>
      </c>
      <c r="F1795" t="str">
        <f>IF(COUNTIF($A$2:A1795, A1795) = 1, A1795, "")</f>
        <v>Lauren Simkulak, MBA</v>
      </c>
    </row>
    <row r="1796" spans="1:6" x14ac:dyDescent="0.2">
      <c r="A1796" t="s">
        <v>1209</v>
      </c>
      <c r="B1796" t="s">
        <v>1210</v>
      </c>
      <c r="C1796" t="s">
        <v>80</v>
      </c>
      <c r="D1796" t="str" cm="1">
        <f t="array" ref="D1796">IFERROR(INDEX($C$2:$C$1000, MATCH(Sheet2!A1317 &amp; " - " &amp; A1796 &amp; " - " &amp; B1796, Sheet2!$A$2:$A$1000 &amp; " - " &amp; $A$2:$A$1000 &amp; " - " &amp; $B$2:$B$1000, 0)), "")</f>
        <v/>
      </c>
      <c r="E1796" t="str">
        <f t="shared" si="28"/>
        <v>Emil Radu Cojocaru - Senior Director Procurement - Global GBS Transformation Lead</v>
      </c>
      <c r="F1796" t="str">
        <f>IF(COUNTIF($A$2:A1796, A1796) = 1, A1796, "")</f>
        <v>Emil Radu Cojocaru</v>
      </c>
    </row>
    <row r="1797" spans="1:6" x14ac:dyDescent="0.2">
      <c r="A1797" t="s">
        <v>1333</v>
      </c>
      <c r="B1797" t="s">
        <v>1334</v>
      </c>
      <c r="C1797" t="s">
        <v>80</v>
      </c>
      <c r="D1797" t="str" cm="1">
        <f t="array" ref="D1797">IFERROR(INDEX($C$2:$C$1000, MATCH(Sheet2!A1378 &amp; " - " &amp; A1797 &amp; " - " &amp; B1797, Sheet2!$A$2:$A$1000 &amp; " - " &amp; $A$2:$A$1000 &amp; " - " &amp; $B$2:$B$1000, 0)), "")</f>
        <v/>
      </c>
      <c r="E1797" t="str">
        <f t="shared" si="28"/>
        <v>Harante Haroutiounian Neto - Procurement Director Indirects</v>
      </c>
      <c r="F1797" t="str">
        <f>IF(COUNTIF($A$2:A1797, A1797) = 1, A1797, "")</f>
        <v>Harante Haroutiounian Neto</v>
      </c>
    </row>
    <row r="1798" spans="1:6" x14ac:dyDescent="0.2">
      <c r="A1798" t="s">
        <v>1374</v>
      </c>
      <c r="B1798" t="s">
        <v>1375</v>
      </c>
      <c r="C1798" t="s">
        <v>80</v>
      </c>
      <c r="D1798" t="str" cm="1">
        <f t="array" ref="D1798">IFERROR(INDEX($C$2:$C$1000, MATCH(Sheet2!A1447 &amp; " - " &amp; A1798 &amp; " - " &amp; B1798, Sheet2!$A$2:$A$1000 &amp; " - " &amp; $A$2:$A$1000 &amp; " - " &amp; $B$2:$B$1000, 0)), "")</f>
        <v/>
      </c>
      <c r="E1798" t="str">
        <f t="shared" si="28"/>
        <v>Leonardo dos Santos - Procurement Director - Resins</v>
      </c>
      <c r="F1798" t="str">
        <f>IF(COUNTIF($A$2:A1798, A1798) = 1, A1798, "")</f>
        <v>Leonardo dos Santos</v>
      </c>
    </row>
    <row r="1799" spans="1:6" x14ac:dyDescent="0.2">
      <c r="A1799" t="s">
        <v>1393</v>
      </c>
      <c r="B1799" t="s">
        <v>1394</v>
      </c>
      <c r="C1799" t="s">
        <v>80</v>
      </c>
      <c r="D1799" t="str" cm="1">
        <f t="array" ref="D1799">IFERROR(INDEX($C$2:$C$1000, MATCH(Sheet2!A1505 &amp; " - " &amp; A1799 &amp; " - " &amp; B1799, Sheet2!$A$2:$A$1000 &amp; " - " &amp; $A$2:$A$1000 &amp; " - " &amp; $B$2:$B$1000, 0)), "")</f>
        <v/>
      </c>
      <c r="E1799" t="str">
        <f t="shared" si="28"/>
        <v>Ana María Alvarado Burbano - PepsiCo Procurement Sr. Director, Indirects &amp; Procurement Excellence LATAM</v>
      </c>
      <c r="F1799" t="str">
        <f>IF(COUNTIF($A$2:A1799, A1799) = 1, A1799, "")</f>
        <v>Ana María Alvarado Burbano</v>
      </c>
    </row>
    <row r="1800" spans="1:6" x14ac:dyDescent="0.2">
      <c r="A1800" t="s">
        <v>1753</v>
      </c>
      <c r="B1800" t="s">
        <v>1754</v>
      </c>
      <c r="C1800" t="s">
        <v>80</v>
      </c>
      <c r="D1800" t="str" cm="1">
        <f t="array" ref="D1800">IFERROR(INDEX($C$2:$C$1000, MATCH(Sheet2!A1921 &amp; " - " &amp; A1800 &amp; " - " &amp; B1800, Sheet2!$A$2:$A$1000 &amp; " - " &amp; $A$2:$A$1000 &amp; " - " &amp; $B$2:$B$1000, 0)), "")</f>
        <v/>
      </c>
      <c r="E1800" t="str">
        <f t="shared" si="28"/>
        <v>Carey Baldwin - Sr. Director Procurement - Flexible Packaging Conversion</v>
      </c>
      <c r="F1800" t="str">
        <f>IF(COUNTIF($A$2:A1800, A1800) = 1, A1800, "")</f>
        <v>Carey Baldwin</v>
      </c>
    </row>
    <row r="1801" spans="1:6" x14ac:dyDescent="0.2">
      <c r="A1801" t="s">
        <v>1764</v>
      </c>
      <c r="B1801" t="s">
        <v>1765</v>
      </c>
      <c r="C1801" t="s">
        <v>80</v>
      </c>
      <c r="D1801" t="str" cm="1">
        <f t="array" ref="D1801">IFERROR(INDEX($C$2:$C$1000, MATCH(Sheet2!A1938 &amp; " - " &amp; A1801 &amp; " - " &amp; B1801, Sheet2!$A$2:$A$1000 &amp; " - " &amp; $A$2:$A$1000 &amp; " - " &amp; $B$2:$B$1000, 0)), "")</f>
        <v/>
      </c>
      <c r="E1801" t="str">
        <f t="shared" si="28"/>
        <v>Greg Thomas - Director, Procurement Solutions</v>
      </c>
      <c r="F1801" t="str">
        <f>IF(COUNTIF($A$2:A1801, A1801) = 1, A1801, "")</f>
        <v>Greg Thomas</v>
      </c>
    </row>
    <row r="1802" spans="1:6" x14ac:dyDescent="0.2">
      <c r="A1802" t="s">
        <v>1208</v>
      </c>
      <c r="B1802" t="s">
        <v>43</v>
      </c>
      <c r="C1802" t="s">
        <v>80</v>
      </c>
      <c r="D1802" t="str" cm="1">
        <f t="array" ref="D1802">IFERROR(INDEX($C$2:$C$1000, MATCH(Sheet2!A2000 &amp; " - " &amp; A1802 &amp; " - " &amp; B1802, Sheet2!$A$2:$A$1000 &amp; " - " &amp; $A$2:$A$1000 &amp; " - " &amp; $B$2:$B$1000, 0)), "")</f>
        <v/>
      </c>
      <c r="E1802" t="str">
        <f t="shared" si="28"/>
        <v>Lauren Simkulak, MBA - Director of Procurement</v>
      </c>
      <c r="F1802" t="str">
        <f>IF(COUNTIF($A$2:A1802, A1802) = 1, A1802, "")</f>
        <v/>
      </c>
    </row>
    <row r="1803" spans="1:6" x14ac:dyDescent="0.2">
      <c r="A1803" t="s">
        <v>1209</v>
      </c>
      <c r="B1803" t="s">
        <v>1210</v>
      </c>
      <c r="C1803" t="s">
        <v>80</v>
      </c>
      <c r="D1803" t="str" cm="1">
        <f t="array" ref="D1803">IFERROR(INDEX($C$2:$C$1000, MATCH(Sheet2!A2001 &amp; " - " &amp; A1803 &amp; " - " &amp; B1803, Sheet2!$A$2:$A$1000 &amp; " - " &amp; $A$2:$A$1000 &amp; " - " &amp; $B$2:$B$1000, 0)), "")</f>
        <v/>
      </c>
      <c r="E1803" t="str">
        <f t="shared" si="28"/>
        <v>Emil Radu Cojocaru - Senior Director Procurement - Global GBS Transformation Lead</v>
      </c>
      <c r="F1803" t="str">
        <f>IF(COUNTIF($A$2:A1803, A1803) = 1, A1803, "")</f>
        <v/>
      </c>
    </row>
    <row r="1804" spans="1:6" x14ac:dyDescent="0.2">
      <c r="A1804" t="s">
        <v>1374</v>
      </c>
      <c r="B1804" t="s">
        <v>1375</v>
      </c>
      <c r="C1804" t="s">
        <v>80</v>
      </c>
      <c r="D1804" t="str" cm="1">
        <f t="array" ref="D1804">IFERROR(INDEX($C$2:$C$1000, MATCH(Sheet2!A2179 &amp; " - " &amp; A1804 &amp; " - " &amp; B1804, Sheet2!$A$2:$A$1000 &amp; " - " &amp; $A$2:$A$1000 &amp; " - " &amp; $B$2:$B$1000, 0)), "")</f>
        <v/>
      </c>
      <c r="E1804" t="str">
        <f t="shared" si="28"/>
        <v>Leonardo dos Santos - Procurement Director - Resins</v>
      </c>
      <c r="F1804" t="str">
        <f>IF(COUNTIF($A$2:A1804, A1804) = 1, A1804, "")</f>
        <v/>
      </c>
    </row>
    <row r="1805" spans="1:6" x14ac:dyDescent="0.2">
      <c r="A1805" t="s">
        <v>1393</v>
      </c>
      <c r="B1805" t="s">
        <v>1394</v>
      </c>
      <c r="C1805" t="s">
        <v>80</v>
      </c>
      <c r="D1805" t="str" cm="1">
        <f t="array" ref="D1805">IFERROR(INDEX($C$2:$C$1000, MATCH(Sheet2!A2235 &amp; " - " &amp; A1805 &amp; " - " &amp; B1805, Sheet2!$A$2:$A$1000 &amp; " - " &amp; $A$2:$A$1000 &amp; " - " &amp; $B$2:$B$1000, 0)), "")</f>
        <v/>
      </c>
      <c r="E1805" t="str">
        <f t="shared" si="28"/>
        <v>Ana María Alvarado Burbano - PepsiCo Procurement Sr. Director, Indirects &amp; Procurement Excellence LATAM</v>
      </c>
      <c r="F1805" t="str">
        <f>IF(COUNTIF($A$2:A1805, A1805) = 1, A1805, "")</f>
        <v/>
      </c>
    </row>
    <row r="1806" spans="1:6" x14ac:dyDescent="0.2">
      <c r="A1806" t="s">
        <v>1144</v>
      </c>
      <c r="B1806" t="s">
        <v>38</v>
      </c>
      <c r="C1806" t="s">
        <v>80</v>
      </c>
      <c r="D1806" t="str" cm="1">
        <f t="array" ref="D1806">IFERROR(INDEX($C$2:$C$1000, MATCH(Sheet2!A2540 &amp; " - " &amp; A1806 &amp; " - " &amp; B1806, Sheet2!$A$2:$A$1000 &amp; " - " &amp; $A$2:$A$1000 &amp; " - " &amp; $B$2:$B$1000, 0)), "")</f>
        <v/>
      </c>
      <c r="E1806" t="str">
        <f t="shared" si="28"/>
        <v>Haleema Muniba - Procurement Director</v>
      </c>
      <c r="F1806" t="str">
        <f>IF(COUNTIF($A$2:A1806, A1806) = 1, A1806, "")</f>
        <v/>
      </c>
    </row>
    <row r="1807" spans="1:6" x14ac:dyDescent="0.2">
      <c r="A1807" t="s">
        <v>579</v>
      </c>
      <c r="B1807" t="s">
        <v>550</v>
      </c>
      <c r="C1807" t="s">
        <v>80</v>
      </c>
      <c r="D1807" t="str" cm="1">
        <f t="array" ref="D1807">IFERROR(INDEX($C$2:$C$1000, MATCH(Sheet2!A345 &amp; " - " &amp; A1807 &amp; " - " &amp; B1807, Sheet2!$A$2:$A$1000 &amp; " - " &amp; $A$2:$A$1000 &amp; " - " &amp; $B$2:$B$1000, 0)), "")</f>
        <v/>
      </c>
      <c r="E1807" t="str">
        <f t="shared" si="28"/>
        <v>Yoong Kim - Senior Director of Procurement</v>
      </c>
      <c r="F1807" t="str">
        <f>IF(COUNTIF($A$2:A1807, A1807) = 1, A1807, "")</f>
        <v>Yoong Kim</v>
      </c>
    </row>
    <row r="1808" spans="1:6" x14ac:dyDescent="0.2">
      <c r="A1808" t="s">
        <v>580</v>
      </c>
      <c r="B1808" t="s">
        <v>43</v>
      </c>
      <c r="C1808" t="s">
        <v>581</v>
      </c>
      <c r="D1808" t="str" cm="1">
        <f t="array" ref="D1808">IFERROR(INDEX($C$2:$C$1000, MATCH(Sheet2!A346 &amp; " - " &amp; A1808 &amp; " - " &amp; B1808, Sheet2!$A$2:$A$1000 &amp; " - " &amp; $A$2:$A$1000 &amp; " - " &amp; $B$2:$B$1000, 0)), "")</f>
        <v/>
      </c>
      <c r="E1808" t="str">
        <f t="shared" si="28"/>
        <v>G. Gerard N. Blakeley - Director of Procurement</v>
      </c>
      <c r="F1808" t="str">
        <f>IF(COUNTIF($A$2:A1808, A1808) = 1, A1808, "")</f>
        <v>G. Gerard N. Blakeley</v>
      </c>
    </row>
    <row r="1809" spans="1:6" x14ac:dyDescent="0.2">
      <c r="A1809" t="s">
        <v>579</v>
      </c>
      <c r="B1809" t="s">
        <v>550</v>
      </c>
      <c r="C1809" t="s">
        <v>80</v>
      </c>
      <c r="D1809" t="str" cm="1">
        <f t="array" ref="D1809">IFERROR(INDEX($C$2:$C$1000, MATCH(Sheet2!A347 &amp; " - " &amp; A1809 &amp; " - " &amp; B1809, Sheet2!$A$2:$A$1000 &amp; " - " &amp; $A$2:$A$1000 &amp; " - " &amp; $B$2:$B$1000, 0)), "")</f>
        <v/>
      </c>
      <c r="E1809" t="str">
        <f t="shared" si="28"/>
        <v>Yoong Kim - Senior Director of Procurement</v>
      </c>
      <c r="F1809" t="str">
        <f>IF(COUNTIF($A$2:A1809, A1809) = 1, A1809, "")</f>
        <v/>
      </c>
    </row>
    <row r="1810" spans="1:6" x14ac:dyDescent="0.2">
      <c r="A1810" t="s">
        <v>580</v>
      </c>
      <c r="B1810" t="s">
        <v>43</v>
      </c>
      <c r="C1810" t="s">
        <v>581</v>
      </c>
      <c r="D1810" t="str" cm="1">
        <f t="array" ref="D1810">IFERROR(INDEX($C$2:$C$1000, MATCH(Sheet2!A348 &amp; " - " &amp; A1810 &amp; " - " &amp; B1810, Sheet2!$A$2:$A$1000 &amp; " - " &amp; $A$2:$A$1000 &amp; " - " &amp; $B$2:$B$1000, 0)), "")</f>
        <v/>
      </c>
      <c r="E1810" t="str">
        <f t="shared" si="28"/>
        <v>G. Gerard N. Blakeley - Director of Procurement</v>
      </c>
      <c r="F1810" t="str">
        <f>IF(COUNTIF($A$2:A1810, A1810) = 1, A1810, "")</f>
        <v/>
      </c>
    </row>
    <row r="1811" spans="1:6" x14ac:dyDescent="0.2">
      <c r="A1811" t="s">
        <v>579</v>
      </c>
      <c r="B1811" t="s">
        <v>550</v>
      </c>
      <c r="C1811" t="s">
        <v>80</v>
      </c>
      <c r="D1811" t="str" cm="1">
        <f t="array" ref="D1811">IFERROR(INDEX($C$2:$C$1000, MATCH(Sheet2!A349 &amp; " - " &amp; A1811 &amp; " - " &amp; B1811, Sheet2!$A$2:$A$1000 &amp; " - " &amp; $A$2:$A$1000 &amp; " - " &amp; $B$2:$B$1000, 0)), "")</f>
        <v/>
      </c>
      <c r="E1811" t="str">
        <f t="shared" si="28"/>
        <v>Yoong Kim - Senior Director of Procurement</v>
      </c>
      <c r="F1811" t="str">
        <f>IF(COUNTIF($A$2:A1811, A1811) = 1, A1811, "")</f>
        <v/>
      </c>
    </row>
    <row r="1812" spans="1:6" x14ac:dyDescent="0.2">
      <c r="A1812" t="s">
        <v>582</v>
      </c>
      <c r="B1812" t="s">
        <v>583</v>
      </c>
      <c r="C1812" t="s">
        <v>581</v>
      </c>
      <c r="D1812" t="str" cm="1">
        <f t="array" ref="D1812">IFERROR(INDEX($C$2:$C$1000, MATCH(Sheet2!A350 &amp; " - " &amp; A1812 &amp; " - " &amp; B1812, Sheet2!$A$2:$A$1000 &amp; " - " &amp; $A$2:$A$1000 &amp; " - " &amp; $B$2:$B$1000, 0)), "")</f>
        <v/>
      </c>
      <c r="E1812" t="str">
        <f t="shared" si="28"/>
        <v>Mike Trinnie - Procurement Director, ANZ</v>
      </c>
      <c r="F1812" t="str">
        <f>IF(COUNTIF($A$2:A1812, A1812) = 1, A1812, "")</f>
        <v>Mike Trinnie</v>
      </c>
    </row>
    <row r="1813" spans="1:6" x14ac:dyDescent="0.2">
      <c r="A1813" t="s">
        <v>582</v>
      </c>
      <c r="B1813" t="s">
        <v>583</v>
      </c>
      <c r="C1813" t="s">
        <v>581</v>
      </c>
      <c r="D1813" t="str" cm="1">
        <f t="array" ref="D1813">IFERROR(INDEX($C$2:$C$1000, MATCH(Sheet2!A351 &amp; " - " &amp; A1813 &amp; " - " &amp; B1813, Sheet2!$A$2:$A$1000 &amp; " - " &amp; $A$2:$A$1000 &amp; " - " &amp; $B$2:$B$1000, 0)), "")</f>
        <v/>
      </c>
      <c r="E1813" t="str">
        <f t="shared" si="28"/>
        <v>Mike Trinnie - Procurement Director, ANZ</v>
      </c>
      <c r="F1813" t="str">
        <f>IF(COUNTIF($A$2:A1813, A1813) = 1, A1813, "")</f>
        <v/>
      </c>
    </row>
    <row r="1814" spans="1:6" x14ac:dyDescent="0.2">
      <c r="A1814" t="s">
        <v>579</v>
      </c>
      <c r="B1814" t="s">
        <v>550</v>
      </c>
      <c r="C1814" t="s">
        <v>80</v>
      </c>
      <c r="D1814" t="str" cm="1">
        <f t="array" ref="D1814">IFERROR(INDEX($C$2:$C$1000, MATCH(Sheet2!A352 &amp; " - " &amp; A1814 &amp; " - " &amp; B1814, Sheet2!$A$2:$A$1000 &amp; " - " &amp; $A$2:$A$1000 &amp; " - " &amp; $B$2:$B$1000, 0)), "")</f>
        <v/>
      </c>
      <c r="E1814" t="str">
        <f t="shared" si="28"/>
        <v>Yoong Kim - Senior Director of Procurement</v>
      </c>
      <c r="F1814" t="str">
        <f>IF(COUNTIF($A$2:A1814, A1814) = 1, A1814, "")</f>
        <v/>
      </c>
    </row>
    <row r="1815" spans="1:6" x14ac:dyDescent="0.2">
      <c r="A1815" t="s">
        <v>579</v>
      </c>
      <c r="B1815" t="s">
        <v>550</v>
      </c>
      <c r="C1815" t="s">
        <v>80</v>
      </c>
      <c r="D1815" t="str" cm="1">
        <f t="array" ref="D1815">IFERROR(INDEX($C$2:$C$1000, MATCH(Sheet2!A353 &amp; " - " &amp; A1815 &amp; " - " &amp; B1815, Sheet2!$A$2:$A$1000 &amp; " - " &amp; $A$2:$A$1000 &amp; " - " &amp; $B$2:$B$1000, 0)), "")</f>
        <v/>
      </c>
      <c r="E1815" t="str">
        <f t="shared" si="28"/>
        <v>Yoong Kim - Senior Director of Procurement</v>
      </c>
      <c r="F1815" t="str">
        <f>IF(COUNTIF($A$2:A1815, A1815) = 1, A1815, "")</f>
        <v/>
      </c>
    </row>
    <row r="1816" spans="1:6" x14ac:dyDescent="0.2">
      <c r="A1816" t="s">
        <v>582</v>
      </c>
      <c r="B1816" t="s">
        <v>583</v>
      </c>
      <c r="C1816" t="s">
        <v>581</v>
      </c>
      <c r="D1816" t="str" cm="1">
        <f t="array" ref="D1816">IFERROR(INDEX($C$2:$C$1000, MATCH(Sheet2!A354 &amp; " - " &amp; A1816 &amp; " - " &amp; B1816, Sheet2!$A$2:$A$1000 &amp; " - " &amp; $A$2:$A$1000 &amp; " - " &amp; $B$2:$B$1000, 0)), "")</f>
        <v/>
      </c>
      <c r="E1816" t="str">
        <f t="shared" si="28"/>
        <v>Mike Trinnie - Procurement Director, ANZ</v>
      </c>
      <c r="F1816" t="str">
        <f>IF(COUNTIF($A$2:A1816, A1816) = 1, A1816, "")</f>
        <v/>
      </c>
    </row>
    <row r="1817" spans="1:6" x14ac:dyDescent="0.2">
      <c r="A1817" t="s">
        <v>582</v>
      </c>
      <c r="B1817" t="s">
        <v>583</v>
      </c>
      <c r="C1817" t="s">
        <v>581</v>
      </c>
      <c r="D1817" t="str" cm="1">
        <f t="array" ref="D1817">IFERROR(INDEX($C$2:$C$1000, MATCH(Sheet2!A355 &amp; " - " &amp; A1817 &amp; " - " &amp; B1817, Sheet2!$A$2:$A$1000 &amp; " - " &amp; $A$2:$A$1000 &amp; " - " &amp; $B$2:$B$1000, 0)), "")</f>
        <v/>
      </c>
      <c r="E1817" t="str">
        <f t="shared" si="28"/>
        <v>Mike Trinnie - Procurement Director, ANZ</v>
      </c>
      <c r="F1817" t="str">
        <f>IF(COUNTIF($A$2:A1817, A1817) = 1, A1817, "")</f>
        <v/>
      </c>
    </row>
    <row r="1818" spans="1:6" x14ac:dyDescent="0.2">
      <c r="A1818" t="s">
        <v>580</v>
      </c>
      <c r="B1818" t="s">
        <v>43</v>
      </c>
      <c r="C1818" t="s">
        <v>581</v>
      </c>
      <c r="D1818" t="str" cm="1">
        <f t="array" ref="D1818">IFERROR(INDEX($C$2:$C$1000, MATCH(Sheet2!A568 &amp; " - " &amp; A1818 &amp; " - " &amp; B1818, Sheet2!$A$2:$A$1000 &amp; " - " &amp; $A$2:$A$1000 &amp; " - " &amp; $B$2:$B$1000, 0)), "")</f>
        <v/>
      </c>
      <c r="E1818" t="str">
        <f t="shared" si="28"/>
        <v>G. Gerard N. Blakeley - Director of Procurement</v>
      </c>
      <c r="F1818" t="str">
        <f>IF(COUNTIF($A$2:A1818, A1818) = 1, A1818, "")</f>
        <v/>
      </c>
    </row>
    <row r="1819" spans="1:6" x14ac:dyDescent="0.2">
      <c r="A1819" t="s">
        <v>579</v>
      </c>
      <c r="B1819" t="s">
        <v>550</v>
      </c>
      <c r="C1819" t="s">
        <v>80</v>
      </c>
      <c r="D1819" t="str" cm="1">
        <f t="array" ref="D1819">IFERROR(INDEX($C$2:$C$1000, MATCH(Sheet2!A824 &amp; " - " &amp; A1819 &amp; " - " &amp; B1819, Sheet2!$A$2:$A$1000 &amp; " - " &amp; $A$2:$A$1000 &amp; " - " &amp; $B$2:$B$1000, 0)), "")</f>
        <v/>
      </c>
      <c r="E1819" t="str">
        <f t="shared" si="28"/>
        <v>Yoong Kim - Senior Director of Procurement</v>
      </c>
      <c r="F1819" t="str">
        <f>IF(COUNTIF($A$2:A1819, A1819) = 1, A1819, "")</f>
        <v/>
      </c>
    </row>
    <row r="1820" spans="1:6" x14ac:dyDescent="0.2">
      <c r="A1820" t="s">
        <v>944</v>
      </c>
      <c r="B1820" t="s">
        <v>12</v>
      </c>
      <c r="C1820" t="s">
        <v>80</v>
      </c>
      <c r="D1820" t="str" cm="1">
        <f t="array" ref="D1820">IFERROR(INDEX($C$2:$C$1000, MATCH(Sheet2!A845 &amp; " - " &amp; A1820 &amp; " - " &amp; B1820, Sheet2!$A$2:$A$1000 &amp; " - " &amp; $A$2:$A$1000 &amp; " - " &amp; $B$2:$B$1000, 0)), "")</f>
        <v/>
      </c>
      <c r="E1820" t="str">
        <f t="shared" si="28"/>
        <v>Thomas Hamill - Director Of Procurement</v>
      </c>
      <c r="F1820" t="str">
        <f>IF(COUNTIF($A$2:A1820, A1820) = 1, A1820, "")</f>
        <v>Thomas Hamill</v>
      </c>
    </row>
    <row r="1821" spans="1:6" x14ac:dyDescent="0.2">
      <c r="A1821" t="s">
        <v>579</v>
      </c>
      <c r="B1821" t="s">
        <v>550</v>
      </c>
      <c r="C1821" t="s">
        <v>80</v>
      </c>
      <c r="D1821" t="str" cm="1">
        <f t="array" ref="D1821">IFERROR(INDEX($C$2:$C$1000, MATCH(Sheet2!A1516 &amp; " - " &amp; A1821 &amp; " - " &amp; B1821, Sheet2!$A$2:$A$1000 &amp; " - " &amp; $A$2:$A$1000 &amp; " - " &amp; $B$2:$B$1000, 0)), "")</f>
        <v/>
      </c>
      <c r="E1821" t="str">
        <f t="shared" si="28"/>
        <v>Yoong Kim - Senior Director of Procurement</v>
      </c>
      <c r="F1821" t="str">
        <f>IF(COUNTIF($A$2:A1821, A1821) = 1, A1821, "")</f>
        <v/>
      </c>
    </row>
    <row r="1822" spans="1:6" x14ac:dyDescent="0.2">
      <c r="A1822" t="s">
        <v>944</v>
      </c>
      <c r="B1822" t="s">
        <v>12</v>
      </c>
      <c r="C1822" t="s">
        <v>80</v>
      </c>
      <c r="D1822" t="str" cm="1">
        <f t="array" ref="D1822">IFERROR(INDEX($C$2:$C$1000, MATCH(Sheet2!A1558 &amp; " - " &amp; A1822 &amp; " - " &amp; B1822, Sheet2!$A$2:$A$1000 &amp; " - " &amp; $A$2:$A$1000 &amp; " - " &amp; $B$2:$B$1000, 0)), "")</f>
        <v/>
      </c>
      <c r="E1822" t="str">
        <f t="shared" si="28"/>
        <v>Thomas Hamill - Director Of Procurement</v>
      </c>
      <c r="F1822" t="str">
        <f>IF(COUNTIF($A$2:A1822, A1822) = 1, A1822, "")</f>
        <v/>
      </c>
    </row>
    <row r="1823" spans="1:6" x14ac:dyDescent="0.2">
      <c r="A1823" t="s">
        <v>579</v>
      </c>
      <c r="B1823" t="s">
        <v>550</v>
      </c>
      <c r="C1823" t="s">
        <v>80</v>
      </c>
      <c r="D1823" t="str" cm="1">
        <f t="array" ref="D1823">IFERROR(INDEX($C$2:$C$1000, MATCH(Sheet2!A2246 &amp; " - " &amp; A1823 &amp; " - " &amp; B1823, Sheet2!$A$2:$A$1000 &amp; " - " &amp; $A$2:$A$1000 &amp; " - " &amp; $B$2:$B$1000, 0)), "")</f>
        <v/>
      </c>
      <c r="E1823" t="str">
        <f t="shared" si="28"/>
        <v>Yoong Kim - Senior Director of Procurement</v>
      </c>
      <c r="F1823" t="str">
        <f>IF(COUNTIF($A$2:A1823, A1823) = 1, A1823, "")</f>
        <v/>
      </c>
    </row>
    <row r="1824" spans="1:6" x14ac:dyDescent="0.2">
      <c r="A1824" t="s">
        <v>944</v>
      </c>
      <c r="B1824" t="s">
        <v>12</v>
      </c>
      <c r="C1824" t="s">
        <v>80</v>
      </c>
      <c r="D1824" t="str" cm="1">
        <f t="array" ref="D1824">IFERROR(INDEX($C$2:$C$1000, MATCH(Sheet2!A2287 &amp; " - " &amp; A1824 &amp; " - " &amp; B1824, Sheet2!$A$2:$A$1000 &amp; " - " &amp; $A$2:$A$1000 &amp; " - " &amp; $B$2:$B$1000, 0)), "")</f>
        <v/>
      </c>
      <c r="E1824" t="str">
        <f t="shared" si="28"/>
        <v>Thomas Hamill - Director Of Procurement</v>
      </c>
      <c r="F1824" t="str">
        <f>IF(COUNTIF($A$2:A1824, A1824) = 1, A1824, "")</f>
        <v/>
      </c>
    </row>
    <row r="1825" spans="1:6" x14ac:dyDescent="0.2">
      <c r="A1825" t="s">
        <v>1864</v>
      </c>
      <c r="B1825" t="s">
        <v>1865</v>
      </c>
      <c r="C1825" t="s">
        <v>1866</v>
      </c>
      <c r="D1825" t="str" cm="1">
        <f t="array" ref="D1825">IFERROR(INDEX($C$2:$C$1000, MATCH(Sheet2!A2157 &amp; " - " &amp; A1825 &amp; " - " &amp; B1825, Sheet2!$A$2:$A$1000 &amp; " - " &amp; $A$2:$A$1000 &amp; " - " &amp; $B$2:$B$1000, 0)), "")</f>
        <v/>
      </c>
      <c r="E1825" t="str">
        <f t="shared" si="28"/>
        <v>Lt Col Atul Holkar, Supply chain professional, Entrepreneur, Startup mentor, Geopolitics expert - Director Procurement and Supply Chain Management Africa</v>
      </c>
      <c r="F1825" t="str">
        <f>IF(COUNTIF($A$2:A1825, A1825) = 1, A1825, "")</f>
        <v>Lt Col Atul Holkar, Supply chain professional, Entrepreneur, Startup mentor, Geopolitics expert</v>
      </c>
    </row>
    <row r="1826" spans="1:6" x14ac:dyDescent="0.2">
      <c r="A1826" t="s">
        <v>584</v>
      </c>
      <c r="B1826" t="s">
        <v>43</v>
      </c>
      <c r="C1826" t="s">
        <v>61</v>
      </c>
      <c r="D1826" t="str" cm="1">
        <f t="array" ref="D1826">IFERROR(INDEX($C$2:$C$1000, MATCH(Sheet2!A356 &amp; " - " &amp; A1826 &amp; " - " &amp; B1826, Sheet2!$A$2:$A$1000 &amp; " - " &amp; $A$2:$A$1000 &amp; " - " &amp; $B$2:$B$1000, 0)), "")</f>
        <v/>
      </c>
      <c r="E1826" t="str">
        <f t="shared" si="28"/>
        <v>Charissa Hayes, MBA - Director of Procurement</v>
      </c>
      <c r="F1826" t="str">
        <f>IF(COUNTIF($A$2:A1826, A1826) = 1, A1826, "")</f>
        <v>Charissa Hayes, MBA</v>
      </c>
    </row>
    <row r="1827" spans="1:6" x14ac:dyDescent="0.2">
      <c r="A1827" t="s">
        <v>584</v>
      </c>
      <c r="B1827" t="s">
        <v>43</v>
      </c>
      <c r="C1827" t="s">
        <v>61</v>
      </c>
      <c r="D1827" t="str" cm="1">
        <f t="array" ref="D1827">IFERROR(INDEX($C$2:$C$1000, MATCH(Sheet2!A357 &amp; " - " &amp; A1827 &amp; " - " &amp; B1827, Sheet2!$A$2:$A$1000 &amp; " - " &amp; $A$2:$A$1000 &amp; " - " &amp; $B$2:$B$1000, 0)), "")</f>
        <v/>
      </c>
      <c r="E1827" t="str">
        <f t="shared" si="28"/>
        <v>Charissa Hayes, MBA - Director of Procurement</v>
      </c>
      <c r="F1827" t="str">
        <f>IF(COUNTIF($A$2:A1827, A1827) = 1, A1827, "")</f>
        <v/>
      </c>
    </row>
    <row r="1828" spans="1:6" x14ac:dyDescent="0.2">
      <c r="A1828" t="s">
        <v>585</v>
      </c>
      <c r="B1828" t="s">
        <v>586</v>
      </c>
      <c r="C1828" t="s">
        <v>61</v>
      </c>
      <c r="D1828" t="str" cm="1">
        <f t="array" ref="D1828">IFERROR(INDEX($C$2:$C$1000, MATCH(Sheet2!A358 &amp; " - " &amp; A1828 &amp; " - " &amp; B1828, Sheet2!$A$2:$A$1000 &amp; " - " &amp; $A$2:$A$1000 &amp; " - " &amp; $B$2:$B$1000, 0)), "")</f>
        <v/>
      </c>
      <c r="E1828" t="str">
        <f t="shared" si="28"/>
        <v>Ani Solis - Director, Procurement and Logistics</v>
      </c>
      <c r="F1828" t="str">
        <f>IF(COUNTIF($A$2:A1828, A1828) = 1, A1828, "")</f>
        <v>Ani Solis</v>
      </c>
    </row>
    <row r="1829" spans="1:6" x14ac:dyDescent="0.2">
      <c r="A1829" t="s">
        <v>585</v>
      </c>
      <c r="B1829" t="s">
        <v>586</v>
      </c>
      <c r="C1829" t="s">
        <v>61</v>
      </c>
      <c r="D1829" t="str" cm="1">
        <f t="array" ref="D1829">IFERROR(INDEX($C$2:$C$1000, MATCH(Sheet2!A359 &amp; " - " &amp; A1829 &amp; " - " &amp; B1829, Sheet2!$A$2:$A$1000 &amp; " - " &amp; $A$2:$A$1000 &amp; " - " &amp; $B$2:$B$1000, 0)), "")</f>
        <v/>
      </c>
      <c r="E1829" t="str">
        <f t="shared" si="28"/>
        <v>Ani Solis - Director, Procurement and Logistics</v>
      </c>
      <c r="F1829" t="str">
        <f>IF(COUNTIF($A$2:A1829, A1829) = 1, A1829, "")</f>
        <v/>
      </c>
    </row>
    <row r="1830" spans="1:6" x14ac:dyDescent="0.2">
      <c r="A1830" t="s">
        <v>585</v>
      </c>
      <c r="B1830" t="s">
        <v>586</v>
      </c>
      <c r="C1830" t="s">
        <v>61</v>
      </c>
      <c r="D1830" t="str" cm="1">
        <f t="array" ref="D1830">IFERROR(INDEX($C$2:$C$1000, MATCH(Sheet2!A606 &amp; " - " &amp; A1830 &amp; " - " &amp; B1830, Sheet2!$A$2:$A$1000 &amp; " - " &amp; $A$2:$A$1000 &amp; " - " &amp; $B$2:$B$1000, 0)), "")</f>
        <v/>
      </c>
      <c r="E1830" t="str">
        <f t="shared" si="28"/>
        <v>Ani Solis - Director, Procurement and Logistics</v>
      </c>
      <c r="F1830" t="str">
        <f>IF(COUNTIF($A$2:A1830, A1830) = 1, A1830, "")</f>
        <v/>
      </c>
    </row>
    <row r="1831" spans="1:6" x14ac:dyDescent="0.2">
      <c r="A1831" t="s">
        <v>1659</v>
      </c>
      <c r="B1831" t="s">
        <v>43</v>
      </c>
      <c r="C1831" t="s">
        <v>370</v>
      </c>
      <c r="D1831" t="str" cm="1">
        <f t="array" ref="D1831">IFERROR(INDEX($C$2:$C$1000, MATCH(Sheet2!A1712 &amp; " - " &amp; A1831 &amp; " - " &amp; B1831, Sheet2!$A$2:$A$1000 &amp; " - " &amp; $A$2:$A$1000 &amp; " - " &amp; $B$2:$B$1000, 0)), "")</f>
        <v/>
      </c>
      <c r="E1831" t="str">
        <f t="shared" si="28"/>
        <v>Matthew Martinell - Director of Procurement</v>
      </c>
      <c r="F1831" t="str">
        <f>IF(COUNTIF($A$2:A1831, A1831) = 1, A1831, "")</f>
        <v>Matthew Martinell</v>
      </c>
    </row>
    <row r="1832" spans="1:6" x14ac:dyDescent="0.2">
      <c r="A1832" t="s">
        <v>1703</v>
      </c>
      <c r="B1832" t="s">
        <v>38</v>
      </c>
      <c r="C1832" t="s">
        <v>370</v>
      </c>
      <c r="D1832" t="str" cm="1">
        <f t="array" ref="D1832">IFERROR(INDEX($C$2:$C$1000, MATCH(Sheet2!A1749 &amp; " - " &amp; A1832 &amp; " - " &amp; B1832, Sheet2!$A$2:$A$1000 &amp; " - " &amp; $A$2:$A$1000 &amp; " - " &amp; $B$2:$B$1000, 0)), "")</f>
        <v/>
      </c>
      <c r="E1832" t="str">
        <f t="shared" si="28"/>
        <v>Mario Gaspari - Procurement Director</v>
      </c>
      <c r="F1832" t="str">
        <f>IF(COUNTIF($A$2:A1832, A1832) = 1, A1832, "")</f>
        <v>Mario Gaspari</v>
      </c>
    </row>
    <row r="1833" spans="1:6" x14ac:dyDescent="0.2">
      <c r="A1833" t="s">
        <v>1659</v>
      </c>
      <c r="B1833" t="s">
        <v>43</v>
      </c>
      <c r="C1833" t="s">
        <v>370</v>
      </c>
      <c r="D1833" t="str" cm="1">
        <f t="array" ref="D1833">IFERROR(INDEX($C$2:$C$1000, MATCH(Sheet2!A2441 &amp; " - " &amp; A1833 &amp; " - " &amp; B1833, Sheet2!$A$2:$A$1000 &amp; " - " &amp; $A$2:$A$1000 &amp; " - " &amp; $B$2:$B$1000, 0)), "")</f>
        <v/>
      </c>
      <c r="E1833" t="str">
        <f t="shared" si="28"/>
        <v>Matthew Martinell - Director of Procurement</v>
      </c>
      <c r="F1833" t="str">
        <f>IF(COUNTIF($A$2:A1833, A1833) = 1, A1833, "")</f>
        <v/>
      </c>
    </row>
    <row r="1834" spans="1:6" x14ac:dyDescent="0.2">
      <c r="A1834" t="s">
        <v>1703</v>
      </c>
      <c r="B1834" t="s">
        <v>38</v>
      </c>
      <c r="C1834" t="s">
        <v>370</v>
      </c>
      <c r="D1834" t="str" cm="1">
        <f t="array" ref="D1834">IFERROR(INDEX($C$2:$C$1000, MATCH(Sheet2!A2478 &amp; " - " &amp; A1834 &amp; " - " &amp; B1834, Sheet2!$A$2:$A$1000 &amp; " - " &amp; $A$2:$A$1000 &amp; " - " &amp; $B$2:$B$1000, 0)), "")</f>
        <v/>
      </c>
      <c r="E1834" t="str">
        <f t="shared" si="28"/>
        <v>Mario Gaspari - Procurement Director</v>
      </c>
      <c r="F1834" t="str">
        <f>IF(COUNTIF($A$2:A1834, A1834) = 1, A1834, "")</f>
        <v/>
      </c>
    </row>
    <row r="1835" spans="1:6" x14ac:dyDescent="0.2">
      <c r="A1835" t="s">
        <v>1743</v>
      </c>
      <c r="B1835" t="s">
        <v>38</v>
      </c>
      <c r="C1835" t="s">
        <v>1744</v>
      </c>
      <c r="D1835" t="str" cm="1">
        <f t="array" ref="D1835">IFERROR(INDEX($C$2:$C$1000, MATCH(Sheet2!A1917 &amp; " - " &amp; A1835 &amp; " - " &amp; B1835, Sheet2!$A$2:$A$1000 &amp; " - " &amp; $A$2:$A$1000 &amp; " - " &amp; $B$2:$B$1000, 0)), "")</f>
        <v/>
      </c>
      <c r="E1835" t="str">
        <f t="shared" si="28"/>
        <v>Beatrice Colombo - Procurement Director</v>
      </c>
      <c r="F1835" t="str">
        <f>IF(COUNTIF($A$2:A1835, A1835) = 1, A1835, "")</f>
        <v>Beatrice Colombo</v>
      </c>
    </row>
    <row r="1836" spans="1:6" x14ac:dyDescent="0.2">
      <c r="A1836" t="s">
        <v>1741</v>
      </c>
      <c r="B1836" t="s">
        <v>38</v>
      </c>
      <c r="C1836" t="s">
        <v>1742</v>
      </c>
      <c r="D1836" t="str" cm="1">
        <f t="array" ref="D1836">IFERROR(INDEX($C$2:$C$1000, MATCH(Sheet2!A1916 &amp; " - " &amp; A1836 &amp; " - " &amp; B1836, Sheet2!$A$2:$A$1000 &amp; " - " &amp; $A$2:$A$1000 &amp; " - " &amp; $B$2:$B$1000, 0)), "")</f>
        <v/>
      </c>
      <c r="E1836" t="str">
        <f t="shared" si="28"/>
        <v>ching chin teck - Procurement Director</v>
      </c>
      <c r="F1836" t="str">
        <f>IF(COUNTIF($A$2:A1836, A1836) = 1, A1836, "")</f>
        <v>ching chin teck</v>
      </c>
    </row>
    <row r="1837" spans="1:6" x14ac:dyDescent="0.2">
      <c r="A1837" t="s">
        <v>1376</v>
      </c>
      <c r="B1837" t="s">
        <v>241</v>
      </c>
      <c r="C1837" t="s">
        <v>1377</v>
      </c>
      <c r="D1837" t="str" cm="1">
        <f t="array" ref="D1837">IFERROR(INDEX($C$2:$C$1000, MATCH(Sheet2!A1448 &amp; " - " &amp; A1837 &amp; " - " &amp; B1837, Sheet2!$A$2:$A$1000 &amp; " - " &amp; $A$2:$A$1000 &amp; " - " &amp; $B$2:$B$1000, 0)), "")</f>
        <v/>
      </c>
      <c r="E1837" t="str">
        <f t="shared" si="28"/>
        <v>Richard Teixeira - Director, Procurement</v>
      </c>
      <c r="F1837" t="str">
        <f>IF(COUNTIF($A$2:A1837, A1837) = 1, A1837, "")</f>
        <v>Richard Teixeira</v>
      </c>
    </row>
    <row r="1838" spans="1:6" x14ac:dyDescent="0.2">
      <c r="A1838" t="s">
        <v>1376</v>
      </c>
      <c r="B1838" t="s">
        <v>241</v>
      </c>
      <c r="C1838" t="s">
        <v>1377</v>
      </c>
      <c r="D1838" t="str" cm="1">
        <f t="array" ref="D1838">IFERROR(INDEX($C$2:$C$1000, MATCH(Sheet2!A2180 &amp; " - " &amp; A1838 &amp; " - " &amp; B1838, Sheet2!$A$2:$A$1000 &amp; " - " &amp; $A$2:$A$1000 &amp; " - " &amp; $B$2:$B$1000, 0)), "")</f>
        <v/>
      </c>
      <c r="E1838" t="str">
        <f t="shared" si="28"/>
        <v>Richard Teixeira - Director, Procurement</v>
      </c>
      <c r="F1838" t="str">
        <f>IF(COUNTIF($A$2:A1838, A1838) = 1, A1838, "")</f>
        <v/>
      </c>
    </row>
    <row r="1839" spans="1:6" x14ac:dyDescent="0.2">
      <c r="A1839" t="s">
        <v>1411</v>
      </c>
      <c r="B1839" t="s">
        <v>38</v>
      </c>
      <c r="C1839" t="s">
        <v>1412</v>
      </c>
      <c r="D1839" t="str" cm="1">
        <f t="array" ref="D1839">IFERROR(INDEX($C$2:$C$1000, MATCH(Sheet2!A1514 &amp; " - " &amp; A1839 &amp; " - " &amp; B1839, Sheet2!$A$2:$A$1000 &amp; " - " &amp; $A$2:$A$1000 &amp; " - " &amp; $B$2:$B$1000, 0)), "")</f>
        <v/>
      </c>
      <c r="E1839" t="str">
        <f t="shared" si="28"/>
        <v>Hardik Patel - Procurement Director</v>
      </c>
      <c r="F1839" t="str">
        <f>IF(COUNTIF($A$2:A1839, A1839) = 1, A1839, "")</f>
        <v>Hardik Patel</v>
      </c>
    </row>
    <row r="1840" spans="1:6" x14ac:dyDescent="0.2">
      <c r="A1840" t="s">
        <v>1411</v>
      </c>
      <c r="B1840" t="s">
        <v>38</v>
      </c>
      <c r="C1840" t="s">
        <v>1412</v>
      </c>
      <c r="D1840" t="str" cm="1">
        <f t="array" ref="D1840">IFERROR(INDEX($C$2:$C$1000, MATCH(Sheet2!A2244 &amp; " - " &amp; A1840 &amp; " - " &amp; B1840, Sheet2!$A$2:$A$1000 &amp; " - " &amp; $A$2:$A$1000 &amp; " - " &amp; $B$2:$B$1000, 0)), "")</f>
        <v/>
      </c>
      <c r="E1840" t="str">
        <f t="shared" si="28"/>
        <v>Hardik Patel - Procurement Director</v>
      </c>
      <c r="F1840" t="str">
        <f>IF(COUNTIF($A$2:A1840, A1840) = 1, A1840, "")</f>
        <v/>
      </c>
    </row>
    <row r="1841" spans="1:6" x14ac:dyDescent="0.2">
      <c r="A1841" t="s">
        <v>1523</v>
      </c>
      <c r="B1841" t="s">
        <v>1524</v>
      </c>
      <c r="C1841" t="s">
        <v>1525</v>
      </c>
      <c r="D1841" t="str" cm="1">
        <f t="array" ref="D1841">IFERROR(INDEX($C$2:$C$1000, MATCH(Sheet2!A1603 &amp; " - " &amp; A1841 &amp; " - " &amp; B1841, Sheet2!$A$2:$A$1000 &amp; " - " &amp; $A$2:$A$1000 &amp; " - " &amp; $B$2:$B$1000, 0)), "")</f>
        <v/>
      </c>
      <c r="E1841" t="str">
        <f t="shared" si="28"/>
        <v>Dominic Baldone - Director of Grocery Procurement</v>
      </c>
      <c r="F1841" t="str">
        <f>IF(COUNTIF($A$2:A1841, A1841) = 1, A1841, "")</f>
        <v>Dominic Baldone</v>
      </c>
    </row>
    <row r="1842" spans="1:6" x14ac:dyDescent="0.2">
      <c r="A1842" t="s">
        <v>1523</v>
      </c>
      <c r="B1842" t="s">
        <v>1524</v>
      </c>
      <c r="C1842" t="s">
        <v>1525</v>
      </c>
      <c r="D1842" t="str" cm="1">
        <f t="array" ref="D1842">IFERROR(INDEX($C$2:$C$1000, MATCH(Sheet2!A2332 &amp; " - " &amp; A1842 &amp; " - " &amp; B1842, Sheet2!$A$2:$A$1000 &amp; " - " &amp; $A$2:$A$1000 &amp; " - " &amp; $B$2:$B$1000, 0)), "")</f>
        <v/>
      </c>
      <c r="E1842" t="str">
        <f t="shared" si="28"/>
        <v>Dominic Baldone - Director of Grocery Procurement</v>
      </c>
      <c r="F1842" t="str">
        <f>IF(COUNTIF($A$2:A1842, A1842) = 1, A1842, "")</f>
        <v/>
      </c>
    </row>
    <row r="1843" spans="1:6" x14ac:dyDescent="0.2">
      <c r="A1843" t="s">
        <v>1541</v>
      </c>
      <c r="B1843" t="s">
        <v>1542</v>
      </c>
      <c r="C1843" t="s">
        <v>1543</v>
      </c>
      <c r="D1843" t="str" cm="1">
        <f t="array" ref="D1843">IFERROR(INDEX($C$2:$C$1000, MATCH(Sheet2!A1611 &amp; " - " &amp; A1843 &amp; " - " &amp; B1843, Sheet2!$A$2:$A$1000 &amp; " - " &amp; $A$2:$A$1000 &amp; " - " &amp; $B$2:$B$1000, 0)), "")</f>
        <v/>
      </c>
      <c r="E1843" t="str">
        <f t="shared" si="28"/>
        <v>Manuel Nedvedovich - Director of Procurement and Inventory Management</v>
      </c>
      <c r="F1843" t="str">
        <f>IF(COUNTIF($A$2:A1843, A1843) = 1, A1843, "")</f>
        <v>Manuel Nedvedovich</v>
      </c>
    </row>
    <row r="1844" spans="1:6" x14ac:dyDescent="0.2">
      <c r="A1844" t="s">
        <v>1541</v>
      </c>
      <c r="B1844" t="s">
        <v>1542</v>
      </c>
      <c r="C1844" t="s">
        <v>1543</v>
      </c>
      <c r="D1844" t="str" cm="1">
        <f t="array" ref="D1844">IFERROR(INDEX($C$2:$C$1000, MATCH(Sheet2!A2340 &amp; " - " &amp; A1844 &amp; " - " &amp; B1844, Sheet2!$A$2:$A$1000 &amp; " - " &amp; $A$2:$A$1000 &amp; " - " &amp; $B$2:$B$1000, 0)), "")</f>
        <v/>
      </c>
      <c r="E1844" t="str">
        <f t="shared" si="28"/>
        <v>Manuel Nedvedovich - Director of Procurement and Inventory Management</v>
      </c>
      <c r="F1844" t="str">
        <f>IF(COUNTIF($A$2:A1844, A1844) = 1, A1844, "")</f>
        <v/>
      </c>
    </row>
    <row r="1845" spans="1:6" x14ac:dyDescent="0.2">
      <c r="A1845" t="s">
        <v>1178</v>
      </c>
      <c r="B1845" t="s">
        <v>1179</v>
      </c>
      <c r="C1845" t="s">
        <v>1180</v>
      </c>
      <c r="D1845" t="str" cm="1">
        <f t="array" ref="D1845">IFERROR(INDEX($C$2:$C$1000, MATCH(Sheet2!A1228 &amp; " - " &amp; A1845 &amp; " - " &amp; B1845, Sheet2!$A$2:$A$1000 &amp; " - " &amp; $A$2:$A$1000 &amp; " - " &amp; $B$2:$B$1000, 0)), "")</f>
        <v/>
      </c>
      <c r="E1845" t="str">
        <f t="shared" si="28"/>
        <v>Earl W. Eaves - Supply Chain Manager</v>
      </c>
      <c r="F1845" t="str">
        <f>IF(COUNTIF($A$2:A1845, A1845) = 1, A1845, "")</f>
        <v>Earl W. Eaves</v>
      </c>
    </row>
    <row r="1846" spans="1:6" x14ac:dyDescent="0.2">
      <c r="A1846" t="s">
        <v>1178</v>
      </c>
      <c r="B1846" t="s">
        <v>1179</v>
      </c>
      <c r="C1846" t="s">
        <v>1180</v>
      </c>
      <c r="D1846" t="str" cm="1">
        <f t="array" ref="D1846">IFERROR(INDEX($C$2:$C$1000, MATCH(Sheet2!A1301 &amp; " - " &amp; A1846 &amp; " - " &amp; B1846, Sheet2!$A$2:$A$1000 &amp; " - " &amp; $A$2:$A$1000 &amp; " - " &amp; $B$2:$B$1000, 0)), "")</f>
        <v/>
      </c>
      <c r="E1846" t="str">
        <f t="shared" si="28"/>
        <v>Earl W. Eaves - Supply Chain Manager</v>
      </c>
      <c r="F1846" t="str">
        <f>IF(COUNTIF($A$2:A1846, A1846) = 1, A1846, "")</f>
        <v/>
      </c>
    </row>
    <row r="1847" spans="1:6" x14ac:dyDescent="0.2">
      <c r="A1847" t="s">
        <v>1178</v>
      </c>
      <c r="B1847" t="s">
        <v>1179</v>
      </c>
      <c r="C1847" t="s">
        <v>1180</v>
      </c>
      <c r="D1847" t="str" cm="1">
        <f t="array" ref="D1847">IFERROR(INDEX($C$2:$C$1000, MATCH(Sheet2!A1976 &amp; " - " &amp; A1847 &amp; " - " &amp; B1847, Sheet2!$A$2:$A$1000 &amp; " - " &amp; $A$2:$A$1000 &amp; " - " &amp; $B$2:$B$1000, 0)), "")</f>
        <v/>
      </c>
      <c r="E1847" t="str">
        <f t="shared" si="28"/>
        <v>Earl W. Eaves - Supply Chain Manager</v>
      </c>
      <c r="F1847" t="str">
        <f>IF(COUNTIF($A$2:A1847, A1847) = 1, A1847, "")</f>
        <v/>
      </c>
    </row>
    <row r="1848" spans="1:6" x14ac:dyDescent="0.2">
      <c r="A1848" t="s">
        <v>1178</v>
      </c>
      <c r="B1848" t="s">
        <v>1179</v>
      </c>
      <c r="C1848" t="s">
        <v>1180</v>
      </c>
      <c r="D1848" t="str" cm="1">
        <f t="array" ref="D1848">IFERROR(INDEX($C$2:$C$1000, MATCH(Sheet2!A2675 &amp; " - " &amp; A1848 &amp; " - " &amp; B1848, Sheet2!$A$2:$A$1000 &amp; " - " &amp; $A$2:$A$1000 &amp; " - " &amp; $B$2:$B$1000, 0)), "")</f>
        <v/>
      </c>
      <c r="E1848" t="str">
        <f t="shared" si="28"/>
        <v>Earl W. Eaves - Supply Chain Manager</v>
      </c>
      <c r="F1848" t="str">
        <f>IF(COUNTIF($A$2:A1848, A1848) = 1, A1848, "")</f>
        <v/>
      </c>
    </row>
    <row r="1849" spans="1:6" x14ac:dyDescent="0.2">
      <c r="A1849" t="s">
        <v>906</v>
      </c>
      <c r="B1849" t="s">
        <v>907</v>
      </c>
      <c r="C1849" t="s">
        <v>114</v>
      </c>
      <c r="D1849" t="str" cm="1">
        <f t="array" ref="D1849">IFERROR(INDEX($C$2:$C$1000, MATCH(Sheet2!A808 &amp; " - " &amp; A1849 &amp; " - " &amp; B1849, Sheet2!$A$2:$A$1000 &amp; " - " &amp; $A$2:$A$1000 &amp; " - " &amp; $B$2:$B$1000, 0)), "")</f>
        <v/>
      </c>
      <c r="E1849" t="str">
        <f t="shared" si="28"/>
        <v>Alejandro (Alex) Formoso - Director of Procurement and Supply Chain</v>
      </c>
      <c r="F1849" t="str">
        <f>IF(COUNTIF($A$2:A1849, A1849) = 1, A1849, "")</f>
        <v>Alejandro (Alex) Formoso</v>
      </c>
    </row>
    <row r="1850" spans="1:6" x14ac:dyDescent="0.2">
      <c r="A1850" t="s">
        <v>906</v>
      </c>
      <c r="B1850" t="s">
        <v>907</v>
      </c>
      <c r="C1850" t="s">
        <v>114</v>
      </c>
      <c r="D1850" t="str" cm="1">
        <f t="array" ref="D1850">IFERROR(INDEX($C$2:$C$1000, MATCH(Sheet2!A1487 &amp; " - " &amp; A1850 &amp; " - " &amp; B1850, Sheet2!$A$2:$A$1000 &amp; " - " &amp; $A$2:$A$1000 &amp; " - " &amp; $B$2:$B$1000, 0)), "")</f>
        <v/>
      </c>
      <c r="E1850" t="str">
        <f t="shared" si="28"/>
        <v>Alejandro (Alex) Formoso - Director of Procurement and Supply Chain</v>
      </c>
      <c r="F1850" t="str">
        <f>IF(COUNTIF($A$2:A1850, A1850) = 1, A1850, "")</f>
        <v/>
      </c>
    </row>
    <row r="1851" spans="1:6" x14ac:dyDescent="0.2">
      <c r="A1851" t="s">
        <v>906</v>
      </c>
      <c r="B1851" t="s">
        <v>907</v>
      </c>
      <c r="C1851" t="s">
        <v>114</v>
      </c>
      <c r="D1851" t="str" cm="1">
        <f t="array" ref="D1851">IFERROR(INDEX($C$2:$C$1000, MATCH(Sheet2!A2218 &amp; " - " &amp; A1851 &amp; " - " &amp; B1851, Sheet2!$A$2:$A$1000 &amp; " - " &amp; $A$2:$A$1000 &amp; " - " &amp; $B$2:$B$1000, 0)), "")</f>
        <v/>
      </c>
      <c r="E1851" t="str">
        <f t="shared" si="28"/>
        <v>Alejandro (Alex) Formoso - Director of Procurement and Supply Chain</v>
      </c>
      <c r="F1851" t="str">
        <f>IF(COUNTIF($A$2:A1851, A1851) = 1, A1851, "")</f>
        <v/>
      </c>
    </row>
    <row r="1852" spans="1:6" x14ac:dyDescent="0.2">
      <c r="A1852" t="s">
        <v>813</v>
      </c>
      <c r="B1852" t="s">
        <v>43</v>
      </c>
      <c r="C1852" t="s">
        <v>360</v>
      </c>
      <c r="D1852" t="str" cm="1">
        <f t="array" ref="D1852">IFERROR(INDEX($C$2:$C$1000, MATCH(Sheet2!A737 &amp; " - " &amp; A1852 &amp; " - " &amp; B1852, Sheet2!$A$2:$A$1000 &amp; " - " &amp; $A$2:$A$1000 &amp; " - " &amp; $B$2:$B$1000, 0)), "")</f>
        <v/>
      </c>
      <c r="E1852" t="str">
        <f t="shared" si="28"/>
        <v>Joseph Dydek - Director of Procurement</v>
      </c>
      <c r="F1852" t="str">
        <f>IF(COUNTIF($A$2:A1852, A1852) = 1, A1852, "")</f>
        <v>Joseph Dydek</v>
      </c>
    </row>
    <row r="1853" spans="1:6" x14ac:dyDescent="0.2">
      <c r="A1853" t="s">
        <v>813</v>
      </c>
      <c r="B1853" t="s">
        <v>43</v>
      </c>
      <c r="C1853" t="s">
        <v>360</v>
      </c>
      <c r="D1853" t="str" cm="1">
        <f t="array" ref="D1853">IFERROR(INDEX($C$2:$C$1000, MATCH(Sheet2!A2111 &amp; " - " &amp; A1853 &amp; " - " &amp; B1853, Sheet2!$A$2:$A$1000 &amp; " - " &amp; $A$2:$A$1000 &amp; " - " &amp; $B$2:$B$1000, 0)), "")</f>
        <v/>
      </c>
      <c r="E1853" t="str">
        <f t="shared" si="28"/>
        <v>Joseph Dydek - Director of Procurement</v>
      </c>
      <c r="F1853" t="str">
        <f>IF(COUNTIF($A$2:A1853, A1853) = 1, A1853, "")</f>
        <v/>
      </c>
    </row>
    <row r="1854" spans="1:6" x14ac:dyDescent="0.2">
      <c r="A1854" t="s">
        <v>1027</v>
      </c>
      <c r="B1854" t="s">
        <v>1028</v>
      </c>
      <c r="C1854" t="s">
        <v>373</v>
      </c>
      <c r="D1854" t="str" cm="1">
        <f t="array" ref="D1854">IFERROR(INDEX($C$2:$C$1000, MATCH(Sheet2!A920 &amp; " - " &amp; A1854 &amp; " - " &amp; B1854, Sheet2!$A$2:$A$1000 &amp; " - " &amp; $A$2:$A$1000 &amp; " - " &amp; $B$2:$B$1000, 0)), "")</f>
        <v/>
      </c>
      <c r="E1854" t="str">
        <f t="shared" si="28"/>
        <v>Alan Yeo - Group Purchasing Manager SEA</v>
      </c>
      <c r="F1854" t="str">
        <f>IF(COUNTIF($A$2:A1854, A1854) = 1, A1854, "")</f>
        <v>Alan Yeo</v>
      </c>
    </row>
    <row r="1855" spans="1:6" x14ac:dyDescent="0.2">
      <c r="A1855" t="s">
        <v>1027</v>
      </c>
      <c r="B1855" t="s">
        <v>1028</v>
      </c>
      <c r="C1855" t="s">
        <v>373</v>
      </c>
      <c r="D1855" t="str" cm="1">
        <f t="array" ref="D1855">IFERROR(INDEX($C$2:$C$1000, MATCH(Sheet2!A1070 &amp; " - " &amp; A1855 &amp; " - " &amp; B1855, Sheet2!$A$2:$A$1000 &amp; " - " &amp; $A$2:$A$1000 &amp; " - " &amp; $B$2:$B$1000, 0)), "")</f>
        <v/>
      </c>
      <c r="E1855" t="str">
        <f t="shared" si="28"/>
        <v>Alan Yeo - Group Purchasing Manager SEA</v>
      </c>
      <c r="F1855" t="str">
        <f>IF(COUNTIF($A$2:A1855, A1855) = 1, A1855, "")</f>
        <v/>
      </c>
    </row>
    <row r="1856" spans="1:6" x14ac:dyDescent="0.2">
      <c r="A1856" t="s">
        <v>1027</v>
      </c>
      <c r="B1856" t="s">
        <v>1028</v>
      </c>
      <c r="C1856" t="s">
        <v>373</v>
      </c>
      <c r="D1856" t="str" cm="1">
        <f t="array" ref="D1856">IFERROR(INDEX($C$2:$C$1000, MATCH(Sheet2!A1757 &amp; " - " &amp; A1856 &amp; " - " &amp; B1856, Sheet2!$A$2:$A$1000 &amp; " - " &amp; $A$2:$A$1000 &amp; " - " &amp; $B$2:$B$1000, 0)), "")</f>
        <v/>
      </c>
      <c r="E1856" t="str">
        <f t="shared" si="28"/>
        <v>Alan Yeo - Group Purchasing Manager SEA</v>
      </c>
      <c r="F1856" t="str">
        <f>IF(COUNTIF($A$2:A1856, A1856) = 1, A1856, "")</f>
        <v/>
      </c>
    </row>
    <row r="1857" spans="1:6" x14ac:dyDescent="0.2">
      <c r="A1857" t="s">
        <v>1027</v>
      </c>
      <c r="B1857" t="s">
        <v>1028</v>
      </c>
      <c r="C1857" t="s">
        <v>373</v>
      </c>
      <c r="D1857" t="str" cm="1">
        <f t="array" ref="D1857">IFERROR(INDEX($C$2:$C$1000, MATCH(Sheet2!A2487 &amp; " - " &amp; A1857 &amp; " - " &amp; B1857, Sheet2!$A$2:$A$1000 &amp; " - " &amp; $A$2:$A$1000 &amp; " - " &amp; $B$2:$B$1000, 0)), "")</f>
        <v/>
      </c>
      <c r="E1857" t="str">
        <f t="shared" si="28"/>
        <v>Alan Yeo - Group Purchasing Manager SEA</v>
      </c>
      <c r="F1857" t="str">
        <f>IF(COUNTIF($A$2:A1857, A1857) = 1, A1857, "")</f>
        <v/>
      </c>
    </row>
    <row r="1858" spans="1:6" x14ac:dyDescent="0.2">
      <c r="A1858" t="s">
        <v>1069</v>
      </c>
      <c r="B1858" t="s">
        <v>1070</v>
      </c>
      <c r="C1858" t="s">
        <v>1071</v>
      </c>
      <c r="D1858" t="str" cm="1">
        <f t="array" ref="D1858">IFERROR(INDEX($C$2:$C$1000, MATCH(Sheet2!A1011 &amp; " - " &amp; A1858 &amp; " - " &amp; B1858, Sheet2!$A$2:$A$1000 &amp; " - " &amp; $A$2:$A$1000 &amp; " - " &amp; $B$2:$B$1000, 0)), "")</f>
        <v/>
      </c>
      <c r="E1858" t="str">
        <f t="shared" ref="E1858:E1921" si="29">A1858 &amp; " - " &amp; B1858</f>
        <v>Mabel Wang - Procurement Director APAC</v>
      </c>
      <c r="F1858" t="str">
        <f>IF(COUNTIF($A$2:A1858, A1858) = 1, A1858, "")</f>
        <v>Mabel Wang</v>
      </c>
    </row>
    <row r="1859" spans="1:6" x14ac:dyDescent="0.2">
      <c r="A1859" t="s">
        <v>1069</v>
      </c>
      <c r="B1859" t="s">
        <v>1070</v>
      </c>
      <c r="C1859" t="s">
        <v>1071</v>
      </c>
      <c r="D1859" t="str" cm="1">
        <f t="array" ref="D1859">IFERROR(INDEX($C$2:$C$1000, MATCH(Sheet2!A1176 &amp; " - " &amp; A1859 &amp; " - " &amp; B1859, Sheet2!$A$2:$A$1000 &amp; " - " &amp; $A$2:$A$1000 &amp; " - " &amp; $B$2:$B$1000, 0)), "")</f>
        <v/>
      </c>
      <c r="E1859" t="str">
        <f t="shared" si="29"/>
        <v>Mabel Wang - Procurement Director APAC</v>
      </c>
      <c r="F1859" t="str">
        <f>IF(COUNTIF($A$2:A1859, A1859) = 1, A1859, "")</f>
        <v/>
      </c>
    </row>
    <row r="1860" spans="1:6" x14ac:dyDescent="0.2">
      <c r="A1860" t="s">
        <v>1069</v>
      </c>
      <c r="B1860" t="s">
        <v>1070</v>
      </c>
      <c r="C1860" t="s">
        <v>1071</v>
      </c>
      <c r="D1860" t="str" cm="1">
        <f t="array" ref="D1860">IFERROR(INDEX($C$2:$C$1000, MATCH(Sheet2!A1244 &amp; " - " &amp; A1860 &amp; " - " &amp; B1860, Sheet2!$A$2:$A$1000 &amp; " - " &amp; $A$2:$A$1000 &amp; " - " &amp; $B$2:$B$1000, 0)), "")</f>
        <v/>
      </c>
      <c r="E1860" t="str">
        <f t="shared" si="29"/>
        <v>Mabel Wang - Procurement Director APAC</v>
      </c>
      <c r="F1860" t="str">
        <f>IF(COUNTIF($A$2:A1860, A1860) = 1, A1860, "")</f>
        <v/>
      </c>
    </row>
    <row r="1861" spans="1:6" x14ac:dyDescent="0.2">
      <c r="A1861" t="s">
        <v>1069</v>
      </c>
      <c r="B1861" t="s">
        <v>1070</v>
      </c>
      <c r="C1861" t="s">
        <v>1071</v>
      </c>
      <c r="D1861" t="str" cm="1">
        <f t="array" ref="D1861">IFERROR(INDEX($C$2:$C$1000, MATCH(Sheet2!A1863 &amp; " - " &amp; A1861 &amp; " - " &amp; B1861, Sheet2!$A$2:$A$1000 &amp; " - " &amp; $A$2:$A$1000 &amp; " - " &amp; $B$2:$B$1000, 0)), "")</f>
        <v/>
      </c>
      <c r="E1861" t="str">
        <f t="shared" si="29"/>
        <v>Mabel Wang - Procurement Director APAC</v>
      </c>
      <c r="F1861" t="str">
        <f>IF(COUNTIF($A$2:A1861, A1861) = 1, A1861, "")</f>
        <v/>
      </c>
    </row>
    <row r="1862" spans="1:6" x14ac:dyDescent="0.2">
      <c r="A1862" t="s">
        <v>1069</v>
      </c>
      <c r="B1862" t="s">
        <v>1070</v>
      </c>
      <c r="C1862" t="s">
        <v>1071</v>
      </c>
      <c r="D1862" t="str" cm="1">
        <f t="array" ref="D1862">IFERROR(INDEX($C$2:$C$1000, MATCH(Sheet2!A2617 &amp; " - " &amp; A1862 &amp; " - " &amp; B1862, Sheet2!$A$2:$A$1000 &amp; " - " &amp; $A$2:$A$1000 &amp; " - " &amp; $B$2:$B$1000, 0)), "")</f>
        <v/>
      </c>
      <c r="E1862" t="str">
        <f t="shared" si="29"/>
        <v>Mabel Wang - Procurement Director APAC</v>
      </c>
      <c r="F1862" t="str">
        <f>IF(COUNTIF($A$2:A1862, A1862) = 1, A1862, "")</f>
        <v/>
      </c>
    </row>
    <row r="1863" spans="1:6" x14ac:dyDescent="0.2">
      <c r="A1863" t="s">
        <v>1818</v>
      </c>
      <c r="B1863" t="s">
        <v>1819</v>
      </c>
      <c r="C1863" t="s">
        <v>1820</v>
      </c>
      <c r="D1863" t="str" cm="1">
        <f t="array" ref="D1863">IFERROR(INDEX($C$2:$C$1000, MATCH(Sheet2!A2058 &amp; " - " &amp; A1863 &amp; " - " &amp; B1863, Sheet2!$A$2:$A$1000 &amp; " - " &amp; $A$2:$A$1000 &amp; " - " &amp; $B$2:$B$1000, 0)), "")</f>
        <v/>
      </c>
      <c r="E1863" t="str">
        <f t="shared" si="29"/>
        <v>Linda Petrosino - Sr. Director Procurement &amp; Strategic Sourcing</v>
      </c>
      <c r="F1863" t="str">
        <f>IF(COUNTIF($A$2:A1863, A1863) = 1, A1863, "")</f>
        <v>Linda Petrosino</v>
      </c>
    </row>
    <row r="1864" spans="1:6" x14ac:dyDescent="0.2">
      <c r="A1864" t="s">
        <v>802</v>
      </c>
      <c r="B1864" t="s">
        <v>43</v>
      </c>
      <c r="C1864" t="s">
        <v>256</v>
      </c>
      <c r="D1864" t="str" cm="1">
        <f t="array" ref="D1864">IFERROR(INDEX($C$2:$C$1000, MATCH(Sheet2!A728 &amp; " - " &amp; A1864 &amp; " - " &amp; B1864, Sheet2!$A$2:$A$1000 &amp; " - " &amp; $A$2:$A$1000 &amp; " - " &amp; $B$2:$B$1000, 0)), "")</f>
        <v/>
      </c>
      <c r="E1864" t="str">
        <f t="shared" si="29"/>
        <v>Rachel Johnson - Director of Procurement</v>
      </c>
      <c r="F1864" t="str">
        <f>IF(COUNTIF($A$2:A1864, A1864) = 1, A1864, "")</f>
        <v>Rachel Johnson</v>
      </c>
    </row>
    <row r="1865" spans="1:6" x14ac:dyDescent="0.2">
      <c r="A1865" t="s">
        <v>802</v>
      </c>
      <c r="B1865" t="s">
        <v>43</v>
      </c>
      <c r="C1865" t="s">
        <v>256</v>
      </c>
      <c r="D1865" t="str" cm="1">
        <f t="array" ref="D1865">IFERROR(INDEX($C$2:$C$1000, MATCH(Sheet2!A2102 &amp; " - " &amp; A1865 &amp; " - " &amp; B1865, Sheet2!$A$2:$A$1000 &amp; " - " &amp; $A$2:$A$1000 &amp; " - " &amp; $B$2:$B$1000, 0)), "")</f>
        <v/>
      </c>
      <c r="E1865" t="str">
        <f t="shared" si="29"/>
        <v>Rachel Johnson - Director of Procurement</v>
      </c>
      <c r="F1865" t="str">
        <f>IF(COUNTIF($A$2:A1865, A1865) = 1, A1865, "")</f>
        <v/>
      </c>
    </row>
    <row r="1866" spans="1:6" x14ac:dyDescent="0.2">
      <c r="A1866" t="s">
        <v>587</v>
      </c>
      <c r="B1866" t="s">
        <v>12</v>
      </c>
      <c r="C1866" t="s">
        <v>239</v>
      </c>
      <c r="D1866" t="str" cm="1">
        <f t="array" ref="D1866">IFERROR(INDEX($C$2:$C$1000, MATCH(Sheet2!A360 &amp; " - " &amp; A1866 &amp; " - " &amp; B1866, Sheet2!$A$2:$A$1000 &amp; " - " &amp; $A$2:$A$1000 &amp; " - " &amp; $B$2:$B$1000, 0)), "")</f>
        <v/>
      </c>
      <c r="E1866" t="str">
        <f t="shared" si="29"/>
        <v>Mohsen K. - Director Of Procurement</v>
      </c>
      <c r="F1866" t="str">
        <f>IF(COUNTIF($A$2:A1866, A1866) = 1, A1866, "")</f>
        <v>Mohsen K.</v>
      </c>
    </row>
    <row r="1867" spans="1:6" x14ac:dyDescent="0.2">
      <c r="A1867" t="s">
        <v>1673</v>
      </c>
      <c r="B1867" t="s">
        <v>43</v>
      </c>
      <c r="C1867" t="s">
        <v>1674</v>
      </c>
      <c r="D1867" t="str" cm="1">
        <f t="array" ref="D1867">IFERROR(INDEX($C$2:$C$1000, MATCH(Sheet2!A1718 &amp; " - " &amp; A1867 &amp; " - " &amp; B1867, Sheet2!$A$2:$A$1000 &amp; " - " &amp; $A$2:$A$1000 &amp; " - " &amp; $B$2:$B$1000, 0)), "")</f>
        <v/>
      </c>
      <c r="E1867" t="str">
        <f t="shared" si="29"/>
        <v>Monica Fletcher - Director of Procurement</v>
      </c>
      <c r="F1867" t="str">
        <f>IF(COUNTIF($A$2:A1867, A1867) = 1, A1867, "")</f>
        <v>Monica Fletcher</v>
      </c>
    </row>
    <row r="1868" spans="1:6" x14ac:dyDescent="0.2">
      <c r="A1868" t="s">
        <v>1673</v>
      </c>
      <c r="B1868" t="s">
        <v>43</v>
      </c>
      <c r="C1868" t="s">
        <v>1674</v>
      </c>
      <c r="D1868" t="str" cm="1">
        <f t="array" ref="D1868">IFERROR(INDEX($C$2:$C$1000, MATCH(Sheet2!A2447 &amp; " - " &amp; A1868 &amp; " - " &amp; B1868, Sheet2!$A$2:$A$1000 &amp; " - " &amp; $A$2:$A$1000 &amp; " - " &amp; $B$2:$B$1000, 0)), "")</f>
        <v/>
      </c>
      <c r="E1868" t="str">
        <f t="shared" si="29"/>
        <v>Monica Fletcher - Director of Procurement</v>
      </c>
      <c r="F1868" t="str">
        <f>IF(COUNTIF($A$2:A1868, A1868) = 1, A1868, "")</f>
        <v/>
      </c>
    </row>
    <row r="1869" spans="1:6" x14ac:dyDescent="0.2">
      <c r="A1869" t="s">
        <v>1574</v>
      </c>
      <c r="B1869" t="s">
        <v>1575</v>
      </c>
      <c r="C1869" t="s">
        <v>82</v>
      </c>
      <c r="D1869" t="str" cm="1">
        <f t="array" ref="D1869">IFERROR(INDEX($C$2:$C$1000, MATCH(Sheet2!A1636 &amp; " - " &amp; A1869 &amp; " - " &amp; B1869, Sheet2!$A$2:$A$1000 &amp; " - " &amp; $A$2:$A$1000 &amp; " - " &amp; $B$2:$B$1000, 0)), "")</f>
        <v/>
      </c>
      <c r="E1869" t="str">
        <f t="shared" si="29"/>
        <v>Stephanie Schubert - Director, Procurement - Source to Pay</v>
      </c>
      <c r="F1869" t="str">
        <f>IF(COUNTIF($A$2:A1869, A1869) = 1, A1869, "")</f>
        <v>Stephanie Schubert</v>
      </c>
    </row>
    <row r="1870" spans="1:6" x14ac:dyDescent="0.2">
      <c r="A1870" t="s">
        <v>1650</v>
      </c>
      <c r="B1870" t="s">
        <v>1651</v>
      </c>
      <c r="C1870" t="s">
        <v>82</v>
      </c>
      <c r="D1870" t="str" cm="1">
        <f t="array" ref="D1870">IFERROR(INDEX($C$2:$C$1000, MATCH(Sheet2!A1708 &amp; " - " &amp; A1870 &amp; " - " &amp; B1870, Sheet2!$A$2:$A$1000 &amp; " - " &amp; $A$2:$A$1000 &amp; " - " &amp; $B$2:$B$1000, 0)), "")</f>
        <v/>
      </c>
      <c r="E1870" t="str">
        <f t="shared" si="29"/>
        <v>Holly Swick Gannon - Director of Procurement Operations, Methods and Tools</v>
      </c>
      <c r="F1870" t="str">
        <f>IF(COUNTIF($A$2:A1870, A1870) = 1, A1870, "")</f>
        <v>Holly Swick Gannon</v>
      </c>
    </row>
    <row r="1871" spans="1:6" x14ac:dyDescent="0.2">
      <c r="A1871" t="s">
        <v>1574</v>
      </c>
      <c r="B1871" t="s">
        <v>1575</v>
      </c>
      <c r="C1871" t="s">
        <v>82</v>
      </c>
      <c r="D1871" t="str" cm="1">
        <f t="array" ref="D1871">IFERROR(INDEX($C$2:$C$1000, MATCH(Sheet2!A2365 &amp; " - " &amp; A1871 &amp; " - " &amp; B1871, Sheet2!$A$2:$A$1000 &amp; " - " &amp; $A$2:$A$1000 &amp; " - " &amp; $B$2:$B$1000, 0)), "")</f>
        <v/>
      </c>
      <c r="E1871" t="str">
        <f t="shared" si="29"/>
        <v>Stephanie Schubert - Director, Procurement - Source to Pay</v>
      </c>
      <c r="F1871" t="str">
        <f>IF(COUNTIF($A$2:A1871, A1871) = 1, A1871, "")</f>
        <v/>
      </c>
    </row>
    <row r="1872" spans="1:6" x14ac:dyDescent="0.2">
      <c r="A1872" t="s">
        <v>1650</v>
      </c>
      <c r="B1872" t="s">
        <v>1651</v>
      </c>
      <c r="C1872" t="s">
        <v>82</v>
      </c>
      <c r="D1872" t="str" cm="1">
        <f t="array" ref="D1872">IFERROR(INDEX($C$2:$C$1000, MATCH(Sheet2!A2437 &amp; " - " &amp; A1872 &amp; " - " &amp; B1872, Sheet2!$A$2:$A$1000 &amp; " - " &amp; $A$2:$A$1000 &amp; " - " &amp; $B$2:$B$1000, 0)), "")</f>
        <v/>
      </c>
      <c r="E1872" t="str">
        <f t="shared" si="29"/>
        <v>Holly Swick Gannon - Director of Procurement Operations, Methods and Tools</v>
      </c>
      <c r="F1872" t="str">
        <f>IF(COUNTIF($A$2:A1872, A1872) = 1, A1872, "")</f>
        <v/>
      </c>
    </row>
    <row r="1873" spans="1:6" x14ac:dyDescent="0.2">
      <c r="A1873" t="s">
        <v>588</v>
      </c>
      <c r="B1873" t="s">
        <v>589</v>
      </c>
      <c r="C1873" t="s">
        <v>82</v>
      </c>
      <c r="D1873" t="str" cm="1">
        <f t="array" ref="D1873">IFERROR(INDEX($C$2:$C$1000, MATCH(Sheet2!A361 &amp; " - " &amp; A1873 &amp; " - " &amp; B1873, Sheet2!$A$2:$A$1000 &amp; " - " &amp; $A$2:$A$1000 &amp; " - " &amp; $B$2:$B$1000, 0)), "")</f>
        <v/>
      </c>
      <c r="E1873" t="str">
        <f t="shared" si="29"/>
        <v>Bethan Powell - Director of Procurement - Middle East</v>
      </c>
      <c r="F1873" t="str">
        <f>IF(COUNTIF($A$2:A1873, A1873) = 1, A1873, "")</f>
        <v>Bethan Powell</v>
      </c>
    </row>
    <row r="1874" spans="1:6" x14ac:dyDescent="0.2">
      <c r="A1874" t="s">
        <v>588</v>
      </c>
      <c r="B1874" t="s">
        <v>589</v>
      </c>
      <c r="C1874" t="s">
        <v>82</v>
      </c>
      <c r="D1874" t="str" cm="1">
        <f t="array" ref="D1874">IFERROR(INDEX($C$2:$C$1000, MATCH(Sheet2!A362 &amp; " - " &amp; A1874 &amp; " - " &amp; B1874, Sheet2!$A$2:$A$1000 &amp; " - " &amp; $A$2:$A$1000 &amp; " - " &amp; $B$2:$B$1000, 0)), "")</f>
        <v/>
      </c>
      <c r="E1874" t="str">
        <f t="shared" si="29"/>
        <v>Bethan Powell - Director of Procurement - Middle East</v>
      </c>
      <c r="F1874" t="str">
        <f>IF(COUNTIF($A$2:A1874, A1874) = 1, A1874, "")</f>
        <v/>
      </c>
    </row>
    <row r="1875" spans="1:6" x14ac:dyDescent="0.2">
      <c r="A1875" t="s">
        <v>588</v>
      </c>
      <c r="B1875" t="s">
        <v>589</v>
      </c>
      <c r="C1875" t="s">
        <v>82</v>
      </c>
      <c r="D1875" t="str" cm="1">
        <f t="array" ref="D1875">IFERROR(INDEX($C$2:$C$1000, MATCH(Sheet2!A634 &amp; " - " &amp; A1875 &amp; " - " &amp; B1875, Sheet2!$A$2:$A$1000 &amp; " - " &amp; $A$2:$A$1000 &amp; " - " &amp; $B$2:$B$1000, 0)), "")</f>
        <v/>
      </c>
      <c r="E1875" t="str">
        <f t="shared" si="29"/>
        <v>Bethan Powell - Director of Procurement - Middle East</v>
      </c>
      <c r="F1875" t="str">
        <f>IF(COUNTIF($A$2:A1875, A1875) = 1, A1875, "")</f>
        <v/>
      </c>
    </row>
    <row r="1876" spans="1:6" x14ac:dyDescent="0.2">
      <c r="A1876" t="s">
        <v>588</v>
      </c>
      <c r="B1876" t="s">
        <v>589</v>
      </c>
      <c r="C1876" t="s">
        <v>82</v>
      </c>
      <c r="D1876" t="str" cm="1">
        <f t="array" ref="D1876">IFERROR(INDEX($C$2:$C$1000, MATCH(Sheet2!A674 &amp; " - " &amp; A1876 &amp; " - " &amp; B1876, Sheet2!$A$2:$A$1000 &amp; " - " &amp; $A$2:$A$1000 &amp; " - " &amp; $B$2:$B$1000, 0)), "")</f>
        <v/>
      </c>
      <c r="E1876" t="str">
        <f t="shared" si="29"/>
        <v>Bethan Powell - Director of Procurement - Middle East</v>
      </c>
      <c r="F1876" t="str">
        <f>IF(COUNTIF($A$2:A1876, A1876) = 1, A1876, "")</f>
        <v/>
      </c>
    </row>
    <row r="1877" spans="1:6" x14ac:dyDescent="0.2">
      <c r="A1877" t="s">
        <v>1006</v>
      </c>
      <c r="B1877" t="s">
        <v>1007</v>
      </c>
      <c r="C1877" t="s">
        <v>82</v>
      </c>
      <c r="D1877" t="str" cm="1">
        <f t="array" ref="D1877">IFERROR(INDEX($C$2:$C$1000, MATCH(Sheet2!A899 &amp; " - " &amp; A1877 &amp; " - " &amp; B1877, Sheet2!$A$2:$A$1000 &amp; " - " &amp; $A$2:$A$1000 &amp; " - " &amp; $B$2:$B$1000, 0)), "")</f>
        <v/>
      </c>
      <c r="E1877" t="str">
        <f t="shared" si="29"/>
        <v>Justin Sellers - Director - Procurement (Professional Services and Human Capital)</v>
      </c>
      <c r="F1877" t="str">
        <f>IF(COUNTIF($A$2:A1877, A1877) = 1, A1877, "")</f>
        <v>Justin Sellers</v>
      </c>
    </row>
    <row r="1878" spans="1:6" x14ac:dyDescent="0.2">
      <c r="A1878" t="s">
        <v>588</v>
      </c>
      <c r="B1878" t="s">
        <v>589</v>
      </c>
      <c r="C1878" t="s">
        <v>82</v>
      </c>
      <c r="D1878" t="str" cm="1">
        <f t="array" ref="D1878">IFERROR(INDEX($C$2:$C$1000, MATCH(Sheet2!A1002 &amp; " - " &amp; A1878 &amp; " - " &amp; B1878, Sheet2!$A$2:$A$1000 &amp; " - " &amp; $A$2:$A$1000 &amp; " - " &amp; $B$2:$B$1000, 0)), "")</f>
        <v/>
      </c>
      <c r="E1878" t="str">
        <f t="shared" si="29"/>
        <v>Bethan Powell - Director of Procurement - Middle East</v>
      </c>
      <c r="F1878" t="str">
        <f>IF(COUNTIF($A$2:A1878, A1878) = 1, A1878, "")</f>
        <v/>
      </c>
    </row>
    <row r="1879" spans="1:6" x14ac:dyDescent="0.2">
      <c r="A1879" t="s">
        <v>588</v>
      </c>
      <c r="B1879" t="s">
        <v>589</v>
      </c>
      <c r="C1879" t="s">
        <v>82</v>
      </c>
      <c r="D1879" t="str" cm="1">
        <f t="array" ref="D1879">IFERROR(INDEX($C$2:$C$1000, MATCH(Sheet2!A1168 &amp; " - " &amp; A1879 &amp; " - " &amp; B1879, Sheet2!$A$2:$A$1000 &amp; " - " &amp; $A$2:$A$1000 &amp; " - " &amp; $B$2:$B$1000, 0)), "")</f>
        <v/>
      </c>
      <c r="E1879" t="str">
        <f t="shared" si="29"/>
        <v>Bethan Powell - Director of Procurement - Middle East</v>
      </c>
      <c r="F1879" t="str">
        <f>IF(COUNTIF($A$2:A1879, A1879) = 1, A1879, "")</f>
        <v/>
      </c>
    </row>
    <row r="1880" spans="1:6" x14ac:dyDescent="0.2">
      <c r="A1880" t="s">
        <v>588</v>
      </c>
      <c r="B1880" t="s">
        <v>589</v>
      </c>
      <c r="C1880" t="s">
        <v>82</v>
      </c>
      <c r="D1880" t="str" cm="1">
        <f t="array" ref="D1880">IFERROR(INDEX($C$2:$C$1000, MATCH(Sheet2!A1236 &amp; " - " &amp; A1880 &amp; " - " &amp; B1880, Sheet2!$A$2:$A$1000 &amp; " - " &amp; $A$2:$A$1000 &amp; " - " &amp; $B$2:$B$1000, 0)), "")</f>
        <v/>
      </c>
      <c r="E1880" t="str">
        <f t="shared" si="29"/>
        <v>Bethan Powell - Director of Procurement - Middle East</v>
      </c>
      <c r="F1880" t="str">
        <f>IF(COUNTIF($A$2:A1880, A1880) = 1, A1880, "")</f>
        <v/>
      </c>
    </row>
    <row r="1881" spans="1:6" x14ac:dyDescent="0.2">
      <c r="A1881" t="s">
        <v>1006</v>
      </c>
      <c r="B1881" t="s">
        <v>1007</v>
      </c>
      <c r="C1881" t="s">
        <v>82</v>
      </c>
      <c r="D1881" t="str" cm="1">
        <f t="array" ref="D1881">IFERROR(INDEX($C$2:$C$1000, MATCH(Sheet2!A1703 &amp; " - " &amp; A1881 &amp; " - " &amp; B1881, Sheet2!$A$2:$A$1000 &amp; " - " &amp; $A$2:$A$1000 &amp; " - " &amp; $B$2:$B$1000, 0)), "")</f>
        <v/>
      </c>
      <c r="E1881" t="str">
        <f t="shared" si="29"/>
        <v>Justin Sellers - Director - Procurement (Professional Services and Human Capital)</v>
      </c>
      <c r="F1881" t="str">
        <f>IF(COUNTIF($A$2:A1881, A1881) = 1, A1881, "")</f>
        <v/>
      </c>
    </row>
    <row r="1882" spans="1:6" x14ac:dyDescent="0.2">
      <c r="A1882" t="s">
        <v>588</v>
      </c>
      <c r="B1882" t="s">
        <v>589</v>
      </c>
      <c r="C1882" t="s">
        <v>82</v>
      </c>
      <c r="D1882" t="str" cm="1">
        <f t="array" ref="D1882">IFERROR(INDEX($C$2:$C$1000, MATCH(Sheet2!A1855 &amp; " - " &amp; A1882 &amp; " - " &amp; B1882, Sheet2!$A$2:$A$1000 &amp; " - " &amp; $A$2:$A$1000 &amp; " - " &amp; $B$2:$B$1000, 0)), "")</f>
        <v/>
      </c>
      <c r="E1882" t="str">
        <f t="shared" si="29"/>
        <v>Bethan Powell - Director of Procurement - Middle East</v>
      </c>
      <c r="F1882" t="str">
        <f>IF(COUNTIF($A$2:A1882, A1882) = 1, A1882, "")</f>
        <v/>
      </c>
    </row>
    <row r="1883" spans="1:6" x14ac:dyDescent="0.2">
      <c r="A1883" t="s">
        <v>1006</v>
      </c>
      <c r="B1883" t="s">
        <v>1007</v>
      </c>
      <c r="C1883" t="s">
        <v>82</v>
      </c>
      <c r="D1883" t="str" cm="1">
        <f t="array" ref="D1883">IFERROR(INDEX($C$2:$C$1000, MATCH(Sheet2!A2432 &amp; " - " &amp; A1883 &amp; " - " &amp; B1883, Sheet2!$A$2:$A$1000 &amp; " - " &amp; $A$2:$A$1000 &amp; " - " &amp; $B$2:$B$1000, 0)), "")</f>
        <v/>
      </c>
      <c r="E1883" t="str">
        <f t="shared" si="29"/>
        <v>Justin Sellers - Director - Procurement (Professional Services and Human Capital)</v>
      </c>
      <c r="F1883" t="str">
        <f>IF(COUNTIF($A$2:A1883, A1883) = 1, A1883, "")</f>
        <v/>
      </c>
    </row>
    <row r="1884" spans="1:6" x14ac:dyDescent="0.2">
      <c r="A1884" t="s">
        <v>588</v>
      </c>
      <c r="B1884" t="s">
        <v>589</v>
      </c>
      <c r="C1884" t="s">
        <v>82</v>
      </c>
      <c r="D1884" t="str" cm="1">
        <f t="array" ref="D1884">IFERROR(INDEX($C$2:$C$1000, MATCH(Sheet2!A2609 &amp; " - " &amp; A1884 &amp; " - " &amp; B1884, Sheet2!$A$2:$A$1000 &amp; " - " &amp; $A$2:$A$1000 &amp; " - " &amp; $B$2:$B$1000, 0)), "")</f>
        <v/>
      </c>
      <c r="E1884" t="str">
        <f t="shared" si="29"/>
        <v>Bethan Powell - Director of Procurement - Middle East</v>
      </c>
      <c r="F1884" t="str">
        <f>IF(COUNTIF($A$2:A1884, A1884) = 1, A1884, "")</f>
        <v/>
      </c>
    </row>
    <row r="1885" spans="1:6" x14ac:dyDescent="0.2">
      <c r="A1885" t="s">
        <v>1190</v>
      </c>
      <c r="B1885" t="s">
        <v>1191</v>
      </c>
      <c r="C1885" t="s">
        <v>1192</v>
      </c>
      <c r="D1885" t="str" cm="1">
        <f t="array" ref="D1885">IFERROR(INDEX($C$2:$C$1000, MATCH(Sheet2!A1305 &amp; " - " &amp; A1885 &amp; " - " &amp; B1885, Sheet2!$A$2:$A$1000 &amp; " - " &amp; $A$2:$A$1000 &amp; " - " &amp; $B$2:$B$1000, 0)), "")</f>
        <v/>
      </c>
      <c r="E1885" t="str">
        <f t="shared" si="29"/>
        <v>Patric Olsson - Director, Procurement transformation</v>
      </c>
      <c r="F1885" t="str">
        <f>IF(COUNTIF($A$2:A1885, A1885) = 1, A1885, "")</f>
        <v>Patric Olsson</v>
      </c>
    </row>
    <row r="1886" spans="1:6" x14ac:dyDescent="0.2">
      <c r="A1886" t="s">
        <v>1785</v>
      </c>
      <c r="B1886" t="s">
        <v>1786</v>
      </c>
      <c r="C1886" t="s">
        <v>1192</v>
      </c>
      <c r="D1886" t="str" cm="1">
        <f t="array" ref="D1886">IFERROR(INDEX($C$2:$C$1000, MATCH(Sheet2!A1969 &amp; " - " &amp; A1886 &amp; " - " &amp; B1886, Sheet2!$A$2:$A$1000 &amp; " - " &amp; $A$2:$A$1000 &amp; " - " &amp; $B$2:$B$1000, 0)), "")</f>
        <v/>
      </c>
      <c r="E1886" t="str">
        <f t="shared" si="29"/>
        <v>Katarina Giertz - CPO - Director Procurement &amp; Net Zero Leader</v>
      </c>
      <c r="F1886" t="str">
        <f>IF(COUNTIF($A$2:A1886, A1886) = 1, A1886, "")</f>
        <v>Katarina Giertz</v>
      </c>
    </row>
    <row r="1887" spans="1:6" x14ac:dyDescent="0.2">
      <c r="A1887" t="s">
        <v>1190</v>
      </c>
      <c r="B1887" t="s">
        <v>1191</v>
      </c>
      <c r="C1887" t="s">
        <v>1192</v>
      </c>
      <c r="D1887" t="str" cm="1">
        <f t="array" ref="D1887">IFERROR(INDEX($C$2:$C$1000, MATCH(Sheet2!A1981 &amp; " - " &amp; A1887 &amp; " - " &amp; B1887, Sheet2!$A$2:$A$1000 &amp; " - " &amp; $A$2:$A$1000 &amp; " - " &amp; $B$2:$B$1000, 0)), "")</f>
        <v/>
      </c>
      <c r="E1887" t="str">
        <f t="shared" si="29"/>
        <v>Patric Olsson - Director, Procurement transformation</v>
      </c>
      <c r="F1887" t="str">
        <f>IF(COUNTIF($A$2:A1887, A1887) = 1, A1887, "")</f>
        <v/>
      </c>
    </row>
    <row r="1888" spans="1:6" x14ac:dyDescent="0.2">
      <c r="A1888" t="s">
        <v>1190</v>
      </c>
      <c r="B1888" t="s">
        <v>1191</v>
      </c>
      <c r="C1888" t="s">
        <v>1192</v>
      </c>
      <c r="D1888" t="str" cm="1">
        <f t="array" ref="D1888">IFERROR(INDEX($C$2:$C$1000, MATCH(Sheet2!A1987 &amp; " - " &amp; A1888 &amp; " - " &amp; B1888, Sheet2!$A$2:$A$1000 &amp; " - " &amp; $A$2:$A$1000 &amp; " - " &amp; $B$2:$B$1000, 0)), "")</f>
        <v/>
      </c>
      <c r="E1888" t="str">
        <f t="shared" si="29"/>
        <v>Patric Olsson - Director, Procurement transformation</v>
      </c>
      <c r="F1888" t="str">
        <f>IF(COUNTIF($A$2:A1888, A1888) = 1, A1888, "")</f>
        <v/>
      </c>
    </row>
    <row r="1889" spans="1:6" x14ac:dyDescent="0.2">
      <c r="A1889" t="s">
        <v>1785</v>
      </c>
      <c r="B1889" t="s">
        <v>1786</v>
      </c>
      <c r="C1889" t="s">
        <v>1192</v>
      </c>
      <c r="D1889" t="str" cm="1">
        <f t="array" ref="D1889">IFERROR(INDEX($C$2:$C$1000, MATCH(Sheet2!A2667 &amp; " - " &amp; A1889 &amp; " - " &amp; B1889, Sheet2!$A$2:$A$1000 &amp; " - " &amp; $A$2:$A$1000 &amp; " - " &amp; $B$2:$B$1000, 0)), "")</f>
        <v/>
      </c>
      <c r="E1889" t="str">
        <f t="shared" si="29"/>
        <v>Katarina Giertz - CPO - Director Procurement &amp; Net Zero Leader</v>
      </c>
      <c r="F1889" t="str">
        <f>IF(COUNTIF($A$2:A1889, A1889) = 1, A1889, "")</f>
        <v/>
      </c>
    </row>
    <row r="1890" spans="1:6" x14ac:dyDescent="0.2">
      <c r="A1890" t="s">
        <v>590</v>
      </c>
      <c r="B1890" t="s">
        <v>591</v>
      </c>
      <c r="C1890" t="s">
        <v>87</v>
      </c>
      <c r="D1890" t="str" cm="1">
        <f t="array" ref="D1890">IFERROR(INDEX($C$2:$C$1000, MATCH(Sheet2!A363 &amp; " - " &amp; A1890 &amp; " - " &amp; B1890, Sheet2!$A$2:$A$1000 &amp; " - " &amp; $A$2:$A$1000 &amp; " - " &amp; $B$2:$B$1000, 0)), "")</f>
        <v/>
      </c>
      <c r="E1890" t="str">
        <f t="shared" si="29"/>
        <v>Allen W Vazquez - Senior Director - Procurement, Real Estate, Facilities &amp; Travel</v>
      </c>
      <c r="F1890" t="str">
        <f>IF(COUNTIF($A$2:A1890, A1890) = 1, A1890, "")</f>
        <v>Allen W Vazquez</v>
      </c>
    </row>
    <row r="1891" spans="1:6" x14ac:dyDescent="0.2">
      <c r="A1891" t="s">
        <v>590</v>
      </c>
      <c r="B1891" t="s">
        <v>591</v>
      </c>
      <c r="C1891" t="s">
        <v>87</v>
      </c>
      <c r="D1891" t="str" cm="1">
        <f t="array" ref="D1891">IFERROR(INDEX($C$2:$C$1000, MATCH(Sheet2!A364 &amp; " - " &amp; A1891 &amp; " - " &amp; B1891, Sheet2!$A$2:$A$1000 &amp; " - " &amp; $A$2:$A$1000 &amp; " - " &amp; $B$2:$B$1000, 0)), "")</f>
        <v/>
      </c>
      <c r="E1891" t="str">
        <f t="shared" si="29"/>
        <v>Allen W Vazquez - Senior Director - Procurement, Real Estate, Facilities &amp; Travel</v>
      </c>
      <c r="F1891" t="str">
        <f>IF(COUNTIF($A$2:A1891, A1891) = 1, A1891, "")</f>
        <v/>
      </c>
    </row>
    <row r="1892" spans="1:6" x14ac:dyDescent="0.2">
      <c r="A1892" t="s">
        <v>590</v>
      </c>
      <c r="B1892" t="s">
        <v>591</v>
      </c>
      <c r="C1892" t="s">
        <v>87</v>
      </c>
      <c r="D1892" t="str" cm="1">
        <f t="array" ref="D1892">IFERROR(INDEX($C$2:$C$1000, MATCH(Sheet2!A873 &amp; " - " &amp; A1892 &amp; " - " &amp; B1892, Sheet2!$A$2:$A$1000 &amp; " - " &amp; $A$2:$A$1000 &amp; " - " &amp; $B$2:$B$1000, 0)), "")</f>
        <v/>
      </c>
      <c r="E1892" t="str">
        <f t="shared" si="29"/>
        <v>Allen W Vazquez - Senior Director - Procurement, Real Estate, Facilities &amp; Travel</v>
      </c>
      <c r="F1892" t="str">
        <f>IF(COUNTIF($A$2:A1892, A1892) = 1, A1892, "")</f>
        <v/>
      </c>
    </row>
    <row r="1893" spans="1:6" x14ac:dyDescent="0.2">
      <c r="A1893" t="s">
        <v>590</v>
      </c>
      <c r="B1893" t="s">
        <v>591</v>
      </c>
      <c r="C1893" t="s">
        <v>87</v>
      </c>
      <c r="D1893" t="str" cm="1">
        <f t="array" ref="D1893">IFERROR(INDEX($C$2:$C$1000, MATCH(Sheet2!A1662 &amp; " - " &amp; A1893 &amp; " - " &amp; B1893, Sheet2!$A$2:$A$1000 &amp; " - " &amp; $A$2:$A$1000 &amp; " - " &amp; $B$2:$B$1000, 0)), "")</f>
        <v/>
      </c>
      <c r="E1893" t="str">
        <f t="shared" si="29"/>
        <v>Allen W Vazquez - Senior Director - Procurement, Real Estate, Facilities &amp; Travel</v>
      </c>
      <c r="F1893" t="str">
        <f>IF(COUNTIF($A$2:A1893, A1893) = 1, A1893, "")</f>
        <v/>
      </c>
    </row>
    <row r="1894" spans="1:6" x14ac:dyDescent="0.2">
      <c r="A1894" t="s">
        <v>590</v>
      </c>
      <c r="B1894" t="s">
        <v>591</v>
      </c>
      <c r="C1894" t="s">
        <v>87</v>
      </c>
      <c r="D1894" t="str" cm="1">
        <f t="array" ref="D1894">IFERROR(INDEX($C$2:$C$1000, MATCH(Sheet2!A2391 &amp; " - " &amp; A1894 &amp; " - " &amp; B1894, Sheet2!$A$2:$A$1000 &amp; " - " &amp; $A$2:$A$1000 &amp; " - " &amp; $B$2:$B$1000, 0)), "")</f>
        <v/>
      </c>
      <c r="E1894" t="str">
        <f t="shared" si="29"/>
        <v>Allen W Vazquez - Senior Director - Procurement, Real Estate, Facilities &amp; Travel</v>
      </c>
      <c r="F1894" t="str">
        <f>IF(COUNTIF($A$2:A1894, A1894) = 1, A1894, "")</f>
        <v/>
      </c>
    </row>
    <row r="1895" spans="1:6" x14ac:dyDescent="0.2">
      <c r="A1895" t="s">
        <v>1668</v>
      </c>
      <c r="B1895" t="s">
        <v>1669</v>
      </c>
      <c r="C1895" t="s">
        <v>1670</v>
      </c>
      <c r="D1895" t="str" cm="1">
        <f t="array" ref="D1895">IFERROR(INDEX($C$2:$C$1000, MATCH(Sheet2!A1716 &amp; " - " &amp; A1895 &amp; " - " &amp; B1895, Sheet2!$A$2:$A$1000 &amp; " - " &amp; $A$2:$A$1000 &amp; " - " &amp; $B$2:$B$1000, 0)), "")</f>
        <v/>
      </c>
      <c r="E1895" t="str">
        <f t="shared" si="29"/>
        <v>Lori West (CPOE) - Corporate Sr. Director of Procurement</v>
      </c>
      <c r="F1895" t="str">
        <f>IF(COUNTIF($A$2:A1895, A1895) = 1, A1895, "")</f>
        <v>Lori West (CPOE)</v>
      </c>
    </row>
    <row r="1896" spans="1:6" x14ac:dyDescent="0.2">
      <c r="A1896" t="s">
        <v>1668</v>
      </c>
      <c r="B1896" t="s">
        <v>1669</v>
      </c>
      <c r="C1896" t="s">
        <v>1670</v>
      </c>
      <c r="D1896" t="str" cm="1">
        <f t="array" ref="D1896">IFERROR(INDEX($C$2:$C$1000, MATCH(Sheet2!A2445 &amp; " - " &amp; A1896 &amp; " - " &amp; B1896, Sheet2!$A$2:$A$1000 &amp; " - " &amp; $A$2:$A$1000 &amp; " - " &amp; $B$2:$B$1000, 0)), "")</f>
        <v/>
      </c>
      <c r="E1896" t="str">
        <f t="shared" si="29"/>
        <v>Lori West (CPOE) - Corporate Sr. Director of Procurement</v>
      </c>
      <c r="F1896" t="str">
        <f>IF(COUNTIF($A$2:A1896, A1896) = 1, A1896, "")</f>
        <v/>
      </c>
    </row>
    <row r="1897" spans="1:6" x14ac:dyDescent="0.2">
      <c r="A1897" t="s">
        <v>772</v>
      </c>
      <c r="B1897" t="s">
        <v>773</v>
      </c>
      <c r="C1897" t="s">
        <v>399</v>
      </c>
      <c r="D1897" t="str" cm="1">
        <f t="array" ref="D1897">IFERROR(INDEX($C$2:$C$1000, MATCH(Sheet2!A709 &amp; " - " &amp; A1897 &amp; " - " &amp; B1897, Sheet2!$A$2:$A$1000 &amp; " - " &amp; $A$2:$A$1000 &amp; " - " &amp; $B$2:$B$1000, 0)), "")</f>
        <v/>
      </c>
      <c r="E1897" t="str">
        <f t="shared" si="29"/>
        <v>Zachary Mennen - Director of Procurement - Strategic Sourcing</v>
      </c>
      <c r="F1897" t="str">
        <f>IF(COUNTIF($A$2:A1897, A1897) = 1, A1897, "")</f>
        <v>Zachary Mennen</v>
      </c>
    </row>
    <row r="1898" spans="1:6" x14ac:dyDescent="0.2">
      <c r="A1898" t="s">
        <v>772</v>
      </c>
      <c r="B1898" t="s">
        <v>773</v>
      </c>
      <c r="C1898" t="s">
        <v>399</v>
      </c>
      <c r="D1898" t="str" cm="1">
        <f t="array" ref="D1898">IFERROR(INDEX($C$2:$C$1000, MATCH(Sheet2!A2083 &amp; " - " &amp; A1898 &amp; " - " &amp; B1898, Sheet2!$A$2:$A$1000 &amp; " - " &amp; $A$2:$A$1000 &amp; " - " &amp; $B$2:$B$1000, 0)), "")</f>
        <v/>
      </c>
      <c r="E1898" t="str">
        <f t="shared" si="29"/>
        <v>Zachary Mennen - Director of Procurement - Strategic Sourcing</v>
      </c>
      <c r="F1898" t="str">
        <f>IF(COUNTIF($A$2:A1898, A1898) = 1, A1898, "")</f>
        <v/>
      </c>
    </row>
    <row r="1899" spans="1:6" x14ac:dyDescent="0.2">
      <c r="A1899" t="s">
        <v>960</v>
      </c>
      <c r="B1899" t="s">
        <v>961</v>
      </c>
      <c r="C1899" t="s">
        <v>371</v>
      </c>
      <c r="D1899" t="str" cm="1">
        <f t="array" ref="D1899">IFERROR(INDEX($C$2:$C$1000, MATCH(Sheet2!A863 &amp; " - " &amp; A1899 &amp; " - " &amp; B1899, Sheet2!$A$2:$A$1000 &amp; " - " &amp; $A$2:$A$1000 &amp; " - " &amp; $B$2:$B$1000, 0)), "")</f>
        <v/>
      </c>
      <c r="E1899" t="str">
        <f t="shared" si="29"/>
        <v>Ken Carlile - Director- Procurement Operations</v>
      </c>
      <c r="F1899" t="str">
        <f>IF(COUNTIF($A$2:A1899, A1899) = 1, A1899, "")</f>
        <v>Ken Carlile</v>
      </c>
    </row>
    <row r="1900" spans="1:6" x14ac:dyDescent="0.2">
      <c r="A1900" t="s">
        <v>960</v>
      </c>
      <c r="B1900" t="s">
        <v>961</v>
      </c>
      <c r="C1900" t="s">
        <v>371</v>
      </c>
      <c r="D1900" t="str" cm="1">
        <f t="array" ref="D1900">IFERROR(INDEX($C$2:$C$1000, MATCH(Sheet2!A1625 &amp; " - " &amp; A1900 &amp; " - " &amp; B1900, Sheet2!$A$2:$A$1000 &amp; " - " &amp; $A$2:$A$1000 &amp; " - " &amp; $B$2:$B$1000, 0)), "")</f>
        <v/>
      </c>
      <c r="E1900" t="str">
        <f t="shared" si="29"/>
        <v>Ken Carlile - Director- Procurement Operations</v>
      </c>
      <c r="F1900" t="str">
        <f>IF(COUNTIF($A$2:A1900, A1900) = 1, A1900, "")</f>
        <v/>
      </c>
    </row>
    <row r="1901" spans="1:6" x14ac:dyDescent="0.2">
      <c r="A1901" t="s">
        <v>960</v>
      </c>
      <c r="B1901" t="s">
        <v>961</v>
      </c>
      <c r="C1901" t="s">
        <v>371</v>
      </c>
      <c r="D1901" t="str" cm="1">
        <f t="array" ref="D1901">IFERROR(INDEX($C$2:$C$1000, MATCH(Sheet2!A2354 &amp; " - " &amp; A1901 &amp; " - " &amp; B1901, Sheet2!$A$2:$A$1000 &amp; " - " &amp; $A$2:$A$1000 &amp; " - " &amp; $B$2:$B$1000, 0)), "")</f>
        <v/>
      </c>
      <c r="E1901" t="str">
        <f t="shared" si="29"/>
        <v>Ken Carlile - Director- Procurement Operations</v>
      </c>
      <c r="F1901" t="str">
        <f>IF(COUNTIF($A$2:A1901, A1901) = 1, A1901, "")</f>
        <v/>
      </c>
    </row>
    <row r="1902" spans="1:6" x14ac:dyDescent="0.2">
      <c r="A1902" t="s">
        <v>742</v>
      </c>
      <c r="B1902" t="s">
        <v>743</v>
      </c>
      <c r="C1902" t="s">
        <v>513</v>
      </c>
      <c r="D1902" t="str" cm="1">
        <f t="array" ref="D1902">IFERROR(INDEX($C$2:$C$1000, MATCH(Sheet2!A660 &amp; " - " &amp; A1902 &amp; " - " &amp; B1902, Sheet2!$A$2:$A$1000 &amp; " - " &amp; $A$2:$A$1000 &amp; " - " &amp; $B$2:$B$1000, 0)), "")</f>
        <v/>
      </c>
      <c r="E1902" t="str">
        <f t="shared" si="29"/>
        <v>Michael Sharp - Director of Procurement &amp; Brand Standards</v>
      </c>
      <c r="F1902" t="str">
        <f>IF(COUNTIF($A$2:A1902, A1902) = 1, A1902, "")</f>
        <v>Michael Sharp</v>
      </c>
    </row>
    <row r="1903" spans="1:6" x14ac:dyDescent="0.2">
      <c r="A1903" t="s">
        <v>742</v>
      </c>
      <c r="B1903" t="s">
        <v>743</v>
      </c>
      <c r="C1903" t="s">
        <v>513</v>
      </c>
      <c r="D1903" t="str" cm="1">
        <f t="array" ref="D1903">IFERROR(INDEX($C$2:$C$1000, MATCH(Sheet2!A954 &amp; " - " &amp; A1903 &amp; " - " &amp; B1903, Sheet2!$A$2:$A$1000 &amp; " - " &amp; $A$2:$A$1000 &amp; " - " &amp; $B$2:$B$1000, 0)), "")</f>
        <v/>
      </c>
      <c r="E1903" t="str">
        <f t="shared" si="29"/>
        <v>Michael Sharp - Director of Procurement &amp; Brand Standards</v>
      </c>
      <c r="F1903" t="str">
        <f>IF(COUNTIF($A$2:A1903, A1903) = 1, A1903, "")</f>
        <v/>
      </c>
    </row>
    <row r="1904" spans="1:6" x14ac:dyDescent="0.2">
      <c r="A1904" t="s">
        <v>742</v>
      </c>
      <c r="B1904" t="s">
        <v>743</v>
      </c>
      <c r="C1904" t="s">
        <v>513</v>
      </c>
      <c r="D1904" t="str" cm="1">
        <f t="array" ref="D1904">IFERROR(INDEX($C$2:$C$1000, MATCH(Sheet2!A1120 &amp; " - " &amp; A1904 &amp; " - " &amp; B1904, Sheet2!$A$2:$A$1000 &amp; " - " &amp; $A$2:$A$1000 &amp; " - " &amp; $B$2:$B$1000, 0)), "")</f>
        <v/>
      </c>
      <c r="E1904" t="str">
        <f t="shared" si="29"/>
        <v>Michael Sharp - Director of Procurement &amp; Brand Standards</v>
      </c>
      <c r="F1904" t="str">
        <f>IF(COUNTIF($A$2:A1904, A1904) = 1, A1904, "")</f>
        <v/>
      </c>
    </row>
    <row r="1905" spans="1:6" x14ac:dyDescent="0.2">
      <c r="A1905" t="s">
        <v>742</v>
      </c>
      <c r="B1905" t="s">
        <v>743</v>
      </c>
      <c r="C1905" t="s">
        <v>513</v>
      </c>
      <c r="D1905" t="str" cm="1">
        <f t="array" ref="D1905">IFERROR(INDEX($C$2:$C$1000, MATCH(Sheet2!A1807 &amp; " - " &amp; A1905 &amp; " - " &amp; B1905, Sheet2!$A$2:$A$1000 &amp; " - " &amp; $A$2:$A$1000 &amp; " - " &amp; $B$2:$B$1000, 0)), "")</f>
        <v/>
      </c>
      <c r="E1905" t="str">
        <f t="shared" si="29"/>
        <v>Michael Sharp - Director of Procurement &amp; Brand Standards</v>
      </c>
      <c r="F1905" t="str">
        <f>IF(COUNTIF($A$2:A1905, A1905) = 1, A1905, "")</f>
        <v/>
      </c>
    </row>
    <row r="1906" spans="1:6" x14ac:dyDescent="0.2">
      <c r="A1906" t="s">
        <v>742</v>
      </c>
      <c r="B1906" t="s">
        <v>743</v>
      </c>
      <c r="C1906" t="s">
        <v>513</v>
      </c>
      <c r="D1906" t="str" cm="1">
        <f t="array" ref="D1906">IFERROR(INDEX($C$2:$C$1000, MATCH(Sheet2!A2563 &amp; " - " &amp; A1906 &amp; " - " &amp; B1906, Sheet2!$A$2:$A$1000 &amp; " - " &amp; $A$2:$A$1000 &amp; " - " &amp; $B$2:$B$1000, 0)), "")</f>
        <v/>
      </c>
      <c r="E1906" t="str">
        <f t="shared" si="29"/>
        <v>Michael Sharp - Director of Procurement &amp; Brand Standards</v>
      </c>
      <c r="F1906" t="str">
        <f>IF(COUNTIF($A$2:A1906, A1906) = 1, A1906, "")</f>
        <v/>
      </c>
    </row>
    <row r="1907" spans="1:6" x14ac:dyDescent="0.2">
      <c r="A1907" t="s">
        <v>1199</v>
      </c>
      <c r="B1907" t="s">
        <v>1200</v>
      </c>
      <c r="C1907" t="s">
        <v>1201</v>
      </c>
      <c r="D1907" t="str" cm="1">
        <f t="array" ref="D1907">IFERROR(INDEX($C$2:$C$1000, MATCH(Sheet2!A1311 &amp; " - " &amp; A1907 &amp; " - " &amp; B1907, Sheet2!$A$2:$A$1000 &amp; " - " &amp; $A$2:$A$1000 &amp; " - " &amp; $B$2:$B$1000, 0)), "")</f>
        <v/>
      </c>
      <c r="E1907" t="str">
        <f t="shared" si="29"/>
        <v>John F. Fox - Director Procurement Technology - Center of Excellence Strategic Sourcing &amp; Procurement</v>
      </c>
      <c r="F1907" t="str">
        <f>IF(COUNTIF($A$2:A1907, A1907) = 1, A1907, "")</f>
        <v>John F. Fox</v>
      </c>
    </row>
    <row r="1908" spans="1:6" x14ac:dyDescent="0.2">
      <c r="A1908" t="s">
        <v>1199</v>
      </c>
      <c r="B1908" t="s">
        <v>1200</v>
      </c>
      <c r="C1908" t="s">
        <v>1201</v>
      </c>
      <c r="D1908" t="str" cm="1">
        <f t="array" ref="D1908">IFERROR(INDEX($C$2:$C$1000, MATCH(Sheet2!A1995 &amp; " - " &amp; A1908 &amp; " - " &amp; B1908, Sheet2!$A$2:$A$1000 &amp; " - " &amp; $A$2:$A$1000 &amp; " - " &amp; $B$2:$B$1000, 0)), "")</f>
        <v/>
      </c>
      <c r="E1908" t="str">
        <f t="shared" si="29"/>
        <v>John F. Fox - Director Procurement Technology - Center of Excellence Strategic Sourcing &amp; Procurement</v>
      </c>
      <c r="F1908" t="str">
        <f>IF(COUNTIF($A$2:A1908, A1908) = 1, A1908, "")</f>
        <v/>
      </c>
    </row>
    <row r="1909" spans="1:6" x14ac:dyDescent="0.2">
      <c r="A1909" t="s">
        <v>1726</v>
      </c>
      <c r="B1909" t="s">
        <v>1727</v>
      </c>
      <c r="C1909" t="s">
        <v>1728</v>
      </c>
      <c r="D1909" t="str" cm="1">
        <f t="array" ref="D1909">IFERROR(INDEX($C$2:$C$1000, MATCH(Sheet2!A1777 &amp; " - " &amp; A1909 &amp; " - " &amp; B1909, Sheet2!$A$2:$A$1000 &amp; " - " &amp; $A$2:$A$1000 &amp; " - " &amp; $B$2:$B$1000, 0)), "")</f>
        <v/>
      </c>
      <c r="E1909" t="str">
        <f t="shared" si="29"/>
        <v>Bruce Smith - Senior Director Of Procurement</v>
      </c>
      <c r="F1909" t="str">
        <f>IF(COUNTIF($A$2:A1909, A1909) = 1, A1909, "")</f>
        <v>Bruce Smith</v>
      </c>
    </row>
    <row r="1910" spans="1:6" x14ac:dyDescent="0.2">
      <c r="A1910" t="s">
        <v>1726</v>
      </c>
      <c r="B1910" t="s">
        <v>1727</v>
      </c>
      <c r="C1910" t="s">
        <v>1728</v>
      </c>
      <c r="D1910" t="str" cm="1">
        <f t="array" ref="D1910">IFERROR(INDEX($C$2:$C$1000, MATCH(Sheet2!A2508 &amp; " - " &amp; A1910 &amp; " - " &amp; B1910, Sheet2!$A$2:$A$1000 &amp; " - " &amp; $A$2:$A$1000 &amp; " - " &amp; $B$2:$B$1000, 0)), "")</f>
        <v/>
      </c>
      <c r="E1910" t="str">
        <f t="shared" si="29"/>
        <v>Bruce Smith - Senior Director Of Procurement</v>
      </c>
      <c r="F1910" t="str">
        <f>IF(COUNTIF($A$2:A1910, A1910) = 1, A1910, "")</f>
        <v/>
      </c>
    </row>
    <row r="1911" spans="1:6" x14ac:dyDescent="0.2">
      <c r="A1911" t="s">
        <v>1726</v>
      </c>
      <c r="B1911" t="s">
        <v>1727</v>
      </c>
      <c r="C1911" t="s">
        <v>1728</v>
      </c>
      <c r="D1911" t="str" cm="1">
        <f t="array" ref="D1911">IFERROR(INDEX($C$2:$C$1000, MATCH(Sheet2!A2524 &amp; " - " &amp; A1911 &amp; " - " &amp; B1911, Sheet2!$A$2:$A$1000 &amp; " - " &amp; $A$2:$A$1000 &amp; " - " &amp; $B$2:$B$1000, 0)), "")</f>
        <v/>
      </c>
      <c r="E1911" t="str">
        <f t="shared" si="29"/>
        <v>Bruce Smith - Senior Director Of Procurement</v>
      </c>
      <c r="F1911" t="str">
        <f>IF(COUNTIF($A$2:A1911, A1911) = 1, A1911, "")</f>
        <v/>
      </c>
    </row>
    <row r="1912" spans="1:6" x14ac:dyDescent="0.2">
      <c r="A1912" t="s">
        <v>1776</v>
      </c>
      <c r="B1912" t="s">
        <v>1777</v>
      </c>
      <c r="C1912" t="s">
        <v>1778</v>
      </c>
      <c r="D1912" t="str" cm="1">
        <f t="array" ref="D1912">IFERROR(INDEX($C$2:$C$1000, MATCH(Sheet2!A1966 &amp; " - " &amp; A1912 &amp; " - " &amp; B1912, Sheet2!$A$2:$A$1000 &amp; " - " &amp; $A$2:$A$1000 &amp; " - " &amp; $B$2:$B$1000, 0)), "")</f>
        <v/>
      </c>
      <c r="E1912" t="str">
        <f t="shared" si="29"/>
        <v>Lucie Parent - Directrice approvisionnement et contrat - Projet</v>
      </c>
      <c r="F1912" t="str">
        <f>IF(COUNTIF($A$2:A1912, A1912) = 1, A1912, "")</f>
        <v>Lucie Parent</v>
      </c>
    </row>
    <row r="1913" spans="1:6" x14ac:dyDescent="0.2">
      <c r="A1913" t="s">
        <v>1776</v>
      </c>
      <c r="B1913" t="s">
        <v>1777</v>
      </c>
      <c r="C1913" t="s">
        <v>1778</v>
      </c>
      <c r="D1913" t="str" cm="1">
        <f t="array" ref="D1913">IFERROR(INDEX($C$2:$C$1000, MATCH(Sheet2!A2664 &amp; " - " &amp; A1913 &amp; " - " &amp; B1913, Sheet2!$A$2:$A$1000 &amp; " - " &amp; $A$2:$A$1000 &amp; " - " &amp; $B$2:$B$1000, 0)), "")</f>
        <v/>
      </c>
      <c r="E1913" t="str">
        <f t="shared" si="29"/>
        <v>Lucie Parent - Directrice approvisionnement et contrat - Projet</v>
      </c>
      <c r="F1913" t="str">
        <f>IF(COUNTIF($A$2:A1913, A1913) = 1, A1913, "")</f>
        <v/>
      </c>
    </row>
    <row r="1914" spans="1:6" x14ac:dyDescent="0.2">
      <c r="A1914" t="s">
        <v>776</v>
      </c>
      <c r="B1914" t="s">
        <v>777</v>
      </c>
      <c r="C1914" t="s">
        <v>403</v>
      </c>
      <c r="D1914" t="str" cm="1">
        <f t="array" ref="D1914">IFERROR(INDEX($C$2:$C$1000, MATCH(Sheet2!A711 &amp; " - " &amp; A1914 &amp; " - " &amp; B1914, Sheet2!$A$2:$A$1000 &amp; " - " &amp; $A$2:$A$1000 &amp; " - " &amp; $B$2:$B$1000, 0)), "")</f>
        <v/>
      </c>
      <c r="E1914" t="str">
        <f t="shared" si="29"/>
        <v>Sean Warren - Director, Procurement and Supply Chain Operations</v>
      </c>
      <c r="F1914" t="str">
        <f>IF(COUNTIF($A$2:A1914, A1914) = 1, A1914, "")</f>
        <v>Sean Warren</v>
      </c>
    </row>
    <row r="1915" spans="1:6" x14ac:dyDescent="0.2">
      <c r="A1915" t="s">
        <v>776</v>
      </c>
      <c r="B1915" t="s">
        <v>777</v>
      </c>
      <c r="C1915" t="s">
        <v>403</v>
      </c>
      <c r="D1915" t="str" cm="1">
        <f t="array" ref="D1915">IFERROR(INDEX($C$2:$C$1000, MATCH(Sheet2!A2085 &amp; " - " &amp; A1915 &amp; " - " &amp; B1915, Sheet2!$A$2:$A$1000 &amp; " - " &amp; $A$2:$A$1000 &amp; " - " &amp; $B$2:$B$1000, 0)), "")</f>
        <v/>
      </c>
      <c r="E1915" t="str">
        <f t="shared" si="29"/>
        <v>Sean Warren - Director, Procurement and Supply Chain Operations</v>
      </c>
      <c r="F1915" t="str">
        <f>IF(COUNTIF($A$2:A1915, A1915) = 1, A1915, "")</f>
        <v/>
      </c>
    </row>
    <row r="1916" spans="1:6" x14ac:dyDescent="0.2">
      <c r="A1916" t="s">
        <v>1251</v>
      </c>
      <c r="B1916" t="s">
        <v>662</v>
      </c>
      <c r="C1916" t="s">
        <v>1252</v>
      </c>
      <c r="D1916" t="str" cm="1">
        <f t="array" ref="D1916">IFERROR(INDEX($C$2:$C$1000, MATCH(Sheet2!A1336 &amp; " - " &amp; A1916 &amp; " - " &amp; B1916, Sheet2!$A$2:$A$1000 &amp; " - " &amp; $A$2:$A$1000 &amp; " - " &amp; $B$2:$B$1000, 0)), "")</f>
        <v/>
      </c>
      <c r="E1916" t="str">
        <f t="shared" si="29"/>
        <v>Brian Pawlicki - Director of Indirect Procurement</v>
      </c>
      <c r="F1916" t="str">
        <f>IF(COUNTIF($A$2:A1916, A1916) = 1, A1916, "")</f>
        <v>Brian Pawlicki</v>
      </c>
    </row>
    <row r="1917" spans="1:6" x14ac:dyDescent="0.2">
      <c r="A1917" t="s">
        <v>1251</v>
      </c>
      <c r="B1917" t="s">
        <v>662</v>
      </c>
      <c r="C1917" t="s">
        <v>1252</v>
      </c>
      <c r="D1917" t="str" cm="1">
        <f t="array" ref="D1917">IFERROR(INDEX($C$2:$C$1000, MATCH(Sheet2!A2020 &amp; " - " &amp; A1917 &amp; " - " &amp; B1917, Sheet2!$A$2:$A$1000 &amp; " - " &amp; $A$2:$A$1000 &amp; " - " &amp; $B$2:$B$1000, 0)), "")</f>
        <v/>
      </c>
      <c r="E1917" t="str">
        <f t="shared" si="29"/>
        <v>Brian Pawlicki - Director of Indirect Procurement</v>
      </c>
      <c r="F1917" t="str">
        <f>IF(COUNTIF($A$2:A1917, A1917) = 1, A1917, "")</f>
        <v/>
      </c>
    </row>
    <row r="1918" spans="1:6" x14ac:dyDescent="0.2">
      <c r="A1918" t="s">
        <v>1313</v>
      </c>
      <c r="B1918" t="s">
        <v>1314</v>
      </c>
      <c r="C1918" t="s">
        <v>174</v>
      </c>
      <c r="D1918" t="str" cm="1">
        <f t="array" ref="D1918">IFERROR(INDEX($C$2:$C$1000, MATCH(Sheet2!A1367 &amp; " - " &amp; A1918 &amp; " - " &amp; B1918, Sheet2!$A$2:$A$1000 &amp; " - " &amp; $A$2:$A$1000 &amp; " - " &amp; $B$2:$B$1000, 0)), "")</f>
        <v/>
      </c>
      <c r="E1918" t="str">
        <f t="shared" si="29"/>
        <v>Natalie McMichael - Director, Protein Procurement</v>
      </c>
      <c r="F1918" t="str">
        <f>IF(COUNTIF($A$2:A1918, A1918) = 1, A1918, "")</f>
        <v>Natalie McMichael</v>
      </c>
    </row>
    <row r="1919" spans="1:6" x14ac:dyDescent="0.2">
      <c r="A1919" t="s">
        <v>1517</v>
      </c>
      <c r="B1919" t="s">
        <v>1518</v>
      </c>
      <c r="C1919" t="s">
        <v>174</v>
      </c>
      <c r="D1919" t="str" cm="1">
        <f t="array" ref="D1919">IFERROR(INDEX($C$2:$C$1000, MATCH(Sheet2!A1600 &amp; " - " &amp; A1919 &amp; " - " &amp; B1919, Sheet2!$A$2:$A$1000 &amp; " - " &amp; $A$2:$A$1000 &amp; " - " &amp; $B$2:$B$1000, 0)), "")</f>
        <v/>
      </c>
      <c r="E1919" t="str">
        <f t="shared" si="29"/>
        <v>Matt Cahoe, MBA, CPSM - Director of Procurement - Sauces &amp; Dairy</v>
      </c>
      <c r="F1919" t="str">
        <f>IF(COUNTIF($A$2:A1919, A1919) = 1, A1919, "")</f>
        <v>Matt Cahoe, MBA, CPSM</v>
      </c>
    </row>
    <row r="1920" spans="1:6" x14ac:dyDescent="0.2">
      <c r="A1920" t="s">
        <v>1821</v>
      </c>
      <c r="B1920" t="s">
        <v>1822</v>
      </c>
      <c r="C1920" t="s">
        <v>174</v>
      </c>
      <c r="D1920" t="str" cm="1">
        <f t="array" ref="D1920">IFERROR(INDEX($C$2:$C$1000, MATCH(Sheet2!A2059 &amp; " - " &amp; A1920 &amp; " - " &amp; B1920, Sheet2!$A$2:$A$1000 &amp; " - " &amp; $A$2:$A$1000 &amp; " - " &amp; $B$2:$B$1000, 0)), "")</f>
        <v/>
      </c>
      <c r="E1920" t="str">
        <f t="shared" si="29"/>
        <v>Tricia Fike - Senior Director - Procurement (Development, Equipment, Technology, Indirect Spend)</v>
      </c>
      <c r="F1920" t="str">
        <f>IF(COUNTIF($A$2:A1920, A1920) = 1, A1920, "")</f>
        <v>Tricia Fike</v>
      </c>
    </row>
    <row r="1921" spans="1:6" x14ac:dyDescent="0.2">
      <c r="A1921" t="s">
        <v>1517</v>
      </c>
      <c r="B1921" t="s">
        <v>1518</v>
      </c>
      <c r="C1921" t="s">
        <v>174</v>
      </c>
      <c r="D1921" t="str" cm="1">
        <f t="array" ref="D1921">IFERROR(INDEX($C$2:$C$1000, MATCH(Sheet2!A2329 &amp; " - " &amp; A1921 &amp; " - " &amp; B1921, Sheet2!$A$2:$A$1000 &amp; " - " &amp; $A$2:$A$1000 &amp; " - " &amp; $B$2:$B$1000, 0)), "")</f>
        <v/>
      </c>
      <c r="E1921" t="str">
        <f t="shared" si="29"/>
        <v>Matt Cahoe, MBA, CPSM - Director of Procurement - Sauces &amp; Dairy</v>
      </c>
      <c r="F1921" t="str">
        <f>IF(COUNTIF($A$2:A1921, A1921) = 1, A1921, "")</f>
        <v/>
      </c>
    </row>
    <row r="1922" spans="1:6" x14ac:dyDescent="0.2">
      <c r="A1922" t="s">
        <v>592</v>
      </c>
      <c r="B1922" t="s">
        <v>593</v>
      </c>
      <c r="C1922" t="s">
        <v>174</v>
      </c>
      <c r="D1922" t="str" cm="1">
        <f t="array" ref="D1922">IFERROR(INDEX($C$2:$C$1000, MATCH(Sheet2!A365 &amp; " - " &amp; A1922 &amp; " - " &amp; B1922, Sheet2!$A$2:$A$1000 &amp; " - " &amp; $A$2:$A$1000 &amp; " - " &amp; $B$2:$B$1000, 0)), "")</f>
        <v/>
      </c>
      <c r="E1922" t="str">
        <f t="shared" ref="E1922:E1985" si="30">A1922 &amp; " - " &amp; B1922</f>
        <v>Mason Lingafelter - Director Procurement, Assets &amp; Technology</v>
      </c>
      <c r="F1922" t="str">
        <f>IF(COUNTIF($A$2:A1922, A1922) = 1, A1922, "")</f>
        <v>Mason Lingafelter</v>
      </c>
    </row>
    <row r="1923" spans="1:6" x14ac:dyDescent="0.2">
      <c r="A1923" t="s">
        <v>901</v>
      </c>
      <c r="B1923" t="s">
        <v>902</v>
      </c>
      <c r="C1923" t="s">
        <v>174</v>
      </c>
      <c r="D1923" t="str" cm="1">
        <f t="array" ref="D1923">IFERROR(INDEX($C$2:$C$1000, MATCH(Sheet2!A805 &amp; " - " &amp; A1923 &amp; " - " &amp; B1923, Sheet2!$A$2:$A$1000 &amp; " - " &amp; $A$2:$A$1000 &amp; " - " &amp; $B$2:$B$1000, 0)), "")</f>
        <v/>
      </c>
      <c r="E1923" t="str">
        <f t="shared" si="30"/>
        <v>Chelsey (Hall) Garza, CPSM - Director, Food Procurement</v>
      </c>
      <c r="F1923" t="str">
        <f>IF(COUNTIF($A$2:A1923, A1923) = 1, A1923, "")</f>
        <v>Chelsey (Hall) Garza, CPSM</v>
      </c>
    </row>
    <row r="1924" spans="1:6" x14ac:dyDescent="0.2">
      <c r="A1924" t="s">
        <v>901</v>
      </c>
      <c r="B1924" t="s">
        <v>902</v>
      </c>
      <c r="C1924" t="s">
        <v>174</v>
      </c>
      <c r="D1924" t="str" cm="1">
        <f t="array" ref="D1924">IFERROR(INDEX($C$2:$C$1000, MATCH(Sheet2!A1484 &amp; " - " &amp; A1924 &amp; " - " &amp; B1924, Sheet2!$A$2:$A$1000 &amp; " - " &amp; $A$2:$A$1000 &amp; " - " &amp; $B$2:$B$1000, 0)), "")</f>
        <v/>
      </c>
      <c r="E1924" t="str">
        <f t="shared" si="30"/>
        <v>Chelsey (Hall) Garza, CPSM - Director, Food Procurement</v>
      </c>
      <c r="F1924" t="str">
        <f>IF(COUNTIF($A$2:A1924, A1924) = 1, A1924, "")</f>
        <v/>
      </c>
    </row>
    <row r="1925" spans="1:6" x14ac:dyDescent="0.2">
      <c r="A1925" t="s">
        <v>901</v>
      </c>
      <c r="B1925" t="s">
        <v>902</v>
      </c>
      <c r="C1925" t="s">
        <v>174</v>
      </c>
      <c r="D1925" t="str" cm="1">
        <f t="array" ref="D1925">IFERROR(INDEX($C$2:$C$1000, MATCH(Sheet2!A2215 &amp; " - " &amp; A1925 &amp; " - " &amp; B1925, Sheet2!$A$2:$A$1000 &amp; " - " &amp; $A$2:$A$1000 &amp; " - " &amp; $B$2:$B$1000, 0)), "")</f>
        <v/>
      </c>
      <c r="E1925" t="str">
        <f t="shared" si="30"/>
        <v>Chelsey (Hall) Garza, CPSM - Director, Food Procurement</v>
      </c>
      <c r="F1925" t="str">
        <f>IF(COUNTIF($A$2:A1925, A1925) = 1, A1925, "")</f>
        <v/>
      </c>
    </row>
    <row r="1926" spans="1:6" x14ac:dyDescent="0.2">
      <c r="A1926" t="s">
        <v>594</v>
      </c>
      <c r="B1926" t="s">
        <v>595</v>
      </c>
      <c r="C1926" t="s">
        <v>276</v>
      </c>
      <c r="D1926" t="str" cm="1">
        <f t="array" ref="D1926">IFERROR(INDEX($C$2:$C$1000, MATCH(Sheet2!A366 &amp; " - " &amp; A1926 &amp; " - " &amp; B1926, Sheet2!$A$2:$A$1000 &amp; " - " &amp; $A$2:$A$1000 &amp; " - " &amp; $B$2:$B$1000, 0)), "")</f>
        <v/>
      </c>
      <c r="E1926" t="str">
        <f t="shared" si="30"/>
        <v>Enrique Hasbun - Director of Directs Procurement</v>
      </c>
      <c r="F1926" t="str">
        <f>IF(COUNTIF($A$2:A1926, A1926) = 1, A1926, "")</f>
        <v>Enrique Hasbun</v>
      </c>
    </row>
    <row r="1927" spans="1:6" x14ac:dyDescent="0.2">
      <c r="A1927" t="s">
        <v>594</v>
      </c>
      <c r="B1927" t="s">
        <v>595</v>
      </c>
      <c r="C1927" t="s">
        <v>276</v>
      </c>
      <c r="D1927" t="str" cm="1">
        <f t="array" ref="D1927">IFERROR(INDEX($C$2:$C$1000, MATCH(Sheet2!A367 &amp; " - " &amp; A1927 &amp; " - " &amp; B1927, Sheet2!$A$2:$A$1000 &amp; " - " &amp; $A$2:$A$1000 &amp; " - " &amp; $B$2:$B$1000, 0)), "")</f>
        <v/>
      </c>
      <c r="E1927" t="str">
        <f t="shared" si="30"/>
        <v>Enrique Hasbun - Director of Directs Procurement</v>
      </c>
      <c r="F1927" t="str">
        <f>IF(COUNTIF($A$2:A1927, A1927) = 1, A1927, "")</f>
        <v/>
      </c>
    </row>
    <row r="1928" spans="1:6" x14ac:dyDescent="0.2">
      <c r="A1928" t="s">
        <v>594</v>
      </c>
      <c r="B1928" t="s">
        <v>595</v>
      </c>
      <c r="C1928" t="s">
        <v>276</v>
      </c>
      <c r="D1928" t="str" cm="1">
        <f t="array" ref="D1928">IFERROR(INDEX($C$2:$C$1000, MATCH(Sheet2!A969 &amp; " - " &amp; A1928 &amp; " - " &amp; B1928, Sheet2!$A$2:$A$1000 &amp; " - " &amp; $A$2:$A$1000 &amp; " - " &amp; $B$2:$B$1000, 0)), "")</f>
        <v/>
      </c>
      <c r="E1928" t="str">
        <f t="shared" si="30"/>
        <v>Enrique Hasbun - Director of Directs Procurement</v>
      </c>
      <c r="F1928" t="str">
        <f>IF(COUNTIF($A$2:A1928, A1928) = 1, A1928, "")</f>
        <v/>
      </c>
    </row>
    <row r="1929" spans="1:6" x14ac:dyDescent="0.2">
      <c r="A1929" t="s">
        <v>594</v>
      </c>
      <c r="B1929" t="s">
        <v>595</v>
      </c>
      <c r="C1929" t="s">
        <v>276</v>
      </c>
      <c r="D1929" t="str" cm="1">
        <f t="array" ref="D1929">IFERROR(INDEX($C$2:$C$1000, MATCH(Sheet2!A1135 &amp; " - " &amp; A1929 &amp; " - " &amp; B1929, Sheet2!$A$2:$A$1000 &amp; " - " &amp; $A$2:$A$1000 &amp; " - " &amp; $B$2:$B$1000, 0)), "")</f>
        <v/>
      </c>
      <c r="E1929" t="str">
        <f t="shared" si="30"/>
        <v>Enrique Hasbun - Director of Directs Procurement</v>
      </c>
      <c r="F1929" t="str">
        <f>IF(COUNTIF($A$2:A1929, A1929) = 1, A1929, "")</f>
        <v/>
      </c>
    </row>
    <row r="1930" spans="1:6" x14ac:dyDescent="0.2">
      <c r="A1930" t="s">
        <v>594</v>
      </c>
      <c r="B1930" t="s">
        <v>595</v>
      </c>
      <c r="C1930" t="s">
        <v>276</v>
      </c>
      <c r="D1930" t="str" cm="1">
        <f t="array" ref="D1930">IFERROR(INDEX($C$2:$C$1000, MATCH(Sheet2!A1822 &amp; " - " &amp; A1930 &amp; " - " &amp; B1930, Sheet2!$A$2:$A$1000 &amp; " - " &amp; $A$2:$A$1000 &amp; " - " &amp; $B$2:$B$1000, 0)), "")</f>
        <v/>
      </c>
      <c r="E1930" t="str">
        <f t="shared" si="30"/>
        <v>Enrique Hasbun - Director of Directs Procurement</v>
      </c>
      <c r="F1930" t="str">
        <f>IF(COUNTIF($A$2:A1930, A1930) = 1, A1930, "")</f>
        <v/>
      </c>
    </row>
    <row r="1931" spans="1:6" x14ac:dyDescent="0.2">
      <c r="A1931" t="s">
        <v>594</v>
      </c>
      <c r="B1931" t="s">
        <v>595</v>
      </c>
      <c r="C1931" t="s">
        <v>276</v>
      </c>
      <c r="D1931" t="str" cm="1">
        <f t="array" ref="D1931">IFERROR(INDEX($C$2:$C$1000, MATCH(Sheet2!A2578 &amp; " - " &amp; A1931 &amp; " - " &amp; B1931, Sheet2!$A$2:$A$1000 &amp; " - " &amp; $A$2:$A$1000 &amp; " - " &amp; $B$2:$B$1000, 0)), "")</f>
        <v/>
      </c>
      <c r="E1931" t="str">
        <f t="shared" si="30"/>
        <v>Enrique Hasbun - Director of Directs Procurement</v>
      </c>
      <c r="F1931" t="str">
        <f>IF(COUNTIF($A$2:A1931, A1931) = 1, A1931, "")</f>
        <v/>
      </c>
    </row>
    <row r="1932" spans="1:6" x14ac:dyDescent="0.2">
      <c r="A1932" t="s">
        <v>596</v>
      </c>
      <c r="B1932" t="s">
        <v>597</v>
      </c>
      <c r="C1932" t="s">
        <v>598</v>
      </c>
      <c r="D1932" t="str" cm="1">
        <f t="array" ref="D1932">IFERROR(INDEX($C$2:$C$1000, MATCH(Sheet2!A368 &amp; " - " &amp; A1932 &amp; " - " &amp; B1932, Sheet2!$A$2:$A$1000 &amp; " - " &amp; $A$2:$A$1000 &amp; " - " &amp; $B$2:$B$1000, 0)), "")</f>
        <v/>
      </c>
      <c r="E1932" t="str">
        <f t="shared" si="30"/>
        <v>Jo Wilson,CSCP - Director of Procurement and Sourcing</v>
      </c>
      <c r="F1932" t="str">
        <f>IF(COUNTIF($A$2:A1932, A1932) = 1, A1932, "")</f>
        <v>Jo Wilson,CSCP</v>
      </c>
    </row>
    <row r="1933" spans="1:6" x14ac:dyDescent="0.2">
      <c r="A1933" t="s">
        <v>596</v>
      </c>
      <c r="B1933" t="s">
        <v>597</v>
      </c>
      <c r="C1933" t="s">
        <v>598</v>
      </c>
      <c r="D1933" t="str" cm="1">
        <f t="array" ref="D1933">IFERROR(INDEX($C$2:$C$1000, MATCH(Sheet2!A1004 &amp; " - " &amp; A1933 &amp; " - " &amp; B1933, Sheet2!$A$2:$A$1000 &amp; " - " &amp; $A$2:$A$1000 &amp; " - " &amp; $B$2:$B$1000, 0)), "")</f>
        <v/>
      </c>
      <c r="E1933" t="str">
        <f t="shared" si="30"/>
        <v>Jo Wilson,CSCP - Director of Procurement and Sourcing</v>
      </c>
      <c r="F1933" t="str">
        <f>IF(COUNTIF($A$2:A1933, A1933) = 1, A1933, "")</f>
        <v/>
      </c>
    </row>
    <row r="1934" spans="1:6" x14ac:dyDescent="0.2">
      <c r="A1934" t="s">
        <v>596</v>
      </c>
      <c r="B1934" t="s">
        <v>597</v>
      </c>
      <c r="C1934" t="s">
        <v>598</v>
      </c>
      <c r="D1934" t="str" cm="1">
        <f t="array" ref="D1934">IFERROR(INDEX($C$2:$C$1000, MATCH(Sheet2!A1170 &amp; " - " &amp; A1934 &amp; " - " &amp; B1934, Sheet2!$A$2:$A$1000 &amp; " - " &amp; $A$2:$A$1000 &amp; " - " &amp; $B$2:$B$1000, 0)), "")</f>
        <v/>
      </c>
      <c r="E1934" t="str">
        <f t="shared" si="30"/>
        <v>Jo Wilson,CSCP - Director of Procurement and Sourcing</v>
      </c>
      <c r="F1934" t="str">
        <f>IF(COUNTIF($A$2:A1934, A1934) = 1, A1934, "")</f>
        <v/>
      </c>
    </row>
    <row r="1935" spans="1:6" x14ac:dyDescent="0.2">
      <c r="A1935" t="s">
        <v>596</v>
      </c>
      <c r="B1935" t="s">
        <v>597</v>
      </c>
      <c r="C1935" t="s">
        <v>598</v>
      </c>
      <c r="D1935" t="str" cm="1">
        <f t="array" ref="D1935">IFERROR(INDEX($C$2:$C$1000, MATCH(Sheet2!A1238 &amp; " - " &amp; A1935 &amp; " - " &amp; B1935, Sheet2!$A$2:$A$1000 &amp; " - " &amp; $A$2:$A$1000 &amp; " - " &amp; $B$2:$B$1000, 0)), "")</f>
        <v/>
      </c>
      <c r="E1935" t="str">
        <f t="shared" si="30"/>
        <v>Jo Wilson,CSCP - Director of Procurement and Sourcing</v>
      </c>
      <c r="F1935" t="str">
        <f>IF(COUNTIF($A$2:A1935, A1935) = 1, A1935, "")</f>
        <v/>
      </c>
    </row>
    <row r="1936" spans="1:6" x14ac:dyDescent="0.2">
      <c r="A1936" t="s">
        <v>596</v>
      </c>
      <c r="B1936" t="s">
        <v>597</v>
      </c>
      <c r="C1936" t="s">
        <v>598</v>
      </c>
      <c r="D1936" t="str" cm="1">
        <f t="array" ref="D1936">IFERROR(INDEX($C$2:$C$1000, MATCH(Sheet2!A1857 &amp; " - " &amp; A1936 &amp; " - " &amp; B1936, Sheet2!$A$2:$A$1000 &amp; " - " &amp; $A$2:$A$1000 &amp; " - " &amp; $B$2:$B$1000, 0)), "")</f>
        <v/>
      </c>
      <c r="E1936" t="str">
        <f t="shared" si="30"/>
        <v>Jo Wilson,CSCP - Director of Procurement and Sourcing</v>
      </c>
      <c r="F1936" t="str">
        <f>IF(COUNTIF($A$2:A1936, A1936) = 1, A1936, "")</f>
        <v/>
      </c>
    </row>
    <row r="1937" spans="1:6" x14ac:dyDescent="0.2">
      <c r="A1937" t="s">
        <v>596</v>
      </c>
      <c r="B1937" t="s">
        <v>597</v>
      </c>
      <c r="C1937" t="s">
        <v>598</v>
      </c>
      <c r="D1937" t="str" cm="1">
        <f t="array" ref="D1937">IFERROR(INDEX($C$2:$C$1000, MATCH(Sheet2!A2611 &amp; " - " &amp; A1937 &amp; " - " &amp; B1937, Sheet2!$A$2:$A$1000 &amp; " - " &amp; $A$2:$A$1000 &amp; " - " &amp; $B$2:$B$1000, 0)), "")</f>
        <v/>
      </c>
      <c r="E1937" t="str">
        <f t="shared" si="30"/>
        <v>Jo Wilson,CSCP - Director of Procurement and Sourcing</v>
      </c>
      <c r="F1937" t="str">
        <f>IF(COUNTIF($A$2:A1937, A1937) = 1, A1937, "")</f>
        <v/>
      </c>
    </row>
    <row r="1938" spans="1:6" x14ac:dyDescent="0.2">
      <c r="A1938" t="s">
        <v>854</v>
      </c>
      <c r="B1938" t="s">
        <v>12</v>
      </c>
      <c r="C1938" t="s">
        <v>527</v>
      </c>
      <c r="D1938" t="str" cm="1">
        <f t="array" ref="D1938">IFERROR(INDEX($C$2:$C$1000, MATCH(Sheet2!A768 &amp; " - " &amp; A1938 &amp; " - " &amp; B1938, Sheet2!$A$2:$A$1000 &amp; " - " &amp; $A$2:$A$1000 &amp; " - " &amp; $B$2:$B$1000, 0)), "")</f>
        <v/>
      </c>
      <c r="E1938" t="str">
        <f t="shared" si="30"/>
        <v>John Phillips - Director Of Procurement</v>
      </c>
      <c r="F1938" t="str">
        <f>IF(COUNTIF($A$2:A1938, A1938) = 1, A1938, "")</f>
        <v>John Phillips</v>
      </c>
    </row>
    <row r="1939" spans="1:6" x14ac:dyDescent="0.2">
      <c r="A1939" t="s">
        <v>854</v>
      </c>
      <c r="B1939" t="s">
        <v>12</v>
      </c>
      <c r="C1939" t="s">
        <v>527</v>
      </c>
      <c r="D1939" t="str" cm="1">
        <f t="array" ref="D1939">IFERROR(INDEX($C$2:$C$1000, MATCH(Sheet2!A1430 &amp; " - " &amp; A1939 &amp; " - " &amp; B1939, Sheet2!$A$2:$A$1000 &amp; " - " &amp; $A$2:$A$1000 &amp; " - " &amp; $B$2:$B$1000, 0)), "")</f>
        <v/>
      </c>
      <c r="E1939" t="str">
        <f t="shared" si="30"/>
        <v>John Phillips - Director Of Procurement</v>
      </c>
      <c r="F1939" t="str">
        <f>IF(COUNTIF($A$2:A1939, A1939) = 1, A1939, "")</f>
        <v/>
      </c>
    </row>
    <row r="1940" spans="1:6" x14ac:dyDescent="0.2">
      <c r="A1940" t="s">
        <v>854</v>
      </c>
      <c r="B1940" t="s">
        <v>12</v>
      </c>
      <c r="C1940" t="s">
        <v>527</v>
      </c>
      <c r="D1940" t="str" cm="1">
        <f t="array" ref="D1940">IFERROR(INDEX($C$2:$C$1000, MATCH(Sheet2!A2142 &amp; " - " &amp; A1940 &amp; " - " &amp; B1940, Sheet2!$A$2:$A$1000 &amp; " - " &amp; $A$2:$A$1000 &amp; " - " &amp; $B$2:$B$1000, 0)), "")</f>
        <v/>
      </c>
      <c r="E1940" t="str">
        <f t="shared" si="30"/>
        <v>John Phillips - Director Of Procurement</v>
      </c>
      <c r="F1940" t="str">
        <f>IF(COUNTIF($A$2:A1940, A1940) = 1, A1940, "")</f>
        <v/>
      </c>
    </row>
    <row r="1941" spans="1:6" x14ac:dyDescent="0.2">
      <c r="A1941" t="s">
        <v>1049</v>
      </c>
      <c r="B1941" t="s">
        <v>12</v>
      </c>
      <c r="C1941" t="s">
        <v>551</v>
      </c>
      <c r="D1941" t="str" cm="1">
        <f t="array" ref="D1941">IFERROR(INDEX($C$2:$C$1000, MATCH(Sheet2!A951 &amp; " - " &amp; A1941 &amp; " - " &amp; B1941, Sheet2!$A$2:$A$1000 &amp; " - " &amp; $A$2:$A$1000 &amp; " - " &amp; $B$2:$B$1000, 0)), "")</f>
        <v/>
      </c>
      <c r="E1941" t="str">
        <f t="shared" si="30"/>
        <v>Annamaria George - Director Of Procurement</v>
      </c>
      <c r="F1941" t="str">
        <f>IF(COUNTIF($A$2:A1941, A1941) = 1, A1941, "")</f>
        <v>Annamaria George</v>
      </c>
    </row>
    <row r="1942" spans="1:6" x14ac:dyDescent="0.2">
      <c r="A1942" t="s">
        <v>1049</v>
      </c>
      <c r="B1942" t="s">
        <v>12</v>
      </c>
      <c r="C1942" t="s">
        <v>551</v>
      </c>
      <c r="D1942" t="str" cm="1">
        <f t="array" ref="D1942">IFERROR(INDEX($C$2:$C$1000, MATCH(Sheet2!A1115 &amp; " - " &amp; A1942 &amp; " - " &amp; B1942, Sheet2!$A$2:$A$1000 &amp; " - " &amp; $A$2:$A$1000 &amp; " - " &amp; $B$2:$B$1000, 0)), "")</f>
        <v/>
      </c>
      <c r="E1942" t="str">
        <f t="shared" si="30"/>
        <v>Annamaria George - Director Of Procurement</v>
      </c>
      <c r="F1942" t="str">
        <f>IF(COUNTIF($A$2:A1942, A1942) = 1, A1942, "")</f>
        <v/>
      </c>
    </row>
    <row r="1943" spans="1:6" x14ac:dyDescent="0.2">
      <c r="A1943" t="s">
        <v>1049</v>
      </c>
      <c r="B1943" t="s">
        <v>12</v>
      </c>
      <c r="C1943" t="s">
        <v>551</v>
      </c>
      <c r="D1943" t="str" cm="1">
        <f t="array" ref="D1943">IFERROR(INDEX($C$2:$C$1000, MATCH(Sheet2!A1804 &amp; " - " &amp; A1943 &amp; " - " &amp; B1943, Sheet2!$A$2:$A$1000 &amp; " - " &amp; $A$2:$A$1000 &amp; " - " &amp; $B$2:$B$1000, 0)), "")</f>
        <v/>
      </c>
      <c r="E1943" t="str">
        <f t="shared" si="30"/>
        <v>Annamaria George - Director Of Procurement</v>
      </c>
      <c r="F1943" t="str">
        <f>IF(COUNTIF($A$2:A1943, A1943) = 1, A1943, "")</f>
        <v/>
      </c>
    </row>
    <row r="1944" spans="1:6" x14ac:dyDescent="0.2">
      <c r="A1944" t="s">
        <v>1049</v>
      </c>
      <c r="B1944" t="s">
        <v>12</v>
      </c>
      <c r="C1944" t="s">
        <v>551</v>
      </c>
      <c r="D1944" t="str" cm="1">
        <f t="array" ref="D1944">IFERROR(INDEX($C$2:$C$1000, MATCH(Sheet2!A2560 &amp; " - " &amp; A1944 &amp; " - " &amp; B1944, Sheet2!$A$2:$A$1000 &amp; " - " &amp; $A$2:$A$1000 &amp; " - " &amp; $B$2:$B$1000, 0)), "")</f>
        <v/>
      </c>
      <c r="E1944" t="str">
        <f t="shared" si="30"/>
        <v>Annamaria George - Director Of Procurement</v>
      </c>
      <c r="F1944" t="str">
        <f>IF(COUNTIF($A$2:A1944, A1944) = 1, A1944, "")</f>
        <v/>
      </c>
    </row>
    <row r="1945" spans="1:6" x14ac:dyDescent="0.2">
      <c r="A1945" t="s">
        <v>599</v>
      </c>
      <c r="B1945" t="s">
        <v>12</v>
      </c>
      <c r="C1945" t="s">
        <v>63</v>
      </c>
      <c r="D1945" t="str" cm="1">
        <f t="array" ref="D1945">IFERROR(INDEX($C$2:$C$1000, MATCH(Sheet2!A369 &amp; " - " &amp; A1945 &amp; " - " &amp; B1945, Sheet2!$A$2:$A$1000 &amp; " - " &amp; $A$2:$A$1000 &amp; " - " &amp; $B$2:$B$1000, 0)), "")</f>
        <v/>
      </c>
      <c r="E1945" t="str">
        <f t="shared" si="30"/>
        <v>Rodney Mcknight - Director Of Procurement</v>
      </c>
      <c r="F1945" t="str">
        <f>IF(COUNTIF($A$2:A1945, A1945) = 1, A1945, "")</f>
        <v>Rodney Mcknight</v>
      </c>
    </row>
    <row r="1946" spans="1:6" x14ac:dyDescent="0.2">
      <c r="A1946" t="s">
        <v>599</v>
      </c>
      <c r="B1946" t="s">
        <v>12</v>
      </c>
      <c r="C1946" t="s">
        <v>63</v>
      </c>
      <c r="D1946" t="str" cm="1">
        <f t="array" ref="D1946">IFERROR(INDEX($C$2:$C$1000, MATCH(Sheet2!A999 &amp; " - " &amp; A1946 &amp; " - " &amp; B1946, Sheet2!$A$2:$A$1000 &amp; " - " &amp; $A$2:$A$1000 &amp; " - " &amp; $B$2:$B$1000, 0)), "")</f>
        <v/>
      </c>
      <c r="E1946" t="str">
        <f t="shared" si="30"/>
        <v>Rodney Mcknight - Director Of Procurement</v>
      </c>
      <c r="F1946" t="str">
        <f>IF(COUNTIF($A$2:A1946, A1946) = 1, A1946, "")</f>
        <v/>
      </c>
    </row>
    <row r="1947" spans="1:6" x14ac:dyDescent="0.2">
      <c r="A1947" t="s">
        <v>599</v>
      </c>
      <c r="B1947" t="s">
        <v>12</v>
      </c>
      <c r="C1947" t="s">
        <v>63</v>
      </c>
      <c r="D1947" t="str" cm="1">
        <f t="array" ref="D1947">IFERROR(INDEX($C$2:$C$1000, MATCH(Sheet2!A1166 &amp; " - " &amp; A1947 &amp; " - " &amp; B1947, Sheet2!$A$2:$A$1000 &amp; " - " &amp; $A$2:$A$1000 &amp; " - " &amp; $B$2:$B$1000, 0)), "")</f>
        <v/>
      </c>
      <c r="E1947" t="str">
        <f t="shared" si="30"/>
        <v>Rodney Mcknight - Director Of Procurement</v>
      </c>
      <c r="F1947" t="str">
        <f>IF(COUNTIF($A$2:A1947, A1947) = 1, A1947, "")</f>
        <v/>
      </c>
    </row>
    <row r="1948" spans="1:6" x14ac:dyDescent="0.2">
      <c r="A1948" t="s">
        <v>599</v>
      </c>
      <c r="B1948" t="s">
        <v>12</v>
      </c>
      <c r="C1948" t="s">
        <v>63</v>
      </c>
      <c r="D1948" t="str" cm="1">
        <f t="array" ref="D1948">IFERROR(INDEX($C$2:$C$1000, MATCH(Sheet2!A1234 &amp; " - " &amp; A1948 &amp; " - " &amp; B1948, Sheet2!$A$2:$A$1000 &amp; " - " &amp; $A$2:$A$1000 &amp; " - " &amp; $B$2:$B$1000, 0)), "")</f>
        <v/>
      </c>
      <c r="E1948" t="str">
        <f t="shared" si="30"/>
        <v>Rodney Mcknight - Director Of Procurement</v>
      </c>
      <c r="F1948" t="str">
        <f>IF(COUNTIF($A$2:A1948, A1948) = 1, A1948, "")</f>
        <v/>
      </c>
    </row>
    <row r="1949" spans="1:6" x14ac:dyDescent="0.2">
      <c r="A1949" t="s">
        <v>599</v>
      </c>
      <c r="B1949" t="s">
        <v>12</v>
      </c>
      <c r="C1949" t="s">
        <v>63</v>
      </c>
      <c r="D1949" t="str" cm="1">
        <f t="array" ref="D1949">IFERROR(INDEX($C$2:$C$1000, MATCH(Sheet2!A1853 &amp; " - " &amp; A1949 &amp; " - " &amp; B1949, Sheet2!$A$2:$A$1000 &amp; " - " &amp; $A$2:$A$1000 &amp; " - " &amp; $B$2:$B$1000, 0)), "")</f>
        <v/>
      </c>
      <c r="E1949" t="str">
        <f t="shared" si="30"/>
        <v>Rodney Mcknight - Director Of Procurement</v>
      </c>
      <c r="F1949" t="str">
        <f>IF(COUNTIF($A$2:A1949, A1949) = 1, A1949, "")</f>
        <v/>
      </c>
    </row>
    <row r="1950" spans="1:6" x14ac:dyDescent="0.2">
      <c r="A1950" t="s">
        <v>599</v>
      </c>
      <c r="B1950" t="s">
        <v>12</v>
      </c>
      <c r="C1950" t="s">
        <v>63</v>
      </c>
      <c r="D1950" t="str" cm="1">
        <f t="array" ref="D1950">IFERROR(INDEX($C$2:$C$1000, MATCH(Sheet2!A2607 &amp; " - " &amp; A1950 &amp; " - " &amp; B1950, Sheet2!$A$2:$A$1000 &amp; " - " &amp; $A$2:$A$1000 &amp; " - " &amp; $B$2:$B$1000, 0)), "")</f>
        <v/>
      </c>
      <c r="E1950" t="str">
        <f t="shared" si="30"/>
        <v>Rodney Mcknight - Director Of Procurement</v>
      </c>
      <c r="F1950" t="str">
        <f>IF(COUNTIF($A$2:A1950, A1950) = 1, A1950, "")</f>
        <v/>
      </c>
    </row>
    <row r="1951" spans="1:6" x14ac:dyDescent="0.2">
      <c r="A1951" t="s">
        <v>600</v>
      </c>
      <c r="B1951" t="s">
        <v>12</v>
      </c>
      <c r="C1951" t="s">
        <v>300</v>
      </c>
      <c r="D1951" t="str" cm="1">
        <f t="array" ref="D1951">IFERROR(INDEX($C$2:$C$1000, MATCH(Sheet2!A370 &amp; " - " &amp; A1951 &amp; " - " &amp; B1951, Sheet2!$A$2:$A$1000 &amp; " - " &amp; $A$2:$A$1000 &amp; " - " &amp; $B$2:$B$1000, 0)), "")</f>
        <v/>
      </c>
      <c r="E1951" t="str">
        <f t="shared" si="30"/>
        <v>Mithun Mohan Thelakkat - Director Of Procurement</v>
      </c>
      <c r="F1951" t="str">
        <f>IF(COUNTIF($A$2:A1951, A1951) = 1, A1951, "")</f>
        <v>Mithun Mohan Thelakkat</v>
      </c>
    </row>
    <row r="1952" spans="1:6" x14ac:dyDescent="0.2">
      <c r="A1952" t="s">
        <v>600</v>
      </c>
      <c r="B1952" t="s">
        <v>12</v>
      </c>
      <c r="C1952" t="s">
        <v>300</v>
      </c>
      <c r="D1952" t="str" cm="1">
        <f t="array" ref="D1952">IFERROR(INDEX($C$2:$C$1000, MATCH(Sheet2!A800 &amp; " - " &amp; A1952 &amp; " - " &amp; B1952, Sheet2!$A$2:$A$1000 &amp; " - " &amp; $A$2:$A$1000 &amp; " - " &amp; $B$2:$B$1000, 0)), "")</f>
        <v/>
      </c>
      <c r="E1952" t="str">
        <f t="shared" si="30"/>
        <v>Mithun Mohan Thelakkat - Director Of Procurement</v>
      </c>
      <c r="F1952" t="str">
        <f>IF(COUNTIF($A$2:A1952, A1952) = 1, A1952, "")</f>
        <v/>
      </c>
    </row>
    <row r="1953" spans="1:6" x14ac:dyDescent="0.2">
      <c r="A1953" t="s">
        <v>600</v>
      </c>
      <c r="B1953" t="s">
        <v>12</v>
      </c>
      <c r="C1953" t="s">
        <v>300</v>
      </c>
      <c r="D1953" t="str" cm="1">
        <f t="array" ref="D1953">IFERROR(INDEX($C$2:$C$1000, MATCH(Sheet2!A1479 &amp; " - " &amp; A1953 &amp; " - " &amp; B1953, Sheet2!$A$2:$A$1000 &amp; " - " &amp; $A$2:$A$1000 &amp; " - " &amp; $B$2:$B$1000, 0)), "")</f>
        <v/>
      </c>
      <c r="E1953" t="str">
        <f t="shared" si="30"/>
        <v>Mithun Mohan Thelakkat - Director Of Procurement</v>
      </c>
      <c r="F1953" t="str">
        <f>IF(COUNTIF($A$2:A1953, A1953) = 1, A1953, "")</f>
        <v/>
      </c>
    </row>
    <row r="1954" spans="1:6" x14ac:dyDescent="0.2">
      <c r="A1954" t="s">
        <v>600</v>
      </c>
      <c r="B1954" t="s">
        <v>12</v>
      </c>
      <c r="C1954" t="s">
        <v>300</v>
      </c>
      <c r="D1954" t="str" cm="1">
        <f t="array" ref="D1954">IFERROR(INDEX($C$2:$C$1000, MATCH(Sheet2!A2210 &amp; " - " &amp; A1954 &amp; " - " &amp; B1954, Sheet2!$A$2:$A$1000 &amp; " - " &amp; $A$2:$A$1000 &amp; " - " &amp; $B$2:$B$1000, 0)), "")</f>
        <v/>
      </c>
      <c r="E1954" t="str">
        <f t="shared" si="30"/>
        <v>Mithun Mohan Thelakkat - Director Of Procurement</v>
      </c>
      <c r="F1954" t="str">
        <f>IF(COUNTIF($A$2:A1954, A1954) = 1, A1954, "")</f>
        <v/>
      </c>
    </row>
    <row r="1955" spans="1:6" x14ac:dyDescent="0.2">
      <c r="A1955" t="s">
        <v>601</v>
      </c>
      <c r="B1955" t="s">
        <v>12</v>
      </c>
      <c r="C1955" t="s">
        <v>450</v>
      </c>
      <c r="D1955" t="str" cm="1">
        <f t="array" ref="D1955">IFERROR(INDEX($C$2:$C$1000, MATCH(Sheet2!A371 &amp; " - " &amp; A1955 &amp; " - " &amp; B1955, Sheet2!$A$2:$A$1000 &amp; " - " &amp; $A$2:$A$1000 &amp; " - " &amp; $B$2:$B$1000, 0)), "")</f>
        <v/>
      </c>
      <c r="E1955" t="str">
        <f t="shared" si="30"/>
        <v>Steve Mackenzie - Director Of Procurement</v>
      </c>
      <c r="F1955" t="str">
        <f>IF(COUNTIF($A$2:A1955, A1955) = 1, A1955, "")</f>
        <v>Steve Mackenzie</v>
      </c>
    </row>
    <row r="1956" spans="1:6" x14ac:dyDescent="0.2">
      <c r="A1956" t="s">
        <v>601</v>
      </c>
      <c r="B1956" t="s">
        <v>12</v>
      </c>
      <c r="C1956" t="s">
        <v>450</v>
      </c>
      <c r="D1956" t="str" cm="1">
        <f t="array" ref="D1956">IFERROR(INDEX($C$2:$C$1000, MATCH(Sheet2!A372 &amp; " - " &amp; A1956 &amp; " - " &amp; B1956, Sheet2!$A$2:$A$1000 &amp; " - " &amp; $A$2:$A$1000 &amp; " - " &amp; $B$2:$B$1000, 0)), "")</f>
        <v/>
      </c>
      <c r="E1956" t="str">
        <f t="shared" si="30"/>
        <v>Steve Mackenzie - Director Of Procurement</v>
      </c>
      <c r="F1956" t="str">
        <f>IF(COUNTIF($A$2:A1956, A1956) = 1, A1956, "")</f>
        <v/>
      </c>
    </row>
    <row r="1957" spans="1:6" x14ac:dyDescent="0.2">
      <c r="A1957" t="s">
        <v>601</v>
      </c>
      <c r="B1957" t="s">
        <v>12</v>
      </c>
      <c r="C1957" t="s">
        <v>450</v>
      </c>
      <c r="D1957" t="str" cm="1">
        <f t="array" ref="D1957">IFERROR(INDEX($C$2:$C$1000, MATCH(Sheet2!A373 &amp; " - " &amp; A1957 &amp; " - " &amp; B1957, Sheet2!$A$2:$A$1000 &amp; " - " &amp; $A$2:$A$1000 &amp; " - " &amp; $B$2:$B$1000, 0)), "")</f>
        <v/>
      </c>
      <c r="E1957" t="str">
        <f t="shared" si="30"/>
        <v>Steve Mackenzie - Director Of Procurement</v>
      </c>
      <c r="F1957" t="str">
        <f>IF(COUNTIF($A$2:A1957, A1957) = 1, A1957, "")</f>
        <v/>
      </c>
    </row>
    <row r="1958" spans="1:6" x14ac:dyDescent="0.2">
      <c r="A1958" t="s">
        <v>601</v>
      </c>
      <c r="B1958" t="s">
        <v>12</v>
      </c>
      <c r="C1958" t="s">
        <v>450</v>
      </c>
      <c r="D1958" t="str" cm="1">
        <f t="array" ref="D1958">IFERROR(INDEX($C$2:$C$1000, MATCH(Sheet2!A374 &amp; " - " &amp; A1958 &amp; " - " &amp; B1958, Sheet2!$A$2:$A$1000 &amp; " - " &amp; $A$2:$A$1000 &amp; " - " &amp; $B$2:$B$1000, 0)), "")</f>
        <v/>
      </c>
      <c r="E1958" t="str">
        <f t="shared" si="30"/>
        <v>Steve Mackenzie - Director Of Procurement</v>
      </c>
      <c r="F1958" t="str">
        <f>IF(COUNTIF($A$2:A1958, A1958) = 1, A1958, "")</f>
        <v/>
      </c>
    </row>
    <row r="1959" spans="1:6" x14ac:dyDescent="0.2">
      <c r="A1959" t="s">
        <v>601</v>
      </c>
      <c r="B1959" t="s">
        <v>12</v>
      </c>
      <c r="C1959" t="s">
        <v>450</v>
      </c>
      <c r="D1959" t="str" cm="1">
        <f t="array" ref="D1959">IFERROR(INDEX($C$2:$C$1000, MATCH(Sheet2!A375 &amp; " - " &amp; A1959 &amp; " - " &amp; B1959, Sheet2!$A$2:$A$1000 &amp; " - " &amp; $A$2:$A$1000 &amp; " - " &amp; $B$2:$B$1000, 0)), "")</f>
        <v/>
      </c>
      <c r="E1959" t="str">
        <f t="shared" si="30"/>
        <v>Steve Mackenzie - Director Of Procurement</v>
      </c>
      <c r="F1959" t="str">
        <f>IF(COUNTIF($A$2:A1959, A1959) = 1, A1959, "")</f>
        <v/>
      </c>
    </row>
    <row r="1960" spans="1:6" x14ac:dyDescent="0.2">
      <c r="A1960" t="s">
        <v>601</v>
      </c>
      <c r="B1960" t="s">
        <v>12</v>
      </c>
      <c r="C1960" t="s">
        <v>450</v>
      </c>
      <c r="D1960" t="str" cm="1">
        <f t="array" ref="D1960">IFERROR(INDEX($C$2:$C$1000, MATCH(Sheet2!A1362 &amp; " - " &amp; A1960 &amp; " - " &amp; B1960, Sheet2!$A$2:$A$1000 &amp; " - " &amp; $A$2:$A$1000 &amp; " - " &amp; $B$2:$B$1000, 0)), "")</f>
        <v/>
      </c>
      <c r="E1960" t="str">
        <f t="shared" si="30"/>
        <v>Steve Mackenzie - Director Of Procurement</v>
      </c>
      <c r="F1960" t="str">
        <f>IF(COUNTIF($A$2:A1960, A1960) = 1, A1960, "")</f>
        <v/>
      </c>
    </row>
    <row r="1961" spans="1:6" x14ac:dyDescent="0.2">
      <c r="A1961" t="s">
        <v>1583</v>
      </c>
      <c r="B1961" t="s">
        <v>981</v>
      </c>
      <c r="C1961" t="s">
        <v>1584</v>
      </c>
      <c r="D1961" t="str" cm="1">
        <f t="array" ref="D1961">IFERROR(INDEX($C$2:$C$1000, MATCH(Sheet2!A1640 &amp; " - " &amp; A1961 &amp; " - " &amp; B1961, Sheet2!$A$2:$A$1000 &amp; " - " &amp; $A$2:$A$1000 &amp; " - " &amp; $B$2:$B$1000, 0)), "")</f>
        <v/>
      </c>
      <c r="E1961" t="str">
        <f t="shared" si="30"/>
        <v>Paul Darwin - Senior Director - Procurement</v>
      </c>
      <c r="F1961" t="str">
        <f>IF(COUNTIF($A$2:A1961, A1961) = 1, A1961, "")</f>
        <v>Paul Darwin</v>
      </c>
    </row>
    <row r="1962" spans="1:6" x14ac:dyDescent="0.2">
      <c r="A1962" t="s">
        <v>1583</v>
      </c>
      <c r="B1962" t="s">
        <v>981</v>
      </c>
      <c r="C1962" t="s">
        <v>1584</v>
      </c>
      <c r="D1962" t="str" cm="1">
        <f t="array" ref="D1962">IFERROR(INDEX($C$2:$C$1000, MATCH(Sheet2!A2369 &amp; " - " &amp; A1962 &amp; " - " &amp; B1962, Sheet2!$A$2:$A$1000 &amp; " - " &amp; $A$2:$A$1000 &amp; " - " &amp; $B$2:$B$1000, 0)), "")</f>
        <v/>
      </c>
      <c r="E1962" t="str">
        <f t="shared" si="30"/>
        <v>Paul Darwin - Senior Director - Procurement</v>
      </c>
      <c r="F1962" t="str">
        <f>IF(COUNTIF($A$2:A1962, A1962) = 1, A1962, "")</f>
        <v/>
      </c>
    </row>
    <row r="1963" spans="1:6" x14ac:dyDescent="0.2">
      <c r="A1963" t="s">
        <v>840</v>
      </c>
      <c r="B1963" t="s">
        <v>227</v>
      </c>
      <c r="C1963" t="s">
        <v>132</v>
      </c>
      <c r="D1963" t="str" cm="1">
        <f t="array" ref="D1963">IFERROR(INDEX($C$2:$C$1000, MATCH(Sheet2!A758 &amp; " - " &amp; A1963 &amp; " - " &amp; B1963, Sheet2!$A$2:$A$1000 &amp; " - " &amp; $A$2:$A$1000 &amp; " - " &amp; $B$2:$B$1000, 0)), "")</f>
        <v/>
      </c>
      <c r="E1963" t="str">
        <f t="shared" si="30"/>
        <v>Susan J. Panacek - Director of Strategic Procurement</v>
      </c>
      <c r="F1963" t="str">
        <f>IF(COUNTIF($A$2:A1963, A1963) = 1, A1963, "")</f>
        <v>Susan J. Panacek</v>
      </c>
    </row>
    <row r="1964" spans="1:6" x14ac:dyDescent="0.2">
      <c r="A1964" t="s">
        <v>840</v>
      </c>
      <c r="B1964" t="s">
        <v>227</v>
      </c>
      <c r="C1964" t="s">
        <v>132</v>
      </c>
      <c r="D1964" t="str" cm="1">
        <f t="array" ref="D1964">IFERROR(INDEX($C$2:$C$1000, MATCH(Sheet2!A1420 &amp; " - " &amp; A1964 &amp; " - " &amp; B1964, Sheet2!$A$2:$A$1000 &amp; " - " &amp; $A$2:$A$1000 &amp; " - " &amp; $B$2:$B$1000, 0)), "")</f>
        <v/>
      </c>
      <c r="E1964" t="str">
        <f t="shared" si="30"/>
        <v>Susan J. Panacek - Director of Strategic Procurement</v>
      </c>
      <c r="F1964" t="str">
        <f>IF(COUNTIF($A$2:A1964, A1964) = 1, A1964, "")</f>
        <v/>
      </c>
    </row>
    <row r="1965" spans="1:6" x14ac:dyDescent="0.2">
      <c r="A1965" t="s">
        <v>840</v>
      </c>
      <c r="B1965" t="s">
        <v>227</v>
      </c>
      <c r="C1965" t="s">
        <v>132</v>
      </c>
      <c r="D1965" t="str" cm="1">
        <f t="array" ref="D1965">IFERROR(INDEX($C$2:$C$1000, MATCH(Sheet2!A2132 &amp; " - " &amp; A1965 &amp; " - " &amp; B1965, Sheet2!$A$2:$A$1000 &amp; " - " &amp; $A$2:$A$1000 &amp; " - " &amp; $B$2:$B$1000, 0)), "")</f>
        <v/>
      </c>
      <c r="E1965" t="str">
        <f t="shared" si="30"/>
        <v>Susan J. Panacek - Director of Strategic Procurement</v>
      </c>
      <c r="F1965" t="str">
        <f>IF(COUNTIF($A$2:A1965, A1965) = 1, A1965, "")</f>
        <v/>
      </c>
    </row>
    <row r="1966" spans="1:6" x14ac:dyDescent="0.2">
      <c r="A1966" t="s">
        <v>1587</v>
      </c>
      <c r="B1966" t="s">
        <v>1588</v>
      </c>
      <c r="C1966" t="s">
        <v>1589</v>
      </c>
      <c r="D1966" t="str" cm="1">
        <f t="array" ref="D1966">IFERROR(INDEX($C$2:$C$1000, MATCH(Sheet2!A1642 &amp; " - " &amp; A1966 &amp; " - " &amp; B1966, Sheet2!$A$2:$A$1000 &amp; " - " &amp; $A$2:$A$1000 &amp; " - " &amp; $B$2:$B$1000, 0)), "")</f>
        <v/>
      </c>
      <c r="E1966" t="str">
        <f t="shared" si="30"/>
        <v>Andy Isaacs - Director, Transportation Procurement</v>
      </c>
      <c r="F1966" t="str">
        <f>IF(COUNTIF($A$2:A1966, A1966) = 1, A1966, "")</f>
        <v>Andy Isaacs</v>
      </c>
    </row>
    <row r="1967" spans="1:6" x14ac:dyDescent="0.2">
      <c r="A1967" t="s">
        <v>1587</v>
      </c>
      <c r="B1967" t="s">
        <v>1588</v>
      </c>
      <c r="C1967" t="s">
        <v>1589</v>
      </c>
      <c r="D1967" t="str" cm="1">
        <f t="array" ref="D1967">IFERROR(INDEX($C$2:$C$1000, MATCH(Sheet2!A2371 &amp; " - " &amp; A1967 &amp; " - " &amp; B1967, Sheet2!$A$2:$A$1000 &amp; " - " &amp; $A$2:$A$1000 &amp; " - " &amp; $B$2:$B$1000, 0)), "")</f>
        <v/>
      </c>
      <c r="E1967" t="str">
        <f t="shared" si="30"/>
        <v>Andy Isaacs - Director, Transportation Procurement</v>
      </c>
      <c r="F1967" t="str">
        <f>IF(COUNTIF($A$2:A1967, A1967) = 1, A1967, "")</f>
        <v/>
      </c>
    </row>
    <row r="1968" spans="1:6" x14ac:dyDescent="0.2">
      <c r="A1968" t="s">
        <v>1225</v>
      </c>
      <c r="B1968" t="s">
        <v>1226</v>
      </c>
      <c r="C1968" t="s">
        <v>1227</v>
      </c>
      <c r="D1968" t="str" cm="1">
        <f t="array" ref="D1968">IFERROR(INDEX($C$2:$C$1000, MATCH(Sheet2!A1325 &amp; " - " &amp; A1968 &amp; " - " &amp; B1968, Sheet2!$A$2:$A$1000 &amp; " - " &amp; $A$2:$A$1000 &amp; " - " &amp; $B$2:$B$1000, 0)), "")</f>
        <v/>
      </c>
      <c r="E1968" t="str">
        <f t="shared" si="30"/>
        <v>Richard Engel - Senior Director, Transportation Procurement</v>
      </c>
      <c r="F1968" t="str">
        <f>IF(COUNTIF($A$2:A1968, A1968) = 1, A1968, "")</f>
        <v>Richard Engel</v>
      </c>
    </row>
    <row r="1969" spans="1:6" x14ac:dyDescent="0.2">
      <c r="A1969" t="s">
        <v>1225</v>
      </c>
      <c r="B1969" t="s">
        <v>1226</v>
      </c>
      <c r="C1969" t="s">
        <v>1227</v>
      </c>
      <c r="D1969" t="str" cm="1">
        <f t="array" ref="D1969">IFERROR(INDEX($C$2:$C$1000, MATCH(Sheet2!A2009 &amp; " - " &amp; A1969 &amp; " - " &amp; B1969, Sheet2!$A$2:$A$1000 &amp; " - " &amp; $A$2:$A$1000 &amp; " - " &amp; $B$2:$B$1000, 0)), "")</f>
        <v/>
      </c>
      <c r="E1969" t="str">
        <f t="shared" si="30"/>
        <v>Richard Engel - Senior Director, Transportation Procurement</v>
      </c>
      <c r="F1969" t="str">
        <f>IF(COUNTIF($A$2:A1969, A1969) = 1, A1969, "")</f>
        <v/>
      </c>
    </row>
    <row r="1970" spans="1:6" x14ac:dyDescent="0.2">
      <c r="A1970" t="s">
        <v>804</v>
      </c>
      <c r="B1970" t="s">
        <v>43</v>
      </c>
      <c r="C1970" t="s">
        <v>409</v>
      </c>
      <c r="D1970" t="str" cm="1">
        <f t="array" ref="D1970">IFERROR(INDEX($C$2:$C$1000, MATCH(Sheet2!A730 &amp; " - " &amp; A1970 &amp; " - " &amp; B1970, Sheet2!$A$2:$A$1000 &amp; " - " &amp; $A$2:$A$1000 &amp; " - " &amp; $B$2:$B$1000, 0)), "")</f>
        <v/>
      </c>
      <c r="E1970" t="str">
        <f t="shared" si="30"/>
        <v>Chris Oberg - Director of Procurement</v>
      </c>
      <c r="F1970" t="str">
        <f>IF(COUNTIF($A$2:A1970, A1970) = 1, A1970, "")</f>
        <v>Chris Oberg</v>
      </c>
    </row>
    <row r="1971" spans="1:6" x14ac:dyDescent="0.2">
      <c r="A1971" t="s">
        <v>804</v>
      </c>
      <c r="B1971" t="s">
        <v>43</v>
      </c>
      <c r="C1971" t="s">
        <v>409</v>
      </c>
      <c r="D1971" t="str" cm="1">
        <f t="array" ref="D1971">IFERROR(INDEX($C$2:$C$1000, MATCH(Sheet2!A2104 &amp; " - " &amp; A1971 &amp; " - " &amp; B1971, Sheet2!$A$2:$A$1000 &amp; " - " &amp; $A$2:$A$1000 &amp; " - " &amp; $B$2:$B$1000, 0)), "")</f>
        <v/>
      </c>
      <c r="E1971" t="str">
        <f t="shared" si="30"/>
        <v>Chris Oberg - Director of Procurement</v>
      </c>
      <c r="F1971" t="str">
        <f>IF(COUNTIF($A$2:A1971, A1971) = 1, A1971, "")</f>
        <v/>
      </c>
    </row>
    <row r="1972" spans="1:6" x14ac:dyDescent="0.2">
      <c r="A1972" t="s">
        <v>1732</v>
      </c>
      <c r="B1972" t="s">
        <v>1733</v>
      </c>
      <c r="C1972" t="s">
        <v>1734</v>
      </c>
      <c r="D1972" t="str" cm="1">
        <f t="array" ref="D1972">IFERROR(INDEX($C$2:$C$1000, MATCH(Sheet2!A1843 &amp; " - " &amp; A1972 &amp; " - " &amp; B1972, Sheet2!$A$2:$A$1000 &amp; " - " &amp; $A$2:$A$1000 &amp; " - " &amp; $B$2:$B$1000, 0)), "")</f>
        <v/>
      </c>
      <c r="E1972" t="str">
        <f t="shared" si="30"/>
        <v>Dave Wenig - Senior Vice President Sales and Services</v>
      </c>
      <c r="F1972" t="str">
        <f>IF(COUNTIF($A$2:A1972, A1972) = 1, A1972, "")</f>
        <v>Dave Wenig</v>
      </c>
    </row>
    <row r="1973" spans="1:6" x14ac:dyDescent="0.2">
      <c r="A1973" t="s">
        <v>602</v>
      </c>
      <c r="B1973" t="s">
        <v>603</v>
      </c>
      <c r="C1973" t="s">
        <v>89</v>
      </c>
      <c r="D1973" t="str" cm="1">
        <f t="array" ref="D1973">IFERROR(INDEX($C$2:$C$1000, MATCH(Sheet2!A376 &amp; " - " &amp; A1973 &amp; " - " &amp; B1973, Sheet2!$A$2:$A$1000 &amp; " - " &amp; $A$2:$A$1000 &amp; " - " &amp; $B$2:$B$1000, 0)), "")</f>
        <v/>
      </c>
      <c r="E1973" t="str">
        <f t="shared" si="30"/>
        <v>Gregg Linder - Director Procurement - Global Real Estate</v>
      </c>
      <c r="F1973" t="str">
        <f>IF(COUNTIF($A$2:A1973, A1973) = 1, A1973, "")</f>
        <v>Gregg Linder</v>
      </c>
    </row>
    <row r="1974" spans="1:6" x14ac:dyDescent="0.2">
      <c r="A1974" t="s">
        <v>602</v>
      </c>
      <c r="B1974" t="s">
        <v>603</v>
      </c>
      <c r="C1974" t="s">
        <v>89</v>
      </c>
      <c r="D1974" t="str" cm="1">
        <f t="array" ref="D1974">IFERROR(INDEX($C$2:$C$1000, MATCH(Sheet2!A377 &amp; " - " &amp; A1974 &amp; " - " &amp; B1974, Sheet2!$A$2:$A$1000 &amp; " - " &amp; $A$2:$A$1000 &amp; " - " &amp; $B$2:$B$1000, 0)), "")</f>
        <v/>
      </c>
      <c r="E1974" t="str">
        <f t="shared" si="30"/>
        <v>Gregg Linder - Director Procurement - Global Real Estate</v>
      </c>
      <c r="F1974" t="str">
        <f>IF(COUNTIF($A$2:A1974, A1974) = 1, A1974, "")</f>
        <v/>
      </c>
    </row>
    <row r="1975" spans="1:6" x14ac:dyDescent="0.2">
      <c r="A1975" t="s">
        <v>604</v>
      </c>
      <c r="B1975" t="s">
        <v>605</v>
      </c>
      <c r="C1975" t="s">
        <v>89</v>
      </c>
      <c r="D1975" t="str" cm="1">
        <f t="array" ref="D1975">IFERROR(INDEX($C$2:$C$1000, MATCH(Sheet2!A378 &amp; " - " &amp; A1975 &amp; " - " &amp; B1975, Sheet2!$A$2:$A$1000 &amp; " - " &amp; $A$2:$A$1000 &amp; " - " &amp; $B$2:$B$1000, 0)), "")</f>
        <v/>
      </c>
      <c r="E1975" t="str">
        <f t="shared" si="30"/>
        <v>Olivier Danoy - Legal Director Procurement EMEA/APAC. CIPP/E</v>
      </c>
      <c r="F1975" t="str">
        <f>IF(COUNTIF($A$2:A1975, A1975) = 1, A1975, "")</f>
        <v>Olivier Danoy</v>
      </c>
    </row>
    <row r="1976" spans="1:6" x14ac:dyDescent="0.2">
      <c r="A1976" t="s">
        <v>604</v>
      </c>
      <c r="B1976" t="s">
        <v>605</v>
      </c>
      <c r="C1976" t="s">
        <v>89</v>
      </c>
      <c r="D1976" t="str" cm="1">
        <f t="array" ref="D1976">IFERROR(INDEX($C$2:$C$1000, MATCH(Sheet2!A379 &amp; " - " &amp; A1976 &amp; " - " &amp; B1976, Sheet2!$A$2:$A$1000 &amp; " - " &amp; $A$2:$A$1000 &amp; " - " &amp; $B$2:$B$1000, 0)), "")</f>
        <v/>
      </c>
      <c r="E1976" t="str">
        <f t="shared" si="30"/>
        <v>Olivier Danoy - Legal Director Procurement EMEA/APAC. CIPP/E</v>
      </c>
      <c r="F1976" t="str">
        <f>IF(COUNTIF($A$2:A1976, A1976) = 1, A1976, "")</f>
        <v/>
      </c>
    </row>
    <row r="1977" spans="1:6" x14ac:dyDescent="0.2">
      <c r="A1977" t="s">
        <v>718</v>
      </c>
      <c r="B1977" t="s">
        <v>719</v>
      </c>
      <c r="C1977" t="s">
        <v>89</v>
      </c>
      <c r="D1977" t="str" cm="1">
        <f t="array" ref="D1977">IFERROR(INDEX($C$2:$C$1000, MATCH(Sheet2!A623 &amp; " - " &amp; A1977 &amp; " - " &amp; B1977, Sheet2!$A$2:$A$1000 &amp; " - " &amp; $A$2:$A$1000 &amp; " - " &amp; $B$2:$B$1000, 0)), "")</f>
        <v/>
      </c>
      <c r="E1977" t="str">
        <f t="shared" si="30"/>
        <v>Monica Porter - Senior Director, Procurement Operations</v>
      </c>
      <c r="F1977" t="str">
        <f>IF(COUNTIF($A$2:A1977, A1977) = 1, A1977, "")</f>
        <v>Monica Porter</v>
      </c>
    </row>
    <row r="1978" spans="1:6" x14ac:dyDescent="0.2">
      <c r="A1978" t="s">
        <v>718</v>
      </c>
      <c r="B1978" t="s">
        <v>719</v>
      </c>
      <c r="C1978" t="s">
        <v>89</v>
      </c>
      <c r="D1978" t="str" cm="1">
        <f t="array" ref="D1978">IFERROR(INDEX($C$2:$C$1000, MATCH(Sheet2!A663 &amp; " - " &amp; A1978 &amp; " - " &amp; B1978, Sheet2!$A$2:$A$1000 &amp; " - " &amp; $A$2:$A$1000 &amp; " - " &amp; $B$2:$B$1000, 0)), "")</f>
        <v/>
      </c>
      <c r="E1978" t="str">
        <f t="shared" si="30"/>
        <v>Monica Porter - Senior Director, Procurement Operations</v>
      </c>
      <c r="F1978" t="str">
        <f>IF(COUNTIF($A$2:A1978, A1978) = 1, A1978, "")</f>
        <v/>
      </c>
    </row>
    <row r="1979" spans="1:6" x14ac:dyDescent="0.2">
      <c r="A1979" t="s">
        <v>718</v>
      </c>
      <c r="B1979" t="s">
        <v>719</v>
      </c>
      <c r="C1979" t="s">
        <v>89</v>
      </c>
      <c r="D1979" t="str" cm="1">
        <f t="array" ref="D1979">IFERROR(INDEX($C$2:$C$1000, MATCH(Sheet2!A966 &amp; " - " &amp; A1979 &amp; " - " &amp; B1979, Sheet2!$A$2:$A$1000 &amp; " - " &amp; $A$2:$A$1000 &amp; " - " &amp; $B$2:$B$1000, 0)), "")</f>
        <v/>
      </c>
      <c r="E1979" t="str">
        <f t="shared" si="30"/>
        <v>Monica Porter - Senior Director, Procurement Operations</v>
      </c>
      <c r="F1979" t="str">
        <f>IF(COUNTIF($A$2:A1979, A1979) = 1, A1979, "")</f>
        <v/>
      </c>
    </row>
    <row r="1980" spans="1:6" x14ac:dyDescent="0.2">
      <c r="A1980" t="s">
        <v>604</v>
      </c>
      <c r="B1980" t="s">
        <v>605</v>
      </c>
      <c r="C1980" t="s">
        <v>89</v>
      </c>
      <c r="D1980" t="str" cm="1">
        <f t="array" ref="D1980">IFERROR(INDEX($C$2:$C$1000, MATCH(Sheet2!A973 &amp; " - " &amp; A1980 &amp; " - " &amp; B1980, Sheet2!$A$2:$A$1000 &amp; " - " &amp; $A$2:$A$1000 &amp; " - " &amp; $B$2:$B$1000, 0)), "")</f>
        <v/>
      </c>
      <c r="E1980" t="str">
        <f t="shared" si="30"/>
        <v>Olivier Danoy - Legal Director Procurement EMEA/APAC. CIPP/E</v>
      </c>
      <c r="F1980" t="str">
        <f>IF(COUNTIF($A$2:A1980, A1980) = 1, A1980, "")</f>
        <v/>
      </c>
    </row>
    <row r="1981" spans="1:6" x14ac:dyDescent="0.2">
      <c r="A1981" t="s">
        <v>718</v>
      </c>
      <c r="B1981" t="s">
        <v>719</v>
      </c>
      <c r="C1981" t="s">
        <v>89</v>
      </c>
      <c r="D1981" t="str" cm="1">
        <f t="array" ref="D1981">IFERROR(INDEX($C$2:$C$1000, MATCH(Sheet2!A1132 &amp; " - " &amp; A1981 &amp; " - " &amp; B1981, Sheet2!$A$2:$A$1000 &amp; " - " &amp; $A$2:$A$1000 &amp; " - " &amp; $B$2:$B$1000, 0)), "")</f>
        <v/>
      </c>
      <c r="E1981" t="str">
        <f t="shared" si="30"/>
        <v>Monica Porter - Senior Director, Procurement Operations</v>
      </c>
      <c r="F1981" t="str">
        <f>IF(COUNTIF($A$2:A1981, A1981) = 1, A1981, "")</f>
        <v/>
      </c>
    </row>
    <row r="1982" spans="1:6" x14ac:dyDescent="0.2">
      <c r="A1982" t="s">
        <v>604</v>
      </c>
      <c r="B1982" t="s">
        <v>605</v>
      </c>
      <c r="C1982" t="s">
        <v>89</v>
      </c>
      <c r="D1982" t="str" cm="1">
        <f t="array" ref="D1982">IFERROR(INDEX($C$2:$C$1000, MATCH(Sheet2!A1139 &amp; " - " &amp; A1982 &amp; " - " &amp; B1982, Sheet2!$A$2:$A$1000 &amp; " - " &amp; $A$2:$A$1000 &amp; " - " &amp; $B$2:$B$1000, 0)), "")</f>
        <v/>
      </c>
      <c r="E1982" t="str">
        <f t="shared" si="30"/>
        <v>Olivier Danoy - Legal Director Procurement EMEA/APAC. CIPP/E</v>
      </c>
      <c r="F1982" t="str">
        <f>IF(COUNTIF($A$2:A1982, A1982) = 1, A1982, "")</f>
        <v/>
      </c>
    </row>
    <row r="1983" spans="1:6" x14ac:dyDescent="0.2">
      <c r="A1983" t="s">
        <v>602</v>
      </c>
      <c r="B1983" t="s">
        <v>603</v>
      </c>
      <c r="C1983" t="s">
        <v>89</v>
      </c>
      <c r="D1983" t="str" cm="1">
        <f t="array" ref="D1983">IFERROR(INDEX($C$2:$C$1000, MATCH(Sheet2!A1645 &amp; " - " &amp; A1983 &amp; " - " &amp; B1983, Sheet2!$A$2:$A$1000 &amp; " - " &amp; $A$2:$A$1000 &amp; " - " &amp; $B$2:$B$1000, 0)), "")</f>
        <v/>
      </c>
      <c r="E1983" t="str">
        <f t="shared" si="30"/>
        <v>Gregg Linder - Director Procurement - Global Real Estate</v>
      </c>
      <c r="F1983" t="str">
        <f>IF(COUNTIF($A$2:A1983, A1983) = 1, A1983, "")</f>
        <v/>
      </c>
    </row>
    <row r="1984" spans="1:6" x14ac:dyDescent="0.2">
      <c r="A1984" t="s">
        <v>718</v>
      </c>
      <c r="B1984" t="s">
        <v>719</v>
      </c>
      <c r="C1984" t="s">
        <v>89</v>
      </c>
      <c r="D1984" t="str" cm="1">
        <f t="array" ref="D1984">IFERROR(INDEX($C$2:$C$1000, MATCH(Sheet2!A1819 &amp; " - " &amp; A1984 &amp; " - " &amp; B1984, Sheet2!$A$2:$A$1000 &amp; " - " &amp; $A$2:$A$1000 &amp; " - " &amp; $B$2:$B$1000, 0)), "")</f>
        <v/>
      </c>
      <c r="E1984" t="str">
        <f t="shared" si="30"/>
        <v>Monica Porter - Senior Director, Procurement Operations</v>
      </c>
      <c r="F1984" t="str">
        <f>IF(COUNTIF($A$2:A1984, A1984) = 1, A1984, "")</f>
        <v/>
      </c>
    </row>
    <row r="1985" spans="1:6" x14ac:dyDescent="0.2">
      <c r="A1985" t="s">
        <v>604</v>
      </c>
      <c r="B1985" t="s">
        <v>605</v>
      </c>
      <c r="C1985" t="s">
        <v>89</v>
      </c>
      <c r="D1985" t="str" cm="1">
        <f t="array" ref="D1985">IFERROR(INDEX($C$2:$C$1000, MATCH(Sheet2!A1826 &amp; " - " &amp; A1985 &amp; " - " &amp; B1985, Sheet2!$A$2:$A$1000 &amp; " - " &amp; $A$2:$A$1000 &amp; " - " &amp; $B$2:$B$1000, 0)), "")</f>
        <v/>
      </c>
      <c r="E1985" t="str">
        <f t="shared" si="30"/>
        <v>Olivier Danoy - Legal Director Procurement EMEA/APAC. CIPP/E</v>
      </c>
      <c r="F1985" t="str">
        <f>IF(COUNTIF($A$2:A1985, A1985) = 1, A1985, "")</f>
        <v/>
      </c>
    </row>
    <row r="1986" spans="1:6" x14ac:dyDescent="0.2">
      <c r="A1986" t="s">
        <v>602</v>
      </c>
      <c r="B1986" t="s">
        <v>603</v>
      </c>
      <c r="C1986" t="s">
        <v>89</v>
      </c>
      <c r="D1986" t="str" cm="1">
        <f t="array" ref="D1986">IFERROR(INDEX($C$2:$C$1000, MATCH(Sheet2!A2374 &amp; " - " &amp; A1986 &amp; " - " &amp; B1986, Sheet2!$A$2:$A$1000 &amp; " - " &amp; $A$2:$A$1000 &amp; " - " &amp; $B$2:$B$1000, 0)), "")</f>
        <v/>
      </c>
      <c r="E1986" t="str">
        <f t="shared" ref="E1986:E2049" si="31">A1986 &amp; " - " &amp; B1986</f>
        <v>Gregg Linder - Director Procurement - Global Real Estate</v>
      </c>
      <c r="F1986" t="str">
        <f>IF(COUNTIF($A$2:A1986, A1986) = 1, A1986, "")</f>
        <v/>
      </c>
    </row>
    <row r="1987" spans="1:6" x14ac:dyDescent="0.2">
      <c r="A1987" t="s">
        <v>718</v>
      </c>
      <c r="B1987" t="s">
        <v>719</v>
      </c>
      <c r="C1987" t="s">
        <v>89</v>
      </c>
      <c r="D1987" t="str" cm="1">
        <f t="array" ref="D1987">IFERROR(INDEX($C$2:$C$1000, MATCH(Sheet2!A2575 &amp; " - " &amp; A1987 &amp; " - " &amp; B1987, Sheet2!$A$2:$A$1000 &amp; " - " &amp; $A$2:$A$1000 &amp; " - " &amp; $B$2:$B$1000, 0)), "")</f>
        <v/>
      </c>
      <c r="E1987" t="str">
        <f t="shared" si="31"/>
        <v>Monica Porter - Senior Director, Procurement Operations</v>
      </c>
      <c r="F1987" t="str">
        <f>IF(COUNTIF($A$2:A1987, A1987) = 1, A1987, "")</f>
        <v/>
      </c>
    </row>
    <row r="1988" spans="1:6" x14ac:dyDescent="0.2">
      <c r="A1988" t="s">
        <v>604</v>
      </c>
      <c r="B1988" t="s">
        <v>605</v>
      </c>
      <c r="C1988" t="s">
        <v>89</v>
      </c>
      <c r="D1988" t="str" cm="1">
        <f t="array" ref="D1988">IFERROR(INDEX($C$2:$C$1000, MATCH(Sheet2!A2582 &amp; " - " &amp; A1988 &amp; " - " &amp; B1988, Sheet2!$A$2:$A$1000 &amp; " - " &amp; $A$2:$A$1000 &amp; " - " &amp; $B$2:$B$1000, 0)), "")</f>
        <v/>
      </c>
      <c r="E1988" t="str">
        <f t="shared" si="31"/>
        <v>Olivier Danoy - Legal Director Procurement EMEA/APAC. CIPP/E</v>
      </c>
      <c r="F1988" t="str">
        <f>IF(COUNTIF($A$2:A1988, A1988) = 1, A1988, "")</f>
        <v/>
      </c>
    </row>
    <row r="1989" spans="1:6" x14ac:dyDescent="0.2">
      <c r="A1989" t="s">
        <v>1452</v>
      </c>
      <c r="B1989" t="s">
        <v>1011</v>
      </c>
      <c r="C1989" t="s">
        <v>277</v>
      </c>
      <c r="D1989" t="str" cm="1">
        <f t="array" ref="D1989">IFERROR(INDEX($C$2:$C$1000, MATCH(Sheet2!A1541 &amp; " - " &amp; A1989 &amp; " - " &amp; B1989, Sheet2!$A$2:$A$1000 &amp; " - " &amp; $A$2:$A$1000 &amp; " - " &amp; $B$2:$B$1000, 0)), "")</f>
        <v/>
      </c>
      <c r="E1989" t="str">
        <f t="shared" si="31"/>
        <v>Marcel Muller - Regional Procurement Director</v>
      </c>
      <c r="F1989" t="str">
        <f>IF(COUNTIF($A$2:A1989, A1989) = 1, A1989, "")</f>
        <v>Marcel Muller</v>
      </c>
    </row>
    <row r="1990" spans="1:6" x14ac:dyDescent="0.2">
      <c r="A1990" t="s">
        <v>1632</v>
      </c>
      <c r="B1990" t="s">
        <v>38</v>
      </c>
      <c r="C1990" t="s">
        <v>277</v>
      </c>
      <c r="D1990" t="str" cm="1">
        <f t="array" ref="D1990">IFERROR(INDEX($C$2:$C$1000, MATCH(Sheet2!A1694 &amp; " - " &amp; A1990 &amp; " - " &amp; B1990, Sheet2!$A$2:$A$1000 &amp; " - " &amp; $A$2:$A$1000 &amp; " - " &amp; $B$2:$B$1000, 0)), "")</f>
        <v/>
      </c>
      <c r="E1990" t="str">
        <f t="shared" si="31"/>
        <v>Kai Vähämäki - Procurement Director</v>
      </c>
      <c r="F1990" t="str">
        <f>IF(COUNTIF($A$2:A1990, A1990) = 1, A1990, "")</f>
        <v>Kai Vähämäki</v>
      </c>
    </row>
    <row r="1991" spans="1:6" x14ac:dyDescent="0.2">
      <c r="A1991" t="s">
        <v>1632</v>
      </c>
      <c r="B1991" t="s">
        <v>38</v>
      </c>
      <c r="C1991" t="s">
        <v>277</v>
      </c>
      <c r="D1991" t="str" cm="1">
        <f t="array" ref="D1991">IFERROR(INDEX($C$2:$C$1000, MATCH(Sheet2!A2423 &amp; " - " &amp; A1991 &amp; " - " &amp; B1991, Sheet2!$A$2:$A$1000 &amp; " - " &amp; $A$2:$A$1000 &amp; " - " &amp; $B$2:$B$1000, 0)), "")</f>
        <v/>
      </c>
      <c r="E1991" t="str">
        <f t="shared" si="31"/>
        <v>Kai Vähämäki - Procurement Director</v>
      </c>
      <c r="F1991" t="str">
        <f>IF(COUNTIF($A$2:A1991, A1991) = 1, A1991, "")</f>
        <v/>
      </c>
    </row>
    <row r="1992" spans="1:6" x14ac:dyDescent="0.2">
      <c r="A1992" t="s">
        <v>606</v>
      </c>
      <c r="B1992" t="s">
        <v>607</v>
      </c>
      <c r="C1992" t="s">
        <v>608</v>
      </c>
      <c r="D1992" t="str" cm="1">
        <f t="array" ref="D1992">IFERROR(INDEX($C$2:$C$1000, MATCH(Sheet2!A380 &amp; " - " &amp; A1992 &amp; " - " &amp; B1992, Sheet2!$A$2:$A$1000 &amp; " - " &amp; $A$2:$A$1000 &amp; " - " &amp; $B$2:$B$1000, 0)), "")</f>
        <v/>
      </c>
      <c r="E1992" t="str">
        <f t="shared" si="31"/>
        <v>Mackland McAninch - Senior Director Of List Procurement</v>
      </c>
      <c r="F1992" t="str">
        <f>IF(COUNTIF($A$2:A1992, A1992) = 1, A1992, "")</f>
        <v>Mackland McAninch</v>
      </c>
    </row>
    <row r="1993" spans="1:6" x14ac:dyDescent="0.2">
      <c r="A1993" t="s">
        <v>606</v>
      </c>
      <c r="B1993" t="s">
        <v>607</v>
      </c>
      <c r="C1993" t="s">
        <v>608</v>
      </c>
      <c r="D1993" t="str" cm="1">
        <f t="array" ref="D1993">IFERROR(INDEX($C$2:$C$1000, MATCH(Sheet2!A381 &amp; " - " &amp; A1993 &amp; " - " &amp; B1993, Sheet2!$A$2:$A$1000 &amp; " - " &amp; $A$2:$A$1000 &amp; " - " &amp; $B$2:$B$1000, 0)), "")</f>
        <v/>
      </c>
      <c r="E1993" t="str">
        <f t="shared" si="31"/>
        <v>Mackland McAninch - Senior Director Of List Procurement</v>
      </c>
      <c r="F1993" t="str">
        <f>IF(COUNTIF($A$2:A1993, A1993) = 1, A1993, "")</f>
        <v/>
      </c>
    </row>
    <row r="1994" spans="1:6" x14ac:dyDescent="0.2">
      <c r="A1994" t="s">
        <v>606</v>
      </c>
      <c r="B1994" t="s">
        <v>607</v>
      </c>
      <c r="C1994" t="s">
        <v>608</v>
      </c>
      <c r="D1994" t="str" cm="1">
        <f t="array" ref="D1994">IFERROR(INDEX($C$2:$C$1000, MATCH(Sheet2!A609 &amp; " - " &amp; A1994 &amp; " - " &amp; B1994, Sheet2!$A$2:$A$1000 &amp; " - " &amp; $A$2:$A$1000 &amp; " - " &amp; $B$2:$B$1000, 0)), "")</f>
        <v/>
      </c>
      <c r="E1994" t="str">
        <f t="shared" si="31"/>
        <v>Mackland McAninch - Senior Director Of List Procurement</v>
      </c>
      <c r="F1994" t="str">
        <f>IF(COUNTIF($A$2:A1994, A1994) = 1, A1994, "")</f>
        <v/>
      </c>
    </row>
    <row r="1995" spans="1:6" x14ac:dyDescent="0.2">
      <c r="A1995" t="s">
        <v>606</v>
      </c>
      <c r="B1995" t="s">
        <v>607</v>
      </c>
      <c r="C1995" t="s">
        <v>608</v>
      </c>
      <c r="D1995" t="str" cm="1">
        <f t="array" ref="D1995">IFERROR(INDEX($C$2:$C$1000, MATCH(Sheet2!A1003 &amp; " - " &amp; A1995 &amp; " - " &amp; B1995, Sheet2!$A$2:$A$1000 &amp; " - " &amp; $A$2:$A$1000 &amp; " - " &amp; $B$2:$B$1000, 0)), "")</f>
        <v/>
      </c>
      <c r="E1995" t="str">
        <f t="shared" si="31"/>
        <v>Mackland McAninch - Senior Director Of List Procurement</v>
      </c>
      <c r="F1995" t="str">
        <f>IF(COUNTIF($A$2:A1995, A1995) = 1, A1995, "")</f>
        <v/>
      </c>
    </row>
    <row r="1996" spans="1:6" x14ac:dyDescent="0.2">
      <c r="A1996" t="s">
        <v>606</v>
      </c>
      <c r="B1996" t="s">
        <v>607</v>
      </c>
      <c r="C1996" t="s">
        <v>608</v>
      </c>
      <c r="D1996" t="str" cm="1">
        <f t="array" ref="D1996">IFERROR(INDEX($C$2:$C$1000, MATCH(Sheet2!A1169 &amp; " - " &amp; A1996 &amp; " - " &amp; B1996, Sheet2!$A$2:$A$1000 &amp; " - " &amp; $A$2:$A$1000 &amp; " - " &amp; $B$2:$B$1000, 0)), "")</f>
        <v/>
      </c>
      <c r="E1996" t="str">
        <f t="shared" si="31"/>
        <v>Mackland McAninch - Senior Director Of List Procurement</v>
      </c>
      <c r="F1996" t="str">
        <f>IF(COUNTIF($A$2:A1996, A1996) = 1, A1996, "")</f>
        <v/>
      </c>
    </row>
    <row r="1997" spans="1:6" x14ac:dyDescent="0.2">
      <c r="A1997" t="s">
        <v>606</v>
      </c>
      <c r="B1997" t="s">
        <v>607</v>
      </c>
      <c r="C1997" t="s">
        <v>608</v>
      </c>
      <c r="D1997" t="str" cm="1">
        <f t="array" ref="D1997">IFERROR(INDEX($C$2:$C$1000, MATCH(Sheet2!A1237 &amp; " - " &amp; A1997 &amp; " - " &amp; B1997, Sheet2!$A$2:$A$1000 &amp; " - " &amp; $A$2:$A$1000 &amp; " - " &amp; $B$2:$B$1000, 0)), "")</f>
        <v/>
      </c>
      <c r="E1997" t="str">
        <f t="shared" si="31"/>
        <v>Mackland McAninch - Senior Director Of List Procurement</v>
      </c>
      <c r="F1997" t="str">
        <f>IF(COUNTIF($A$2:A1997, A1997) = 1, A1997, "")</f>
        <v/>
      </c>
    </row>
    <row r="1998" spans="1:6" x14ac:dyDescent="0.2">
      <c r="A1998" t="s">
        <v>606</v>
      </c>
      <c r="B1998" t="s">
        <v>607</v>
      </c>
      <c r="C1998" t="s">
        <v>608</v>
      </c>
      <c r="D1998" t="str" cm="1">
        <f t="array" ref="D1998">IFERROR(INDEX($C$2:$C$1000, MATCH(Sheet2!A1856 &amp; " - " &amp; A1998 &amp; " - " &amp; B1998, Sheet2!$A$2:$A$1000 &amp; " - " &amp; $A$2:$A$1000 &amp; " - " &amp; $B$2:$B$1000, 0)), "")</f>
        <v/>
      </c>
      <c r="E1998" t="str">
        <f t="shared" si="31"/>
        <v>Mackland McAninch - Senior Director Of List Procurement</v>
      </c>
      <c r="F1998" t="str">
        <f>IF(COUNTIF($A$2:A1998, A1998) = 1, A1998, "")</f>
        <v/>
      </c>
    </row>
    <row r="1999" spans="1:6" x14ac:dyDescent="0.2">
      <c r="A1999" t="s">
        <v>606</v>
      </c>
      <c r="B1999" t="s">
        <v>607</v>
      </c>
      <c r="C1999" t="s">
        <v>608</v>
      </c>
      <c r="D1999" t="str" cm="1">
        <f t="array" ref="D1999">IFERROR(INDEX($C$2:$C$1000, MATCH(Sheet2!A2610 &amp; " - " &amp; A1999 &amp; " - " &amp; B1999, Sheet2!$A$2:$A$1000 &amp; " - " &amp; $A$2:$A$1000 &amp; " - " &amp; $B$2:$B$1000, 0)), "")</f>
        <v/>
      </c>
      <c r="E1999" t="str">
        <f t="shared" si="31"/>
        <v>Mackland McAninch - Senior Director Of List Procurement</v>
      </c>
      <c r="F1999" t="str">
        <f>IF(COUNTIF($A$2:A1999, A1999) = 1, A1999, "")</f>
        <v/>
      </c>
    </row>
    <row r="2000" spans="1:6" x14ac:dyDescent="0.2">
      <c r="A2000" t="s">
        <v>765</v>
      </c>
      <c r="B2000" t="s">
        <v>12</v>
      </c>
      <c r="C2000" t="s">
        <v>516</v>
      </c>
      <c r="D2000" t="str" cm="1">
        <f t="array" ref="D2000">IFERROR(INDEX($C$2:$C$1000, MATCH(Sheet2!A704 &amp; " - " &amp; A2000 &amp; " - " &amp; B2000, Sheet2!$A$2:$A$1000 &amp; " - " &amp; $A$2:$A$1000 &amp; " - " &amp; $B$2:$B$1000, 0)), "")</f>
        <v/>
      </c>
      <c r="E2000" t="str">
        <f t="shared" si="31"/>
        <v>Wissam Kachmar - Director Of Procurement</v>
      </c>
      <c r="F2000" t="str">
        <f>IF(COUNTIF($A$2:A2000, A2000) = 1, A2000, "")</f>
        <v>Wissam Kachmar</v>
      </c>
    </row>
    <row r="2001" spans="1:6" x14ac:dyDescent="0.2">
      <c r="A2001" t="s">
        <v>765</v>
      </c>
      <c r="B2001" t="s">
        <v>12</v>
      </c>
      <c r="C2001" t="s">
        <v>516</v>
      </c>
      <c r="D2001" t="str" cm="1">
        <f t="array" ref="D2001">IFERROR(INDEX($C$2:$C$1000, MATCH(Sheet2!A2078 &amp; " - " &amp; A2001 &amp; " - " &amp; B2001, Sheet2!$A$2:$A$1000 &amp; " - " &amp; $A$2:$A$1000 &amp; " - " &amp; $B$2:$B$1000, 0)), "")</f>
        <v/>
      </c>
      <c r="E2001" t="str">
        <f t="shared" si="31"/>
        <v>Wissam Kachmar - Director Of Procurement</v>
      </c>
      <c r="F2001" t="str">
        <f>IF(COUNTIF($A$2:A2001, A2001) = 1, A2001, "")</f>
        <v/>
      </c>
    </row>
    <row r="2002" spans="1:6" x14ac:dyDescent="0.2">
      <c r="A2002" t="s">
        <v>1620</v>
      </c>
      <c r="B2002" t="s">
        <v>38</v>
      </c>
      <c r="C2002" t="s">
        <v>1621</v>
      </c>
      <c r="D2002" t="str" cm="1">
        <f t="array" ref="D2002">IFERROR(INDEX($C$2:$C$1000, MATCH(Sheet2!A1689 &amp; " - " &amp; A2002 &amp; " - " &amp; B2002, Sheet2!$A$2:$A$1000 &amp; " - " &amp; $A$2:$A$1000 &amp; " - " &amp; $B$2:$B$1000, 0)), "")</f>
        <v/>
      </c>
      <c r="E2002" t="str">
        <f t="shared" si="31"/>
        <v>Katie Mackin - Procurement Director</v>
      </c>
      <c r="F2002" t="str">
        <f>IF(COUNTIF($A$2:A2002, A2002) = 1, A2002, "")</f>
        <v>Katie Mackin</v>
      </c>
    </row>
    <row r="2003" spans="1:6" x14ac:dyDescent="0.2">
      <c r="A2003" t="s">
        <v>1620</v>
      </c>
      <c r="B2003" t="s">
        <v>38</v>
      </c>
      <c r="C2003" t="s">
        <v>1621</v>
      </c>
      <c r="D2003" t="str" cm="1">
        <f t="array" ref="D2003">IFERROR(INDEX($C$2:$C$1000, MATCH(Sheet2!A2418 &amp; " - " &amp; A2003 &amp; " - " &amp; B2003, Sheet2!$A$2:$A$1000 &amp; " - " &amp; $A$2:$A$1000 &amp; " - " &amp; $B$2:$B$1000, 0)), "")</f>
        <v/>
      </c>
      <c r="E2003" t="str">
        <f t="shared" si="31"/>
        <v>Katie Mackin - Procurement Director</v>
      </c>
      <c r="F2003" t="str">
        <f>IF(COUNTIF($A$2:A2003, A2003) = 1, A2003, "")</f>
        <v/>
      </c>
    </row>
    <row r="2004" spans="1:6" x14ac:dyDescent="0.2">
      <c r="A2004" t="s">
        <v>1609</v>
      </c>
      <c r="B2004" t="s">
        <v>1610</v>
      </c>
      <c r="C2004" t="s">
        <v>611</v>
      </c>
      <c r="D2004" t="str" cm="1">
        <f t="array" ref="D2004">IFERROR(INDEX($C$2:$C$1000, MATCH(Sheet2!A1685 &amp; " - " &amp; A2004 &amp; " - " &amp; B2004, Sheet2!$A$2:$A$1000 &amp; " - " &amp; $A$2:$A$1000 &amp; " - " &amp; $B$2:$B$1000, 0)), "")</f>
        <v/>
      </c>
      <c r="E2004" t="str">
        <f t="shared" si="31"/>
        <v>Cindy Nuñez-Hasman - Director of Procurement, Global Marketing and Advertising</v>
      </c>
      <c r="F2004" t="str">
        <f>IF(COUNTIF($A$2:A2004, A2004) = 1, A2004, "")</f>
        <v>Cindy Nuñez-Hasman</v>
      </c>
    </row>
    <row r="2005" spans="1:6" x14ac:dyDescent="0.2">
      <c r="A2005" t="s">
        <v>1609</v>
      </c>
      <c r="B2005" t="s">
        <v>1610</v>
      </c>
      <c r="C2005" t="s">
        <v>611</v>
      </c>
      <c r="D2005" t="str" cm="1">
        <f t="array" ref="D2005">IFERROR(INDEX($C$2:$C$1000, MATCH(Sheet2!A2414 &amp; " - " &amp; A2005 &amp; " - " &amp; B2005, Sheet2!$A$2:$A$1000 &amp; " - " &amp; $A$2:$A$1000 &amp; " - " &amp; $B$2:$B$1000, 0)), "")</f>
        <v/>
      </c>
      <c r="E2005" t="str">
        <f t="shared" si="31"/>
        <v>Cindy Nuñez-Hasman - Director of Procurement, Global Marketing and Advertising</v>
      </c>
      <c r="F2005" t="str">
        <f>IF(COUNTIF($A$2:A2005, A2005) = 1, A2005, "")</f>
        <v/>
      </c>
    </row>
    <row r="2006" spans="1:6" x14ac:dyDescent="0.2">
      <c r="A2006" t="s">
        <v>609</v>
      </c>
      <c r="B2006" t="s">
        <v>610</v>
      </c>
      <c r="C2006" t="s">
        <v>611</v>
      </c>
      <c r="D2006" t="str" cm="1">
        <f t="array" ref="D2006">IFERROR(INDEX($C$2:$C$1000, MATCH(Sheet2!A382 &amp; " - " &amp; A2006 &amp; " - " &amp; B2006, Sheet2!$A$2:$A$1000 &amp; " - " &amp; $A$2:$A$1000 &amp; " - " &amp; $B$2:$B$1000, 0)), "")</f>
        <v/>
      </c>
      <c r="E2006" t="str">
        <f t="shared" si="31"/>
        <v>Gregg Moon - Sr Director Procurement Center of Excellence &amp; Digitalization</v>
      </c>
      <c r="F2006" t="str">
        <f>IF(COUNTIF($A$2:A2006, A2006) = 1, A2006, "")</f>
        <v>Gregg Moon</v>
      </c>
    </row>
    <row r="2007" spans="1:6" x14ac:dyDescent="0.2">
      <c r="A2007" t="s">
        <v>612</v>
      </c>
      <c r="B2007" t="s">
        <v>613</v>
      </c>
      <c r="C2007" t="s">
        <v>611</v>
      </c>
      <c r="D2007" t="str" cm="1">
        <f t="array" ref="D2007">IFERROR(INDEX($C$2:$C$1000, MATCH(Sheet2!A383 &amp; " - " &amp; A2007 &amp; " - " &amp; B2007, Sheet2!$A$2:$A$1000 &amp; " - " &amp; $A$2:$A$1000 &amp; " - " &amp; $B$2:$B$1000, 0)), "")</f>
        <v/>
      </c>
      <c r="E2007" t="str">
        <f t="shared" si="31"/>
        <v>Brian Mayer - Director, Procurement - Contract Manufacturing NA</v>
      </c>
      <c r="F2007" t="str">
        <f>IF(COUNTIF($A$2:A2007, A2007) = 1, A2007, "")</f>
        <v>Brian Mayer</v>
      </c>
    </row>
    <row r="2008" spans="1:6" x14ac:dyDescent="0.2">
      <c r="A2008" t="s">
        <v>612</v>
      </c>
      <c r="B2008" t="s">
        <v>613</v>
      </c>
      <c r="C2008" t="s">
        <v>611</v>
      </c>
      <c r="D2008" t="str" cm="1">
        <f t="array" ref="D2008">IFERROR(INDEX($C$2:$C$1000, MATCH(Sheet2!A384 &amp; " - " &amp; A2008 &amp; " - " &amp; B2008, Sheet2!$A$2:$A$1000 &amp; " - " &amp; $A$2:$A$1000 &amp; " - " &amp; $B$2:$B$1000, 0)), "")</f>
        <v/>
      </c>
      <c r="E2008" t="str">
        <f t="shared" si="31"/>
        <v>Brian Mayer - Director, Procurement - Contract Manufacturing NA</v>
      </c>
      <c r="F2008" t="str">
        <f>IF(COUNTIF($A$2:A2008, A2008) = 1, A2008, "")</f>
        <v/>
      </c>
    </row>
    <row r="2009" spans="1:6" x14ac:dyDescent="0.2">
      <c r="A2009" t="s">
        <v>609</v>
      </c>
      <c r="B2009" t="s">
        <v>610</v>
      </c>
      <c r="C2009" t="s">
        <v>611</v>
      </c>
      <c r="D2009" t="str" cm="1">
        <f t="array" ref="D2009">IFERROR(INDEX($C$2:$C$1000, MATCH(Sheet2!A385 &amp; " - " &amp; A2009 &amp; " - " &amp; B2009, Sheet2!$A$2:$A$1000 &amp; " - " &amp; $A$2:$A$1000 &amp; " - " &amp; $B$2:$B$1000, 0)), "")</f>
        <v/>
      </c>
      <c r="E2009" t="str">
        <f t="shared" si="31"/>
        <v>Gregg Moon - Sr Director Procurement Center of Excellence &amp; Digitalization</v>
      </c>
      <c r="F2009" t="str">
        <f>IF(COUNTIF($A$2:A2009, A2009) = 1, A2009, "")</f>
        <v/>
      </c>
    </row>
    <row r="2010" spans="1:6" x14ac:dyDescent="0.2">
      <c r="A2010" t="s">
        <v>609</v>
      </c>
      <c r="B2010" t="s">
        <v>610</v>
      </c>
      <c r="C2010" t="s">
        <v>611</v>
      </c>
      <c r="D2010" t="str" cm="1">
        <f t="array" ref="D2010">IFERROR(INDEX($C$2:$C$1000, MATCH(Sheet2!A864 &amp; " - " &amp; A2010 &amp; " - " &amp; B2010, Sheet2!$A$2:$A$1000 &amp; " - " &amp; $A$2:$A$1000 &amp; " - " &amp; $B$2:$B$1000, 0)), "")</f>
        <v/>
      </c>
      <c r="E2010" t="str">
        <f t="shared" si="31"/>
        <v>Gregg Moon - Sr Director Procurement Center of Excellence &amp; Digitalization</v>
      </c>
      <c r="F2010" t="str">
        <f>IF(COUNTIF($A$2:A2010, A2010) = 1, A2010, "")</f>
        <v/>
      </c>
    </row>
    <row r="2011" spans="1:6" x14ac:dyDescent="0.2">
      <c r="A2011" t="s">
        <v>1034</v>
      </c>
      <c r="B2011" t="s">
        <v>1035</v>
      </c>
      <c r="C2011" t="s">
        <v>611</v>
      </c>
      <c r="D2011" t="str" cm="1">
        <f t="array" ref="D2011">IFERROR(INDEX($C$2:$C$1000, MATCH(Sheet2!A930 &amp; " - " &amp; A2011 &amp; " - " &amp; B2011, Sheet2!$A$2:$A$1000 &amp; " - " &amp; $A$2:$A$1000 &amp; " - " &amp; $B$2:$B$1000, 0)), "")</f>
        <v/>
      </c>
      <c r="E2011" t="str">
        <f t="shared" si="31"/>
        <v>Rachel Haubrich - Sr. Procurement Director of Global Indirect &amp; Raw Materials Portfolio</v>
      </c>
      <c r="F2011" t="str">
        <f>IF(COUNTIF($A$2:A2011, A2011) = 1, A2011, "")</f>
        <v>Rachel Haubrich</v>
      </c>
    </row>
    <row r="2012" spans="1:6" x14ac:dyDescent="0.2">
      <c r="A2012" t="s">
        <v>1034</v>
      </c>
      <c r="B2012" t="s">
        <v>1035</v>
      </c>
      <c r="C2012" t="s">
        <v>611</v>
      </c>
      <c r="D2012" t="str" cm="1">
        <f t="array" ref="D2012">IFERROR(INDEX($C$2:$C$1000, MATCH(Sheet2!A1086 &amp; " - " &amp; A2012 &amp; " - " &amp; B2012, Sheet2!$A$2:$A$1000 &amp; " - " &amp; $A$2:$A$1000 &amp; " - " &amp; $B$2:$B$1000, 0)), "")</f>
        <v/>
      </c>
      <c r="E2012" t="str">
        <f t="shared" si="31"/>
        <v>Rachel Haubrich - Sr. Procurement Director of Global Indirect &amp; Raw Materials Portfolio</v>
      </c>
      <c r="F2012" t="str">
        <f>IF(COUNTIF($A$2:A2012, A2012) = 1, A2012, "")</f>
        <v/>
      </c>
    </row>
    <row r="2013" spans="1:6" x14ac:dyDescent="0.2">
      <c r="A2013" t="s">
        <v>609</v>
      </c>
      <c r="B2013" t="s">
        <v>610</v>
      </c>
      <c r="C2013" t="s">
        <v>611</v>
      </c>
      <c r="D2013" t="str" cm="1">
        <f t="array" ref="D2013">IFERROR(INDEX($C$2:$C$1000, MATCH(Sheet2!A1646 &amp; " - " &amp; A2013 &amp; " - " &amp; B2013, Sheet2!$A$2:$A$1000 &amp; " - " &amp; $A$2:$A$1000 &amp; " - " &amp; $B$2:$B$1000, 0)), "")</f>
        <v/>
      </c>
      <c r="E2013" t="str">
        <f t="shared" si="31"/>
        <v>Gregg Moon - Sr Director Procurement Center of Excellence &amp; Digitalization</v>
      </c>
      <c r="F2013" t="str">
        <f>IF(COUNTIF($A$2:A2013, A2013) = 1, A2013, "")</f>
        <v/>
      </c>
    </row>
    <row r="2014" spans="1:6" x14ac:dyDescent="0.2">
      <c r="A2014" t="s">
        <v>1034</v>
      </c>
      <c r="B2014" t="s">
        <v>1035</v>
      </c>
      <c r="C2014" t="s">
        <v>611</v>
      </c>
      <c r="D2014" t="str" cm="1">
        <f t="array" ref="D2014">IFERROR(INDEX($C$2:$C$1000, MATCH(Sheet2!A1783 &amp; " - " &amp; A2014 &amp; " - " &amp; B2014, Sheet2!$A$2:$A$1000 &amp; " - " &amp; $A$2:$A$1000 &amp; " - " &amp; $B$2:$B$1000, 0)), "")</f>
        <v/>
      </c>
      <c r="E2014" t="str">
        <f t="shared" si="31"/>
        <v>Rachel Haubrich - Sr. Procurement Director of Global Indirect &amp; Raw Materials Portfolio</v>
      </c>
      <c r="F2014" t="str">
        <f>IF(COUNTIF($A$2:A2014, A2014) = 1, A2014, "")</f>
        <v/>
      </c>
    </row>
    <row r="2015" spans="1:6" x14ac:dyDescent="0.2">
      <c r="A2015" t="s">
        <v>609</v>
      </c>
      <c r="B2015" t="s">
        <v>610</v>
      </c>
      <c r="C2015" t="s">
        <v>611</v>
      </c>
      <c r="D2015" t="str" cm="1">
        <f t="array" ref="D2015">IFERROR(INDEX($C$2:$C$1000, MATCH(Sheet2!A2375 &amp; " - " &amp; A2015 &amp; " - " &amp; B2015, Sheet2!$A$2:$A$1000 &amp; " - " &amp; $A$2:$A$1000 &amp; " - " &amp; $B$2:$B$1000, 0)), "")</f>
        <v/>
      </c>
      <c r="E2015" t="str">
        <f t="shared" si="31"/>
        <v>Gregg Moon - Sr Director Procurement Center of Excellence &amp; Digitalization</v>
      </c>
      <c r="F2015" t="str">
        <f>IF(COUNTIF($A$2:A2015, A2015) = 1, A2015, "")</f>
        <v/>
      </c>
    </row>
    <row r="2016" spans="1:6" x14ac:dyDescent="0.2">
      <c r="A2016" t="s">
        <v>1034</v>
      </c>
      <c r="B2016" t="s">
        <v>1035</v>
      </c>
      <c r="C2016" t="s">
        <v>611</v>
      </c>
      <c r="D2016" t="str" cm="1">
        <f t="array" ref="D2016">IFERROR(INDEX($C$2:$C$1000, MATCH(Sheet2!A2531 &amp; " - " &amp; A2016 &amp; " - " &amp; B2016, Sheet2!$A$2:$A$1000 &amp; " - " &amp; $A$2:$A$1000 &amp; " - " &amp; $B$2:$B$1000, 0)), "")</f>
        <v/>
      </c>
      <c r="E2016" t="str">
        <f t="shared" si="31"/>
        <v>Rachel Haubrich - Sr. Procurement Director of Global Indirect &amp; Raw Materials Portfolio</v>
      </c>
      <c r="F2016" t="str">
        <f>IF(COUNTIF($A$2:A2016, A2016) = 1, A2016, "")</f>
        <v/>
      </c>
    </row>
    <row r="2017" spans="1:6" x14ac:dyDescent="0.2">
      <c r="A2017" t="s">
        <v>1512</v>
      </c>
      <c r="B2017" t="s">
        <v>1513</v>
      </c>
      <c r="C2017" t="s">
        <v>1514</v>
      </c>
      <c r="D2017" t="str" cm="1">
        <f t="array" ref="D2017">IFERROR(INDEX($C$2:$C$1000, MATCH(Sheet2!A1598 &amp; " - " &amp; A2017 &amp; " - " &amp; B2017, Sheet2!$A$2:$A$1000 &amp; " - " &amp; $A$2:$A$1000 &amp; " - " &amp; $B$2:$B$1000, 0)), "")</f>
        <v/>
      </c>
      <c r="E2017" t="str">
        <f t="shared" si="31"/>
        <v>Christopher Sutter - Director Of Procurement and Facilities</v>
      </c>
      <c r="F2017" t="str">
        <f>IF(COUNTIF($A$2:A2017, A2017) = 1, A2017, "")</f>
        <v>Christopher Sutter</v>
      </c>
    </row>
    <row r="2018" spans="1:6" x14ac:dyDescent="0.2">
      <c r="A2018" t="s">
        <v>1512</v>
      </c>
      <c r="B2018" t="s">
        <v>1513</v>
      </c>
      <c r="C2018" t="s">
        <v>1514</v>
      </c>
      <c r="D2018" t="str" cm="1">
        <f t="array" ref="D2018">IFERROR(INDEX($C$2:$C$1000, MATCH(Sheet2!A2327 &amp; " - " &amp; A2018 &amp; " - " &amp; B2018, Sheet2!$A$2:$A$1000 &amp; " - " &amp; $A$2:$A$1000 &amp; " - " &amp; $B$2:$B$1000, 0)), "")</f>
        <v/>
      </c>
      <c r="E2018" t="str">
        <f t="shared" si="31"/>
        <v>Christopher Sutter - Director Of Procurement and Facilities</v>
      </c>
      <c r="F2018" t="str">
        <f>IF(COUNTIF($A$2:A2018, A2018) = 1, A2018, "")</f>
        <v/>
      </c>
    </row>
    <row r="2019" spans="1:6" x14ac:dyDescent="0.2">
      <c r="A2019" t="s">
        <v>1338</v>
      </c>
      <c r="B2019" t="s">
        <v>1339</v>
      </c>
      <c r="C2019" t="s">
        <v>1340</v>
      </c>
      <c r="D2019" t="str" cm="1">
        <f t="array" ref="D2019">IFERROR(INDEX($C$2:$C$1000, MATCH(Sheet2!A1381 &amp; " - " &amp; A2019 &amp; " - " &amp; B2019, Sheet2!$A$2:$A$1000 &amp; " - " &amp; $A$2:$A$1000 &amp; " - " &amp; $B$2:$B$1000, 0)), "")</f>
        <v/>
      </c>
      <c r="E2019" t="str">
        <f t="shared" si="31"/>
        <v>Jeff Seaman - Senior Director, Procurement and Contract Management</v>
      </c>
      <c r="F2019" t="str">
        <f>IF(COUNTIF($A$2:A2019, A2019) = 1, A2019, "")</f>
        <v>Jeff Seaman</v>
      </c>
    </row>
    <row r="2020" spans="1:6" x14ac:dyDescent="0.2">
      <c r="A2020" t="s">
        <v>614</v>
      </c>
      <c r="B2020" t="s">
        <v>12</v>
      </c>
      <c r="C2020" t="s">
        <v>301</v>
      </c>
      <c r="D2020" t="str" cm="1">
        <f t="array" ref="D2020">IFERROR(INDEX($C$2:$C$1000, MATCH(Sheet2!A386 &amp; " - " &amp; A2020 &amp; " - " &amp; B2020, Sheet2!$A$2:$A$1000 &amp; " - " &amp; $A$2:$A$1000 &amp; " - " &amp; $B$2:$B$1000, 0)), "")</f>
        <v/>
      </c>
      <c r="E2020" t="str">
        <f t="shared" si="31"/>
        <v>Don Campo - Director Of Procurement</v>
      </c>
      <c r="F2020" t="str">
        <f>IF(COUNTIF($A$2:A2020, A2020) = 1, A2020, "")</f>
        <v>Don Campo</v>
      </c>
    </row>
    <row r="2021" spans="1:6" x14ac:dyDescent="0.2">
      <c r="A2021" t="s">
        <v>614</v>
      </c>
      <c r="B2021" t="s">
        <v>12</v>
      </c>
      <c r="C2021" t="s">
        <v>301</v>
      </c>
      <c r="D2021" t="str" cm="1">
        <f t="array" ref="D2021">IFERROR(INDEX($C$2:$C$1000, MATCH(Sheet2!A387 &amp; " - " &amp; A2021 &amp; " - " &amp; B2021, Sheet2!$A$2:$A$1000 &amp; " - " &amp; $A$2:$A$1000 &amp; " - " &amp; $B$2:$B$1000, 0)), "")</f>
        <v/>
      </c>
      <c r="E2021" t="str">
        <f t="shared" si="31"/>
        <v>Don Campo - Director Of Procurement</v>
      </c>
      <c r="F2021" t="str">
        <f>IF(COUNTIF($A$2:A2021, A2021) = 1, A2021, "")</f>
        <v/>
      </c>
    </row>
    <row r="2022" spans="1:6" x14ac:dyDescent="0.2">
      <c r="A2022" t="s">
        <v>614</v>
      </c>
      <c r="B2022" t="s">
        <v>12</v>
      </c>
      <c r="C2022" t="s">
        <v>301</v>
      </c>
      <c r="D2022" t="str" cm="1">
        <f t="array" ref="D2022">IFERROR(INDEX($C$2:$C$1000, MATCH(Sheet2!A388 &amp; " - " &amp; A2022 &amp; " - " &amp; B2022, Sheet2!$A$2:$A$1000 &amp; " - " &amp; $A$2:$A$1000 &amp; " - " &amp; $B$2:$B$1000, 0)), "")</f>
        <v/>
      </c>
      <c r="E2022" t="str">
        <f t="shared" si="31"/>
        <v>Don Campo - Director Of Procurement</v>
      </c>
      <c r="F2022" t="str">
        <f>IF(COUNTIF($A$2:A2022, A2022) = 1, A2022, "")</f>
        <v/>
      </c>
    </row>
    <row r="2023" spans="1:6" x14ac:dyDescent="0.2">
      <c r="A2023" t="s">
        <v>614</v>
      </c>
      <c r="B2023" t="s">
        <v>12</v>
      </c>
      <c r="C2023" t="s">
        <v>301</v>
      </c>
      <c r="D2023" t="str" cm="1">
        <f t="array" ref="D2023">IFERROR(INDEX($C$2:$C$1000, MATCH(Sheet2!A968 &amp; " - " &amp; A2023 &amp; " - " &amp; B2023, Sheet2!$A$2:$A$1000 &amp; " - " &amp; $A$2:$A$1000 &amp; " - " &amp; $B$2:$B$1000, 0)), "")</f>
        <v/>
      </c>
      <c r="E2023" t="str">
        <f t="shared" si="31"/>
        <v>Don Campo - Director Of Procurement</v>
      </c>
      <c r="F2023" t="str">
        <f>IF(COUNTIF($A$2:A2023, A2023) = 1, A2023, "")</f>
        <v/>
      </c>
    </row>
    <row r="2024" spans="1:6" x14ac:dyDescent="0.2">
      <c r="A2024" t="s">
        <v>614</v>
      </c>
      <c r="B2024" t="s">
        <v>12</v>
      </c>
      <c r="C2024" t="s">
        <v>301</v>
      </c>
      <c r="D2024" t="str" cm="1">
        <f t="array" ref="D2024">IFERROR(INDEX($C$2:$C$1000, MATCH(Sheet2!A1134 &amp; " - " &amp; A2024 &amp; " - " &amp; B2024, Sheet2!$A$2:$A$1000 &amp; " - " &amp; $A$2:$A$1000 &amp; " - " &amp; $B$2:$B$1000, 0)), "")</f>
        <v/>
      </c>
      <c r="E2024" t="str">
        <f t="shared" si="31"/>
        <v>Don Campo - Director Of Procurement</v>
      </c>
      <c r="F2024" t="str">
        <f>IF(COUNTIF($A$2:A2024, A2024) = 1, A2024, "")</f>
        <v/>
      </c>
    </row>
    <row r="2025" spans="1:6" x14ac:dyDescent="0.2">
      <c r="A2025" t="s">
        <v>614</v>
      </c>
      <c r="B2025" t="s">
        <v>12</v>
      </c>
      <c r="C2025" t="s">
        <v>301</v>
      </c>
      <c r="D2025" t="str" cm="1">
        <f t="array" ref="D2025">IFERROR(INDEX($C$2:$C$1000, MATCH(Sheet2!A1821 &amp; " - " &amp; A2025 &amp; " - " &amp; B2025, Sheet2!$A$2:$A$1000 &amp; " - " &amp; $A$2:$A$1000 &amp; " - " &amp; $B$2:$B$1000, 0)), "")</f>
        <v/>
      </c>
      <c r="E2025" t="str">
        <f t="shared" si="31"/>
        <v>Don Campo - Director Of Procurement</v>
      </c>
      <c r="F2025" t="str">
        <f>IF(COUNTIF($A$2:A2025, A2025) = 1, A2025, "")</f>
        <v/>
      </c>
    </row>
    <row r="2026" spans="1:6" x14ac:dyDescent="0.2">
      <c r="A2026" t="s">
        <v>614</v>
      </c>
      <c r="B2026" t="s">
        <v>12</v>
      </c>
      <c r="C2026" t="s">
        <v>301</v>
      </c>
      <c r="D2026" t="str" cm="1">
        <f t="array" ref="D2026">IFERROR(INDEX($C$2:$C$1000, MATCH(Sheet2!A2577 &amp; " - " &amp; A2026 &amp; " - " &amp; B2026, Sheet2!$A$2:$A$1000 &amp; " - " &amp; $A$2:$A$1000 &amp; " - " &amp; $B$2:$B$1000, 0)), "")</f>
        <v/>
      </c>
      <c r="E2026" t="str">
        <f t="shared" si="31"/>
        <v>Don Campo - Director Of Procurement</v>
      </c>
      <c r="F2026" t="str">
        <f>IF(COUNTIF($A$2:A2026, A2026) = 1, A2026, "")</f>
        <v/>
      </c>
    </row>
    <row r="2027" spans="1:6" x14ac:dyDescent="0.2">
      <c r="A2027" t="s">
        <v>615</v>
      </c>
      <c r="B2027" t="s">
        <v>43</v>
      </c>
      <c r="C2027" t="s">
        <v>494</v>
      </c>
      <c r="D2027" t="str" cm="1">
        <f t="array" ref="D2027">IFERROR(INDEX($C$2:$C$1000, MATCH(Sheet2!A389 &amp; " - " &amp; A2027 &amp; " - " &amp; B2027, Sheet2!$A$2:$A$1000 &amp; " - " &amp; $A$2:$A$1000 &amp; " - " &amp; $B$2:$B$1000, 0)), "")</f>
        <v/>
      </c>
      <c r="E2027" t="str">
        <f t="shared" si="31"/>
        <v>Jeff Davern - Director of Procurement</v>
      </c>
      <c r="F2027" t="str">
        <f>IF(COUNTIF($A$2:A2027, A2027) = 1, A2027, "")</f>
        <v>Jeff Davern</v>
      </c>
    </row>
    <row r="2028" spans="1:6" x14ac:dyDescent="0.2">
      <c r="A2028" t="s">
        <v>615</v>
      </c>
      <c r="B2028" t="s">
        <v>43</v>
      </c>
      <c r="C2028" t="s">
        <v>494</v>
      </c>
      <c r="D2028" t="str" cm="1">
        <f t="array" ref="D2028">IFERROR(INDEX($C$2:$C$1000, MATCH(Sheet2!A1950 &amp; " - " &amp; A2028 &amp; " - " &amp; B2028, Sheet2!$A$2:$A$1000 &amp; " - " &amp; $A$2:$A$1000 &amp; " - " &amp; $B$2:$B$1000, 0)), "")</f>
        <v/>
      </c>
      <c r="E2028" t="str">
        <f t="shared" si="31"/>
        <v>Jeff Davern - Director of Procurement</v>
      </c>
      <c r="F2028" t="str">
        <f>IF(COUNTIF($A$2:A2028, A2028) = 1, A2028, "")</f>
        <v/>
      </c>
    </row>
    <row r="2029" spans="1:6" x14ac:dyDescent="0.2">
      <c r="A2029" t="s">
        <v>1782</v>
      </c>
      <c r="B2029" t="s">
        <v>1783</v>
      </c>
      <c r="C2029" t="s">
        <v>1784</v>
      </c>
      <c r="D2029" t="str" cm="1">
        <f t="array" ref="D2029">IFERROR(INDEX($C$2:$C$1000, MATCH(Sheet2!A1968 &amp; " - " &amp; A2029 &amp; " - " &amp; B2029, Sheet2!$A$2:$A$1000 &amp; " - " &amp; $A$2:$A$1000 &amp; " - " &amp; $B$2:$B$1000, 0)), "")</f>
        <v/>
      </c>
      <c r="E2029" t="str">
        <f t="shared" si="31"/>
        <v>Darren Fort - Director of Procurement - Healthcare</v>
      </c>
      <c r="F2029" t="str">
        <f>IF(COUNTIF($A$2:A2029, A2029) = 1, A2029, "")</f>
        <v>Darren Fort</v>
      </c>
    </row>
    <row r="2030" spans="1:6" x14ac:dyDescent="0.2">
      <c r="A2030" t="s">
        <v>1782</v>
      </c>
      <c r="B2030" t="s">
        <v>1783</v>
      </c>
      <c r="C2030" t="s">
        <v>1784</v>
      </c>
      <c r="D2030" t="str" cm="1">
        <f t="array" ref="D2030">IFERROR(INDEX($C$2:$C$1000, MATCH(Sheet2!A2666 &amp; " - " &amp; A2030 &amp; " - " &amp; B2030, Sheet2!$A$2:$A$1000 &amp; " - " &amp; $A$2:$A$1000 &amp; " - " &amp; $B$2:$B$1000, 0)), "")</f>
        <v/>
      </c>
      <c r="E2030" t="str">
        <f t="shared" si="31"/>
        <v>Darren Fort - Director of Procurement - Healthcare</v>
      </c>
      <c r="F2030" t="str">
        <f>IF(COUNTIF($A$2:A2030, A2030) = 1, A2030, "")</f>
        <v/>
      </c>
    </row>
    <row r="2031" spans="1:6" x14ac:dyDescent="0.2">
      <c r="A2031" t="s">
        <v>1614</v>
      </c>
      <c r="B2031" t="s">
        <v>1615</v>
      </c>
      <c r="C2031" t="s">
        <v>1616</v>
      </c>
      <c r="D2031" t="str" cm="1">
        <f t="array" ref="D2031">IFERROR(INDEX($C$2:$C$1000, MATCH(Sheet2!A1687 &amp; " - " &amp; A2031 &amp; " - " &amp; B2031, Sheet2!$A$2:$A$1000 &amp; " - " &amp; $A$2:$A$1000 &amp; " - " &amp; $B$2:$B$1000, 0)), "")</f>
        <v/>
      </c>
      <c r="E2031" t="str">
        <f t="shared" si="31"/>
        <v>Yuta Yamoto - Director Procurement &amp; Project Management</v>
      </c>
      <c r="F2031" t="str">
        <f>IF(COUNTIF($A$2:A2031, A2031) = 1, A2031, "")</f>
        <v>Yuta Yamoto</v>
      </c>
    </row>
    <row r="2032" spans="1:6" x14ac:dyDescent="0.2">
      <c r="A2032" t="s">
        <v>1614</v>
      </c>
      <c r="B2032" t="s">
        <v>1615</v>
      </c>
      <c r="C2032" t="s">
        <v>1616</v>
      </c>
      <c r="D2032" t="str" cm="1">
        <f t="array" ref="D2032">IFERROR(INDEX($C$2:$C$1000, MATCH(Sheet2!A2416 &amp; " - " &amp; A2032 &amp; " - " &amp; B2032, Sheet2!$A$2:$A$1000 &amp; " - " &amp; $A$2:$A$1000 &amp; " - " &amp; $B$2:$B$1000, 0)), "")</f>
        <v/>
      </c>
      <c r="E2032" t="str">
        <f t="shared" si="31"/>
        <v>Yuta Yamoto - Director Procurement &amp; Project Management</v>
      </c>
      <c r="F2032" t="str">
        <f>IF(COUNTIF($A$2:A2032, A2032) = 1, A2032, "")</f>
        <v/>
      </c>
    </row>
    <row r="2033" spans="1:6" x14ac:dyDescent="0.2">
      <c r="A2033" t="s">
        <v>970</v>
      </c>
      <c r="B2033" t="s">
        <v>12</v>
      </c>
      <c r="C2033" t="s">
        <v>127</v>
      </c>
      <c r="D2033" t="str" cm="1">
        <f t="array" ref="D2033">IFERROR(INDEX($C$2:$C$1000, MATCH(Sheet2!A872 &amp; " - " &amp; A2033 &amp; " - " &amp; B2033, Sheet2!$A$2:$A$1000 &amp; " - " &amp; $A$2:$A$1000 &amp; " - " &amp; $B$2:$B$1000, 0)), "")</f>
        <v/>
      </c>
      <c r="E2033" t="str">
        <f t="shared" si="31"/>
        <v>James Harris - Director Of Procurement</v>
      </c>
      <c r="F2033" t="str">
        <f>IF(COUNTIF($A$2:A2033, A2033) = 1, A2033, "")</f>
        <v>James Harris</v>
      </c>
    </row>
    <row r="2034" spans="1:6" x14ac:dyDescent="0.2">
      <c r="A2034" t="s">
        <v>970</v>
      </c>
      <c r="B2034" t="s">
        <v>12</v>
      </c>
      <c r="C2034" t="s">
        <v>127</v>
      </c>
      <c r="D2034" t="str" cm="1">
        <f t="array" ref="D2034">IFERROR(INDEX($C$2:$C$1000, MATCH(Sheet2!A1661 &amp; " - " &amp; A2034 &amp; " - " &amp; B2034, Sheet2!$A$2:$A$1000 &amp; " - " &amp; $A$2:$A$1000 &amp; " - " &amp; $B$2:$B$1000, 0)), "")</f>
        <v/>
      </c>
      <c r="E2034" t="str">
        <f t="shared" si="31"/>
        <v>James Harris - Director Of Procurement</v>
      </c>
      <c r="F2034" t="str">
        <f>IF(COUNTIF($A$2:A2034, A2034) = 1, A2034, "")</f>
        <v/>
      </c>
    </row>
    <row r="2035" spans="1:6" x14ac:dyDescent="0.2">
      <c r="A2035" t="s">
        <v>970</v>
      </c>
      <c r="B2035" t="s">
        <v>12</v>
      </c>
      <c r="C2035" t="s">
        <v>127</v>
      </c>
      <c r="D2035" t="str" cm="1">
        <f t="array" ref="D2035">IFERROR(INDEX($C$2:$C$1000, MATCH(Sheet2!A2390 &amp; " - " &amp; A2035 &amp; " - " &amp; B2035, Sheet2!$A$2:$A$1000 &amp; " - " &amp; $A$2:$A$1000 &amp; " - " &amp; $B$2:$B$1000, 0)), "")</f>
        <v/>
      </c>
      <c r="E2035" t="str">
        <f t="shared" si="31"/>
        <v>James Harris - Director Of Procurement</v>
      </c>
      <c r="F2035" t="str">
        <f>IF(COUNTIF($A$2:A2035, A2035) = 1, A2035, "")</f>
        <v/>
      </c>
    </row>
    <row r="2036" spans="1:6" x14ac:dyDescent="0.2">
      <c r="A2036" t="s">
        <v>616</v>
      </c>
      <c r="B2036" t="s">
        <v>43</v>
      </c>
      <c r="C2036" t="s">
        <v>451</v>
      </c>
      <c r="D2036" t="str" cm="1">
        <f t="array" ref="D2036">IFERROR(INDEX($C$2:$C$1000, MATCH(Sheet2!A390 &amp; " - " &amp; A2036 &amp; " - " &amp; B2036, Sheet2!$A$2:$A$1000 &amp; " - " &amp; $A$2:$A$1000 &amp; " - " &amp; $B$2:$B$1000, 0)), "")</f>
        <v/>
      </c>
      <c r="E2036" t="str">
        <f t="shared" si="31"/>
        <v>Anthony Pica - Director of Procurement</v>
      </c>
      <c r="F2036" t="str">
        <f>IF(COUNTIF($A$2:A2036, A2036) = 1, A2036, "")</f>
        <v>Anthony Pica</v>
      </c>
    </row>
    <row r="2037" spans="1:6" x14ac:dyDescent="0.2">
      <c r="A2037" t="s">
        <v>616</v>
      </c>
      <c r="B2037" t="s">
        <v>43</v>
      </c>
      <c r="C2037" t="s">
        <v>451</v>
      </c>
      <c r="D2037" t="str" cm="1">
        <f t="array" ref="D2037">IFERROR(INDEX($C$2:$C$1000, MATCH(Sheet2!A391 &amp; " - " &amp; A2037 &amp; " - " &amp; B2037, Sheet2!$A$2:$A$1000 &amp; " - " &amp; $A$2:$A$1000 &amp; " - " &amp; $B$2:$B$1000, 0)), "")</f>
        <v/>
      </c>
      <c r="E2037" t="str">
        <f t="shared" si="31"/>
        <v>Anthony Pica - Director of Procurement</v>
      </c>
      <c r="F2037" t="str">
        <f>IF(COUNTIF($A$2:A2037, A2037) = 1, A2037, "")</f>
        <v/>
      </c>
    </row>
    <row r="2038" spans="1:6" x14ac:dyDescent="0.2">
      <c r="A2038" t="s">
        <v>616</v>
      </c>
      <c r="B2038" t="s">
        <v>43</v>
      </c>
      <c r="C2038" t="s">
        <v>451</v>
      </c>
      <c r="D2038" t="str" cm="1">
        <f t="array" ref="D2038">IFERROR(INDEX($C$2:$C$1000, MATCH(Sheet2!A628 &amp; " - " &amp; A2038 &amp; " - " &amp; B2038, Sheet2!$A$2:$A$1000 &amp; " - " &amp; $A$2:$A$1000 &amp; " - " &amp; $B$2:$B$1000, 0)), "")</f>
        <v/>
      </c>
      <c r="E2038" t="str">
        <f t="shared" si="31"/>
        <v>Anthony Pica - Director of Procurement</v>
      </c>
      <c r="F2038" t="str">
        <f>IF(COUNTIF($A$2:A2038, A2038) = 1, A2038, "")</f>
        <v/>
      </c>
    </row>
    <row r="2039" spans="1:6" x14ac:dyDescent="0.2">
      <c r="A2039" t="s">
        <v>616</v>
      </c>
      <c r="B2039" t="s">
        <v>43</v>
      </c>
      <c r="C2039" t="s">
        <v>451</v>
      </c>
      <c r="D2039" t="str" cm="1">
        <f t="array" ref="D2039">IFERROR(INDEX($C$2:$C$1000, MATCH(Sheet2!A668 &amp; " - " &amp; A2039 &amp; " - " &amp; B2039, Sheet2!$A$2:$A$1000 &amp; " - " &amp; $A$2:$A$1000 &amp; " - " &amp; $B$2:$B$1000, 0)), "")</f>
        <v/>
      </c>
      <c r="E2039" t="str">
        <f t="shared" si="31"/>
        <v>Anthony Pica - Director of Procurement</v>
      </c>
      <c r="F2039" t="str">
        <f>IF(COUNTIF($A$2:A2039, A2039) = 1, A2039, "")</f>
        <v/>
      </c>
    </row>
    <row r="2040" spans="1:6" x14ac:dyDescent="0.2">
      <c r="A2040" t="s">
        <v>616</v>
      </c>
      <c r="B2040" t="s">
        <v>43</v>
      </c>
      <c r="C2040" t="s">
        <v>451</v>
      </c>
      <c r="D2040" t="str" cm="1">
        <f t="array" ref="D2040">IFERROR(INDEX($C$2:$C$1000, MATCH(Sheet2!A981 &amp; " - " &amp; A2040 &amp; " - " &amp; B2040, Sheet2!$A$2:$A$1000 &amp; " - " &amp; $A$2:$A$1000 &amp; " - " &amp; $B$2:$B$1000, 0)), "")</f>
        <v/>
      </c>
      <c r="E2040" t="str">
        <f t="shared" si="31"/>
        <v>Anthony Pica - Director of Procurement</v>
      </c>
      <c r="F2040" t="str">
        <f>IF(COUNTIF($A$2:A2040, A2040) = 1, A2040, "")</f>
        <v/>
      </c>
    </row>
    <row r="2041" spans="1:6" x14ac:dyDescent="0.2">
      <c r="A2041" t="s">
        <v>616</v>
      </c>
      <c r="B2041" t="s">
        <v>43</v>
      </c>
      <c r="C2041" t="s">
        <v>451</v>
      </c>
      <c r="D2041" t="str" cm="1">
        <f t="array" ref="D2041">IFERROR(INDEX($C$2:$C$1000, MATCH(Sheet2!A1148 &amp; " - " &amp; A2041 &amp; " - " &amp; B2041, Sheet2!$A$2:$A$1000 &amp; " - " &amp; $A$2:$A$1000 &amp; " - " &amp; $B$2:$B$1000, 0)), "")</f>
        <v/>
      </c>
      <c r="E2041" t="str">
        <f t="shared" si="31"/>
        <v>Anthony Pica - Director of Procurement</v>
      </c>
      <c r="F2041" t="str">
        <f>IF(COUNTIF($A$2:A2041, A2041) = 1, A2041, "")</f>
        <v/>
      </c>
    </row>
    <row r="2042" spans="1:6" x14ac:dyDescent="0.2">
      <c r="A2042" t="s">
        <v>616</v>
      </c>
      <c r="B2042" t="s">
        <v>43</v>
      </c>
      <c r="C2042" t="s">
        <v>451</v>
      </c>
      <c r="D2042" t="str" cm="1">
        <f t="array" ref="D2042">IFERROR(INDEX($C$2:$C$1000, MATCH(Sheet2!A1834 &amp; " - " &amp; A2042 &amp; " - " &amp; B2042, Sheet2!$A$2:$A$1000 &amp; " - " &amp; $A$2:$A$1000 &amp; " - " &amp; $B$2:$B$1000, 0)), "")</f>
        <v/>
      </c>
      <c r="E2042" t="str">
        <f t="shared" si="31"/>
        <v>Anthony Pica - Director of Procurement</v>
      </c>
      <c r="F2042" t="str">
        <f>IF(COUNTIF($A$2:A2042, A2042) = 1, A2042, "")</f>
        <v/>
      </c>
    </row>
    <row r="2043" spans="1:6" x14ac:dyDescent="0.2">
      <c r="A2043" t="s">
        <v>616</v>
      </c>
      <c r="B2043" t="s">
        <v>43</v>
      </c>
      <c r="C2043" t="s">
        <v>451</v>
      </c>
      <c r="D2043" t="str" cm="1">
        <f t="array" ref="D2043">IFERROR(INDEX($C$2:$C$1000, MATCH(Sheet2!A2590 &amp; " - " &amp; A2043 &amp; " - " &amp; B2043, Sheet2!$A$2:$A$1000 &amp; " - " &amp; $A$2:$A$1000 &amp; " - " &amp; $B$2:$B$1000, 0)), "")</f>
        <v/>
      </c>
      <c r="E2043" t="str">
        <f t="shared" si="31"/>
        <v>Anthony Pica - Director of Procurement</v>
      </c>
      <c r="F2043" t="str">
        <f>IF(COUNTIF($A$2:A2043, A2043) = 1, A2043, "")</f>
        <v/>
      </c>
    </row>
    <row r="2044" spans="1:6" x14ac:dyDescent="0.2">
      <c r="A2044" t="s">
        <v>1085</v>
      </c>
      <c r="B2044" t="s">
        <v>43</v>
      </c>
      <c r="C2044" t="s">
        <v>1086</v>
      </c>
      <c r="D2044" t="str" cm="1">
        <f t="array" ref="D2044">IFERROR(INDEX($C$2:$C$1000, MATCH(Sheet2!A1025 &amp; " - " &amp; A2044 &amp; " - " &amp; B2044, Sheet2!$A$2:$A$1000 &amp; " - " &amp; $A$2:$A$1000 &amp; " - " &amp; $B$2:$B$1000, 0)), "")</f>
        <v/>
      </c>
      <c r="E2044" t="str">
        <f t="shared" si="31"/>
        <v>Erin Schwartz - Director of Procurement</v>
      </c>
      <c r="F2044" t="str">
        <f>IF(COUNTIF($A$2:A2044, A2044) = 1, A2044, "")</f>
        <v>Erin Schwartz</v>
      </c>
    </row>
    <row r="2045" spans="1:6" x14ac:dyDescent="0.2">
      <c r="A2045" t="s">
        <v>1687</v>
      </c>
      <c r="B2045" t="s">
        <v>12</v>
      </c>
      <c r="C2045" t="s">
        <v>1688</v>
      </c>
      <c r="D2045" t="str" cm="1">
        <f t="array" ref="D2045">IFERROR(INDEX($C$2:$C$1000, MATCH(Sheet2!A1724 &amp; " - " &amp; A2045 &amp; " - " &amp; B2045, Sheet2!$A$2:$A$1000 &amp; " - " &amp; $A$2:$A$1000 &amp; " - " &amp; $B$2:$B$1000, 0)), "")</f>
        <v/>
      </c>
      <c r="E2045" t="str">
        <f t="shared" si="31"/>
        <v>Pontus Mattsson - Director Of Procurement</v>
      </c>
      <c r="F2045" t="str">
        <f>IF(COUNTIF($A$2:A2045, A2045) = 1, A2045, "")</f>
        <v>Pontus Mattsson</v>
      </c>
    </row>
    <row r="2046" spans="1:6" x14ac:dyDescent="0.2">
      <c r="A2046" t="s">
        <v>1687</v>
      </c>
      <c r="B2046" t="s">
        <v>12</v>
      </c>
      <c r="C2046" t="s">
        <v>1688</v>
      </c>
      <c r="D2046" t="str" cm="1">
        <f t="array" ref="D2046">IFERROR(INDEX($C$2:$C$1000, MATCH(Sheet2!A2453 &amp; " - " &amp; A2046 &amp; " - " &amp; B2046, Sheet2!$A$2:$A$1000 &amp; " - " &amp; $A$2:$A$1000 &amp; " - " &amp; $B$2:$B$1000, 0)), "")</f>
        <v/>
      </c>
      <c r="E2046" t="str">
        <f t="shared" si="31"/>
        <v>Pontus Mattsson - Director Of Procurement</v>
      </c>
      <c r="F2046" t="str">
        <f>IF(COUNTIF($A$2:A2046, A2046) = 1, A2046, "")</f>
        <v/>
      </c>
    </row>
    <row r="2047" spans="1:6" x14ac:dyDescent="0.2">
      <c r="A2047" t="s">
        <v>617</v>
      </c>
      <c r="B2047" t="s">
        <v>38</v>
      </c>
      <c r="C2047" t="s">
        <v>302</v>
      </c>
      <c r="D2047" t="str" cm="1">
        <f t="array" ref="D2047">IFERROR(INDEX($C$2:$C$1000, MATCH(Sheet2!A392 &amp; " - " &amp; A2047 &amp; " - " &amp; B2047, Sheet2!$A$2:$A$1000 &amp; " - " &amp; $A$2:$A$1000 &amp; " - " &amp; $B$2:$B$1000, 0)), "")</f>
        <v/>
      </c>
      <c r="E2047" t="str">
        <f t="shared" si="31"/>
        <v>Mona Sehgal - Procurement Director</v>
      </c>
      <c r="F2047" t="str">
        <f>IF(COUNTIF($A$2:A2047, A2047) = 1, A2047, "")</f>
        <v>Mona Sehgal</v>
      </c>
    </row>
    <row r="2048" spans="1:6" x14ac:dyDescent="0.2">
      <c r="A2048" t="s">
        <v>617</v>
      </c>
      <c r="B2048" t="s">
        <v>38</v>
      </c>
      <c r="C2048" t="s">
        <v>302</v>
      </c>
      <c r="D2048" t="str" cm="1">
        <f t="array" ref="D2048">IFERROR(INDEX($C$2:$C$1000, MATCH(Sheet2!A393 &amp; " - " &amp; A2048 &amp; " - " &amp; B2048, Sheet2!$A$2:$A$1000 &amp; " - " &amp; $A$2:$A$1000 &amp; " - " &amp; $B$2:$B$1000, 0)), "")</f>
        <v/>
      </c>
      <c r="E2048" t="str">
        <f t="shared" si="31"/>
        <v>Mona Sehgal - Procurement Director</v>
      </c>
      <c r="F2048" t="str">
        <f>IF(COUNTIF($A$2:A2048, A2048) = 1, A2048, "")</f>
        <v/>
      </c>
    </row>
    <row r="2049" spans="1:6" x14ac:dyDescent="0.2">
      <c r="A2049" t="s">
        <v>617</v>
      </c>
      <c r="B2049" t="s">
        <v>38</v>
      </c>
      <c r="C2049" t="s">
        <v>302</v>
      </c>
      <c r="D2049" t="str" cm="1">
        <f t="array" ref="D2049">IFERROR(INDEX($C$2:$C$1000, MATCH(Sheet2!A1046 &amp; " - " &amp; A2049 &amp; " - " &amp; B2049, Sheet2!$A$2:$A$1000 &amp; " - " &amp; $A$2:$A$1000 &amp; " - " &amp; $B$2:$B$1000, 0)), "")</f>
        <v/>
      </c>
      <c r="E2049" t="str">
        <f t="shared" si="31"/>
        <v>Mona Sehgal - Procurement Director</v>
      </c>
      <c r="F2049" t="str">
        <f>IF(COUNTIF($A$2:A2049, A2049) = 1, A2049, "")</f>
        <v/>
      </c>
    </row>
    <row r="2050" spans="1:6" x14ac:dyDescent="0.2">
      <c r="A2050" t="s">
        <v>617</v>
      </c>
      <c r="B2050" t="s">
        <v>38</v>
      </c>
      <c r="C2050" t="s">
        <v>302</v>
      </c>
      <c r="D2050" t="str" cm="1">
        <f t="array" ref="D2050">IFERROR(INDEX($C$2:$C$1000, MATCH(Sheet2!A1210 &amp; " - " &amp; A2050 &amp; " - " &amp; B2050, Sheet2!$A$2:$A$1000 &amp; " - " &amp; $A$2:$A$1000 &amp; " - " &amp; $B$2:$B$1000, 0)), "")</f>
        <v/>
      </c>
      <c r="E2050" t="str">
        <f t="shared" ref="E2050:E2113" si="32">A2050 &amp; " - " &amp; B2050</f>
        <v>Mona Sehgal - Procurement Director</v>
      </c>
      <c r="F2050" t="str">
        <f>IF(COUNTIF($A$2:A2050, A2050) = 1, A2050, "")</f>
        <v/>
      </c>
    </row>
    <row r="2051" spans="1:6" x14ac:dyDescent="0.2">
      <c r="A2051" t="s">
        <v>617</v>
      </c>
      <c r="B2051" t="s">
        <v>38</v>
      </c>
      <c r="C2051" t="s">
        <v>302</v>
      </c>
      <c r="D2051" t="str" cm="1">
        <f t="array" ref="D2051">IFERROR(INDEX($C$2:$C$1000, MATCH(Sheet2!A1283 &amp; " - " &amp; A2051 &amp; " - " &amp; B2051, Sheet2!$A$2:$A$1000 &amp; " - " &amp; $A$2:$A$1000 &amp; " - " &amp; $B$2:$B$1000, 0)), "")</f>
        <v/>
      </c>
      <c r="E2051" t="str">
        <f t="shared" si="32"/>
        <v>Mona Sehgal - Procurement Director</v>
      </c>
      <c r="F2051" t="str">
        <f>IF(COUNTIF($A$2:A2051, A2051) = 1, A2051, "")</f>
        <v/>
      </c>
    </row>
    <row r="2052" spans="1:6" x14ac:dyDescent="0.2">
      <c r="A2052" t="s">
        <v>617</v>
      </c>
      <c r="B2052" t="s">
        <v>38</v>
      </c>
      <c r="C2052" t="s">
        <v>302</v>
      </c>
      <c r="D2052" t="str" cm="1">
        <f t="array" ref="D2052">IFERROR(INDEX($C$2:$C$1000, MATCH(Sheet2!A1951 &amp; " - " &amp; A2052 &amp; " - " &amp; B2052, Sheet2!$A$2:$A$1000 &amp; " - " &amp; $A$2:$A$1000 &amp; " - " &amp; $B$2:$B$1000, 0)), "")</f>
        <v/>
      </c>
      <c r="E2052" t="str">
        <f t="shared" si="32"/>
        <v>Mona Sehgal - Procurement Director</v>
      </c>
      <c r="F2052" t="str">
        <f>IF(COUNTIF($A$2:A2052, A2052) = 1, A2052, "")</f>
        <v/>
      </c>
    </row>
    <row r="2053" spans="1:6" x14ac:dyDescent="0.2">
      <c r="A2053" t="s">
        <v>617</v>
      </c>
      <c r="B2053" t="s">
        <v>38</v>
      </c>
      <c r="C2053" t="s">
        <v>302</v>
      </c>
      <c r="D2053" t="str" cm="1">
        <f t="array" ref="D2053">IFERROR(INDEX($C$2:$C$1000, MATCH(Sheet2!A2650 &amp; " - " &amp; A2053 &amp; " - " &amp; B2053, Sheet2!$A$2:$A$1000 &amp; " - " &amp; $A$2:$A$1000 &amp; " - " &amp; $B$2:$B$1000, 0)), "")</f>
        <v/>
      </c>
      <c r="E2053" t="str">
        <f t="shared" si="32"/>
        <v>Mona Sehgal - Procurement Director</v>
      </c>
      <c r="F2053" t="str">
        <f>IF(COUNTIF($A$2:A2053, A2053) = 1, A2053, "")</f>
        <v/>
      </c>
    </row>
    <row r="2054" spans="1:6" x14ac:dyDescent="0.2">
      <c r="A2054" t="s">
        <v>1547</v>
      </c>
      <c r="B2054" t="s">
        <v>12</v>
      </c>
      <c r="C2054" t="s">
        <v>319</v>
      </c>
      <c r="D2054" t="str" cm="1">
        <f t="array" ref="D2054">IFERROR(INDEX($C$2:$C$1000, MATCH(Sheet2!A1614 &amp; " - " &amp; A2054 &amp; " - " &amp; B2054, Sheet2!$A$2:$A$1000 &amp; " - " &amp; $A$2:$A$1000 &amp; " - " &amp; $B$2:$B$1000, 0)), "")</f>
        <v/>
      </c>
      <c r="E2054" t="str">
        <f t="shared" si="32"/>
        <v>Jaywook (Brian) Chong - Director Of Procurement</v>
      </c>
      <c r="F2054" t="str">
        <f>IF(COUNTIF($A$2:A2054, A2054) = 1, A2054, "")</f>
        <v>Jaywook (Brian) Chong</v>
      </c>
    </row>
    <row r="2055" spans="1:6" x14ac:dyDescent="0.2">
      <c r="A2055" t="s">
        <v>1547</v>
      </c>
      <c r="B2055" t="s">
        <v>12</v>
      </c>
      <c r="C2055" t="s">
        <v>319</v>
      </c>
      <c r="D2055" t="str" cm="1">
        <f t="array" ref="D2055">IFERROR(INDEX($C$2:$C$1000, MATCH(Sheet2!A2343 &amp; " - " &amp; A2055 &amp; " - " &amp; B2055, Sheet2!$A$2:$A$1000 &amp; " - " &amp; $A$2:$A$1000 &amp; " - " &amp; $B$2:$B$1000, 0)), "")</f>
        <v/>
      </c>
      <c r="E2055" t="str">
        <f t="shared" si="32"/>
        <v>Jaywook (Brian) Chong - Director Of Procurement</v>
      </c>
      <c r="F2055" t="str">
        <f>IF(COUNTIF($A$2:A2055, A2055) = 1, A2055, "")</f>
        <v/>
      </c>
    </row>
    <row r="2056" spans="1:6" x14ac:dyDescent="0.2">
      <c r="A2056" t="s">
        <v>877</v>
      </c>
      <c r="B2056" t="s">
        <v>43</v>
      </c>
      <c r="C2056" t="s">
        <v>319</v>
      </c>
      <c r="D2056" t="str" cm="1">
        <f t="array" ref="D2056">IFERROR(INDEX($C$2:$C$1000, MATCH(Sheet2!A786 &amp; " - " &amp; A2056 &amp; " - " &amp; B2056, Sheet2!$A$2:$A$1000 &amp; " - " &amp; $A$2:$A$1000 &amp; " - " &amp; $B$2:$B$1000, 0)), "")</f>
        <v/>
      </c>
      <c r="E2056" t="str">
        <f t="shared" si="32"/>
        <v>Gregory (Kyuseo) Lee - Director of Procurement</v>
      </c>
      <c r="F2056" t="str">
        <f>IF(COUNTIF($A$2:A2056, A2056) = 1, A2056, "")</f>
        <v>Gregory (Kyuseo) Lee</v>
      </c>
    </row>
    <row r="2057" spans="1:6" x14ac:dyDescent="0.2">
      <c r="A2057" t="s">
        <v>877</v>
      </c>
      <c r="B2057" t="s">
        <v>43</v>
      </c>
      <c r="C2057" t="s">
        <v>319</v>
      </c>
      <c r="D2057" t="str" cm="1">
        <f t="array" ref="D2057">IFERROR(INDEX($C$2:$C$1000, MATCH(Sheet2!A1464 &amp; " - " &amp; A2057 &amp; " - " &amp; B2057, Sheet2!$A$2:$A$1000 &amp; " - " &amp; $A$2:$A$1000 &amp; " - " &amp; $B$2:$B$1000, 0)), "")</f>
        <v/>
      </c>
      <c r="E2057" t="str">
        <f t="shared" si="32"/>
        <v>Gregory (Kyuseo) Lee - Director of Procurement</v>
      </c>
      <c r="F2057" t="str">
        <f>IF(COUNTIF($A$2:A2057, A2057) = 1, A2057, "")</f>
        <v/>
      </c>
    </row>
    <row r="2058" spans="1:6" x14ac:dyDescent="0.2">
      <c r="A2058" t="s">
        <v>877</v>
      </c>
      <c r="B2058" t="s">
        <v>43</v>
      </c>
      <c r="C2058" t="s">
        <v>319</v>
      </c>
      <c r="D2058" t="str" cm="1">
        <f t="array" ref="D2058">IFERROR(INDEX($C$2:$C$1000, MATCH(Sheet2!A2196 &amp; " - " &amp; A2058 &amp; " - " &amp; B2058, Sheet2!$A$2:$A$1000 &amp; " - " &amp; $A$2:$A$1000 &amp; " - " &amp; $B$2:$B$1000, 0)), "")</f>
        <v/>
      </c>
      <c r="E2058" t="str">
        <f t="shared" si="32"/>
        <v>Gregory (Kyuseo) Lee - Director of Procurement</v>
      </c>
      <c r="F2058" t="str">
        <f>IF(COUNTIF($A$2:A2058, A2058) = 1, A2058, "")</f>
        <v/>
      </c>
    </row>
    <row r="2059" spans="1:6" x14ac:dyDescent="0.2">
      <c r="A2059" t="s">
        <v>618</v>
      </c>
      <c r="B2059" t="s">
        <v>43</v>
      </c>
      <c r="C2059" t="s">
        <v>305</v>
      </c>
      <c r="D2059" t="str" cm="1">
        <f t="array" ref="D2059">IFERROR(INDEX($C$2:$C$1000, MATCH(Sheet2!A394 &amp; " - " &amp; A2059 &amp; " - " &amp; B2059, Sheet2!$A$2:$A$1000 &amp; " - " &amp; $A$2:$A$1000 &amp; " - " &amp; $B$2:$B$1000, 0)), "")</f>
        <v/>
      </c>
      <c r="E2059" t="str">
        <f t="shared" si="32"/>
        <v>Gary E. French - Director of Procurement</v>
      </c>
      <c r="F2059" t="str">
        <f>IF(COUNTIF($A$2:A2059, A2059) = 1, A2059, "")</f>
        <v>Gary E. French</v>
      </c>
    </row>
    <row r="2060" spans="1:6" x14ac:dyDescent="0.2">
      <c r="A2060" t="s">
        <v>618</v>
      </c>
      <c r="B2060" t="s">
        <v>43</v>
      </c>
      <c r="C2060" t="s">
        <v>305</v>
      </c>
      <c r="D2060" t="str" cm="1">
        <f t="array" ref="D2060">IFERROR(INDEX($C$2:$C$1000, MATCH(Sheet2!A395 &amp; " - " &amp; A2060 &amp; " - " &amp; B2060, Sheet2!$A$2:$A$1000 &amp; " - " &amp; $A$2:$A$1000 &amp; " - " &amp; $B$2:$B$1000, 0)), "")</f>
        <v/>
      </c>
      <c r="E2060" t="str">
        <f t="shared" si="32"/>
        <v>Gary E. French - Director of Procurement</v>
      </c>
      <c r="F2060" t="str">
        <f>IF(COUNTIF($A$2:A2060, A2060) = 1, A2060, "")</f>
        <v/>
      </c>
    </row>
    <row r="2061" spans="1:6" x14ac:dyDescent="0.2">
      <c r="A2061" t="s">
        <v>618</v>
      </c>
      <c r="B2061" t="s">
        <v>43</v>
      </c>
      <c r="C2061" t="s">
        <v>305</v>
      </c>
      <c r="D2061" t="str" cm="1">
        <f t="array" ref="D2061">IFERROR(INDEX($C$2:$C$1000, MATCH(Sheet2!A633 &amp; " - " &amp; A2061 &amp; " - " &amp; B2061, Sheet2!$A$2:$A$1000 &amp; " - " &amp; $A$2:$A$1000 &amp; " - " &amp; $B$2:$B$1000, 0)), "")</f>
        <v/>
      </c>
      <c r="E2061" t="str">
        <f t="shared" si="32"/>
        <v>Gary E. French - Director of Procurement</v>
      </c>
      <c r="F2061" t="str">
        <f>IF(COUNTIF($A$2:A2061, A2061) = 1, A2061, "")</f>
        <v/>
      </c>
    </row>
    <row r="2062" spans="1:6" x14ac:dyDescent="0.2">
      <c r="A2062" t="s">
        <v>618</v>
      </c>
      <c r="B2062" t="s">
        <v>43</v>
      </c>
      <c r="C2062" t="s">
        <v>305</v>
      </c>
      <c r="D2062" t="str" cm="1">
        <f t="array" ref="D2062">IFERROR(INDEX($C$2:$C$1000, MATCH(Sheet2!A673 &amp; " - " &amp; A2062 &amp; " - " &amp; B2062, Sheet2!$A$2:$A$1000 &amp; " - " &amp; $A$2:$A$1000 &amp; " - " &amp; $B$2:$B$1000, 0)), "")</f>
        <v/>
      </c>
      <c r="E2062" t="str">
        <f t="shared" si="32"/>
        <v>Gary E. French - Director of Procurement</v>
      </c>
      <c r="F2062" t="str">
        <f>IF(COUNTIF($A$2:A2062, A2062) = 1, A2062, "")</f>
        <v/>
      </c>
    </row>
    <row r="2063" spans="1:6" x14ac:dyDescent="0.2">
      <c r="A2063" t="s">
        <v>618</v>
      </c>
      <c r="B2063" t="s">
        <v>43</v>
      </c>
      <c r="C2063" t="s">
        <v>305</v>
      </c>
      <c r="D2063" t="str" cm="1">
        <f t="array" ref="D2063">IFERROR(INDEX($C$2:$C$1000, MATCH(Sheet2!A997 &amp; " - " &amp; A2063 &amp; " - " &amp; B2063, Sheet2!$A$2:$A$1000 &amp; " - " &amp; $A$2:$A$1000 &amp; " - " &amp; $B$2:$B$1000, 0)), "")</f>
        <v/>
      </c>
      <c r="E2063" t="str">
        <f t="shared" si="32"/>
        <v>Gary E. French - Director of Procurement</v>
      </c>
      <c r="F2063" t="str">
        <f>IF(COUNTIF($A$2:A2063, A2063) = 1, A2063, "")</f>
        <v/>
      </c>
    </row>
    <row r="2064" spans="1:6" x14ac:dyDescent="0.2">
      <c r="A2064" t="s">
        <v>618</v>
      </c>
      <c r="B2064" t="s">
        <v>43</v>
      </c>
      <c r="C2064" t="s">
        <v>305</v>
      </c>
      <c r="D2064" t="str" cm="1">
        <f t="array" ref="D2064">IFERROR(INDEX($C$2:$C$1000, MATCH(Sheet2!A1164 &amp; " - " &amp; A2064 &amp; " - " &amp; B2064, Sheet2!$A$2:$A$1000 &amp; " - " &amp; $A$2:$A$1000 &amp; " - " &amp; $B$2:$B$1000, 0)), "")</f>
        <v/>
      </c>
      <c r="E2064" t="str">
        <f t="shared" si="32"/>
        <v>Gary E. French - Director of Procurement</v>
      </c>
      <c r="F2064" t="str">
        <f>IF(COUNTIF($A$2:A2064, A2064) = 1, A2064, "")</f>
        <v/>
      </c>
    </row>
    <row r="2065" spans="1:6" x14ac:dyDescent="0.2">
      <c r="A2065" t="s">
        <v>618</v>
      </c>
      <c r="B2065" t="s">
        <v>43</v>
      </c>
      <c r="C2065" t="s">
        <v>305</v>
      </c>
      <c r="D2065" t="str" cm="1">
        <f t="array" ref="D2065">IFERROR(INDEX($C$2:$C$1000, MATCH(Sheet2!A1232 &amp; " - " &amp; A2065 &amp; " - " &amp; B2065, Sheet2!$A$2:$A$1000 &amp; " - " &amp; $A$2:$A$1000 &amp; " - " &amp; $B$2:$B$1000, 0)), "")</f>
        <v/>
      </c>
      <c r="E2065" t="str">
        <f t="shared" si="32"/>
        <v>Gary E. French - Director of Procurement</v>
      </c>
      <c r="F2065" t="str">
        <f>IF(COUNTIF($A$2:A2065, A2065) = 1, A2065, "")</f>
        <v/>
      </c>
    </row>
    <row r="2066" spans="1:6" x14ac:dyDescent="0.2">
      <c r="A2066" t="s">
        <v>618</v>
      </c>
      <c r="B2066" t="s">
        <v>43</v>
      </c>
      <c r="C2066" t="s">
        <v>305</v>
      </c>
      <c r="D2066" t="str" cm="1">
        <f t="array" ref="D2066">IFERROR(INDEX($C$2:$C$1000, MATCH(Sheet2!A1851 &amp; " - " &amp; A2066 &amp; " - " &amp; B2066, Sheet2!$A$2:$A$1000 &amp; " - " &amp; $A$2:$A$1000 &amp; " - " &amp; $B$2:$B$1000, 0)), "")</f>
        <v/>
      </c>
      <c r="E2066" t="str">
        <f t="shared" si="32"/>
        <v>Gary E. French - Director of Procurement</v>
      </c>
      <c r="F2066" t="str">
        <f>IF(COUNTIF($A$2:A2066, A2066) = 1, A2066, "")</f>
        <v/>
      </c>
    </row>
    <row r="2067" spans="1:6" x14ac:dyDescent="0.2">
      <c r="A2067" t="s">
        <v>618</v>
      </c>
      <c r="B2067" t="s">
        <v>43</v>
      </c>
      <c r="C2067" t="s">
        <v>305</v>
      </c>
      <c r="D2067" t="str" cm="1">
        <f t="array" ref="D2067">IFERROR(INDEX($C$2:$C$1000, MATCH(Sheet2!A2605 &amp; " - " &amp; A2067 &amp; " - " &amp; B2067, Sheet2!$A$2:$A$1000 &amp; " - " &amp; $A$2:$A$1000 &amp; " - " &amp; $B$2:$B$1000, 0)), "")</f>
        <v/>
      </c>
      <c r="E2067" t="str">
        <f t="shared" si="32"/>
        <v>Gary E. French - Director of Procurement</v>
      </c>
      <c r="F2067" t="str">
        <f>IF(COUNTIF($A$2:A2067, A2067) = 1, A2067, "")</f>
        <v/>
      </c>
    </row>
    <row r="2068" spans="1:6" x14ac:dyDescent="0.2">
      <c r="A2068" t="s">
        <v>1692</v>
      </c>
      <c r="B2068" t="s">
        <v>1693</v>
      </c>
      <c r="C2068" t="s">
        <v>1694</v>
      </c>
      <c r="D2068" t="str" cm="1">
        <f t="array" ref="D2068">IFERROR(INDEX($C$2:$C$1000, MATCH(Sheet2!A1732 &amp; " - " &amp; A2068 &amp; " - " &amp; B2068, Sheet2!$A$2:$A$1000 &amp; " - " &amp; $A$2:$A$1000 &amp; " - " &amp; $B$2:$B$1000, 0)), "")</f>
        <v/>
      </c>
      <c r="E2068" t="str">
        <f t="shared" si="32"/>
        <v>Surinder Ryatt - Director of Procurement &amp; Inventory</v>
      </c>
      <c r="F2068" t="str">
        <f>IF(COUNTIF($A$2:A2068, A2068) = 1, A2068, "")</f>
        <v>Surinder Ryatt</v>
      </c>
    </row>
    <row r="2069" spans="1:6" x14ac:dyDescent="0.2">
      <c r="A2069" t="s">
        <v>1692</v>
      </c>
      <c r="B2069" t="s">
        <v>1693</v>
      </c>
      <c r="C2069" t="s">
        <v>1694</v>
      </c>
      <c r="D2069" t="str" cm="1">
        <f t="array" ref="D2069">IFERROR(INDEX($C$2:$C$1000, MATCH(Sheet2!A2461 &amp; " - " &amp; A2069 &amp; " - " &amp; B2069, Sheet2!$A$2:$A$1000 &amp; " - " &amp; $A$2:$A$1000 &amp; " - " &amp; $B$2:$B$1000, 0)), "")</f>
        <v/>
      </c>
      <c r="E2069" t="str">
        <f t="shared" si="32"/>
        <v>Surinder Ryatt - Director of Procurement &amp; Inventory</v>
      </c>
      <c r="F2069" t="str">
        <f>IF(COUNTIF($A$2:A2069, A2069) = 1, A2069, "")</f>
        <v/>
      </c>
    </row>
    <row r="2070" spans="1:6" x14ac:dyDescent="0.2">
      <c r="A2070" t="s">
        <v>1402</v>
      </c>
      <c r="B2070" t="s">
        <v>38</v>
      </c>
      <c r="C2070" t="s">
        <v>1403</v>
      </c>
      <c r="D2070" t="str" cm="1">
        <f t="array" ref="D2070">IFERROR(INDEX($C$2:$C$1000, MATCH(Sheet2!A1510 &amp; " - " &amp; A2070 &amp; " - " &amp; B2070, Sheet2!$A$2:$A$1000 &amp; " - " &amp; $A$2:$A$1000 &amp; " - " &amp; $B$2:$B$1000, 0)), "")</f>
        <v/>
      </c>
      <c r="E2070" t="str">
        <f t="shared" si="32"/>
        <v>Maher Assaf - Procurement Director</v>
      </c>
      <c r="F2070" t="str">
        <f>IF(COUNTIF($A$2:A2070, A2070) = 1, A2070, "")</f>
        <v>Maher Assaf</v>
      </c>
    </row>
    <row r="2071" spans="1:6" x14ac:dyDescent="0.2">
      <c r="A2071" t="s">
        <v>1402</v>
      </c>
      <c r="B2071" t="s">
        <v>38</v>
      </c>
      <c r="C2071" t="s">
        <v>1403</v>
      </c>
      <c r="D2071" t="str" cm="1">
        <f t="array" ref="D2071">IFERROR(INDEX($C$2:$C$1000, MATCH(Sheet2!A2240 &amp; " - " &amp; A2071 &amp; " - " &amp; B2071, Sheet2!$A$2:$A$1000 &amp; " - " &amp; $A$2:$A$1000 &amp; " - " &amp; $B$2:$B$1000, 0)), "")</f>
        <v/>
      </c>
      <c r="E2071" t="str">
        <f t="shared" si="32"/>
        <v>Maher Assaf - Procurement Director</v>
      </c>
      <c r="F2071" t="str">
        <f>IF(COUNTIF($A$2:A2071, A2071) = 1, A2071, "")</f>
        <v/>
      </c>
    </row>
    <row r="2072" spans="1:6" x14ac:dyDescent="0.2">
      <c r="A2072" t="s">
        <v>619</v>
      </c>
      <c r="B2072" t="s">
        <v>43</v>
      </c>
      <c r="C2072" t="s">
        <v>393</v>
      </c>
      <c r="D2072" t="str" cm="1">
        <f t="array" ref="D2072">IFERROR(INDEX($C$2:$C$1000, MATCH(Sheet2!A396 &amp; " - " &amp; A2072 &amp; " - " &amp; B2072, Sheet2!$A$2:$A$1000 &amp; " - " &amp; $A$2:$A$1000 &amp; " - " &amp; $B$2:$B$1000, 0)), "")</f>
        <v/>
      </c>
      <c r="E2072" t="str">
        <f t="shared" si="32"/>
        <v>Alex M. - Director of Procurement</v>
      </c>
      <c r="F2072" t="str">
        <f>IF(COUNTIF($A$2:A2072, A2072) = 1, A2072, "")</f>
        <v>Alex M.</v>
      </c>
    </row>
    <row r="2073" spans="1:6" x14ac:dyDescent="0.2">
      <c r="A2073" t="s">
        <v>619</v>
      </c>
      <c r="B2073" t="s">
        <v>43</v>
      </c>
      <c r="C2073" t="s">
        <v>393</v>
      </c>
      <c r="D2073" t="str" cm="1">
        <f t="array" ref="D2073">IFERROR(INDEX($C$2:$C$1000, MATCH(Sheet2!A397 &amp; " - " &amp; A2073 &amp; " - " &amp; B2073, Sheet2!$A$2:$A$1000 &amp; " - " &amp; $A$2:$A$1000 &amp; " - " &amp; $B$2:$B$1000, 0)), "")</f>
        <v/>
      </c>
      <c r="E2073" t="str">
        <f t="shared" si="32"/>
        <v>Alex M. - Director of Procurement</v>
      </c>
      <c r="F2073" t="str">
        <f>IF(COUNTIF($A$2:A2073, A2073) = 1, A2073, "")</f>
        <v/>
      </c>
    </row>
    <row r="2074" spans="1:6" x14ac:dyDescent="0.2">
      <c r="A2074" t="s">
        <v>619</v>
      </c>
      <c r="B2074" t="s">
        <v>43</v>
      </c>
      <c r="C2074" t="s">
        <v>393</v>
      </c>
      <c r="D2074" t="str" cm="1">
        <f t="array" ref="D2074">IFERROR(INDEX($C$2:$C$1000, MATCH(Sheet2!A398 &amp; " - " &amp; A2074 &amp; " - " &amp; B2074, Sheet2!$A$2:$A$1000 &amp; " - " &amp; $A$2:$A$1000 &amp; " - " &amp; $B$2:$B$1000, 0)), "")</f>
        <v/>
      </c>
      <c r="E2074" t="str">
        <f t="shared" si="32"/>
        <v>Alex M. - Director of Procurement</v>
      </c>
      <c r="F2074" t="str">
        <f>IF(COUNTIF($A$2:A2074, A2074) = 1, A2074, "")</f>
        <v/>
      </c>
    </row>
    <row r="2075" spans="1:6" x14ac:dyDescent="0.2">
      <c r="A2075" t="s">
        <v>619</v>
      </c>
      <c r="B2075" t="s">
        <v>43</v>
      </c>
      <c r="C2075" t="s">
        <v>393</v>
      </c>
      <c r="D2075" t="str" cm="1">
        <f t="array" ref="D2075">IFERROR(INDEX($C$2:$C$1000, MATCH(Sheet2!A399 &amp; " - " &amp; A2075 &amp; " - " &amp; B2075, Sheet2!$A$2:$A$1000 &amp; " - " &amp; $A$2:$A$1000 &amp; " - " &amp; $B$2:$B$1000, 0)), "")</f>
        <v/>
      </c>
      <c r="E2075" t="str">
        <f t="shared" si="32"/>
        <v>Alex M. - Director of Procurement</v>
      </c>
      <c r="F2075" t="str">
        <f>IF(COUNTIF($A$2:A2075, A2075) = 1, A2075, "")</f>
        <v/>
      </c>
    </row>
    <row r="2076" spans="1:6" x14ac:dyDescent="0.2">
      <c r="A2076" t="s">
        <v>619</v>
      </c>
      <c r="B2076" t="s">
        <v>43</v>
      </c>
      <c r="C2076" t="s">
        <v>393</v>
      </c>
      <c r="D2076" t="str" cm="1">
        <f t="array" ref="D2076">IFERROR(INDEX($C$2:$C$1000, MATCH(Sheet2!A949 &amp; " - " &amp; A2076 &amp; " - " &amp; B2076, Sheet2!$A$2:$A$1000 &amp; " - " &amp; $A$2:$A$1000 &amp; " - " &amp; $B$2:$B$1000, 0)), "")</f>
        <v/>
      </c>
      <c r="E2076" t="str">
        <f t="shared" si="32"/>
        <v>Alex M. - Director of Procurement</v>
      </c>
      <c r="F2076" t="str">
        <f>IF(COUNTIF($A$2:A2076, A2076) = 1, A2076, "")</f>
        <v/>
      </c>
    </row>
    <row r="2077" spans="1:6" x14ac:dyDescent="0.2">
      <c r="A2077" t="s">
        <v>619</v>
      </c>
      <c r="B2077" t="s">
        <v>43</v>
      </c>
      <c r="C2077" t="s">
        <v>393</v>
      </c>
      <c r="D2077" t="str" cm="1">
        <f t="array" ref="D2077">IFERROR(INDEX($C$2:$C$1000, MATCH(Sheet2!A1113 &amp; " - " &amp; A2077 &amp; " - " &amp; B2077, Sheet2!$A$2:$A$1000 &amp; " - " &amp; $A$2:$A$1000 &amp; " - " &amp; $B$2:$B$1000, 0)), "")</f>
        <v/>
      </c>
      <c r="E2077" t="str">
        <f t="shared" si="32"/>
        <v>Alex M. - Director of Procurement</v>
      </c>
      <c r="F2077" t="str">
        <f>IF(COUNTIF($A$2:A2077, A2077) = 1, A2077, "")</f>
        <v/>
      </c>
    </row>
    <row r="2078" spans="1:6" x14ac:dyDescent="0.2">
      <c r="A2078" t="s">
        <v>619</v>
      </c>
      <c r="B2078" t="s">
        <v>43</v>
      </c>
      <c r="C2078" t="s">
        <v>393</v>
      </c>
      <c r="D2078" t="str" cm="1">
        <f t="array" ref="D2078">IFERROR(INDEX($C$2:$C$1000, MATCH(Sheet2!A1802 &amp; " - " &amp; A2078 &amp; " - " &amp; B2078, Sheet2!$A$2:$A$1000 &amp; " - " &amp; $A$2:$A$1000 &amp; " - " &amp; $B$2:$B$1000, 0)), "")</f>
        <v/>
      </c>
      <c r="E2078" t="str">
        <f t="shared" si="32"/>
        <v>Alex M. - Director of Procurement</v>
      </c>
      <c r="F2078" t="str">
        <f>IF(COUNTIF($A$2:A2078, A2078) = 1, A2078, "")</f>
        <v/>
      </c>
    </row>
    <row r="2079" spans="1:6" x14ac:dyDescent="0.2">
      <c r="A2079" t="s">
        <v>619</v>
      </c>
      <c r="B2079" t="s">
        <v>43</v>
      </c>
      <c r="C2079" t="s">
        <v>393</v>
      </c>
      <c r="D2079" t="str" cm="1">
        <f t="array" ref="D2079">IFERROR(INDEX($C$2:$C$1000, MATCH(Sheet2!A2558 &amp; " - " &amp; A2079 &amp; " - " &amp; B2079, Sheet2!$A$2:$A$1000 &amp; " - " &amp; $A$2:$A$1000 &amp; " - " &amp; $B$2:$B$1000, 0)), "")</f>
        <v/>
      </c>
      <c r="E2079" t="str">
        <f t="shared" si="32"/>
        <v>Alex M. - Director of Procurement</v>
      </c>
      <c r="F2079" t="str">
        <f>IF(COUNTIF($A$2:A2079, A2079) = 1, A2079, "")</f>
        <v/>
      </c>
    </row>
    <row r="2080" spans="1:6" x14ac:dyDescent="0.2">
      <c r="A2080" t="s">
        <v>1635</v>
      </c>
      <c r="B2080" t="s">
        <v>12</v>
      </c>
      <c r="C2080" t="s">
        <v>1636</v>
      </c>
      <c r="D2080" t="str" cm="1">
        <f t="array" ref="D2080">IFERROR(INDEX($C$2:$C$1000, MATCH(Sheet2!A1696 &amp; " - " &amp; A2080 &amp; " - " &amp; B2080, Sheet2!$A$2:$A$1000 &amp; " - " &amp; $A$2:$A$1000 &amp; " - " &amp; $B$2:$B$1000, 0)), "")</f>
        <v/>
      </c>
      <c r="E2080" t="str">
        <f t="shared" si="32"/>
        <v>Mike Nolze - Director Of Procurement</v>
      </c>
      <c r="F2080" t="str">
        <f>IF(COUNTIF($A$2:A2080, A2080) = 1, A2080, "")</f>
        <v>Mike Nolze</v>
      </c>
    </row>
    <row r="2081" spans="1:6" x14ac:dyDescent="0.2">
      <c r="A2081" t="s">
        <v>1635</v>
      </c>
      <c r="B2081" t="s">
        <v>12</v>
      </c>
      <c r="C2081" t="s">
        <v>1636</v>
      </c>
      <c r="D2081" t="str" cm="1">
        <f t="array" ref="D2081">IFERROR(INDEX($C$2:$C$1000, MATCH(Sheet2!A2425 &amp; " - " &amp; A2081 &amp; " - " &amp; B2081, Sheet2!$A$2:$A$1000 &amp; " - " &amp; $A$2:$A$1000 &amp; " - " &amp; $B$2:$B$1000, 0)), "")</f>
        <v/>
      </c>
      <c r="E2081" t="str">
        <f t="shared" si="32"/>
        <v>Mike Nolze - Director Of Procurement</v>
      </c>
      <c r="F2081" t="str">
        <f>IF(COUNTIF($A$2:A2081, A2081) = 1, A2081, "")</f>
        <v/>
      </c>
    </row>
    <row r="2082" spans="1:6" x14ac:dyDescent="0.2">
      <c r="A2082" t="s">
        <v>620</v>
      </c>
      <c r="B2082" t="s">
        <v>12</v>
      </c>
      <c r="C2082" t="s">
        <v>306</v>
      </c>
      <c r="D2082" t="str" cm="1">
        <f t="array" ref="D2082">IFERROR(INDEX($C$2:$C$1000, MATCH(Sheet2!A400 &amp; " - " &amp; A2082 &amp; " - " &amp; B2082, Sheet2!$A$2:$A$1000 &amp; " - " &amp; $A$2:$A$1000 &amp; " - " &amp; $B$2:$B$1000, 0)), "")</f>
        <v/>
      </c>
      <c r="E2082" t="str">
        <f t="shared" si="32"/>
        <v>Mendez Carlos - Director Of Procurement</v>
      </c>
      <c r="F2082" t="str">
        <f>IF(COUNTIF($A$2:A2082, A2082) = 1, A2082, "")</f>
        <v>Mendez Carlos</v>
      </c>
    </row>
    <row r="2083" spans="1:6" x14ac:dyDescent="0.2">
      <c r="A2083" t="s">
        <v>620</v>
      </c>
      <c r="B2083" t="s">
        <v>12</v>
      </c>
      <c r="C2083" t="s">
        <v>306</v>
      </c>
      <c r="D2083" t="str" cm="1">
        <f t="array" ref="D2083">IFERROR(INDEX($C$2:$C$1000, MATCH(Sheet2!A401 &amp; " - " &amp; A2083 &amp; " - " &amp; B2083, Sheet2!$A$2:$A$1000 &amp; " - " &amp; $A$2:$A$1000 &amp; " - " &amp; $B$2:$B$1000, 0)), "")</f>
        <v/>
      </c>
      <c r="E2083" t="str">
        <f t="shared" si="32"/>
        <v>Mendez Carlos - Director Of Procurement</v>
      </c>
      <c r="F2083" t="str">
        <f>IF(COUNTIF($A$2:A2083, A2083) = 1, A2083, "")</f>
        <v/>
      </c>
    </row>
    <row r="2084" spans="1:6" x14ac:dyDescent="0.2">
      <c r="A2084" t="s">
        <v>620</v>
      </c>
      <c r="B2084" t="s">
        <v>12</v>
      </c>
      <c r="C2084" t="s">
        <v>306</v>
      </c>
      <c r="D2084" t="str" cm="1">
        <f t="array" ref="D2084">IFERROR(INDEX($C$2:$C$1000, MATCH(Sheet2!A1042 &amp; " - " &amp; A2084 &amp; " - " &amp; B2084, Sheet2!$A$2:$A$1000 &amp; " - " &amp; $A$2:$A$1000 &amp; " - " &amp; $B$2:$B$1000, 0)), "")</f>
        <v/>
      </c>
      <c r="E2084" t="str">
        <f t="shared" si="32"/>
        <v>Mendez Carlos - Director Of Procurement</v>
      </c>
      <c r="F2084" t="str">
        <f>IF(COUNTIF($A$2:A2084, A2084) = 1, A2084, "")</f>
        <v/>
      </c>
    </row>
    <row r="2085" spans="1:6" x14ac:dyDescent="0.2">
      <c r="A2085" t="s">
        <v>620</v>
      </c>
      <c r="B2085" t="s">
        <v>12</v>
      </c>
      <c r="C2085" t="s">
        <v>306</v>
      </c>
      <c r="D2085" t="str" cm="1">
        <f t="array" ref="D2085">IFERROR(INDEX($C$2:$C$1000, MATCH(Sheet2!A1207 &amp; " - " &amp; A2085 &amp; " - " &amp; B2085, Sheet2!$A$2:$A$1000 &amp; " - " &amp; $A$2:$A$1000 &amp; " - " &amp; $B$2:$B$1000, 0)), "")</f>
        <v/>
      </c>
      <c r="E2085" t="str">
        <f t="shared" si="32"/>
        <v>Mendez Carlos - Director Of Procurement</v>
      </c>
      <c r="F2085" t="str">
        <f>IF(COUNTIF($A$2:A2085, A2085) = 1, A2085, "")</f>
        <v/>
      </c>
    </row>
    <row r="2086" spans="1:6" x14ac:dyDescent="0.2">
      <c r="A2086" t="s">
        <v>620</v>
      </c>
      <c r="B2086" t="s">
        <v>12</v>
      </c>
      <c r="C2086" t="s">
        <v>306</v>
      </c>
      <c r="D2086" t="str" cm="1">
        <f t="array" ref="D2086">IFERROR(INDEX($C$2:$C$1000, MATCH(Sheet2!A1280 &amp; " - " &amp; A2086 &amp; " - " &amp; B2086, Sheet2!$A$2:$A$1000 &amp; " - " &amp; $A$2:$A$1000 &amp; " - " &amp; $B$2:$B$1000, 0)), "")</f>
        <v/>
      </c>
      <c r="E2086" t="str">
        <f t="shared" si="32"/>
        <v>Mendez Carlos - Director Of Procurement</v>
      </c>
      <c r="F2086" t="str">
        <f>IF(COUNTIF($A$2:A2086, A2086) = 1, A2086, "")</f>
        <v/>
      </c>
    </row>
    <row r="2087" spans="1:6" x14ac:dyDescent="0.2">
      <c r="A2087" t="s">
        <v>620</v>
      </c>
      <c r="B2087" t="s">
        <v>12</v>
      </c>
      <c r="C2087" t="s">
        <v>306</v>
      </c>
      <c r="D2087" t="str" cm="1">
        <f t="array" ref="D2087">IFERROR(INDEX($C$2:$C$1000, MATCH(Sheet2!A1944 &amp; " - " &amp; A2087 &amp; " - " &amp; B2087, Sheet2!$A$2:$A$1000 &amp; " - " &amp; $A$2:$A$1000 &amp; " - " &amp; $B$2:$B$1000, 0)), "")</f>
        <v/>
      </c>
      <c r="E2087" t="str">
        <f t="shared" si="32"/>
        <v>Mendez Carlos - Director Of Procurement</v>
      </c>
      <c r="F2087" t="str">
        <f>IF(COUNTIF($A$2:A2087, A2087) = 1, A2087, "")</f>
        <v/>
      </c>
    </row>
    <row r="2088" spans="1:6" x14ac:dyDescent="0.2">
      <c r="A2088" t="s">
        <v>620</v>
      </c>
      <c r="B2088" t="s">
        <v>12</v>
      </c>
      <c r="C2088" t="s">
        <v>306</v>
      </c>
      <c r="D2088" t="str" cm="1">
        <f t="array" ref="D2088">IFERROR(INDEX($C$2:$C$1000, MATCH(Sheet2!A2647 &amp; " - " &amp; A2088 &amp; " - " &amp; B2088, Sheet2!$A$2:$A$1000 &amp; " - " &amp; $A$2:$A$1000 &amp; " - " &amp; $B$2:$B$1000, 0)), "")</f>
        <v/>
      </c>
      <c r="E2088" t="str">
        <f t="shared" si="32"/>
        <v>Mendez Carlos - Director Of Procurement</v>
      </c>
      <c r="F2088" t="str">
        <f>IF(COUNTIF($A$2:A2088, A2088) = 1, A2088, "")</f>
        <v/>
      </c>
    </row>
    <row r="2089" spans="1:6" x14ac:dyDescent="0.2">
      <c r="A2089" t="s">
        <v>1025</v>
      </c>
      <c r="B2089" t="s">
        <v>1026</v>
      </c>
      <c r="C2089" t="s">
        <v>547</v>
      </c>
      <c r="D2089" t="str" cm="1">
        <f t="array" ref="D2089">IFERROR(INDEX($C$2:$C$1000, MATCH(Sheet2!A917 &amp; " - " &amp; A2089 &amp; " - " &amp; B2089, Sheet2!$A$2:$A$1000 &amp; " - " &amp; $A$2:$A$1000 &amp; " - " &amp; $B$2:$B$1000, 0)), "")</f>
        <v/>
      </c>
      <c r="E2089" t="str">
        <f t="shared" si="32"/>
        <v>Crystal Crawford - Director of Procurement, Southeast</v>
      </c>
      <c r="F2089" t="str">
        <f>IF(COUNTIF($A$2:A2089, A2089) = 1, A2089, "")</f>
        <v>Crystal Crawford</v>
      </c>
    </row>
    <row r="2090" spans="1:6" x14ac:dyDescent="0.2">
      <c r="A2090" t="s">
        <v>1025</v>
      </c>
      <c r="B2090" t="s">
        <v>1026</v>
      </c>
      <c r="C2090" t="s">
        <v>547</v>
      </c>
      <c r="D2090" t="str" cm="1">
        <f t="array" ref="D2090">IFERROR(INDEX($C$2:$C$1000, MATCH(Sheet2!A1067 &amp; " - " &amp; A2090 &amp; " - " &amp; B2090, Sheet2!$A$2:$A$1000 &amp; " - " &amp; $A$2:$A$1000 &amp; " - " &amp; $B$2:$B$1000, 0)), "")</f>
        <v/>
      </c>
      <c r="E2090" t="str">
        <f t="shared" si="32"/>
        <v>Crystal Crawford - Director of Procurement, Southeast</v>
      </c>
      <c r="F2090" t="str">
        <f>IF(COUNTIF($A$2:A2090, A2090) = 1, A2090, "")</f>
        <v/>
      </c>
    </row>
    <row r="2091" spans="1:6" x14ac:dyDescent="0.2">
      <c r="A2091" t="s">
        <v>1025</v>
      </c>
      <c r="B2091" t="s">
        <v>1026</v>
      </c>
      <c r="C2091" t="s">
        <v>547</v>
      </c>
      <c r="D2091" t="str" cm="1">
        <f t="array" ref="D2091">IFERROR(INDEX($C$2:$C$1000, MATCH(Sheet2!A1754 &amp; " - " &amp; A2091 &amp; " - " &amp; B2091, Sheet2!$A$2:$A$1000 &amp; " - " &amp; $A$2:$A$1000 &amp; " - " &amp; $B$2:$B$1000, 0)), "")</f>
        <v/>
      </c>
      <c r="E2091" t="str">
        <f t="shared" si="32"/>
        <v>Crystal Crawford - Director of Procurement, Southeast</v>
      </c>
      <c r="F2091" t="str">
        <f>IF(COUNTIF($A$2:A2091, A2091) = 1, A2091, "")</f>
        <v/>
      </c>
    </row>
    <row r="2092" spans="1:6" x14ac:dyDescent="0.2">
      <c r="A2092" t="s">
        <v>1025</v>
      </c>
      <c r="B2092" t="s">
        <v>1026</v>
      </c>
      <c r="C2092" t="s">
        <v>547</v>
      </c>
      <c r="D2092" t="str" cm="1">
        <f t="array" ref="D2092">IFERROR(INDEX($C$2:$C$1000, MATCH(Sheet2!A2484 &amp; " - " &amp; A2092 &amp; " - " &amp; B2092, Sheet2!$A$2:$A$1000 &amp; " - " &amp; $A$2:$A$1000 &amp; " - " &amp; $B$2:$B$1000, 0)), "")</f>
        <v/>
      </c>
      <c r="E2092" t="str">
        <f t="shared" si="32"/>
        <v>Crystal Crawford - Director of Procurement, Southeast</v>
      </c>
      <c r="F2092" t="str">
        <f>IF(COUNTIF($A$2:A2092, A2092) = 1, A2092, "")</f>
        <v/>
      </c>
    </row>
    <row r="2093" spans="1:6" x14ac:dyDescent="0.2">
      <c r="A2093" t="s">
        <v>1473</v>
      </c>
      <c r="B2093" t="s">
        <v>1474</v>
      </c>
      <c r="C2093" t="s">
        <v>1475</v>
      </c>
      <c r="D2093" t="str" cm="1">
        <f t="array" ref="D2093">IFERROR(INDEX($C$2:$C$1000, MATCH(Sheet2!A1566 &amp; " - " &amp; A2093 &amp; " - " &amp; B2093, Sheet2!$A$2:$A$1000 &amp; " - " &amp; $A$2:$A$1000 &amp; " - " &amp; $B$2:$B$1000, 0)), "")</f>
        <v/>
      </c>
      <c r="E2093" t="str">
        <f t="shared" si="32"/>
        <v>Peter L. E. - Director of Procurement &amp; Marketing</v>
      </c>
      <c r="F2093" t="str">
        <f>IF(COUNTIF($A$2:A2093, A2093) = 1, A2093, "")</f>
        <v>Peter L. E.</v>
      </c>
    </row>
    <row r="2094" spans="1:6" x14ac:dyDescent="0.2">
      <c r="A2094" t="s">
        <v>1473</v>
      </c>
      <c r="B2094" t="s">
        <v>1474</v>
      </c>
      <c r="C2094" t="s">
        <v>1475</v>
      </c>
      <c r="D2094" t="str" cm="1">
        <f t="array" ref="D2094">IFERROR(INDEX($C$2:$C$1000, MATCH(Sheet2!A2295 &amp; " - " &amp; A2094 &amp; " - " &amp; B2094, Sheet2!$A$2:$A$1000 &amp; " - " &amp; $A$2:$A$1000 &amp; " - " &amp; $B$2:$B$1000, 0)), "")</f>
        <v/>
      </c>
      <c r="E2094" t="str">
        <f t="shared" si="32"/>
        <v>Peter L. E. - Director of Procurement &amp; Marketing</v>
      </c>
      <c r="F2094" t="str">
        <f>IF(COUNTIF($A$2:A2094, A2094) = 1, A2094, "")</f>
        <v/>
      </c>
    </row>
    <row r="2095" spans="1:6" x14ac:dyDescent="0.2">
      <c r="A2095" t="s">
        <v>982</v>
      </c>
      <c r="B2095" t="s">
        <v>983</v>
      </c>
      <c r="C2095" t="s">
        <v>984</v>
      </c>
      <c r="D2095" t="str" cm="1">
        <f t="array" ref="D2095">IFERROR(INDEX($C$2:$C$1000, MATCH(Sheet2!A882 &amp; " - " &amp; A2095 &amp; " - " &amp; B2095, Sheet2!$A$2:$A$1000 &amp; " - " &amp; $A$2:$A$1000 &amp; " - " &amp; $B$2:$B$1000, 0)), "")</f>
        <v/>
      </c>
      <c r="E2095" t="str">
        <f t="shared" si="32"/>
        <v>Maarif Mohammad - Director of Procurement &amp; Strategic Sourcing</v>
      </c>
      <c r="F2095" t="str">
        <f>IF(COUNTIF($A$2:A2095, A2095) = 1, A2095, "")</f>
        <v>Maarif Mohammad</v>
      </c>
    </row>
    <row r="2096" spans="1:6" x14ac:dyDescent="0.2">
      <c r="A2096" t="s">
        <v>982</v>
      </c>
      <c r="B2096" t="s">
        <v>983</v>
      </c>
      <c r="C2096" t="s">
        <v>984</v>
      </c>
      <c r="D2096" t="str" cm="1">
        <f t="array" ref="D2096">IFERROR(INDEX($C$2:$C$1000, MATCH(Sheet2!A1671 &amp; " - " &amp; A2096 &amp; " - " &amp; B2096, Sheet2!$A$2:$A$1000 &amp; " - " &amp; $A$2:$A$1000 &amp; " - " &amp; $B$2:$B$1000, 0)), "")</f>
        <v/>
      </c>
      <c r="E2096" t="str">
        <f t="shared" si="32"/>
        <v>Maarif Mohammad - Director of Procurement &amp; Strategic Sourcing</v>
      </c>
      <c r="F2096" t="str">
        <f>IF(COUNTIF($A$2:A2096, A2096) = 1, A2096, "")</f>
        <v/>
      </c>
    </row>
    <row r="2097" spans="1:6" x14ac:dyDescent="0.2">
      <c r="A2097" t="s">
        <v>982</v>
      </c>
      <c r="B2097" t="s">
        <v>983</v>
      </c>
      <c r="C2097" t="s">
        <v>984</v>
      </c>
      <c r="D2097" t="str" cm="1">
        <f t="array" ref="D2097">IFERROR(INDEX($C$2:$C$1000, MATCH(Sheet2!A2400 &amp; " - " &amp; A2097 &amp; " - " &amp; B2097, Sheet2!$A$2:$A$1000 &amp; " - " &amp; $A$2:$A$1000 &amp; " - " &amp; $B$2:$B$1000, 0)), "")</f>
        <v/>
      </c>
      <c r="E2097" t="str">
        <f t="shared" si="32"/>
        <v>Maarif Mohammad - Director of Procurement &amp; Strategic Sourcing</v>
      </c>
      <c r="F2097" t="str">
        <f>IF(COUNTIF($A$2:A2097, A2097) = 1, A2097, "")</f>
        <v/>
      </c>
    </row>
    <row r="2098" spans="1:6" x14ac:dyDescent="0.2">
      <c r="A2098" t="s">
        <v>1876</v>
      </c>
      <c r="B2098" t="s">
        <v>1877</v>
      </c>
      <c r="C2098" t="s">
        <v>1878</v>
      </c>
      <c r="D2098" t="str" cm="1">
        <f t="array" ref="D2098">IFERROR(INDEX($C$2:$C$1000, MATCH(Sheet2!A2483 &amp; " - " &amp; A2098 &amp; " - " &amp; B2098, Sheet2!$A$2:$A$1000 &amp; " - " &amp; $A$2:$A$1000 &amp; " - " &amp; $B$2:$B$1000, 0)), "")</f>
        <v/>
      </c>
      <c r="E2098" t="str">
        <f t="shared" si="32"/>
        <v>Eric Shen - Procurement Director - Commodity and Contracts</v>
      </c>
      <c r="F2098" t="str">
        <f>IF(COUNTIF($A$2:A2098, A2098) = 1, A2098, "")</f>
        <v>Eric Shen</v>
      </c>
    </row>
    <row r="2099" spans="1:6" x14ac:dyDescent="0.2">
      <c r="A2099" t="s">
        <v>621</v>
      </c>
      <c r="B2099" t="s">
        <v>17</v>
      </c>
      <c r="C2099" t="s">
        <v>154</v>
      </c>
      <c r="D2099" t="str" cm="1">
        <f t="array" ref="D2099">IFERROR(INDEX($C$2:$C$1000, MATCH(Sheet2!A402 &amp; " - " &amp; A2099 &amp; " - " &amp; B2099, Sheet2!$A$2:$A$1000 &amp; " - " &amp; $A$2:$A$1000 &amp; " - " &amp; $B$2:$B$1000, 0)), "")</f>
        <v/>
      </c>
      <c r="E2099" t="str">
        <f t="shared" si="32"/>
        <v>Kim Crouse - Senior Director, Procurement</v>
      </c>
      <c r="F2099" t="str">
        <f>IF(COUNTIF($A$2:A2099, A2099) = 1, A2099, "")</f>
        <v>Kim Crouse</v>
      </c>
    </row>
    <row r="2100" spans="1:6" x14ac:dyDescent="0.2">
      <c r="A2100" t="s">
        <v>621</v>
      </c>
      <c r="B2100" t="s">
        <v>17</v>
      </c>
      <c r="C2100" t="s">
        <v>154</v>
      </c>
      <c r="D2100" t="str" cm="1">
        <f t="array" ref="D2100">IFERROR(INDEX($C$2:$C$1000, MATCH(Sheet2!A403 &amp; " - " &amp; A2100 &amp; " - " &amp; B2100, Sheet2!$A$2:$A$1000 &amp; " - " &amp; $A$2:$A$1000 &amp; " - " &amp; $B$2:$B$1000, 0)), "")</f>
        <v/>
      </c>
      <c r="E2100" t="str">
        <f t="shared" si="32"/>
        <v>Kim Crouse - Senior Director, Procurement</v>
      </c>
      <c r="F2100" t="str">
        <f>IF(COUNTIF($A$2:A2100, A2100) = 1, A2100, "")</f>
        <v/>
      </c>
    </row>
    <row r="2101" spans="1:6" x14ac:dyDescent="0.2">
      <c r="A2101" t="s">
        <v>622</v>
      </c>
      <c r="B2101" t="s">
        <v>623</v>
      </c>
      <c r="C2101" t="s">
        <v>154</v>
      </c>
      <c r="D2101" t="str" cm="1">
        <f t="array" ref="D2101">IFERROR(INDEX($C$2:$C$1000, MATCH(Sheet2!A404 &amp; " - " &amp; A2101 &amp; " - " &amp; B2101, Sheet2!$A$2:$A$1000 &amp; " - " &amp; $A$2:$A$1000 &amp; " - " &amp; $B$2:$B$1000, 0)), "")</f>
        <v/>
      </c>
      <c r="E2101" t="str">
        <f t="shared" si="32"/>
        <v>Jennifer Heddle - Director, Indirect Procurement</v>
      </c>
      <c r="F2101" t="str">
        <f>IF(COUNTIF($A$2:A2101, A2101) = 1, A2101, "")</f>
        <v>Jennifer Heddle</v>
      </c>
    </row>
    <row r="2102" spans="1:6" x14ac:dyDescent="0.2">
      <c r="A2102" t="s">
        <v>1772</v>
      </c>
      <c r="B2102" t="s">
        <v>1773</v>
      </c>
      <c r="C2102" t="s">
        <v>1774</v>
      </c>
      <c r="D2102" t="str" cm="1">
        <f t="array" ref="D2102">IFERROR(INDEX($C$2:$C$1000, MATCH(Sheet2!A1958 &amp; " - " &amp; A2102 &amp; " - " &amp; B2102, Sheet2!$A$2:$A$1000 &amp; " - " &amp; $A$2:$A$1000 &amp; " - " &amp; $B$2:$B$1000, 0)), "")</f>
        <v/>
      </c>
      <c r="E2102" t="str">
        <f t="shared" si="32"/>
        <v>Damon Twomey - Director, Produce Procurement</v>
      </c>
      <c r="F2102" t="str">
        <f>IF(COUNTIF($A$2:A2102, A2102) = 1, A2102, "")</f>
        <v>Damon Twomey</v>
      </c>
    </row>
    <row r="2103" spans="1:6" x14ac:dyDescent="0.2">
      <c r="A2103" t="s">
        <v>624</v>
      </c>
      <c r="B2103" t="s">
        <v>625</v>
      </c>
      <c r="C2103" t="s">
        <v>68</v>
      </c>
      <c r="D2103" t="str" cm="1">
        <f t="array" ref="D2103">IFERROR(INDEX($C$2:$C$1000, MATCH(Sheet2!A405 &amp; " - " &amp; A2103 &amp; " - " &amp; B2103, Sheet2!$A$2:$A$1000 &amp; " - " &amp; $A$2:$A$1000 &amp; " - " &amp; $B$2:$B$1000, 0)), "")</f>
        <v/>
      </c>
      <c r="E2103" t="str">
        <f t="shared" si="32"/>
        <v>Noel Mendegorin - Asst. Director of Procurement, Construction A&amp;A</v>
      </c>
      <c r="F2103" t="str">
        <f>IF(COUNTIF($A$2:A2103, A2103) = 1, A2103, "")</f>
        <v>Noel Mendegorin</v>
      </c>
    </row>
    <row r="2104" spans="1:6" x14ac:dyDescent="0.2">
      <c r="A2104" t="s">
        <v>626</v>
      </c>
      <c r="B2104" t="s">
        <v>627</v>
      </c>
      <c r="C2104" t="s">
        <v>68</v>
      </c>
      <c r="D2104" t="str" cm="1">
        <f t="array" ref="D2104">IFERROR(INDEX($C$2:$C$1000, MATCH(Sheet2!A406 &amp; " - " &amp; A2104 &amp; " - " &amp; B2104, Sheet2!$A$2:$A$1000 &amp; " - " &amp; $A$2:$A$1000 &amp; " - " &amp; $B$2:$B$1000, 0)), "")</f>
        <v/>
      </c>
      <c r="E2104" t="str">
        <f t="shared" si="32"/>
        <v>Atul Garg - Associate Director, Procurement</v>
      </c>
      <c r="F2104" t="str">
        <f>IF(COUNTIF($A$2:A2104, A2104) = 1, A2104, "")</f>
        <v>Atul Garg</v>
      </c>
    </row>
    <row r="2105" spans="1:6" x14ac:dyDescent="0.2">
      <c r="A2105" t="s">
        <v>624</v>
      </c>
      <c r="B2105" t="s">
        <v>625</v>
      </c>
      <c r="C2105" t="s">
        <v>68</v>
      </c>
      <c r="D2105" t="str" cm="1">
        <f t="array" ref="D2105">IFERROR(INDEX($C$2:$C$1000, MATCH(Sheet2!A407 &amp; " - " &amp; A2105 &amp; " - " &amp; B2105, Sheet2!$A$2:$A$1000 &amp; " - " &amp; $A$2:$A$1000 &amp; " - " &amp; $B$2:$B$1000, 0)), "")</f>
        <v/>
      </c>
      <c r="E2105" t="str">
        <f t="shared" si="32"/>
        <v>Noel Mendegorin - Asst. Director of Procurement, Construction A&amp;A</v>
      </c>
      <c r="F2105" t="str">
        <f>IF(COUNTIF($A$2:A2105, A2105) = 1, A2105, "")</f>
        <v/>
      </c>
    </row>
    <row r="2106" spans="1:6" x14ac:dyDescent="0.2">
      <c r="A2106" t="s">
        <v>1110</v>
      </c>
      <c r="B2106" t="s">
        <v>1111</v>
      </c>
      <c r="C2106" t="s">
        <v>1112</v>
      </c>
      <c r="D2106" t="str" cm="1">
        <f t="array" ref="D2106">IFERROR(INDEX($C$2:$C$1000, MATCH(Sheet2!A1050 &amp; " - " &amp; A2106 &amp; " - " &amp; B2106, Sheet2!$A$2:$A$1000 &amp; " - " &amp; $A$2:$A$1000 &amp; " - " &amp; $B$2:$B$1000, 0)), "")</f>
        <v/>
      </c>
      <c r="E2106" t="str">
        <f t="shared" si="32"/>
        <v>Joseph Hanks - Senior Director Indirect Procurement</v>
      </c>
      <c r="F2106" t="str">
        <f>IF(COUNTIF($A$2:A2106, A2106) = 1, A2106, "")</f>
        <v>Joseph Hanks</v>
      </c>
    </row>
    <row r="2107" spans="1:6" x14ac:dyDescent="0.2">
      <c r="A2107" t="s">
        <v>628</v>
      </c>
      <c r="B2107" t="s">
        <v>629</v>
      </c>
      <c r="C2107" t="s">
        <v>452</v>
      </c>
      <c r="D2107" t="str" cm="1">
        <f t="array" ref="D2107">IFERROR(INDEX($C$2:$C$1000, MATCH(Sheet2!A408 &amp; " - " &amp; A2107 &amp; " - " &amp; B2107, Sheet2!$A$2:$A$1000 &amp; " - " &amp; $A$2:$A$1000 &amp; " - " &amp; $B$2:$B$1000, 0)), "")</f>
        <v/>
      </c>
      <c r="E2107" t="str">
        <f t="shared" si="32"/>
        <v>Gail Nelson Bliven - Director of Procurement &amp; Auxiliary Services</v>
      </c>
      <c r="F2107" t="str">
        <f>IF(COUNTIF($A$2:A2107, A2107) = 1, A2107, "")</f>
        <v>Gail Nelson Bliven</v>
      </c>
    </row>
    <row r="2108" spans="1:6" x14ac:dyDescent="0.2">
      <c r="A2108" t="s">
        <v>628</v>
      </c>
      <c r="B2108" t="s">
        <v>629</v>
      </c>
      <c r="C2108" t="s">
        <v>452</v>
      </c>
      <c r="D2108" t="str" cm="1">
        <f t="array" ref="D2108">IFERROR(INDEX($C$2:$C$1000, MATCH(Sheet2!A409 &amp; " - " &amp; A2108 &amp; " - " &amp; B2108, Sheet2!$A$2:$A$1000 &amp; " - " &amp; $A$2:$A$1000 &amp; " - " &amp; $B$2:$B$1000, 0)), "")</f>
        <v/>
      </c>
      <c r="E2108" t="str">
        <f t="shared" si="32"/>
        <v>Gail Nelson Bliven - Director of Procurement &amp; Auxiliary Services</v>
      </c>
      <c r="F2108" t="str">
        <f>IF(COUNTIF($A$2:A2108, A2108) = 1, A2108, "")</f>
        <v/>
      </c>
    </row>
    <row r="2109" spans="1:6" x14ac:dyDescent="0.2">
      <c r="A2109" t="s">
        <v>628</v>
      </c>
      <c r="B2109" t="s">
        <v>629</v>
      </c>
      <c r="C2109" t="s">
        <v>452</v>
      </c>
      <c r="D2109" t="str" cm="1">
        <f t="array" ref="D2109">IFERROR(INDEX($C$2:$C$1000, MATCH(Sheet2!A647 &amp; " - " &amp; A2109 &amp; " - " &amp; B2109, Sheet2!$A$2:$A$1000 &amp; " - " &amp; $A$2:$A$1000 &amp; " - " &amp; $B$2:$B$1000, 0)), "")</f>
        <v/>
      </c>
      <c r="E2109" t="str">
        <f t="shared" si="32"/>
        <v>Gail Nelson Bliven - Director of Procurement &amp; Auxiliary Services</v>
      </c>
      <c r="F2109" t="str">
        <f>IF(COUNTIF($A$2:A2109, A2109) = 1, A2109, "")</f>
        <v/>
      </c>
    </row>
    <row r="2110" spans="1:6" x14ac:dyDescent="0.2">
      <c r="A2110" t="s">
        <v>628</v>
      </c>
      <c r="B2110" t="s">
        <v>629</v>
      </c>
      <c r="C2110" t="s">
        <v>452</v>
      </c>
      <c r="D2110" t="str" cm="1">
        <f t="array" ref="D2110">IFERROR(INDEX($C$2:$C$1000, MATCH(Sheet2!A687 &amp; " - " &amp; A2110 &amp; " - " &amp; B2110, Sheet2!$A$2:$A$1000 &amp; " - " &amp; $A$2:$A$1000 &amp; " - " &amp; $B$2:$B$1000, 0)), "")</f>
        <v/>
      </c>
      <c r="E2110" t="str">
        <f t="shared" si="32"/>
        <v>Gail Nelson Bliven - Director of Procurement &amp; Auxiliary Services</v>
      </c>
      <c r="F2110" t="str">
        <f>IF(COUNTIF($A$2:A2110, A2110) = 1, A2110, "")</f>
        <v/>
      </c>
    </row>
    <row r="2111" spans="1:6" x14ac:dyDescent="0.2">
      <c r="A2111" t="s">
        <v>628</v>
      </c>
      <c r="B2111" t="s">
        <v>629</v>
      </c>
      <c r="C2111" t="s">
        <v>452</v>
      </c>
      <c r="D2111" t="str" cm="1">
        <f t="array" ref="D2111">IFERROR(INDEX($C$2:$C$1000, MATCH(Sheet2!A1045 &amp; " - " &amp; A2111 &amp; " - " &amp; B2111, Sheet2!$A$2:$A$1000 &amp; " - " &amp; $A$2:$A$1000 &amp; " - " &amp; $B$2:$B$1000, 0)), "")</f>
        <v/>
      </c>
      <c r="E2111" t="str">
        <f t="shared" si="32"/>
        <v>Gail Nelson Bliven - Director of Procurement &amp; Auxiliary Services</v>
      </c>
      <c r="F2111" t="str">
        <f>IF(COUNTIF($A$2:A2111, A2111) = 1, A2111, "")</f>
        <v/>
      </c>
    </row>
    <row r="2112" spans="1:6" x14ac:dyDescent="0.2">
      <c r="A2112" t="s">
        <v>628</v>
      </c>
      <c r="B2112" t="s">
        <v>629</v>
      </c>
      <c r="C2112" t="s">
        <v>452</v>
      </c>
      <c r="D2112" t="str" cm="1">
        <f t="array" ref="D2112">IFERROR(INDEX($C$2:$C$1000, MATCH(Sheet2!A1209 &amp; " - " &amp; A2112 &amp; " - " &amp; B2112, Sheet2!$A$2:$A$1000 &amp; " - " &amp; $A$2:$A$1000 &amp; " - " &amp; $B$2:$B$1000, 0)), "")</f>
        <v/>
      </c>
      <c r="E2112" t="str">
        <f t="shared" si="32"/>
        <v>Gail Nelson Bliven - Director of Procurement &amp; Auxiliary Services</v>
      </c>
      <c r="F2112" t="str">
        <f>IF(COUNTIF($A$2:A2112, A2112) = 1, A2112, "")</f>
        <v/>
      </c>
    </row>
    <row r="2113" spans="1:6" x14ac:dyDescent="0.2">
      <c r="A2113" t="s">
        <v>628</v>
      </c>
      <c r="B2113" t="s">
        <v>629</v>
      </c>
      <c r="C2113" t="s">
        <v>452</v>
      </c>
      <c r="D2113" t="str" cm="1">
        <f t="array" ref="D2113">IFERROR(INDEX($C$2:$C$1000, MATCH(Sheet2!A1282 &amp; " - " &amp; A2113 &amp; " - " &amp; B2113, Sheet2!$A$2:$A$1000 &amp; " - " &amp; $A$2:$A$1000 &amp; " - " &amp; $B$2:$B$1000, 0)), "")</f>
        <v/>
      </c>
      <c r="E2113" t="str">
        <f t="shared" si="32"/>
        <v>Gail Nelson Bliven - Director of Procurement &amp; Auxiliary Services</v>
      </c>
      <c r="F2113" t="str">
        <f>IF(COUNTIF($A$2:A2113, A2113) = 1, A2113, "")</f>
        <v/>
      </c>
    </row>
    <row r="2114" spans="1:6" x14ac:dyDescent="0.2">
      <c r="A2114" t="s">
        <v>628</v>
      </c>
      <c r="B2114" t="s">
        <v>629</v>
      </c>
      <c r="C2114" t="s">
        <v>452</v>
      </c>
      <c r="D2114" t="str" cm="1">
        <f t="array" ref="D2114">IFERROR(INDEX($C$2:$C$1000, MATCH(Sheet2!A2649 &amp; " - " &amp; A2114 &amp; " - " &amp; B2114, Sheet2!$A$2:$A$1000 &amp; " - " &amp; $A$2:$A$1000 &amp; " - " &amp; $B$2:$B$1000, 0)), "")</f>
        <v/>
      </c>
      <c r="E2114" t="str">
        <f t="shared" ref="E2114:E2177" si="33">A2114 &amp; " - " &amp; B2114</f>
        <v>Gail Nelson Bliven - Director of Procurement &amp; Auxiliary Services</v>
      </c>
      <c r="F2114" t="str">
        <f>IF(COUNTIF($A$2:A2114, A2114) = 1, A2114, "")</f>
        <v/>
      </c>
    </row>
    <row r="2115" spans="1:6" x14ac:dyDescent="0.2">
      <c r="A2115" t="s">
        <v>1093</v>
      </c>
      <c r="B2115" t="s">
        <v>1094</v>
      </c>
      <c r="C2115" t="s">
        <v>1095</v>
      </c>
      <c r="D2115" t="str" cm="1">
        <f t="array" ref="D2115">IFERROR(INDEX($C$2:$C$1000, MATCH(Sheet2!A1036 &amp; " - " &amp; A2115 &amp; " - " &amp; B2115, Sheet2!$A$2:$A$1000 &amp; " - " &amp; $A$2:$A$1000 &amp; " - " &amp; $B$2:$B$1000, 0)), "")</f>
        <v/>
      </c>
      <c r="E2115" t="str">
        <f t="shared" si="33"/>
        <v>Joe Smith - Director Procurement and Asset Management</v>
      </c>
      <c r="F2115" t="str">
        <f>IF(COUNTIF($A$2:A2115, A2115) = 1, A2115, "")</f>
        <v>Joe Smith</v>
      </c>
    </row>
    <row r="2116" spans="1:6" x14ac:dyDescent="0.2">
      <c r="A2116" t="s">
        <v>1590</v>
      </c>
      <c r="B2116" t="s">
        <v>12</v>
      </c>
      <c r="C2116" t="s">
        <v>1591</v>
      </c>
      <c r="D2116" t="str" cm="1">
        <f t="array" ref="D2116">IFERROR(INDEX($C$2:$C$1000, MATCH(Sheet2!A1643 &amp; " - " &amp; A2116 &amp; " - " &amp; B2116, Sheet2!$A$2:$A$1000 &amp; " - " &amp; $A$2:$A$1000 &amp; " - " &amp; $B$2:$B$1000, 0)), "")</f>
        <v/>
      </c>
      <c r="E2116" t="str">
        <f t="shared" si="33"/>
        <v>Shannon Ham - Director Of Procurement</v>
      </c>
      <c r="F2116" t="str">
        <f>IF(COUNTIF($A$2:A2116, A2116) = 1, A2116, "")</f>
        <v>Shannon Ham</v>
      </c>
    </row>
    <row r="2117" spans="1:6" x14ac:dyDescent="0.2">
      <c r="A2117" t="s">
        <v>1590</v>
      </c>
      <c r="B2117" t="s">
        <v>12</v>
      </c>
      <c r="C2117" t="s">
        <v>1591</v>
      </c>
      <c r="D2117" t="str" cm="1">
        <f t="array" ref="D2117">IFERROR(INDEX($C$2:$C$1000, MATCH(Sheet2!A2372 &amp; " - " &amp; A2117 &amp; " - " &amp; B2117, Sheet2!$A$2:$A$1000 &amp; " - " &amp; $A$2:$A$1000 &amp; " - " &amp; $B$2:$B$1000, 0)), "")</f>
        <v/>
      </c>
      <c r="E2117" t="str">
        <f t="shared" si="33"/>
        <v>Shannon Ham - Director Of Procurement</v>
      </c>
      <c r="F2117" t="str">
        <f>IF(COUNTIF($A$2:A2117, A2117) = 1, A2117, "")</f>
        <v/>
      </c>
    </row>
    <row r="2118" spans="1:6" x14ac:dyDescent="0.2">
      <c r="A2118" t="s">
        <v>630</v>
      </c>
      <c r="B2118" t="s">
        <v>631</v>
      </c>
      <c r="C2118" t="s">
        <v>632</v>
      </c>
      <c r="D2118" t="str" cm="1">
        <f t="array" ref="D2118">IFERROR(INDEX($C$2:$C$1000, MATCH(Sheet2!A410 &amp; " - " &amp; A2118 &amp; " - " &amp; B2118, Sheet2!$A$2:$A$1000 &amp; " - " &amp; $A$2:$A$1000 &amp; " - " &amp; $B$2:$B$1000, 0)), "")</f>
        <v/>
      </c>
      <c r="E2118" t="str">
        <f t="shared" si="33"/>
        <v>Tara Hiebert - Sr.Director Procurement- Tools &amp; Outdoor</v>
      </c>
      <c r="F2118" t="str">
        <f>IF(COUNTIF($A$2:A2118, A2118) = 1, A2118, "")</f>
        <v>Tara Hiebert</v>
      </c>
    </row>
    <row r="2119" spans="1:6" x14ac:dyDescent="0.2">
      <c r="A2119" t="s">
        <v>630</v>
      </c>
      <c r="B2119" t="s">
        <v>631</v>
      </c>
      <c r="C2119" t="s">
        <v>632</v>
      </c>
      <c r="D2119" t="str" cm="1">
        <f t="array" ref="D2119">IFERROR(INDEX($C$2:$C$1000, MATCH(Sheet2!A411 &amp; " - " &amp; A2119 &amp; " - " &amp; B2119, Sheet2!$A$2:$A$1000 &amp; " - " &amp; $A$2:$A$1000 &amp; " - " &amp; $B$2:$B$1000, 0)), "")</f>
        <v/>
      </c>
      <c r="E2119" t="str">
        <f t="shared" si="33"/>
        <v>Tara Hiebert - Sr.Director Procurement- Tools &amp; Outdoor</v>
      </c>
      <c r="F2119" t="str">
        <f>IF(COUNTIF($A$2:A2119, A2119) = 1, A2119, "")</f>
        <v/>
      </c>
    </row>
    <row r="2120" spans="1:6" x14ac:dyDescent="0.2">
      <c r="A2120" t="s">
        <v>630</v>
      </c>
      <c r="B2120" t="s">
        <v>631</v>
      </c>
      <c r="C2120" t="s">
        <v>632</v>
      </c>
      <c r="D2120" t="str" cm="1">
        <f t="array" ref="D2120">IFERROR(INDEX($C$2:$C$1000, MATCH(Sheet2!A907 &amp; " - " &amp; A2120 &amp; " - " &amp; B2120, Sheet2!$A$2:$A$1000 &amp; " - " &amp; $A$2:$A$1000 &amp; " - " &amp; $B$2:$B$1000, 0)), "")</f>
        <v/>
      </c>
      <c r="E2120" t="str">
        <f t="shared" si="33"/>
        <v>Tara Hiebert - Sr.Director Procurement- Tools &amp; Outdoor</v>
      </c>
      <c r="F2120" t="str">
        <f>IF(COUNTIF($A$2:A2120, A2120) = 1, A2120, "")</f>
        <v/>
      </c>
    </row>
    <row r="2121" spans="1:6" x14ac:dyDescent="0.2">
      <c r="A2121" t="s">
        <v>630</v>
      </c>
      <c r="B2121" t="s">
        <v>631</v>
      </c>
      <c r="C2121" t="s">
        <v>632</v>
      </c>
      <c r="D2121" t="str" cm="1">
        <f t="array" ref="D2121">IFERROR(INDEX($C$2:$C$1000, MATCH(Sheet2!A1738 &amp; " - " &amp; A2121 &amp; " - " &amp; B2121, Sheet2!$A$2:$A$1000 &amp; " - " &amp; $A$2:$A$1000 &amp; " - " &amp; $B$2:$B$1000, 0)), "")</f>
        <v/>
      </c>
      <c r="E2121" t="str">
        <f t="shared" si="33"/>
        <v>Tara Hiebert - Sr.Director Procurement- Tools &amp; Outdoor</v>
      </c>
      <c r="F2121" t="str">
        <f>IF(COUNTIF($A$2:A2121, A2121) = 1, A2121, "")</f>
        <v/>
      </c>
    </row>
    <row r="2122" spans="1:6" x14ac:dyDescent="0.2">
      <c r="A2122" t="s">
        <v>630</v>
      </c>
      <c r="B2122" t="s">
        <v>631</v>
      </c>
      <c r="C2122" t="s">
        <v>632</v>
      </c>
      <c r="D2122" t="str" cm="1">
        <f t="array" ref="D2122">IFERROR(INDEX($C$2:$C$1000, MATCH(Sheet2!A2467 &amp; " - " &amp; A2122 &amp; " - " &amp; B2122, Sheet2!$A$2:$A$1000 &amp; " - " &amp; $A$2:$A$1000 &amp; " - " &amp; $B$2:$B$1000, 0)), "")</f>
        <v/>
      </c>
      <c r="E2122" t="str">
        <f t="shared" si="33"/>
        <v>Tara Hiebert - Sr.Director Procurement- Tools &amp; Outdoor</v>
      </c>
      <c r="F2122" t="str">
        <f>IF(COUNTIF($A$2:A2122, A2122) = 1, A2122, "")</f>
        <v/>
      </c>
    </row>
    <row r="2123" spans="1:6" x14ac:dyDescent="0.2">
      <c r="A2123" t="s">
        <v>633</v>
      </c>
      <c r="B2123" t="s">
        <v>43</v>
      </c>
      <c r="C2123" t="s">
        <v>498</v>
      </c>
      <c r="D2123" t="str" cm="1">
        <f t="array" ref="D2123">IFERROR(INDEX($C$2:$C$1000, MATCH(Sheet2!A412 &amp; " - " &amp; A2123 &amp; " - " &amp; B2123, Sheet2!$A$2:$A$1000 &amp; " - " &amp; $A$2:$A$1000 &amp; " - " &amp; $B$2:$B$1000, 0)), "")</f>
        <v/>
      </c>
      <c r="E2123" t="str">
        <f t="shared" si="33"/>
        <v>James DuCharme - Director of Procurement</v>
      </c>
      <c r="F2123" t="str">
        <f>IF(COUNTIF($A$2:A2123, A2123) = 1, A2123, "")</f>
        <v>James DuCharme</v>
      </c>
    </row>
    <row r="2124" spans="1:6" x14ac:dyDescent="0.2">
      <c r="A2124" t="s">
        <v>633</v>
      </c>
      <c r="B2124" t="s">
        <v>43</v>
      </c>
      <c r="C2124" t="s">
        <v>498</v>
      </c>
      <c r="D2124" t="str" cm="1">
        <f t="array" ref="D2124">IFERROR(INDEX($C$2:$C$1000, MATCH(Sheet2!A413 &amp; " - " &amp; A2124 &amp; " - " &amp; B2124, Sheet2!$A$2:$A$1000 &amp; " - " &amp; $A$2:$A$1000 &amp; " - " &amp; $B$2:$B$1000, 0)), "")</f>
        <v/>
      </c>
      <c r="E2124" t="str">
        <f t="shared" si="33"/>
        <v>James DuCharme - Director of Procurement</v>
      </c>
      <c r="F2124" t="str">
        <f>IF(COUNTIF($A$2:A2124, A2124) = 1, A2124, "")</f>
        <v/>
      </c>
    </row>
    <row r="2125" spans="1:6" x14ac:dyDescent="0.2">
      <c r="A2125" t="s">
        <v>633</v>
      </c>
      <c r="B2125" t="s">
        <v>43</v>
      </c>
      <c r="C2125" t="s">
        <v>498</v>
      </c>
      <c r="D2125" t="str" cm="1">
        <f t="array" ref="D2125">IFERROR(INDEX($C$2:$C$1000, MATCH(Sheet2!A414 &amp; " - " &amp; A2125 &amp; " - " &amp; B2125, Sheet2!$A$2:$A$1000 &amp; " - " &amp; $A$2:$A$1000 &amp; " - " &amp; $B$2:$B$1000, 0)), "")</f>
        <v/>
      </c>
      <c r="E2125" t="str">
        <f t="shared" si="33"/>
        <v>James DuCharme - Director of Procurement</v>
      </c>
      <c r="F2125" t="str">
        <f>IF(COUNTIF($A$2:A2125, A2125) = 1, A2125, "")</f>
        <v/>
      </c>
    </row>
    <row r="2126" spans="1:6" x14ac:dyDescent="0.2">
      <c r="A2126" t="s">
        <v>633</v>
      </c>
      <c r="B2126" t="s">
        <v>43</v>
      </c>
      <c r="C2126" t="s">
        <v>498</v>
      </c>
      <c r="D2126" t="str" cm="1">
        <f t="array" ref="D2126">IFERROR(INDEX($C$2:$C$1000, MATCH(Sheet2!A908 &amp; " - " &amp; A2126 &amp; " - " &amp; B2126, Sheet2!$A$2:$A$1000 &amp; " - " &amp; $A$2:$A$1000 &amp; " - " &amp; $B$2:$B$1000, 0)), "")</f>
        <v/>
      </c>
      <c r="E2126" t="str">
        <f t="shared" si="33"/>
        <v>James DuCharme - Director of Procurement</v>
      </c>
      <c r="F2126" t="str">
        <f>IF(COUNTIF($A$2:A2126, A2126) = 1, A2126, "")</f>
        <v/>
      </c>
    </row>
    <row r="2127" spans="1:6" x14ac:dyDescent="0.2">
      <c r="A2127" t="s">
        <v>633</v>
      </c>
      <c r="B2127" t="s">
        <v>43</v>
      </c>
      <c r="C2127" t="s">
        <v>498</v>
      </c>
      <c r="D2127" t="str" cm="1">
        <f t="array" ref="D2127">IFERROR(INDEX($C$2:$C$1000, MATCH(Sheet2!A1739 &amp; " - " &amp; A2127 &amp; " - " &amp; B2127, Sheet2!$A$2:$A$1000 &amp; " - " &amp; $A$2:$A$1000 &amp; " - " &amp; $B$2:$B$1000, 0)), "")</f>
        <v/>
      </c>
      <c r="E2127" t="str">
        <f t="shared" si="33"/>
        <v>James DuCharme - Director of Procurement</v>
      </c>
      <c r="F2127" t="str">
        <f>IF(COUNTIF($A$2:A2127, A2127) = 1, A2127, "")</f>
        <v/>
      </c>
    </row>
    <row r="2128" spans="1:6" x14ac:dyDescent="0.2">
      <c r="A2128" t="s">
        <v>633</v>
      </c>
      <c r="B2128" t="s">
        <v>43</v>
      </c>
      <c r="C2128" t="s">
        <v>498</v>
      </c>
      <c r="D2128" t="str" cm="1">
        <f t="array" ref="D2128">IFERROR(INDEX($C$2:$C$1000, MATCH(Sheet2!A2468 &amp; " - " &amp; A2128 &amp; " - " &amp; B2128, Sheet2!$A$2:$A$1000 &amp; " - " &amp; $A$2:$A$1000 &amp; " - " &amp; $B$2:$B$1000, 0)), "")</f>
        <v/>
      </c>
      <c r="E2128" t="str">
        <f t="shared" si="33"/>
        <v>James DuCharme - Director of Procurement</v>
      </c>
      <c r="F2128" t="str">
        <f>IF(COUNTIF($A$2:A2128, A2128) = 1, A2128, "")</f>
        <v/>
      </c>
    </row>
    <row r="2129" spans="1:6" x14ac:dyDescent="0.2">
      <c r="A2129" t="s">
        <v>634</v>
      </c>
      <c r="B2129" t="s">
        <v>12</v>
      </c>
      <c r="C2129" t="s">
        <v>499</v>
      </c>
      <c r="D2129" t="str" cm="1">
        <f t="array" ref="D2129">IFERROR(INDEX($C$2:$C$1000, MATCH(Sheet2!A415 &amp; " - " &amp; A2129 &amp; " - " &amp; B2129, Sheet2!$A$2:$A$1000 &amp; " - " &amp; $A$2:$A$1000 &amp; " - " &amp; $B$2:$B$1000, 0)), "")</f>
        <v/>
      </c>
      <c r="E2129" t="str">
        <f t="shared" si="33"/>
        <v>Storage System ( Pasha ) - Director Of Procurement</v>
      </c>
      <c r="F2129" t="str">
        <f>IF(COUNTIF($A$2:A2129, A2129) = 1, A2129, "")</f>
        <v>Storage System ( Pasha )</v>
      </c>
    </row>
    <row r="2130" spans="1:6" x14ac:dyDescent="0.2">
      <c r="A2130" t="s">
        <v>634</v>
      </c>
      <c r="B2130" t="s">
        <v>12</v>
      </c>
      <c r="C2130" t="s">
        <v>499</v>
      </c>
      <c r="D2130" t="str" cm="1">
        <f t="array" ref="D2130">IFERROR(INDEX($C$2:$C$1000, MATCH(Sheet2!A416 &amp; " - " &amp; A2130 &amp; " - " &amp; B2130, Sheet2!$A$2:$A$1000 &amp; " - " &amp; $A$2:$A$1000 &amp; " - " &amp; $B$2:$B$1000, 0)), "")</f>
        <v/>
      </c>
      <c r="E2130" t="str">
        <f t="shared" si="33"/>
        <v>Storage System ( Pasha ) - Director Of Procurement</v>
      </c>
      <c r="F2130" t="str">
        <f>IF(COUNTIF($A$2:A2130, A2130) = 1, A2130, "")</f>
        <v/>
      </c>
    </row>
    <row r="2131" spans="1:6" x14ac:dyDescent="0.2">
      <c r="A2131" t="s">
        <v>634</v>
      </c>
      <c r="B2131" t="s">
        <v>12</v>
      </c>
      <c r="C2131" t="s">
        <v>499</v>
      </c>
      <c r="D2131" t="str" cm="1">
        <f t="array" ref="D2131">IFERROR(INDEX($C$2:$C$1000, MATCH(Sheet2!A607 &amp; " - " &amp; A2131 &amp; " - " &amp; B2131, Sheet2!$A$2:$A$1000 &amp; " - " &amp; $A$2:$A$1000 &amp; " - " &amp; $B$2:$B$1000, 0)), "")</f>
        <v/>
      </c>
      <c r="E2131" t="str">
        <f t="shared" si="33"/>
        <v>Storage System ( Pasha ) - Director Of Procurement</v>
      </c>
      <c r="F2131" t="str">
        <f>IF(COUNTIF($A$2:A2131, A2131) = 1, A2131, "")</f>
        <v/>
      </c>
    </row>
    <row r="2132" spans="1:6" x14ac:dyDescent="0.2">
      <c r="A2132" t="s">
        <v>634</v>
      </c>
      <c r="B2132" t="s">
        <v>12</v>
      </c>
      <c r="C2132" t="s">
        <v>499</v>
      </c>
      <c r="D2132" t="str" cm="1">
        <f t="array" ref="D2132">IFERROR(INDEX($C$2:$C$1000, MATCH(Sheet2!A995 &amp; " - " &amp; A2132 &amp; " - " &amp; B2132, Sheet2!$A$2:$A$1000 &amp; " - " &amp; $A$2:$A$1000 &amp; " - " &amp; $B$2:$B$1000, 0)), "")</f>
        <v/>
      </c>
      <c r="E2132" t="str">
        <f t="shared" si="33"/>
        <v>Storage System ( Pasha ) - Director Of Procurement</v>
      </c>
      <c r="F2132" t="str">
        <f>IF(COUNTIF($A$2:A2132, A2132) = 1, A2132, "")</f>
        <v/>
      </c>
    </row>
    <row r="2133" spans="1:6" x14ac:dyDescent="0.2">
      <c r="A2133" t="s">
        <v>634</v>
      </c>
      <c r="B2133" t="s">
        <v>12</v>
      </c>
      <c r="C2133" t="s">
        <v>499</v>
      </c>
      <c r="D2133" t="str" cm="1">
        <f t="array" ref="D2133">IFERROR(INDEX($C$2:$C$1000, MATCH(Sheet2!A1162 &amp; " - " &amp; A2133 &amp; " - " &amp; B2133, Sheet2!$A$2:$A$1000 &amp; " - " &amp; $A$2:$A$1000 &amp; " - " &amp; $B$2:$B$1000, 0)), "")</f>
        <v/>
      </c>
      <c r="E2133" t="str">
        <f t="shared" si="33"/>
        <v>Storage System ( Pasha ) - Director Of Procurement</v>
      </c>
      <c r="F2133" t="str">
        <f>IF(COUNTIF($A$2:A2133, A2133) = 1, A2133, "")</f>
        <v/>
      </c>
    </row>
    <row r="2134" spans="1:6" x14ac:dyDescent="0.2">
      <c r="A2134" t="s">
        <v>634</v>
      </c>
      <c r="B2134" t="s">
        <v>12</v>
      </c>
      <c r="C2134" t="s">
        <v>499</v>
      </c>
      <c r="D2134" t="str" cm="1">
        <f t="array" ref="D2134">IFERROR(INDEX($C$2:$C$1000, MATCH(Sheet2!A1230 &amp; " - " &amp; A2134 &amp; " - " &amp; B2134, Sheet2!$A$2:$A$1000 &amp; " - " &amp; $A$2:$A$1000 &amp; " - " &amp; $B$2:$B$1000, 0)), "")</f>
        <v/>
      </c>
      <c r="E2134" t="str">
        <f t="shared" si="33"/>
        <v>Storage System ( Pasha ) - Director Of Procurement</v>
      </c>
      <c r="F2134" t="str">
        <f>IF(COUNTIF($A$2:A2134, A2134) = 1, A2134, "")</f>
        <v/>
      </c>
    </row>
    <row r="2135" spans="1:6" x14ac:dyDescent="0.2">
      <c r="A2135" t="s">
        <v>634</v>
      </c>
      <c r="B2135" t="s">
        <v>12</v>
      </c>
      <c r="C2135" t="s">
        <v>499</v>
      </c>
      <c r="D2135" t="str" cm="1">
        <f t="array" ref="D2135">IFERROR(INDEX($C$2:$C$1000, MATCH(Sheet2!A1849 &amp; " - " &amp; A2135 &amp; " - " &amp; B2135, Sheet2!$A$2:$A$1000 &amp; " - " &amp; $A$2:$A$1000 &amp; " - " &amp; $B$2:$B$1000, 0)), "")</f>
        <v/>
      </c>
      <c r="E2135" t="str">
        <f t="shared" si="33"/>
        <v>Storage System ( Pasha ) - Director Of Procurement</v>
      </c>
      <c r="F2135" t="str">
        <f>IF(COUNTIF($A$2:A2135, A2135) = 1, A2135, "")</f>
        <v/>
      </c>
    </row>
    <row r="2136" spans="1:6" x14ac:dyDescent="0.2">
      <c r="A2136" t="s">
        <v>634</v>
      </c>
      <c r="B2136" t="s">
        <v>12</v>
      </c>
      <c r="C2136" t="s">
        <v>499</v>
      </c>
      <c r="D2136" t="str" cm="1">
        <f t="array" ref="D2136">IFERROR(INDEX($C$2:$C$1000, MATCH(Sheet2!A2603 &amp; " - " &amp; A2136 &amp; " - " &amp; B2136, Sheet2!$A$2:$A$1000 &amp; " - " &amp; $A$2:$A$1000 &amp; " - " &amp; $B$2:$B$1000, 0)), "")</f>
        <v/>
      </c>
      <c r="E2136" t="str">
        <f t="shared" si="33"/>
        <v>Storage System ( Pasha ) - Director Of Procurement</v>
      </c>
      <c r="F2136" t="str">
        <f>IF(COUNTIF($A$2:A2136, A2136) = 1, A2136, "")</f>
        <v/>
      </c>
    </row>
    <row r="2137" spans="1:6" x14ac:dyDescent="0.2">
      <c r="A2137" t="s">
        <v>964</v>
      </c>
      <c r="B2137" t="s">
        <v>550</v>
      </c>
      <c r="C2137" t="s">
        <v>428</v>
      </c>
      <c r="D2137" t="str" cm="1">
        <f t="array" ref="D2137">IFERROR(INDEX($C$2:$C$1000, MATCH(Sheet2!A867 &amp; " - " &amp; A2137 &amp; " - " &amp; B2137, Sheet2!$A$2:$A$1000 &amp; " - " &amp; $A$2:$A$1000 &amp; " - " &amp; $B$2:$B$1000, 0)), "")</f>
        <v/>
      </c>
      <c r="E2137" t="str">
        <f t="shared" si="33"/>
        <v>Rachel Lubold - Senior Director of Procurement</v>
      </c>
      <c r="F2137" t="str">
        <f>IF(COUNTIF($A$2:A2137, A2137) = 1, A2137, "")</f>
        <v>Rachel Lubold</v>
      </c>
    </row>
    <row r="2138" spans="1:6" x14ac:dyDescent="0.2">
      <c r="A2138" t="s">
        <v>964</v>
      </c>
      <c r="B2138" t="s">
        <v>550</v>
      </c>
      <c r="C2138" t="s">
        <v>428</v>
      </c>
      <c r="D2138" t="str" cm="1">
        <f t="array" ref="D2138">IFERROR(INDEX($C$2:$C$1000, MATCH(Sheet2!A1649 &amp; " - " &amp; A2138 &amp; " - " &amp; B2138, Sheet2!$A$2:$A$1000 &amp; " - " &amp; $A$2:$A$1000 &amp; " - " &amp; $B$2:$B$1000, 0)), "")</f>
        <v/>
      </c>
      <c r="E2138" t="str">
        <f t="shared" si="33"/>
        <v>Rachel Lubold - Senior Director of Procurement</v>
      </c>
      <c r="F2138" t="str">
        <f>IF(COUNTIF($A$2:A2138, A2138) = 1, A2138, "")</f>
        <v/>
      </c>
    </row>
    <row r="2139" spans="1:6" x14ac:dyDescent="0.2">
      <c r="A2139" t="s">
        <v>964</v>
      </c>
      <c r="B2139" t="s">
        <v>550</v>
      </c>
      <c r="C2139" t="s">
        <v>428</v>
      </c>
      <c r="D2139" t="str" cm="1">
        <f t="array" ref="D2139">IFERROR(INDEX($C$2:$C$1000, MATCH(Sheet2!A2378 &amp; " - " &amp; A2139 &amp; " - " &amp; B2139, Sheet2!$A$2:$A$1000 &amp; " - " &amp; $A$2:$A$1000 &amp; " - " &amp; $B$2:$B$1000, 0)), "")</f>
        <v/>
      </c>
      <c r="E2139" t="str">
        <f t="shared" si="33"/>
        <v>Rachel Lubold - Senior Director of Procurement</v>
      </c>
      <c r="F2139" t="str">
        <f>IF(COUNTIF($A$2:A2139, A2139) = 1, A2139, "")</f>
        <v/>
      </c>
    </row>
    <row r="2140" spans="1:6" x14ac:dyDescent="0.2">
      <c r="A2140" t="s">
        <v>1449</v>
      </c>
      <c r="B2140" t="s">
        <v>623</v>
      </c>
      <c r="C2140" t="s">
        <v>406</v>
      </c>
      <c r="D2140" t="str" cm="1">
        <f t="array" ref="D2140">IFERROR(INDEX($C$2:$C$1000, MATCH(Sheet2!A1539 &amp; " - " &amp; A2140 &amp; " - " &amp; B2140, Sheet2!$A$2:$A$1000 &amp; " - " &amp; $A$2:$A$1000 &amp; " - " &amp; $B$2:$B$1000, 0)), "")</f>
        <v/>
      </c>
      <c r="E2140" t="str">
        <f t="shared" si="33"/>
        <v>Keith Koenigsknecht - Director, Indirect Procurement</v>
      </c>
      <c r="F2140" t="str">
        <f>IF(COUNTIF($A$2:A2140, A2140) = 1, A2140, "")</f>
        <v>Keith Koenigsknecht</v>
      </c>
    </row>
    <row r="2141" spans="1:6" x14ac:dyDescent="0.2">
      <c r="A2141" t="s">
        <v>1486</v>
      </c>
      <c r="B2141" t="s">
        <v>1487</v>
      </c>
      <c r="C2141" t="s">
        <v>406</v>
      </c>
      <c r="D2141" t="str" cm="1">
        <f t="array" ref="D2141">IFERROR(INDEX($C$2:$C$1000, MATCH(Sheet2!A1573 &amp; " - " &amp; A2141 &amp; " - " &amp; B2141, Sheet2!$A$2:$A$1000 &amp; " - " &amp; $A$2:$A$1000 &amp; " - " &amp; $B$2:$B$1000, 0)), "")</f>
        <v/>
      </c>
      <c r="E2141" t="str">
        <f t="shared" si="33"/>
        <v>David Tickel, MBA, CPSM - Director, Procurement - Ortho &amp; Spine</v>
      </c>
      <c r="F2141" t="str">
        <f>IF(COUNTIF($A$2:A2141, A2141) = 1, A2141, "")</f>
        <v>David Tickel, MBA, CPSM</v>
      </c>
    </row>
    <row r="2142" spans="1:6" x14ac:dyDescent="0.2">
      <c r="A2142" t="s">
        <v>1449</v>
      </c>
      <c r="B2142" t="s">
        <v>623</v>
      </c>
      <c r="C2142" t="s">
        <v>406</v>
      </c>
      <c r="D2142" t="str" cm="1">
        <f t="array" ref="D2142">IFERROR(INDEX($C$2:$C$1000, MATCH(Sheet2!A2269 &amp; " - " &amp; A2142 &amp; " - " &amp; B2142, Sheet2!$A$2:$A$1000 &amp; " - " &amp; $A$2:$A$1000 &amp; " - " &amp; $B$2:$B$1000, 0)), "")</f>
        <v/>
      </c>
      <c r="E2142" t="str">
        <f t="shared" si="33"/>
        <v>Keith Koenigsknecht - Director, Indirect Procurement</v>
      </c>
      <c r="F2142" t="str">
        <f>IF(COUNTIF($A$2:A2142, A2142) = 1, A2142, "")</f>
        <v/>
      </c>
    </row>
    <row r="2143" spans="1:6" x14ac:dyDescent="0.2">
      <c r="A2143" t="s">
        <v>1486</v>
      </c>
      <c r="B2143" t="s">
        <v>1487</v>
      </c>
      <c r="C2143" t="s">
        <v>406</v>
      </c>
      <c r="D2143" t="str" cm="1">
        <f t="array" ref="D2143">IFERROR(INDEX($C$2:$C$1000, MATCH(Sheet2!A2302 &amp; " - " &amp; A2143 &amp; " - " &amp; B2143, Sheet2!$A$2:$A$1000 &amp; " - " &amp; $A$2:$A$1000 &amp; " - " &amp; $B$2:$B$1000, 0)), "")</f>
        <v/>
      </c>
      <c r="E2143" t="str">
        <f t="shared" si="33"/>
        <v>David Tickel, MBA, CPSM - Director, Procurement - Ortho &amp; Spine</v>
      </c>
      <c r="F2143" t="str">
        <f>IF(COUNTIF($A$2:A2143, A2143) = 1, A2143, "")</f>
        <v/>
      </c>
    </row>
    <row r="2144" spans="1:6" x14ac:dyDescent="0.2">
      <c r="A2144" t="s">
        <v>635</v>
      </c>
      <c r="B2144" t="s">
        <v>636</v>
      </c>
      <c r="C2144" t="s">
        <v>637</v>
      </c>
      <c r="D2144" t="str" cm="1">
        <f t="array" ref="D2144">IFERROR(INDEX($C$2:$C$1000, MATCH(Sheet2!A417 &amp; " - " &amp; A2144 &amp; " - " &amp; B2144, Sheet2!$A$2:$A$1000 &amp; " - " &amp; $A$2:$A$1000 &amp; " - " &amp; $B$2:$B$1000, 0)), "")</f>
        <v/>
      </c>
      <c r="E2144" t="str">
        <f t="shared" si="33"/>
        <v>Guy Borenstein, FGA - Director of Gemstone Procurement</v>
      </c>
      <c r="F2144" t="str">
        <f>IF(COUNTIF($A$2:A2144, A2144) = 1, A2144, "")</f>
        <v>Guy Borenstein, FGA</v>
      </c>
    </row>
    <row r="2145" spans="1:6" x14ac:dyDescent="0.2">
      <c r="A2145" t="s">
        <v>635</v>
      </c>
      <c r="B2145" t="s">
        <v>636</v>
      </c>
      <c r="C2145" t="s">
        <v>637</v>
      </c>
      <c r="D2145" t="str" cm="1">
        <f t="array" ref="D2145">IFERROR(INDEX($C$2:$C$1000, MATCH(Sheet2!A418 &amp; " - " &amp; A2145 &amp; " - " &amp; B2145, Sheet2!$A$2:$A$1000 &amp; " - " &amp; $A$2:$A$1000 &amp; " - " &amp; $B$2:$B$1000, 0)), "")</f>
        <v/>
      </c>
      <c r="E2145" t="str">
        <f t="shared" si="33"/>
        <v>Guy Borenstein, FGA - Director of Gemstone Procurement</v>
      </c>
      <c r="F2145" t="str">
        <f>IF(COUNTIF($A$2:A2145, A2145) = 1, A2145, "")</f>
        <v/>
      </c>
    </row>
    <row r="2146" spans="1:6" x14ac:dyDescent="0.2">
      <c r="A2146" t="s">
        <v>635</v>
      </c>
      <c r="B2146" t="s">
        <v>636</v>
      </c>
      <c r="C2146" t="s">
        <v>637</v>
      </c>
      <c r="D2146" t="str" cm="1">
        <f t="array" ref="D2146">IFERROR(INDEX($C$2:$C$1000, MATCH(Sheet2!A629 &amp; " - " &amp; A2146 &amp; " - " &amp; B2146, Sheet2!$A$2:$A$1000 &amp; " - " &amp; $A$2:$A$1000 &amp; " - " &amp; $B$2:$B$1000, 0)), "")</f>
        <v/>
      </c>
      <c r="E2146" t="str">
        <f t="shared" si="33"/>
        <v>Guy Borenstein, FGA - Director of Gemstone Procurement</v>
      </c>
      <c r="F2146" t="str">
        <f>IF(COUNTIF($A$2:A2146, A2146) = 1, A2146, "")</f>
        <v/>
      </c>
    </row>
    <row r="2147" spans="1:6" x14ac:dyDescent="0.2">
      <c r="A2147" t="s">
        <v>635</v>
      </c>
      <c r="B2147" t="s">
        <v>636</v>
      </c>
      <c r="C2147" t="s">
        <v>637</v>
      </c>
      <c r="D2147" t="str" cm="1">
        <f t="array" ref="D2147">IFERROR(INDEX($C$2:$C$1000, MATCH(Sheet2!A669 &amp; " - " &amp; A2147 &amp; " - " &amp; B2147, Sheet2!$A$2:$A$1000 &amp; " - " &amp; $A$2:$A$1000 &amp; " - " &amp; $B$2:$B$1000, 0)), "")</f>
        <v/>
      </c>
      <c r="E2147" t="str">
        <f t="shared" si="33"/>
        <v>Guy Borenstein, FGA - Director of Gemstone Procurement</v>
      </c>
      <c r="F2147" t="str">
        <f>IF(COUNTIF($A$2:A2147, A2147) = 1, A2147, "")</f>
        <v/>
      </c>
    </row>
    <row r="2148" spans="1:6" x14ac:dyDescent="0.2">
      <c r="A2148" t="s">
        <v>635</v>
      </c>
      <c r="B2148" t="s">
        <v>636</v>
      </c>
      <c r="C2148" t="s">
        <v>637</v>
      </c>
      <c r="D2148" t="str" cm="1">
        <f t="array" ref="D2148">IFERROR(INDEX($C$2:$C$1000, MATCH(Sheet2!A984 &amp; " - " &amp; A2148 &amp; " - " &amp; B2148, Sheet2!$A$2:$A$1000 &amp; " - " &amp; $A$2:$A$1000 &amp; " - " &amp; $B$2:$B$1000, 0)), "")</f>
        <v/>
      </c>
      <c r="E2148" t="str">
        <f t="shared" si="33"/>
        <v>Guy Borenstein, FGA - Director of Gemstone Procurement</v>
      </c>
      <c r="F2148" t="str">
        <f>IF(COUNTIF($A$2:A2148, A2148) = 1, A2148, "")</f>
        <v/>
      </c>
    </row>
    <row r="2149" spans="1:6" x14ac:dyDescent="0.2">
      <c r="A2149" t="s">
        <v>635</v>
      </c>
      <c r="B2149" t="s">
        <v>636</v>
      </c>
      <c r="C2149" t="s">
        <v>637</v>
      </c>
      <c r="D2149" t="str" cm="1">
        <f t="array" ref="D2149">IFERROR(INDEX($C$2:$C$1000, MATCH(Sheet2!A1151 &amp; " - " &amp; A2149 &amp; " - " &amp; B2149, Sheet2!$A$2:$A$1000 &amp; " - " &amp; $A$2:$A$1000 &amp; " - " &amp; $B$2:$B$1000, 0)), "")</f>
        <v/>
      </c>
      <c r="E2149" t="str">
        <f t="shared" si="33"/>
        <v>Guy Borenstein, FGA - Director of Gemstone Procurement</v>
      </c>
      <c r="F2149" t="str">
        <f>IF(COUNTIF($A$2:A2149, A2149) = 1, A2149, "")</f>
        <v/>
      </c>
    </row>
    <row r="2150" spans="1:6" x14ac:dyDescent="0.2">
      <c r="A2150" t="s">
        <v>635</v>
      </c>
      <c r="B2150" t="s">
        <v>636</v>
      </c>
      <c r="C2150" t="s">
        <v>637</v>
      </c>
      <c r="D2150" t="str" cm="1">
        <f t="array" ref="D2150">IFERROR(INDEX($C$2:$C$1000, MATCH(Sheet2!A1837 &amp; " - " &amp; A2150 &amp; " - " &amp; B2150, Sheet2!$A$2:$A$1000 &amp; " - " &amp; $A$2:$A$1000 &amp; " - " &amp; $B$2:$B$1000, 0)), "")</f>
        <v/>
      </c>
      <c r="E2150" t="str">
        <f t="shared" si="33"/>
        <v>Guy Borenstein, FGA - Director of Gemstone Procurement</v>
      </c>
      <c r="F2150" t="str">
        <f>IF(COUNTIF($A$2:A2150, A2150) = 1, A2150, "")</f>
        <v/>
      </c>
    </row>
    <row r="2151" spans="1:6" x14ac:dyDescent="0.2">
      <c r="A2151" t="s">
        <v>635</v>
      </c>
      <c r="B2151" t="s">
        <v>636</v>
      </c>
      <c r="C2151" t="s">
        <v>637</v>
      </c>
      <c r="D2151" t="str" cm="1">
        <f t="array" ref="D2151">IFERROR(INDEX($C$2:$C$1000, MATCH(Sheet2!A2593 &amp; " - " &amp; A2151 &amp; " - " &amp; B2151, Sheet2!$A$2:$A$1000 &amp; " - " &amp; $A$2:$A$1000 &amp; " - " &amp; $B$2:$B$1000, 0)), "")</f>
        <v/>
      </c>
      <c r="E2151" t="str">
        <f t="shared" si="33"/>
        <v>Guy Borenstein, FGA - Director of Gemstone Procurement</v>
      </c>
      <c r="F2151" t="str">
        <f>IF(COUNTIF($A$2:A2151, A2151) = 1, A2151, "")</f>
        <v/>
      </c>
    </row>
    <row r="2152" spans="1:6" x14ac:dyDescent="0.2">
      <c r="A2152" t="s">
        <v>1107</v>
      </c>
      <c r="B2152" t="s">
        <v>1108</v>
      </c>
      <c r="C2152" t="s">
        <v>1109</v>
      </c>
      <c r="D2152" t="str" cm="1">
        <f t="array" ref="D2152">IFERROR(INDEX($C$2:$C$1000, MATCH(Sheet2!A1048 &amp; " - " &amp; A2152 &amp; " - " &amp; B2152, Sheet2!$A$2:$A$1000 &amp; " - " &amp; $A$2:$A$1000 &amp; " - " &amp; $B$2:$B$1000, 0)), "")</f>
        <v/>
      </c>
      <c r="E2152" t="str">
        <f t="shared" si="33"/>
        <v>Rebekka Goldstein - Director Of Procurement, Northeast Operations</v>
      </c>
      <c r="F2152" t="str">
        <f>IF(COUNTIF($A$2:A2152, A2152) = 1, A2152, "")</f>
        <v>Rebekka Goldstein</v>
      </c>
    </row>
    <row r="2153" spans="1:6" x14ac:dyDescent="0.2">
      <c r="A2153" t="s">
        <v>1505</v>
      </c>
      <c r="B2153" t="s">
        <v>1506</v>
      </c>
      <c r="C2153" t="s">
        <v>1507</v>
      </c>
      <c r="D2153" t="str" cm="1">
        <f t="array" ref="D2153">IFERROR(INDEX($C$2:$C$1000, MATCH(Sheet2!A1590 &amp; " - " &amp; A2153 &amp; " - " &amp; B2153, Sheet2!$A$2:$A$1000 &amp; " - " &amp; $A$2:$A$1000 &amp; " - " &amp; $B$2:$B$1000, 0)), "")</f>
        <v/>
      </c>
      <c r="E2153" t="str">
        <f t="shared" si="33"/>
        <v>Hitesh Joshi - Sr. Director, Procurement, AP and T&amp;E</v>
      </c>
      <c r="F2153" t="str">
        <f>IF(COUNTIF($A$2:A2153, A2153) = 1, A2153, "")</f>
        <v>Hitesh Joshi</v>
      </c>
    </row>
    <row r="2154" spans="1:6" x14ac:dyDescent="0.2">
      <c r="A2154" t="s">
        <v>1505</v>
      </c>
      <c r="B2154" t="s">
        <v>1506</v>
      </c>
      <c r="C2154" t="s">
        <v>1507</v>
      </c>
      <c r="D2154" t="str" cm="1">
        <f t="array" ref="D2154">IFERROR(INDEX($C$2:$C$1000, MATCH(Sheet2!A2319 &amp; " - " &amp; A2154 &amp; " - " &amp; B2154, Sheet2!$A$2:$A$1000 &amp; " - " &amp; $A$2:$A$1000 &amp; " - " &amp; $B$2:$B$1000, 0)), "")</f>
        <v/>
      </c>
      <c r="E2154" t="str">
        <f t="shared" si="33"/>
        <v>Hitesh Joshi - Sr. Director, Procurement, AP and T&amp;E</v>
      </c>
      <c r="F2154" t="str">
        <f>IF(COUNTIF($A$2:A2154, A2154) = 1, A2154, "")</f>
        <v/>
      </c>
    </row>
    <row r="2155" spans="1:6" x14ac:dyDescent="0.2">
      <c r="A2155" t="s">
        <v>1304</v>
      </c>
      <c r="B2155" t="s">
        <v>1305</v>
      </c>
      <c r="C2155" t="s">
        <v>1306</v>
      </c>
      <c r="D2155" t="str" cm="1">
        <f t="array" ref="D2155">IFERROR(INDEX($C$2:$C$1000, MATCH(Sheet2!A1363 &amp; " - " &amp; A2155 &amp; " - " &amp; B2155, Sheet2!$A$2:$A$1000 &amp; " - " &amp; $A$2:$A$1000 &amp; " - " &amp; $B$2:$B$1000, 0)), "")</f>
        <v/>
      </c>
      <c r="E2155" t="str">
        <f t="shared" si="33"/>
        <v>Charlie Cady - Director of Procurement &amp; Contract Services</v>
      </c>
      <c r="F2155" t="str">
        <f>IF(COUNTIF($A$2:A2155, A2155) = 1, A2155, "")</f>
        <v>Charlie Cady</v>
      </c>
    </row>
    <row r="2156" spans="1:6" x14ac:dyDescent="0.2">
      <c r="A2156" t="s">
        <v>1098</v>
      </c>
      <c r="B2156" t="s">
        <v>1099</v>
      </c>
      <c r="C2156" t="s">
        <v>1100</v>
      </c>
      <c r="D2156" t="str" cm="1">
        <f t="array" ref="D2156">IFERROR(INDEX($C$2:$C$1000, MATCH(Sheet2!A1039 &amp; " - " &amp; A2156 &amp; " - " &amp; B2156, Sheet2!$A$2:$A$1000 &amp; " - " &amp; $A$2:$A$1000 &amp; " - " &amp; $B$2:$B$1000, 0)), "")</f>
        <v/>
      </c>
      <c r="E2156" t="str">
        <f t="shared" si="33"/>
        <v>Debra Frye - Director Procurement &amp; Purchasing</v>
      </c>
      <c r="F2156" t="str">
        <f>IF(COUNTIF($A$2:A2156, A2156) = 1, A2156, "")</f>
        <v>Debra Frye</v>
      </c>
    </row>
    <row r="2157" spans="1:6" x14ac:dyDescent="0.2">
      <c r="A2157" t="s">
        <v>821</v>
      </c>
      <c r="B2157" t="s">
        <v>822</v>
      </c>
      <c r="C2157" t="s">
        <v>412</v>
      </c>
      <c r="D2157" t="str" cm="1">
        <f t="array" ref="D2157">IFERROR(INDEX($C$2:$C$1000, MATCH(Sheet2!A745 &amp; " - " &amp; A2157 &amp; " - " &amp; B2157, Sheet2!$A$2:$A$1000 &amp; " - " &amp; $A$2:$A$1000 &amp; " - " &amp; $B$2:$B$1000, 0)), "")</f>
        <v/>
      </c>
      <c r="E2157" t="str">
        <f t="shared" si="33"/>
        <v>Chad Kurle - Senior Fleet Remarketing Manager</v>
      </c>
      <c r="F2157" t="str">
        <f>IF(COUNTIF($A$2:A2157, A2157) = 1, A2157, "")</f>
        <v>Chad Kurle</v>
      </c>
    </row>
    <row r="2158" spans="1:6" x14ac:dyDescent="0.2">
      <c r="A2158" t="s">
        <v>821</v>
      </c>
      <c r="B2158" t="s">
        <v>822</v>
      </c>
      <c r="C2158" t="s">
        <v>412</v>
      </c>
      <c r="D2158" t="str" cm="1">
        <f t="array" ref="D2158">IFERROR(INDEX($C$2:$C$1000, MATCH(Sheet2!A1407 &amp; " - " &amp; A2158 &amp; " - " &amp; B2158, Sheet2!$A$2:$A$1000 &amp; " - " &amp; $A$2:$A$1000 &amp; " - " &amp; $B$2:$B$1000, 0)), "")</f>
        <v/>
      </c>
      <c r="E2158" t="str">
        <f t="shared" si="33"/>
        <v>Chad Kurle - Senior Fleet Remarketing Manager</v>
      </c>
      <c r="F2158" t="str">
        <f>IF(COUNTIF($A$2:A2158, A2158) = 1, A2158, "")</f>
        <v/>
      </c>
    </row>
    <row r="2159" spans="1:6" x14ac:dyDescent="0.2">
      <c r="A2159" t="s">
        <v>821</v>
      </c>
      <c r="B2159" t="s">
        <v>822</v>
      </c>
      <c r="C2159" t="s">
        <v>412</v>
      </c>
      <c r="D2159" t="str" cm="1">
        <f t="array" ref="D2159">IFERROR(INDEX($C$2:$C$1000, MATCH(Sheet2!A2119 &amp; " - " &amp; A2159 &amp; " - " &amp; B2159, Sheet2!$A$2:$A$1000 &amp; " - " &amp; $A$2:$A$1000 &amp; " - " &amp; $B$2:$B$1000, 0)), "")</f>
        <v/>
      </c>
      <c r="E2159" t="str">
        <f t="shared" si="33"/>
        <v>Chad Kurle - Senior Fleet Remarketing Manager</v>
      </c>
      <c r="F2159" t="str">
        <f>IF(COUNTIF($A$2:A2159, A2159) = 1, A2159, "")</f>
        <v/>
      </c>
    </row>
    <row r="2160" spans="1:6" x14ac:dyDescent="0.2">
      <c r="A2160" t="s">
        <v>1705</v>
      </c>
      <c r="B2160" t="s">
        <v>43</v>
      </c>
      <c r="C2160" t="s">
        <v>1706</v>
      </c>
      <c r="D2160" t="str" cm="1">
        <f t="array" ref="D2160">IFERROR(INDEX($C$2:$C$1000, MATCH(Sheet2!A1751 &amp; " - " &amp; A2160 &amp; " - " &amp; B2160, Sheet2!$A$2:$A$1000 &amp; " - " &amp; $A$2:$A$1000 &amp; " - " &amp; $B$2:$B$1000, 0)), "")</f>
        <v/>
      </c>
      <c r="E2160" t="str">
        <f t="shared" si="33"/>
        <v>Mark Cox - Director of Procurement</v>
      </c>
      <c r="F2160" t="str">
        <f>IF(COUNTIF($A$2:A2160, A2160) = 1, A2160, "")</f>
        <v>Mark Cox</v>
      </c>
    </row>
    <row r="2161" spans="1:6" x14ac:dyDescent="0.2">
      <c r="A2161" t="s">
        <v>1705</v>
      </c>
      <c r="B2161" t="s">
        <v>43</v>
      </c>
      <c r="C2161" t="s">
        <v>1706</v>
      </c>
      <c r="D2161" t="str" cm="1">
        <f t="array" ref="D2161">IFERROR(INDEX($C$2:$C$1000, MATCH(Sheet2!A2480 &amp; " - " &amp; A2161 &amp; " - " &amp; B2161, Sheet2!$A$2:$A$1000 &amp; " - " &amp; $A$2:$A$1000 &amp; " - " &amp; $B$2:$B$1000, 0)), "")</f>
        <v/>
      </c>
      <c r="E2161" t="str">
        <f t="shared" si="33"/>
        <v>Mark Cox - Director of Procurement</v>
      </c>
      <c r="F2161" t="str">
        <f>IF(COUNTIF($A$2:A2161, A2161) = 1, A2161, "")</f>
        <v/>
      </c>
    </row>
    <row r="2162" spans="1:6" x14ac:dyDescent="0.2">
      <c r="A2162" t="s">
        <v>1709</v>
      </c>
      <c r="B2162" t="s">
        <v>43</v>
      </c>
      <c r="C2162" t="s">
        <v>242</v>
      </c>
      <c r="D2162" t="str" cm="1">
        <f t="array" ref="D2162">IFERROR(INDEX($C$2:$C$1000, MATCH(Sheet2!A1753 &amp; " - " &amp; A2162 &amp; " - " &amp; B2162, Sheet2!$A$2:$A$1000 &amp; " - " &amp; $A$2:$A$1000 &amp; " - " &amp; $B$2:$B$1000, 0)), "")</f>
        <v/>
      </c>
      <c r="E2162" t="str">
        <f t="shared" si="33"/>
        <v>Derek Duke - Director of Procurement</v>
      </c>
      <c r="F2162" t="str">
        <f>IF(COUNTIF($A$2:A2162, A2162) = 1, A2162, "")</f>
        <v>Derek Duke</v>
      </c>
    </row>
    <row r="2163" spans="1:6" x14ac:dyDescent="0.2">
      <c r="A2163" t="s">
        <v>1709</v>
      </c>
      <c r="B2163" t="s">
        <v>43</v>
      </c>
      <c r="C2163" t="s">
        <v>242</v>
      </c>
      <c r="D2163" t="str" cm="1">
        <f t="array" ref="D2163">IFERROR(INDEX($C$2:$C$1000, MATCH(Sheet2!A2482 &amp; " - " &amp; A2163 &amp; " - " &amp; B2163, Sheet2!$A$2:$A$1000 &amp; " - " &amp; $A$2:$A$1000 &amp; " - " &amp; $B$2:$B$1000, 0)), "")</f>
        <v/>
      </c>
      <c r="E2163" t="str">
        <f t="shared" si="33"/>
        <v>Derek Duke - Director of Procurement</v>
      </c>
      <c r="F2163" t="str">
        <f>IF(COUNTIF($A$2:A2163, A2163) = 1, A2163, "")</f>
        <v/>
      </c>
    </row>
    <row r="2164" spans="1:6" x14ac:dyDescent="0.2">
      <c r="A2164" t="s">
        <v>638</v>
      </c>
      <c r="B2164" t="s">
        <v>43</v>
      </c>
      <c r="C2164" t="s">
        <v>242</v>
      </c>
      <c r="D2164" t="str" cm="1">
        <f t="array" ref="D2164">IFERROR(INDEX($C$2:$C$1000, MATCH(Sheet2!A419 &amp; " - " &amp; A2164 &amp; " - " &amp; B2164, Sheet2!$A$2:$A$1000 &amp; " - " &amp; $A$2:$A$1000 &amp; " - " &amp; $B$2:$B$1000, 0)), "")</f>
        <v/>
      </c>
      <c r="E2164" t="str">
        <f t="shared" si="33"/>
        <v>Caryn Klein - Director of Procurement</v>
      </c>
      <c r="F2164" t="str">
        <f>IF(COUNTIF($A$2:A2164, A2164) = 1, A2164, "")</f>
        <v>Caryn Klein</v>
      </c>
    </row>
    <row r="2165" spans="1:6" x14ac:dyDescent="0.2">
      <c r="A2165" t="s">
        <v>638</v>
      </c>
      <c r="B2165" t="s">
        <v>43</v>
      </c>
      <c r="C2165" t="s">
        <v>242</v>
      </c>
      <c r="D2165" t="str" cm="1">
        <f t="array" ref="D2165">IFERROR(INDEX($C$2:$C$1000, MATCH(Sheet2!A842 &amp; " - " &amp; A2165 &amp; " - " &amp; B2165, Sheet2!$A$2:$A$1000 &amp; " - " &amp; $A$2:$A$1000 &amp; " - " &amp; $B$2:$B$1000, 0)), "")</f>
        <v/>
      </c>
      <c r="E2165" t="str">
        <f t="shared" si="33"/>
        <v>Caryn Klein - Director of Procurement</v>
      </c>
      <c r="F2165" t="str">
        <f>IF(COUNTIF($A$2:A2165, A2165) = 1, A2165, "")</f>
        <v/>
      </c>
    </row>
    <row r="2166" spans="1:6" x14ac:dyDescent="0.2">
      <c r="A2166" t="s">
        <v>638</v>
      </c>
      <c r="B2166" t="s">
        <v>43</v>
      </c>
      <c r="C2166" t="s">
        <v>242</v>
      </c>
      <c r="D2166" t="str" cm="1">
        <f t="array" ref="D2166">IFERROR(INDEX($C$2:$C$1000, MATCH(Sheet2!A1555 &amp; " - " &amp; A2166 &amp; " - " &amp; B2166, Sheet2!$A$2:$A$1000 &amp; " - " &amp; $A$2:$A$1000 &amp; " - " &amp; $B$2:$B$1000, 0)), "")</f>
        <v/>
      </c>
      <c r="E2166" t="str">
        <f t="shared" si="33"/>
        <v>Caryn Klein - Director of Procurement</v>
      </c>
      <c r="F2166" t="str">
        <f>IF(COUNTIF($A$2:A2166, A2166) = 1, A2166, "")</f>
        <v/>
      </c>
    </row>
    <row r="2167" spans="1:6" x14ac:dyDescent="0.2">
      <c r="A2167" t="s">
        <v>638</v>
      </c>
      <c r="B2167" t="s">
        <v>43</v>
      </c>
      <c r="C2167" t="s">
        <v>242</v>
      </c>
      <c r="D2167" t="str" cm="1">
        <f t="array" ref="D2167">IFERROR(INDEX($C$2:$C$1000, MATCH(Sheet2!A2284 &amp; " - " &amp; A2167 &amp; " - " &amp; B2167, Sheet2!$A$2:$A$1000 &amp; " - " &amp; $A$2:$A$1000 &amp; " - " &amp; $B$2:$B$1000, 0)), "")</f>
        <v/>
      </c>
      <c r="E2167" t="str">
        <f t="shared" si="33"/>
        <v>Caryn Klein - Director of Procurement</v>
      </c>
      <c r="F2167" t="str">
        <f>IF(COUNTIF($A$2:A2167, A2167) = 1, A2167, "")</f>
        <v/>
      </c>
    </row>
    <row r="2168" spans="1:6" x14ac:dyDescent="0.2">
      <c r="A2168" t="s">
        <v>801</v>
      </c>
      <c r="B2168" t="s">
        <v>43</v>
      </c>
      <c r="C2168" t="s">
        <v>191</v>
      </c>
      <c r="D2168" t="str" cm="1">
        <f t="array" ref="D2168">IFERROR(INDEX($C$2:$C$1000, MATCH(Sheet2!A727 &amp; " - " &amp; A2168 &amp; " - " &amp; B2168, Sheet2!$A$2:$A$1000 &amp; " - " &amp; $A$2:$A$1000 &amp; " - " &amp; $B$2:$B$1000, 0)), "")</f>
        <v/>
      </c>
      <c r="E2168" t="str">
        <f t="shared" si="33"/>
        <v>David Hoffer - Director of Procurement</v>
      </c>
      <c r="F2168" t="str">
        <f>IF(COUNTIF($A$2:A2168, A2168) = 1, A2168, "")</f>
        <v>David Hoffer</v>
      </c>
    </row>
    <row r="2169" spans="1:6" x14ac:dyDescent="0.2">
      <c r="A2169" t="s">
        <v>801</v>
      </c>
      <c r="B2169" t="s">
        <v>43</v>
      </c>
      <c r="C2169" t="s">
        <v>191</v>
      </c>
      <c r="D2169" t="str" cm="1">
        <f t="array" ref="D2169">IFERROR(INDEX($C$2:$C$1000, MATCH(Sheet2!A2101 &amp; " - " &amp; A2169 &amp; " - " &amp; B2169, Sheet2!$A$2:$A$1000 &amp; " - " &amp; $A$2:$A$1000 &amp; " - " &amp; $B$2:$B$1000, 0)), "")</f>
        <v/>
      </c>
      <c r="E2169" t="str">
        <f t="shared" si="33"/>
        <v>David Hoffer - Director of Procurement</v>
      </c>
      <c r="F2169" t="str">
        <f>IF(COUNTIF($A$2:A2169, A2169) = 1, A2169, "")</f>
        <v/>
      </c>
    </row>
    <row r="2170" spans="1:6" x14ac:dyDescent="0.2">
      <c r="A2170" t="s">
        <v>1172</v>
      </c>
      <c r="B2170" t="s">
        <v>1173</v>
      </c>
      <c r="C2170" t="s">
        <v>1174</v>
      </c>
      <c r="D2170" t="str" cm="1">
        <f t="array" ref="D2170">IFERROR(INDEX($C$2:$C$1000, MATCH(Sheet2!A1199 &amp; " - " &amp; A2170 &amp; " - " &amp; B2170, Sheet2!$A$2:$A$1000 &amp; " - " &amp; $A$2:$A$1000 &amp; " - " &amp; $B$2:$B$1000, 0)), "")</f>
        <v/>
      </c>
      <c r="E2170" t="str">
        <f t="shared" si="33"/>
        <v>Peggy Authier - Associate Director, Procurement &amp; Vendor Management</v>
      </c>
      <c r="F2170" t="str">
        <f>IF(COUNTIF($A$2:A2170, A2170) = 1, A2170, "")</f>
        <v>Peggy Authier</v>
      </c>
    </row>
    <row r="2171" spans="1:6" x14ac:dyDescent="0.2">
      <c r="A2171" t="s">
        <v>1172</v>
      </c>
      <c r="B2171" t="s">
        <v>1173</v>
      </c>
      <c r="C2171" t="s">
        <v>1174</v>
      </c>
      <c r="D2171" t="str" cm="1">
        <f t="array" ref="D2171">IFERROR(INDEX($C$2:$C$1000, MATCH(Sheet2!A1270 &amp; " - " &amp; A2171 &amp; " - " &amp; B2171, Sheet2!$A$2:$A$1000 &amp; " - " &amp; $A$2:$A$1000 &amp; " - " &amp; $B$2:$B$1000, 0)), "")</f>
        <v/>
      </c>
      <c r="E2171" t="str">
        <f t="shared" si="33"/>
        <v>Peggy Authier - Associate Director, Procurement &amp; Vendor Management</v>
      </c>
      <c r="F2171" t="str">
        <f>IF(COUNTIF($A$2:A2171, A2171) = 1, A2171, "")</f>
        <v/>
      </c>
    </row>
    <row r="2172" spans="1:6" x14ac:dyDescent="0.2">
      <c r="A2172" t="s">
        <v>1172</v>
      </c>
      <c r="B2172" t="s">
        <v>1173</v>
      </c>
      <c r="C2172" t="s">
        <v>1174</v>
      </c>
      <c r="D2172" t="str" cm="1">
        <f t="array" ref="D2172">IFERROR(INDEX($C$2:$C$1000, MATCH(Sheet2!A1889 &amp; " - " &amp; A2172 &amp; " - " &amp; B2172, Sheet2!$A$2:$A$1000 &amp; " - " &amp; $A$2:$A$1000 &amp; " - " &amp; $B$2:$B$1000, 0)), "")</f>
        <v/>
      </c>
      <c r="E2172" t="str">
        <f t="shared" si="33"/>
        <v>Peggy Authier - Associate Director, Procurement &amp; Vendor Management</v>
      </c>
      <c r="F2172" t="str">
        <f>IF(COUNTIF($A$2:A2172, A2172) = 1, A2172, "")</f>
        <v/>
      </c>
    </row>
    <row r="2173" spans="1:6" x14ac:dyDescent="0.2">
      <c r="A2173" t="s">
        <v>1172</v>
      </c>
      <c r="B2173" t="s">
        <v>1173</v>
      </c>
      <c r="C2173" t="s">
        <v>1174</v>
      </c>
      <c r="D2173" t="str" cm="1">
        <f t="array" ref="D2173">IFERROR(INDEX($C$2:$C$1000, MATCH(Sheet2!A1926 &amp; " - " &amp; A2173 &amp; " - " &amp; B2173, Sheet2!$A$2:$A$1000 &amp; " - " &amp; $A$2:$A$1000 &amp; " - " &amp; $B$2:$B$1000, 0)), "")</f>
        <v/>
      </c>
      <c r="E2173" t="str">
        <f t="shared" si="33"/>
        <v>Peggy Authier - Associate Director, Procurement &amp; Vendor Management</v>
      </c>
      <c r="F2173" t="str">
        <f>IF(COUNTIF($A$2:A2173, A2173) = 1, A2173, "")</f>
        <v/>
      </c>
    </row>
    <row r="2174" spans="1:6" x14ac:dyDescent="0.2">
      <c r="A2174" t="s">
        <v>1689</v>
      </c>
      <c r="B2174" t="s">
        <v>1690</v>
      </c>
      <c r="C2174" t="s">
        <v>92</v>
      </c>
      <c r="D2174" t="str" cm="1">
        <f t="array" ref="D2174">IFERROR(INDEX($C$2:$C$1000, MATCH(Sheet2!A1730 &amp; " - " &amp; A2174 &amp; " - " &amp; B2174, Sheet2!$A$2:$A$1000 &amp; " - " &amp; $A$2:$A$1000 &amp; " - " &amp; $B$2:$B$1000, 0)), "")</f>
        <v/>
      </c>
      <c r="E2174" t="str">
        <f t="shared" si="33"/>
        <v>Anitra Tennant - Director, Procurement at Target</v>
      </c>
      <c r="F2174" t="str">
        <f>IF(COUNTIF($A$2:A2174, A2174) = 1, A2174, "")</f>
        <v>Anitra Tennant</v>
      </c>
    </row>
    <row r="2175" spans="1:6" x14ac:dyDescent="0.2">
      <c r="A2175" t="s">
        <v>1689</v>
      </c>
      <c r="B2175" t="s">
        <v>1690</v>
      </c>
      <c r="C2175" t="s">
        <v>92</v>
      </c>
      <c r="D2175" t="str" cm="1">
        <f t="array" ref="D2175">IFERROR(INDEX($C$2:$C$1000, MATCH(Sheet2!A2459 &amp; " - " &amp; A2175 &amp; " - " &amp; B2175, Sheet2!$A$2:$A$1000 &amp; " - " &amp; $A$2:$A$1000 &amp; " - " &amp; $B$2:$B$1000, 0)), "")</f>
        <v/>
      </c>
      <c r="E2175" t="str">
        <f t="shared" si="33"/>
        <v>Anitra Tennant - Director, Procurement at Target</v>
      </c>
      <c r="F2175" t="str">
        <f>IF(COUNTIF($A$2:A2175, A2175) = 1, A2175, "")</f>
        <v/>
      </c>
    </row>
    <row r="2176" spans="1:6" x14ac:dyDescent="0.2">
      <c r="A2176" t="s">
        <v>639</v>
      </c>
      <c r="B2176" t="s">
        <v>241</v>
      </c>
      <c r="C2176" t="s">
        <v>92</v>
      </c>
      <c r="D2176" t="str" cm="1">
        <f t="array" ref="D2176">IFERROR(INDEX($C$2:$C$1000, MATCH(Sheet2!A420 &amp; " - " &amp; A2176 &amp; " - " &amp; B2176, Sheet2!$A$2:$A$1000 &amp; " - " &amp; $A$2:$A$1000 &amp; " - " &amp; $B$2:$B$1000, 0)), "")</f>
        <v/>
      </c>
      <c r="E2176" t="str">
        <f t="shared" si="33"/>
        <v>Christi Pedersen - Director, Procurement</v>
      </c>
      <c r="F2176" t="str">
        <f>IF(COUNTIF($A$2:A2176, A2176) = 1, A2176, "")</f>
        <v>Christi Pedersen</v>
      </c>
    </row>
    <row r="2177" spans="1:6" x14ac:dyDescent="0.2">
      <c r="A2177" t="s">
        <v>639</v>
      </c>
      <c r="B2177" t="s">
        <v>241</v>
      </c>
      <c r="C2177" t="s">
        <v>92</v>
      </c>
      <c r="D2177" t="str" cm="1">
        <f t="array" ref="D2177">IFERROR(INDEX($C$2:$C$1000, MATCH(Sheet2!A421 &amp; " - " &amp; A2177 &amp; " - " &amp; B2177, Sheet2!$A$2:$A$1000 &amp; " - " &amp; $A$2:$A$1000 &amp; " - " &amp; $B$2:$B$1000, 0)), "")</f>
        <v/>
      </c>
      <c r="E2177" t="str">
        <f t="shared" si="33"/>
        <v>Christi Pedersen - Director, Procurement</v>
      </c>
      <c r="F2177" t="str">
        <f>IF(COUNTIF($A$2:A2177, A2177) = 1, A2177, "")</f>
        <v/>
      </c>
    </row>
    <row r="2178" spans="1:6" x14ac:dyDescent="0.2">
      <c r="A2178" t="s">
        <v>639</v>
      </c>
      <c r="B2178" t="s">
        <v>241</v>
      </c>
      <c r="C2178" t="s">
        <v>92</v>
      </c>
      <c r="D2178" t="str" cm="1">
        <f t="array" ref="D2178">IFERROR(INDEX($C$2:$C$1000, MATCH(Sheet2!A422 &amp; " - " &amp; A2178 &amp; " - " &amp; B2178, Sheet2!$A$2:$A$1000 &amp; " - " &amp; $A$2:$A$1000 &amp; " - " &amp; $B$2:$B$1000, 0)), "")</f>
        <v/>
      </c>
      <c r="E2178" t="str">
        <f t="shared" ref="E2178:E2241" si="34">A2178 &amp; " - " &amp; B2178</f>
        <v>Christi Pedersen - Director, Procurement</v>
      </c>
      <c r="F2178" t="str">
        <f>IF(COUNTIF($A$2:A2178, A2178) = 1, A2178, "")</f>
        <v/>
      </c>
    </row>
    <row r="2179" spans="1:6" x14ac:dyDescent="0.2">
      <c r="A2179" t="s">
        <v>639</v>
      </c>
      <c r="B2179" t="s">
        <v>241</v>
      </c>
      <c r="C2179" t="s">
        <v>92</v>
      </c>
      <c r="D2179" t="str" cm="1">
        <f t="array" ref="D2179">IFERROR(INDEX($C$2:$C$1000, MATCH(Sheet2!A423 &amp; " - " &amp; A2179 &amp; " - " &amp; B2179, Sheet2!$A$2:$A$1000 &amp; " - " &amp; $A$2:$A$1000 &amp; " - " &amp; $B$2:$B$1000, 0)), "")</f>
        <v/>
      </c>
      <c r="E2179" t="str">
        <f t="shared" si="34"/>
        <v>Christi Pedersen - Director, Procurement</v>
      </c>
      <c r="F2179" t="str">
        <f>IF(COUNTIF($A$2:A2179, A2179) = 1, A2179, "")</f>
        <v/>
      </c>
    </row>
    <row r="2180" spans="1:6" x14ac:dyDescent="0.2">
      <c r="A2180" t="s">
        <v>639</v>
      </c>
      <c r="B2180" t="s">
        <v>241</v>
      </c>
      <c r="C2180" t="s">
        <v>92</v>
      </c>
      <c r="D2180" t="str" cm="1">
        <f t="array" ref="D2180">IFERROR(INDEX($C$2:$C$1000, MATCH(Sheet2!A424 &amp; " - " &amp; A2180 &amp; " - " &amp; B2180, Sheet2!$A$2:$A$1000 &amp; " - " &amp; $A$2:$A$1000 &amp; " - " &amp; $B$2:$B$1000, 0)), "")</f>
        <v/>
      </c>
      <c r="E2180" t="str">
        <f t="shared" si="34"/>
        <v>Christi Pedersen - Director, Procurement</v>
      </c>
      <c r="F2180" t="str">
        <f>IF(COUNTIF($A$2:A2180, A2180) = 1, A2180, "")</f>
        <v/>
      </c>
    </row>
    <row r="2181" spans="1:6" x14ac:dyDescent="0.2">
      <c r="A2181" t="s">
        <v>639</v>
      </c>
      <c r="B2181" t="s">
        <v>241</v>
      </c>
      <c r="C2181" t="s">
        <v>92</v>
      </c>
      <c r="D2181" t="str" cm="1">
        <f t="array" ref="D2181">IFERROR(INDEX($C$2:$C$1000, MATCH(Sheet2!A797 &amp; " - " &amp; A2181 &amp; " - " &amp; B2181, Sheet2!$A$2:$A$1000 &amp; " - " &amp; $A$2:$A$1000 &amp; " - " &amp; $B$2:$B$1000, 0)), "")</f>
        <v/>
      </c>
      <c r="E2181" t="str">
        <f t="shared" si="34"/>
        <v>Christi Pedersen - Director, Procurement</v>
      </c>
      <c r="F2181" t="str">
        <f>IF(COUNTIF($A$2:A2181, A2181) = 1, A2181, "")</f>
        <v/>
      </c>
    </row>
    <row r="2182" spans="1:6" x14ac:dyDescent="0.2">
      <c r="A2182" t="s">
        <v>974</v>
      </c>
      <c r="B2182" t="s">
        <v>975</v>
      </c>
      <c r="C2182" t="s">
        <v>92</v>
      </c>
      <c r="D2182" t="str" cm="1">
        <f t="array" ref="D2182">IFERROR(INDEX($C$2:$C$1000, MATCH(Sheet2!A877 &amp; " - " &amp; A2182 &amp; " - " &amp; B2182, Sheet2!$A$2:$A$1000 &amp; " - " &amp; $A$2:$A$1000 &amp; " - " &amp; $B$2:$B$1000, 0)), "")</f>
        <v/>
      </c>
      <c r="E2182" t="str">
        <f t="shared" si="34"/>
        <v>Paloma Shillings - Sr. Director - Procurement</v>
      </c>
      <c r="F2182" t="str">
        <f>IF(COUNTIF($A$2:A2182, A2182) = 1, A2182, "")</f>
        <v>Paloma Shillings</v>
      </c>
    </row>
    <row r="2183" spans="1:6" x14ac:dyDescent="0.2">
      <c r="A2183" t="s">
        <v>1050</v>
      </c>
      <c r="B2183" t="s">
        <v>1051</v>
      </c>
      <c r="C2183" t="s">
        <v>92</v>
      </c>
      <c r="D2183" t="str" cm="1">
        <f t="array" ref="D2183">IFERROR(INDEX($C$2:$C$1000, MATCH(Sheet2!A957 &amp; " - " &amp; A2183 &amp; " - " &amp; B2183, Sheet2!$A$2:$A$1000 &amp; " - " &amp; $A$2:$A$1000 &amp; " - " &amp; $B$2:$B$1000, 0)), "")</f>
        <v/>
      </c>
      <c r="E2183" t="str">
        <f t="shared" si="34"/>
        <v>Holly Vlieg - Senior Director</v>
      </c>
      <c r="F2183" t="str">
        <f>IF(COUNTIF($A$2:A2183, A2183) = 1, A2183, "")</f>
        <v>Holly Vlieg</v>
      </c>
    </row>
    <row r="2184" spans="1:6" x14ac:dyDescent="0.2">
      <c r="A2184" t="s">
        <v>1050</v>
      </c>
      <c r="B2184" t="s">
        <v>1051</v>
      </c>
      <c r="C2184" t="s">
        <v>92</v>
      </c>
      <c r="D2184" t="str" cm="1">
        <f t="array" ref="D2184">IFERROR(INDEX($C$2:$C$1000, MATCH(Sheet2!A1123 &amp; " - " &amp; A2184 &amp; " - " &amp; B2184, Sheet2!$A$2:$A$1000 &amp; " - " &amp; $A$2:$A$1000 &amp; " - " &amp; $B$2:$B$1000, 0)), "")</f>
        <v/>
      </c>
      <c r="E2184" t="str">
        <f t="shared" si="34"/>
        <v>Holly Vlieg - Senior Director</v>
      </c>
      <c r="F2184" t="str">
        <f>IF(COUNTIF($A$2:A2184, A2184) = 1, A2184, "")</f>
        <v/>
      </c>
    </row>
    <row r="2185" spans="1:6" x14ac:dyDescent="0.2">
      <c r="A2185" t="s">
        <v>639</v>
      </c>
      <c r="B2185" t="s">
        <v>241</v>
      </c>
      <c r="C2185" t="s">
        <v>92</v>
      </c>
      <c r="D2185" t="str" cm="1">
        <f t="array" ref="D2185">IFERROR(INDEX($C$2:$C$1000, MATCH(Sheet2!A1476 &amp; " - " &amp; A2185 &amp; " - " &amp; B2185, Sheet2!$A$2:$A$1000 &amp; " - " &amp; $A$2:$A$1000 &amp; " - " &amp; $B$2:$B$1000, 0)), "")</f>
        <v/>
      </c>
      <c r="E2185" t="str">
        <f t="shared" si="34"/>
        <v>Christi Pedersen - Director, Procurement</v>
      </c>
      <c r="F2185" t="str">
        <f>IF(COUNTIF($A$2:A2185, A2185) = 1, A2185, "")</f>
        <v/>
      </c>
    </row>
    <row r="2186" spans="1:6" x14ac:dyDescent="0.2">
      <c r="A2186" t="s">
        <v>974</v>
      </c>
      <c r="B2186" t="s">
        <v>975</v>
      </c>
      <c r="C2186" t="s">
        <v>92</v>
      </c>
      <c r="D2186" t="str" cm="1">
        <f t="array" ref="D2186">IFERROR(INDEX($C$2:$C$1000, MATCH(Sheet2!A1666 &amp; " - " &amp; A2186 &amp; " - " &amp; B2186, Sheet2!$A$2:$A$1000 &amp; " - " &amp; $A$2:$A$1000 &amp; " - " &amp; $B$2:$B$1000, 0)), "")</f>
        <v/>
      </c>
      <c r="E2186" t="str">
        <f t="shared" si="34"/>
        <v>Paloma Shillings - Sr. Director - Procurement</v>
      </c>
      <c r="F2186" t="str">
        <f>IF(COUNTIF($A$2:A2186, A2186) = 1, A2186, "")</f>
        <v/>
      </c>
    </row>
    <row r="2187" spans="1:6" x14ac:dyDescent="0.2">
      <c r="A2187" t="s">
        <v>1050</v>
      </c>
      <c r="B2187" t="s">
        <v>1051</v>
      </c>
      <c r="C2187" t="s">
        <v>92</v>
      </c>
      <c r="D2187" t="str" cm="1">
        <f t="array" ref="D2187">IFERROR(INDEX($C$2:$C$1000, MATCH(Sheet2!A1810 &amp; " - " &amp; A2187 &amp; " - " &amp; B2187, Sheet2!$A$2:$A$1000 &amp; " - " &amp; $A$2:$A$1000 &amp; " - " &amp; $B$2:$B$1000, 0)), "")</f>
        <v/>
      </c>
      <c r="E2187" t="str">
        <f t="shared" si="34"/>
        <v>Holly Vlieg - Senior Director</v>
      </c>
      <c r="F2187" t="str">
        <f>IF(COUNTIF($A$2:A2187, A2187) = 1, A2187, "")</f>
        <v/>
      </c>
    </row>
    <row r="2188" spans="1:6" x14ac:dyDescent="0.2">
      <c r="A2188" t="s">
        <v>639</v>
      </c>
      <c r="B2188" t="s">
        <v>241</v>
      </c>
      <c r="C2188" t="s">
        <v>92</v>
      </c>
      <c r="D2188" t="str" cm="1">
        <f t="array" ref="D2188">IFERROR(INDEX($C$2:$C$1000, MATCH(Sheet2!A2207 &amp; " - " &amp; A2188 &amp; " - " &amp; B2188, Sheet2!$A$2:$A$1000 &amp; " - " &amp; $A$2:$A$1000 &amp; " - " &amp; $B$2:$B$1000, 0)), "")</f>
        <v/>
      </c>
      <c r="E2188" t="str">
        <f t="shared" si="34"/>
        <v>Christi Pedersen - Director, Procurement</v>
      </c>
      <c r="F2188" t="str">
        <f>IF(COUNTIF($A$2:A2188, A2188) = 1, A2188, "")</f>
        <v/>
      </c>
    </row>
    <row r="2189" spans="1:6" x14ac:dyDescent="0.2">
      <c r="A2189" t="s">
        <v>974</v>
      </c>
      <c r="B2189" t="s">
        <v>975</v>
      </c>
      <c r="C2189" t="s">
        <v>92</v>
      </c>
      <c r="D2189" t="str" cm="1">
        <f t="array" ref="D2189">IFERROR(INDEX($C$2:$C$1000, MATCH(Sheet2!A2395 &amp; " - " &amp; A2189 &amp; " - " &amp; B2189, Sheet2!$A$2:$A$1000 &amp; " - " &amp; $A$2:$A$1000 &amp; " - " &amp; $B$2:$B$1000, 0)), "")</f>
        <v/>
      </c>
      <c r="E2189" t="str">
        <f t="shared" si="34"/>
        <v>Paloma Shillings - Sr. Director - Procurement</v>
      </c>
      <c r="F2189" t="str">
        <f>IF(COUNTIF($A$2:A2189, A2189) = 1, A2189, "")</f>
        <v/>
      </c>
    </row>
    <row r="2190" spans="1:6" x14ac:dyDescent="0.2">
      <c r="A2190" t="s">
        <v>1050</v>
      </c>
      <c r="B2190" t="s">
        <v>1051</v>
      </c>
      <c r="C2190" t="s">
        <v>92</v>
      </c>
      <c r="D2190" t="str" cm="1">
        <f t="array" ref="D2190">IFERROR(INDEX($C$2:$C$1000, MATCH(Sheet2!A2566 &amp; " - " &amp; A2190 &amp; " - " &amp; B2190, Sheet2!$A$2:$A$1000 &amp; " - " &amp; $A$2:$A$1000 &amp; " - " &amp; $B$2:$B$1000, 0)), "")</f>
        <v/>
      </c>
      <c r="E2190" t="str">
        <f t="shared" si="34"/>
        <v>Holly Vlieg - Senior Director</v>
      </c>
      <c r="F2190" t="str">
        <f>IF(COUNTIF($A$2:A2190, A2190) = 1, A2190, "")</f>
        <v/>
      </c>
    </row>
    <row r="2191" spans="1:6" x14ac:dyDescent="0.2">
      <c r="A2191" t="s">
        <v>1331</v>
      </c>
      <c r="B2191" t="s">
        <v>38</v>
      </c>
      <c r="C2191" t="s">
        <v>1332</v>
      </c>
      <c r="D2191" t="str" cm="1">
        <f t="array" ref="D2191">IFERROR(INDEX($C$2:$C$1000, MATCH(Sheet2!A1377 &amp; " - " &amp; A2191 &amp; " - " &amp; B2191, Sheet2!$A$2:$A$1000 &amp; " - " &amp; $A$2:$A$1000 &amp; " - " &amp; $B$2:$B$1000, 0)), "")</f>
        <v/>
      </c>
      <c r="E2191" t="str">
        <f t="shared" si="34"/>
        <v>Martyn Kirby - Procurement Director</v>
      </c>
      <c r="F2191" t="str">
        <f>IF(COUNTIF($A$2:A2191, A2191) = 1, A2191, "")</f>
        <v>Martyn Kirby</v>
      </c>
    </row>
    <row r="2192" spans="1:6" x14ac:dyDescent="0.2">
      <c r="A2192" t="s">
        <v>1301</v>
      </c>
      <c r="B2192" t="s">
        <v>1302</v>
      </c>
      <c r="C2192" t="s">
        <v>1303</v>
      </c>
      <c r="D2192" t="str" cm="1">
        <f t="array" ref="D2192">IFERROR(INDEX($C$2:$C$1000, MATCH(Sheet2!A1361 &amp; " - " &amp; A2192 &amp; " - " &amp; B2192, Sheet2!$A$2:$A$1000 &amp; " - " &amp; $A$2:$A$1000 &amp; " - " &amp; $B$2:$B$1000, 0)), "")</f>
        <v/>
      </c>
      <c r="E2192" t="str">
        <f t="shared" si="34"/>
        <v>Jeffrey Mallory - Director, Procurement and Contracting/GM, Field Operations</v>
      </c>
      <c r="F2192" t="str">
        <f>IF(COUNTIF($A$2:A2192, A2192) = 1, A2192, "")</f>
        <v>Jeffrey Mallory</v>
      </c>
    </row>
    <row r="2193" spans="1:6" x14ac:dyDescent="0.2">
      <c r="A2193" t="s">
        <v>1301</v>
      </c>
      <c r="B2193" t="s">
        <v>1302</v>
      </c>
      <c r="C2193" t="s">
        <v>1303</v>
      </c>
      <c r="D2193" t="str" cm="1">
        <f t="array" ref="D2193">IFERROR(INDEX($C$2:$C$1000, MATCH(Sheet2!A2045 &amp; " - " &amp; A2193 &amp; " - " &amp; B2193, Sheet2!$A$2:$A$1000 &amp; " - " &amp; $A$2:$A$1000 &amp; " - " &amp; $B$2:$B$1000, 0)), "")</f>
        <v/>
      </c>
      <c r="E2193" t="str">
        <f t="shared" si="34"/>
        <v>Jeffrey Mallory - Director, Procurement and Contracting/GM, Field Operations</v>
      </c>
      <c r="F2193" t="str">
        <f>IF(COUNTIF($A$2:A2193, A2193) = 1, A2193, "")</f>
        <v/>
      </c>
    </row>
    <row r="2194" spans="1:6" x14ac:dyDescent="0.2">
      <c r="A2194" t="s">
        <v>1790</v>
      </c>
      <c r="B2194" t="s">
        <v>1791</v>
      </c>
      <c r="C2194" t="s">
        <v>1792</v>
      </c>
      <c r="D2194" t="str" cm="1">
        <f t="array" ref="D2194">IFERROR(INDEX($C$2:$C$1000, MATCH(Sheet2!A1971 &amp; " - " &amp; A2194 &amp; " - " &amp; B2194, Sheet2!$A$2:$A$1000 &amp; " - " &amp; $A$2:$A$1000 &amp; " - " &amp; $B$2:$B$1000, 0)), "")</f>
        <v/>
      </c>
      <c r="E2194" t="str">
        <f t="shared" si="34"/>
        <v>Jacques Boissonneault - Directeur approvisionnement</v>
      </c>
      <c r="F2194" t="str">
        <f>IF(COUNTIF($A$2:A2194, A2194) = 1, A2194, "")</f>
        <v>Jacques Boissonneault</v>
      </c>
    </row>
    <row r="2195" spans="1:6" x14ac:dyDescent="0.2">
      <c r="A2195" t="s">
        <v>1790</v>
      </c>
      <c r="B2195" t="s">
        <v>1791</v>
      </c>
      <c r="C2195" t="s">
        <v>1792</v>
      </c>
      <c r="D2195" t="str" cm="1">
        <f t="array" ref="D2195">IFERROR(INDEX($C$2:$C$1000, MATCH(Sheet2!A2669 &amp; " - " &amp; A2195 &amp; " - " &amp; B2195, Sheet2!$A$2:$A$1000 &amp; " - " &amp; $A$2:$A$1000 &amp; " - " &amp; $B$2:$B$1000, 0)), "")</f>
        <v/>
      </c>
      <c r="E2195" t="str">
        <f t="shared" si="34"/>
        <v>Jacques Boissonneault - Directeur approvisionnement</v>
      </c>
      <c r="F2195" t="str">
        <f>IF(COUNTIF($A$2:A2195, A2195) = 1, A2195, "")</f>
        <v/>
      </c>
    </row>
    <row r="2196" spans="1:6" x14ac:dyDescent="0.2">
      <c r="A2196" t="s">
        <v>1161</v>
      </c>
      <c r="B2196" t="s">
        <v>1162</v>
      </c>
      <c r="C2196" t="s">
        <v>149</v>
      </c>
      <c r="D2196" t="str" cm="1">
        <f t="array" ref="D2196">IFERROR(INDEX($C$2:$C$1000, MATCH(Sheet2!A1117 &amp; " - " &amp; A2196 &amp; " - " &amp; B2196, Sheet2!$A$2:$A$1000 &amp; " - " &amp; $A$2:$A$1000 &amp; " - " &amp; $B$2:$B$1000, 0)), "")</f>
        <v/>
      </c>
      <c r="E2196" t="str">
        <f t="shared" si="34"/>
        <v>Matthias Koop - Director Procurement NPI/ Tooling AUTO EMEA bei TE Connectivity</v>
      </c>
      <c r="F2196" t="str">
        <f>IF(COUNTIF($A$2:A2196, A2196) = 1, A2196, "")</f>
        <v>Matthias Koop</v>
      </c>
    </row>
    <row r="2197" spans="1:6" x14ac:dyDescent="0.2">
      <c r="A2197" t="s">
        <v>1391</v>
      </c>
      <c r="B2197" t="s">
        <v>1392</v>
      </c>
      <c r="C2197" t="s">
        <v>149</v>
      </c>
      <c r="D2197" t="str" cm="1">
        <f t="array" ref="D2197">IFERROR(INDEX($C$2:$C$1000, MATCH(Sheet2!A1504 &amp; " - " &amp; A2197 &amp; " - " &amp; B2197, Sheet2!$A$2:$A$1000 &amp; " - " &amp; $A$2:$A$1000 &amp; " - " &amp; $B$2:$B$1000, 0)), "")</f>
        <v/>
      </c>
      <c r="E2197" t="str">
        <f t="shared" si="34"/>
        <v>Alonso Rebollo - Sr. Director Procurement AUTO EMEA</v>
      </c>
      <c r="F2197" t="str">
        <f>IF(COUNTIF($A$2:A2197, A2197) = 1, A2197, "")</f>
        <v>Alonso Rebollo</v>
      </c>
    </row>
    <row r="2198" spans="1:6" x14ac:dyDescent="0.2">
      <c r="A2198" t="s">
        <v>1391</v>
      </c>
      <c r="B2198" t="s">
        <v>1392</v>
      </c>
      <c r="C2198" t="s">
        <v>149</v>
      </c>
      <c r="D2198" t="str" cm="1">
        <f t="array" ref="D2198">IFERROR(INDEX($C$2:$C$1000, MATCH(Sheet2!A2234 &amp; " - " &amp; A2198 &amp; " - " &amp; B2198, Sheet2!$A$2:$A$1000 &amp; " - " &amp; $A$2:$A$1000 &amp; " - " &amp; $B$2:$B$1000, 0)), "")</f>
        <v/>
      </c>
      <c r="E2198" t="str">
        <f t="shared" si="34"/>
        <v>Alonso Rebollo - Sr. Director Procurement AUTO EMEA</v>
      </c>
      <c r="F2198" t="str">
        <f>IF(COUNTIF($A$2:A2198, A2198) = 1, A2198, "")</f>
        <v/>
      </c>
    </row>
    <row r="2199" spans="1:6" x14ac:dyDescent="0.2">
      <c r="A2199" t="s">
        <v>988</v>
      </c>
      <c r="B2199" t="s">
        <v>989</v>
      </c>
      <c r="C2199" t="s">
        <v>149</v>
      </c>
      <c r="D2199" t="str" cm="1">
        <f t="array" ref="D2199">IFERROR(INDEX($C$2:$C$1000, MATCH(Sheet2!A885 &amp; " - " &amp; A2199 &amp; " - " &amp; B2199, Sheet2!$A$2:$A$1000 &amp; " - " &amp; $A$2:$A$1000 &amp; " - " &amp; $B$2:$B$1000, 0)), "")</f>
        <v/>
      </c>
      <c r="E2199" t="str">
        <f t="shared" si="34"/>
        <v>Gabriel Munoz - Director - Procurement &amp; Strategic Sourcing Automotive Americas</v>
      </c>
      <c r="F2199" t="str">
        <f>IF(COUNTIF($A$2:A2199, A2199) = 1, A2199, "")</f>
        <v>Gabriel Munoz</v>
      </c>
    </row>
    <row r="2200" spans="1:6" x14ac:dyDescent="0.2">
      <c r="A2200" t="s">
        <v>988</v>
      </c>
      <c r="B2200" t="s">
        <v>989</v>
      </c>
      <c r="C2200" t="s">
        <v>149</v>
      </c>
      <c r="D2200" t="str" cm="1">
        <f t="array" ref="D2200">IFERROR(INDEX($C$2:$C$1000, MATCH(Sheet2!A1674 &amp; " - " &amp; A2200 &amp; " - " &amp; B2200, Sheet2!$A$2:$A$1000 &amp; " - " &amp; $A$2:$A$1000 &amp; " - " &amp; $B$2:$B$1000, 0)), "")</f>
        <v/>
      </c>
      <c r="E2200" t="str">
        <f t="shared" si="34"/>
        <v>Gabriel Munoz - Director - Procurement &amp; Strategic Sourcing Automotive Americas</v>
      </c>
      <c r="F2200" t="str">
        <f>IF(COUNTIF($A$2:A2200, A2200) = 1, A2200, "")</f>
        <v/>
      </c>
    </row>
    <row r="2201" spans="1:6" x14ac:dyDescent="0.2">
      <c r="A2201" t="s">
        <v>988</v>
      </c>
      <c r="B2201" t="s">
        <v>989</v>
      </c>
      <c r="C2201" t="s">
        <v>149</v>
      </c>
      <c r="D2201" t="str" cm="1">
        <f t="array" ref="D2201">IFERROR(INDEX($C$2:$C$1000, MATCH(Sheet2!A2403 &amp; " - " &amp; A2201 &amp; " - " &amp; B2201, Sheet2!$A$2:$A$1000 &amp; " - " &amp; $A$2:$A$1000 &amp; " - " &amp; $B$2:$B$1000, 0)), "")</f>
        <v/>
      </c>
      <c r="E2201" t="str">
        <f t="shared" si="34"/>
        <v>Gabriel Munoz - Director - Procurement &amp; Strategic Sourcing Automotive Americas</v>
      </c>
      <c r="F2201" t="str">
        <f>IF(COUNTIF($A$2:A2201, A2201) = 1, A2201, "")</f>
        <v/>
      </c>
    </row>
    <row r="2202" spans="1:6" x14ac:dyDescent="0.2">
      <c r="A2202" t="s">
        <v>1844</v>
      </c>
      <c r="B2202" t="s">
        <v>1845</v>
      </c>
      <c r="C2202" t="s">
        <v>1846</v>
      </c>
      <c r="D2202" t="str" cm="1">
        <f t="array" ref="D2202">IFERROR(INDEX($C$2:$C$1000, MATCH(Sheet2!A2146 &amp; " - " &amp; A2202 &amp; " - " &amp; B2202, Sheet2!$A$2:$A$1000 &amp; " - " &amp; $A$2:$A$1000 &amp; " - " &amp; $B$2:$B$1000, 0)), "")</f>
        <v/>
      </c>
      <c r="E2202" t="str">
        <f t="shared" si="34"/>
        <v>Kevin Wise - Project Manager - Long Term Service Agreements with OEM Providers</v>
      </c>
      <c r="F2202" t="str">
        <f>IF(COUNTIF($A$2:A2202, A2202) = 1, A2202, "")</f>
        <v>Kevin Wise</v>
      </c>
    </row>
    <row r="2203" spans="1:6" x14ac:dyDescent="0.2">
      <c r="A2203" t="s">
        <v>640</v>
      </c>
      <c r="B2203" t="s">
        <v>641</v>
      </c>
      <c r="C2203" t="s">
        <v>453</v>
      </c>
      <c r="D2203" t="str" cm="1">
        <f t="array" ref="D2203">IFERROR(INDEX($C$2:$C$1000, MATCH(Sheet2!A425 &amp; " - " &amp; A2203 &amp; " - " &amp; B2203, Sheet2!$A$2:$A$1000 &amp; " - " &amp; $A$2:$A$1000 &amp; " - " &amp; $B$2:$B$1000, 0)), "")</f>
        <v/>
      </c>
      <c r="E2203" t="str">
        <f t="shared" si="34"/>
        <v>Yordanka Georgieva - Director Procurement and Internal Controls</v>
      </c>
      <c r="F2203" t="str">
        <f>IF(COUNTIF($A$2:A2203, A2203) = 1, A2203, "")</f>
        <v>Yordanka Georgieva</v>
      </c>
    </row>
    <row r="2204" spans="1:6" x14ac:dyDescent="0.2">
      <c r="A2204" t="s">
        <v>640</v>
      </c>
      <c r="B2204" t="s">
        <v>641</v>
      </c>
      <c r="C2204" t="s">
        <v>453</v>
      </c>
      <c r="D2204" t="str" cm="1">
        <f t="array" ref="D2204">IFERROR(INDEX($C$2:$C$1000, MATCH(Sheet2!A426 &amp; " - " &amp; A2204 &amp; " - " &amp; B2204, Sheet2!$A$2:$A$1000 &amp; " - " &amp; $A$2:$A$1000 &amp; " - " &amp; $B$2:$B$1000, 0)), "")</f>
        <v/>
      </c>
      <c r="E2204" t="str">
        <f t="shared" si="34"/>
        <v>Yordanka Georgieva - Director Procurement and Internal Controls</v>
      </c>
      <c r="F2204" t="str">
        <f>IF(COUNTIF($A$2:A2204, A2204) = 1, A2204, "")</f>
        <v/>
      </c>
    </row>
    <row r="2205" spans="1:6" x14ac:dyDescent="0.2">
      <c r="A2205" t="s">
        <v>640</v>
      </c>
      <c r="B2205" t="s">
        <v>641</v>
      </c>
      <c r="C2205" t="s">
        <v>453</v>
      </c>
      <c r="D2205" t="str" cm="1">
        <f t="array" ref="D2205">IFERROR(INDEX($C$2:$C$1000, MATCH(Sheet2!A575 &amp; " - " &amp; A2205 &amp; " - " &amp; B2205, Sheet2!$A$2:$A$1000 &amp; " - " &amp; $A$2:$A$1000 &amp; " - " &amp; $B$2:$B$1000, 0)), "")</f>
        <v/>
      </c>
      <c r="E2205" t="str">
        <f t="shared" si="34"/>
        <v>Yordanka Georgieva - Director Procurement and Internal Controls</v>
      </c>
      <c r="F2205" t="str">
        <f>IF(COUNTIF($A$2:A2205, A2205) = 1, A2205, "")</f>
        <v/>
      </c>
    </row>
    <row r="2206" spans="1:6" x14ac:dyDescent="0.2">
      <c r="A2206" t="s">
        <v>640</v>
      </c>
      <c r="B2206" t="s">
        <v>641</v>
      </c>
      <c r="C2206" t="s">
        <v>453</v>
      </c>
      <c r="D2206" t="str" cm="1">
        <f t="array" ref="D2206">IFERROR(INDEX($C$2:$C$1000, MATCH(Sheet2!A603 &amp; " - " &amp; A2206 &amp; " - " &amp; B2206, Sheet2!$A$2:$A$1000 &amp; " - " &amp; $A$2:$A$1000 &amp; " - " &amp; $B$2:$B$1000, 0)), "")</f>
        <v/>
      </c>
      <c r="E2206" t="str">
        <f t="shared" si="34"/>
        <v>Yordanka Georgieva - Director Procurement and Internal Controls</v>
      </c>
      <c r="F2206" t="str">
        <f>IF(COUNTIF($A$2:A2206, A2206) = 1, A2206, "")</f>
        <v/>
      </c>
    </row>
    <row r="2207" spans="1:6" x14ac:dyDescent="0.2">
      <c r="A2207" t="s">
        <v>640</v>
      </c>
      <c r="B2207" t="s">
        <v>641</v>
      </c>
      <c r="C2207" t="s">
        <v>453</v>
      </c>
      <c r="D2207" t="str" cm="1">
        <f t="array" ref="D2207">IFERROR(INDEX($C$2:$C$1000, MATCH(Sheet2!A982 &amp; " - " &amp; A2207 &amp; " - " &amp; B2207, Sheet2!$A$2:$A$1000 &amp; " - " &amp; $A$2:$A$1000 &amp; " - " &amp; $B$2:$B$1000, 0)), "")</f>
        <v/>
      </c>
      <c r="E2207" t="str">
        <f t="shared" si="34"/>
        <v>Yordanka Georgieva - Director Procurement and Internal Controls</v>
      </c>
      <c r="F2207" t="str">
        <f>IF(COUNTIF($A$2:A2207, A2207) = 1, A2207, "")</f>
        <v/>
      </c>
    </row>
    <row r="2208" spans="1:6" x14ac:dyDescent="0.2">
      <c r="A2208" t="s">
        <v>640</v>
      </c>
      <c r="B2208" t="s">
        <v>641</v>
      </c>
      <c r="C2208" t="s">
        <v>453</v>
      </c>
      <c r="D2208" t="str" cm="1">
        <f t="array" ref="D2208">IFERROR(INDEX($C$2:$C$1000, MATCH(Sheet2!A1149 &amp; " - " &amp; A2208 &amp; " - " &amp; B2208, Sheet2!$A$2:$A$1000 &amp; " - " &amp; $A$2:$A$1000 &amp; " - " &amp; $B$2:$B$1000, 0)), "")</f>
        <v/>
      </c>
      <c r="E2208" t="str">
        <f t="shared" si="34"/>
        <v>Yordanka Georgieva - Director Procurement and Internal Controls</v>
      </c>
      <c r="F2208" t="str">
        <f>IF(COUNTIF($A$2:A2208, A2208) = 1, A2208, "")</f>
        <v/>
      </c>
    </row>
    <row r="2209" spans="1:6" x14ac:dyDescent="0.2">
      <c r="A2209" t="s">
        <v>640</v>
      </c>
      <c r="B2209" t="s">
        <v>641</v>
      </c>
      <c r="C2209" t="s">
        <v>453</v>
      </c>
      <c r="D2209" t="str" cm="1">
        <f t="array" ref="D2209">IFERROR(INDEX($C$2:$C$1000, MATCH(Sheet2!A1835 &amp; " - " &amp; A2209 &amp; " - " &amp; B2209, Sheet2!$A$2:$A$1000 &amp; " - " &amp; $A$2:$A$1000 &amp; " - " &amp; $B$2:$B$1000, 0)), "")</f>
        <v/>
      </c>
      <c r="E2209" t="str">
        <f t="shared" si="34"/>
        <v>Yordanka Georgieva - Director Procurement and Internal Controls</v>
      </c>
      <c r="F2209" t="str">
        <f>IF(COUNTIF($A$2:A2209, A2209) = 1, A2209, "")</f>
        <v/>
      </c>
    </row>
    <row r="2210" spans="1:6" x14ac:dyDescent="0.2">
      <c r="A2210" t="s">
        <v>640</v>
      </c>
      <c r="B2210" t="s">
        <v>641</v>
      </c>
      <c r="C2210" t="s">
        <v>453</v>
      </c>
      <c r="D2210" t="str" cm="1">
        <f t="array" ref="D2210">IFERROR(INDEX($C$2:$C$1000, MATCH(Sheet2!A2591 &amp; " - " &amp; A2210 &amp; " - " &amp; B2210, Sheet2!$A$2:$A$1000 &amp; " - " &amp; $A$2:$A$1000 &amp; " - " &amp; $B$2:$B$1000, 0)), "")</f>
        <v/>
      </c>
      <c r="E2210" t="str">
        <f t="shared" si="34"/>
        <v>Yordanka Georgieva - Director Procurement and Internal Controls</v>
      </c>
      <c r="F2210" t="str">
        <f>IF(COUNTIF($A$2:A2210, A2210) = 1, A2210, "")</f>
        <v/>
      </c>
    </row>
    <row r="2211" spans="1:6" x14ac:dyDescent="0.2">
      <c r="A2211" t="s">
        <v>642</v>
      </c>
      <c r="B2211" t="s">
        <v>12</v>
      </c>
      <c r="C2211" t="s">
        <v>500</v>
      </c>
      <c r="D2211" t="str" cm="1">
        <f t="array" ref="D2211">IFERROR(INDEX($C$2:$C$1000, MATCH(Sheet2!A427 &amp; " - " &amp; A2211 &amp; " - " &amp; B2211, Sheet2!$A$2:$A$1000 &amp; " - " &amp; $A$2:$A$1000 &amp; " - " &amp; $B$2:$B$1000, 0)), "")</f>
        <v/>
      </c>
      <c r="E2211" t="str">
        <f t="shared" si="34"/>
        <v>Robert Applegarth - Director Of Procurement</v>
      </c>
      <c r="F2211" t="str">
        <f>IF(COUNTIF($A$2:A2211, A2211) = 1, A2211, "")</f>
        <v>Robert Applegarth</v>
      </c>
    </row>
    <row r="2212" spans="1:6" x14ac:dyDescent="0.2">
      <c r="A2212" t="s">
        <v>642</v>
      </c>
      <c r="B2212" t="s">
        <v>12</v>
      </c>
      <c r="C2212" t="s">
        <v>500</v>
      </c>
      <c r="D2212" t="str" cm="1">
        <f t="array" ref="D2212">IFERROR(INDEX($C$2:$C$1000, MATCH(Sheet2!A428 &amp; " - " &amp; A2212 &amp; " - " &amp; B2212, Sheet2!$A$2:$A$1000 &amp; " - " &amp; $A$2:$A$1000 &amp; " - " &amp; $B$2:$B$1000, 0)), "")</f>
        <v/>
      </c>
      <c r="E2212" t="str">
        <f t="shared" si="34"/>
        <v>Robert Applegarth - Director Of Procurement</v>
      </c>
      <c r="F2212" t="str">
        <f>IF(COUNTIF($A$2:A2212, A2212) = 1, A2212, "")</f>
        <v/>
      </c>
    </row>
    <row r="2213" spans="1:6" x14ac:dyDescent="0.2">
      <c r="A2213" t="s">
        <v>642</v>
      </c>
      <c r="B2213" t="s">
        <v>12</v>
      </c>
      <c r="C2213" t="s">
        <v>500</v>
      </c>
      <c r="D2213" t="str" cm="1">
        <f t="array" ref="D2213">IFERROR(INDEX($C$2:$C$1000, MATCH(Sheet2!A632 &amp; " - " &amp; A2213 &amp; " - " &amp; B2213, Sheet2!$A$2:$A$1000 &amp; " - " &amp; $A$2:$A$1000 &amp; " - " &amp; $B$2:$B$1000, 0)), "")</f>
        <v/>
      </c>
      <c r="E2213" t="str">
        <f t="shared" si="34"/>
        <v>Robert Applegarth - Director Of Procurement</v>
      </c>
      <c r="F2213" t="str">
        <f>IF(COUNTIF($A$2:A2213, A2213) = 1, A2213, "")</f>
        <v/>
      </c>
    </row>
    <row r="2214" spans="1:6" x14ac:dyDescent="0.2">
      <c r="A2214" t="s">
        <v>642</v>
      </c>
      <c r="B2214" t="s">
        <v>12</v>
      </c>
      <c r="C2214" t="s">
        <v>500</v>
      </c>
      <c r="D2214" t="str" cm="1">
        <f t="array" ref="D2214">IFERROR(INDEX($C$2:$C$1000, MATCH(Sheet2!A672 &amp; " - " &amp; A2214 &amp; " - " &amp; B2214, Sheet2!$A$2:$A$1000 &amp; " - " &amp; $A$2:$A$1000 &amp; " - " &amp; $B$2:$B$1000, 0)), "")</f>
        <v/>
      </c>
      <c r="E2214" t="str">
        <f t="shared" si="34"/>
        <v>Robert Applegarth - Director Of Procurement</v>
      </c>
      <c r="F2214" t="str">
        <f>IF(COUNTIF($A$2:A2214, A2214) = 1, A2214, "")</f>
        <v/>
      </c>
    </row>
    <row r="2215" spans="1:6" x14ac:dyDescent="0.2">
      <c r="A2215" t="s">
        <v>642</v>
      </c>
      <c r="B2215" t="s">
        <v>12</v>
      </c>
      <c r="C2215" t="s">
        <v>500</v>
      </c>
      <c r="D2215" t="str" cm="1">
        <f t="array" ref="D2215">IFERROR(INDEX($C$2:$C$1000, MATCH(Sheet2!A994 &amp; " - " &amp; A2215 &amp; " - " &amp; B2215, Sheet2!$A$2:$A$1000 &amp; " - " &amp; $A$2:$A$1000 &amp; " - " &amp; $B$2:$B$1000, 0)), "")</f>
        <v/>
      </c>
      <c r="E2215" t="str">
        <f t="shared" si="34"/>
        <v>Robert Applegarth - Director Of Procurement</v>
      </c>
      <c r="F2215" t="str">
        <f>IF(COUNTIF($A$2:A2215, A2215) = 1, A2215, "")</f>
        <v/>
      </c>
    </row>
    <row r="2216" spans="1:6" x14ac:dyDescent="0.2">
      <c r="A2216" t="s">
        <v>642</v>
      </c>
      <c r="B2216" t="s">
        <v>12</v>
      </c>
      <c r="C2216" t="s">
        <v>500</v>
      </c>
      <c r="D2216" t="str" cm="1">
        <f t="array" ref="D2216">IFERROR(INDEX($C$2:$C$1000, MATCH(Sheet2!A1161 &amp; " - " &amp; A2216 &amp; " - " &amp; B2216, Sheet2!$A$2:$A$1000 &amp; " - " &amp; $A$2:$A$1000 &amp; " - " &amp; $B$2:$B$1000, 0)), "")</f>
        <v/>
      </c>
      <c r="E2216" t="str">
        <f t="shared" si="34"/>
        <v>Robert Applegarth - Director Of Procurement</v>
      </c>
      <c r="F2216" t="str">
        <f>IF(COUNTIF($A$2:A2216, A2216) = 1, A2216, "")</f>
        <v/>
      </c>
    </row>
    <row r="2217" spans="1:6" x14ac:dyDescent="0.2">
      <c r="A2217" t="s">
        <v>642</v>
      </c>
      <c r="B2217" t="s">
        <v>12</v>
      </c>
      <c r="C2217" t="s">
        <v>500</v>
      </c>
      <c r="D2217" t="str" cm="1">
        <f t="array" ref="D2217">IFERROR(INDEX($C$2:$C$1000, MATCH(Sheet2!A1229 &amp; " - " &amp; A2217 &amp; " - " &amp; B2217, Sheet2!$A$2:$A$1000 &amp; " - " &amp; $A$2:$A$1000 &amp; " - " &amp; $B$2:$B$1000, 0)), "")</f>
        <v/>
      </c>
      <c r="E2217" t="str">
        <f t="shared" si="34"/>
        <v>Robert Applegarth - Director Of Procurement</v>
      </c>
      <c r="F2217" t="str">
        <f>IF(COUNTIF($A$2:A2217, A2217) = 1, A2217, "")</f>
        <v/>
      </c>
    </row>
    <row r="2218" spans="1:6" x14ac:dyDescent="0.2">
      <c r="A2218" t="s">
        <v>642</v>
      </c>
      <c r="B2218" t="s">
        <v>12</v>
      </c>
      <c r="C2218" t="s">
        <v>500</v>
      </c>
      <c r="D2218" t="str" cm="1">
        <f t="array" ref="D2218">IFERROR(INDEX($C$2:$C$1000, MATCH(Sheet2!A1848 &amp; " - " &amp; A2218 &amp; " - " &amp; B2218, Sheet2!$A$2:$A$1000 &amp; " - " &amp; $A$2:$A$1000 &amp; " - " &amp; $B$2:$B$1000, 0)), "")</f>
        <v/>
      </c>
      <c r="E2218" t="str">
        <f t="shared" si="34"/>
        <v>Robert Applegarth - Director Of Procurement</v>
      </c>
      <c r="F2218" t="str">
        <f>IF(COUNTIF($A$2:A2218, A2218) = 1, A2218, "")</f>
        <v/>
      </c>
    </row>
    <row r="2219" spans="1:6" x14ac:dyDescent="0.2">
      <c r="A2219" t="s">
        <v>642</v>
      </c>
      <c r="B2219" t="s">
        <v>12</v>
      </c>
      <c r="C2219" t="s">
        <v>500</v>
      </c>
      <c r="D2219" t="str" cm="1">
        <f t="array" ref="D2219">IFERROR(INDEX($C$2:$C$1000, MATCH(Sheet2!A2602 &amp; " - " &amp; A2219 &amp; " - " &amp; B2219, Sheet2!$A$2:$A$1000 &amp; " - " &amp; $A$2:$A$1000 &amp; " - " &amp; $B$2:$B$1000, 0)), "")</f>
        <v/>
      </c>
      <c r="E2219" t="str">
        <f t="shared" si="34"/>
        <v>Robert Applegarth - Director Of Procurement</v>
      </c>
      <c r="F2219" t="str">
        <f>IF(COUNTIF($A$2:A2219, A2219) = 1, A2219, "")</f>
        <v/>
      </c>
    </row>
    <row r="2220" spans="1:6" x14ac:dyDescent="0.2">
      <c r="A2220" t="s">
        <v>643</v>
      </c>
      <c r="B2220" t="s">
        <v>38</v>
      </c>
      <c r="C2220" t="s">
        <v>455</v>
      </c>
      <c r="D2220" t="str" cm="1">
        <f t="array" ref="D2220">IFERROR(INDEX($C$2:$C$1000, MATCH(Sheet2!A429 &amp; " - " &amp; A2220 &amp; " - " &amp; B2220, Sheet2!$A$2:$A$1000 &amp; " - " &amp; $A$2:$A$1000 &amp; " - " &amp; $B$2:$B$1000, 0)), "")</f>
        <v/>
      </c>
      <c r="E2220" t="str">
        <f t="shared" si="34"/>
        <v>zhili zhou - Procurement Director</v>
      </c>
      <c r="F2220" t="str">
        <f>IF(COUNTIF($A$2:A2220, A2220) = 1, A2220, "")</f>
        <v>zhili zhou</v>
      </c>
    </row>
    <row r="2221" spans="1:6" x14ac:dyDescent="0.2">
      <c r="A2221" t="s">
        <v>643</v>
      </c>
      <c r="B2221" t="s">
        <v>38</v>
      </c>
      <c r="C2221" t="s">
        <v>455</v>
      </c>
      <c r="D2221" t="str" cm="1">
        <f t="array" ref="D2221">IFERROR(INDEX($C$2:$C$1000, MATCH(Sheet2!A430 &amp; " - " &amp; A2221 &amp; " - " &amp; B2221, Sheet2!$A$2:$A$1000 &amp; " - " &amp; $A$2:$A$1000 &amp; " - " &amp; $B$2:$B$1000, 0)), "")</f>
        <v/>
      </c>
      <c r="E2221" t="str">
        <f t="shared" si="34"/>
        <v>zhili zhou - Procurement Director</v>
      </c>
      <c r="F2221" t="str">
        <f>IF(COUNTIF($A$2:A2221, A2221) = 1, A2221, "")</f>
        <v/>
      </c>
    </row>
    <row r="2222" spans="1:6" x14ac:dyDescent="0.2">
      <c r="A2222" t="s">
        <v>644</v>
      </c>
      <c r="B2222" t="s">
        <v>12</v>
      </c>
      <c r="C2222" t="s">
        <v>455</v>
      </c>
      <c r="D2222" t="str" cm="1">
        <f t="array" ref="D2222">IFERROR(INDEX($C$2:$C$1000, MATCH(Sheet2!A431 &amp; " - " &amp; A2222 &amp; " - " &amp; B2222, Sheet2!$A$2:$A$1000 &amp; " - " &amp; $A$2:$A$1000 &amp; " - " &amp; $B$2:$B$1000, 0)), "")</f>
        <v/>
      </c>
      <c r="E2222" t="str">
        <f t="shared" si="34"/>
        <v>Pouyan Tabrizi - Director Of Procurement</v>
      </c>
      <c r="F2222" t="str">
        <f>IF(COUNTIF($A$2:A2222, A2222) = 1, A2222, "")</f>
        <v>Pouyan Tabrizi</v>
      </c>
    </row>
    <row r="2223" spans="1:6" x14ac:dyDescent="0.2">
      <c r="A2223" t="s">
        <v>644</v>
      </c>
      <c r="B2223" t="s">
        <v>12</v>
      </c>
      <c r="C2223" t="s">
        <v>455</v>
      </c>
      <c r="D2223" t="str" cm="1">
        <f t="array" ref="D2223">IFERROR(INDEX($C$2:$C$1000, MATCH(Sheet2!A432 &amp; " - " &amp; A2223 &amp; " - " &amp; B2223, Sheet2!$A$2:$A$1000 &amp; " - " &amp; $A$2:$A$1000 &amp; " - " &amp; $B$2:$B$1000, 0)), "")</f>
        <v/>
      </c>
      <c r="E2223" t="str">
        <f t="shared" si="34"/>
        <v>Pouyan Tabrizi - Director Of Procurement</v>
      </c>
      <c r="F2223" t="str">
        <f>IF(COUNTIF($A$2:A2223, A2223) = 1, A2223, "")</f>
        <v/>
      </c>
    </row>
    <row r="2224" spans="1:6" x14ac:dyDescent="0.2">
      <c r="A2224" t="s">
        <v>644</v>
      </c>
      <c r="B2224" t="s">
        <v>12</v>
      </c>
      <c r="C2224" t="s">
        <v>455</v>
      </c>
      <c r="D2224" t="str" cm="1">
        <f t="array" ref="D2224">IFERROR(INDEX($C$2:$C$1000, MATCH(Sheet2!A1941 &amp; " - " &amp; A2224 &amp; " - " &amp; B2224, Sheet2!$A$2:$A$1000 &amp; " - " &amp; $A$2:$A$1000 &amp; " - " &amp; $B$2:$B$1000, 0)), "")</f>
        <v/>
      </c>
      <c r="E2224" t="str">
        <f t="shared" si="34"/>
        <v>Pouyan Tabrizi - Director Of Procurement</v>
      </c>
      <c r="F2224" t="str">
        <f>IF(COUNTIF($A$2:A2224, A2224) = 1, A2224, "")</f>
        <v/>
      </c>
    </row>
    <row r="2225" spans="1:6" x14ac:dyDescent="0.2">
      <c r="A2225" t="s">
        <v>1840</v>
      </c>
      <c r="B2225" t="s">
        <v>12</v>
      </c>
      <c r="C2225" t="s">
        <v>1841</v>
      </c>
      <c r="D2225" t="str" cm="1">
        <f t="array" ref="D2225">IFERROR(INDEX($C$2:$C$1000, MATCH(Sheet2!A2144 &amp; " - " &amp; A2225 &amp; " - " &amp; B2225, Sheet2!$A$2:$A$1000 &amp; " - " &amp; $A$2:$A$1000 &amp; " - " &amp; $B$2:$B$1000, 0)), "")</f>
        <v/>
      </c>
      <c r="E2225" t="str">
        <f t="shared" si="34"/>
        <v>Jim McLoughlin - Director Of Procurement</v>
      </c>
      <c r="F2225" t="str">
        <f>IF(COUNTIF($A$2:A2225, A2225) = 1, A2225, "")</f>
        <v>Jim McLoughlin</v>
      </c>
    </row>
    <row r="2226" spans="1:6" x14ac:dyDescent="0.2">
      <c r="A2226" t="s">
        <v>1560</v>
      </c>
      <c r="B2226" t="s">
        <v>1561</v>
      </c>
      <c r="C2226" t="s">
        <v>94</v>
      </c>
      <c r="D2226" t="str" cm="1">
        <f t="array" ref="D2226">IFERROR(INDEX($C$2:$C$1000, MATCH(Sheet2!A1630 &amp; " - " &amp; A2226 &amp; " - " &amp; B2226, Sheet2!$A$2:$A$1000 &amp; " - " &amp; $A$2:$A$1000 &amp; " - " &amp; $B$2:$B$1000, 0)), "")</f>
        <v/>
      </c>
      <c r="E2226" t="str">
        <f t="shared" si="34"/>
        <v>Adam Cummins - Principal, Director of Portfolio Procurement</v>
      </c>
      <c r="F2226" t="str">
        <f>IF(COUNTIF($A$2:A2226, A2226) = 1, A2226, "")</f>
        <v>Adam Cummins</v>
      </c>
    </row>
    <row r="2227" spans="1:6" x14ac:dyDescent="0.2">
      <c r="A2227" t="s">
        <v>1560</v>
      </c>
      <c r="B2227" t="s">
        <v>1561</v>
      </c>
      <c r="C2227" t="s">
        <v>94</v>
      </c>
      <c r="D2227" t="str" cm="1">
        <f t="array" ref="D2227">IFERROR(INDEX($C$2:$C$1000, MATCH(Sheet2!A2359 &amp; " - " &amp; A2227 &amp; " - " &amp; B2227, Sheet2!$A$2:$A$1000 &amp; " - " &amp; $A$2:$A$1000 &amp; " - " &amp; $B$2:$B$1000, 0)), "")</f>
        <v/>
      </c>
      <c r="E2227" t="str">
        <f t="shared" si="34"/>
        <v>Adam Cummins - Principal, Director of Portfolio Procurement</v>
      </c>
      <c r="F2227" t="str">
        <f>IF(COUNTIF($A$2:A2227, A2227) = 1, A2227, "")</f>
        <v/>
      </c>
    </row>
    <row r="2228" spans="1:6" x14ac:dyDescent="0.2">
      <c r="A2228" t="s">
        <v>645</v>
      </c>
      <c r="B2228" t="s">
        <v>646</v>
      </c>
      <c r="C2228" t="s">
        <v>94</v>
      </c>
      <c r="D2228" t="str" cm="1">
        <f t="array" ref="D2228">IFERROR(INDEX($C$2:$C$1000, MATCH(Sheet2!A433 &amp; " - " &amp; A2228 &amp; " - " &amp; B2228, Sheet2!$A$2:$A$1000 &amp; " - " &amp; $A$2:$A$1000 &amp; " - " &amp; $B$2:$B$1000, 0)), "")</f>
        <v/>
      </c>
      <c r="E2228" t="str">
        <f t="shared" si="34"/>
        <v>harilal cp - Deputy Director, Procurement Department</v>
      </c>
      <c r="F2228" t="str">
        <f>IF(COUNTIF($A$2:A2228, A2228) = 1, A2228, "")</f>
        <v>harilal cp</v>
      </c>
    </row>
    <row r="2229" spans="1:6" x14ac:dyDescent="0.2">
      <c r="A2229" t="s">
        <v>645</v>
      </c>
      <c r="B2229" t="s">
        <v>646</v>
      </c>
      <c r="C2229" t="s">
        <v>94</v>
      </c>
      <c r="D2229" t="str" cm="1">
        <f t="array" ref="D2229">IFERROR(INDEX($C$2:$C$1000, MATCH(Sheet2!A434 &amp; " - " &amp; A2229 &amp; " - " &amp; B2229, Sheet2!$A$2:$A$1000 &amp; " - " &amp; $A$2:$A$1000 &amp; " - " &amp; $B$2:$B$1000, 0)), "")</f>
        <v/>
      </c>
      <c r="E2229" t="str">
        <f t="shared" si="34"/>
        <v>harilal cp - Deputy Director, Procurement Department</v>
      </c>
      <c r="F2229" t="str">
        <f>IF(COUNTIF($A$2:A2229, A2229) = 1, A2229, "")</f>
        <v/>
      </c>
    </row>
    <row r="2230" spans="1:6" x14ac:dyDescent="0.2">
      <c r="A2230" t="s">
        <v>647</v>
      </c>
      <c r="B2230" t="s">
        <v>648</v>
      </c>
      <c r="C2230" t="s">
        <v>94</v>
      </c>
      <c r="D2230" t="str" cm="1">
        <f t="array" ref="D2230">IFERROR(INDEX($C$2:$C$1000, MATCH(Sheet2!A435 &amp; " - " &amp; A2230 &amp; " - " &amp; B2230, Sheet2!$A$2:$A$1000 &amp; " - " &amp; $A$2:$A$1000 &amp; " - " &amp; $B$2:$B$1000, 0)), "")</f>
        <v/>
      </c>
      <c r="E2230" t="str">
        <f t="shared" si="34"/>
        <v>John Michael Lobo - Director of Procurement and Sales Department | Investment and wealth management solutions</v>
      </c>
      <c r="F2230" t="str">
        <f>IF(COUNTIF($A$2:A2230, A2230) = 1, A2230, "")</f>
        <v>John Michael Lobo</v>
      </c>
    </row>
    <row r="2231" spans="1:6" x14ac:dyDescent="0.2">
      <c r="A2231" t="s">
        <v>647</v>
      </c>
      <c r="B2231" t="s">
        <v>648</v>
      </c>
      <c r="C2231" t="s">
        <v>94</v>
      </c>
      <c r="D2231" t="str" cm="1">
        <f t="array" ref="D2231">IFERROR(INDEX($C$2:$C$1000, MATCH(Sheet2!A436 &amp; " - " &amp; A2231 &amp; " - " &amp; B2231, Sheet2!$A$2:$A$1000 &amp; " - " &amp; $A$2:$A$1000 &amp; " - " &amp; $B$2:$B$1000, 0)), "")</f>
        <v/>
      </c>
      <c r="E2231" t="str">
        <f t="shared" si="34"/>
        <v>John Michael Lobo - Director of Procurement and Sales Department | Investment and wealth management solutions</v>
      </c>
      <c r="F2231" t="str">
        <f>IF(COUNTIF($A$2:A2231, A2231) = 1, A2231, "")</f>
        <v/>
      </c>
    </row>
    <row r="2232" spans="1:6" x14ac:dyDescent="0.2">
      <c r="A2232" t="s">
        <v>647</v>
      </c>
      <c r="B2232" t="s">
        <v>648</v>
      </c>
      <c r="C2232" t="s">
        <v>94</v>
      </c>
      <c r="D2232" t="str" cm="1">
        <f t="array" ref="D2232">IFERROR(INDEX($C$2:$C$1000, MATCH(Sheet2!A1932 &amp; " - " &amp; A2232 &amp; " - " &amp; B2232, Sheet2!$A$2:$A$1000 &amp; " - " &amp; $A$2:$A$1000 &amp; " - " &amp; $B$2:$B$1000, 0)), "")</f>
        <v/>
      </c>
      <c r="E2232" t="str">
        <f t="shared" si="34"/>
        <v>John Michael Lobo - Director of Procurement and Sales Department | Investment and wealth management solutions</v>
      </c>
      <c r="F2232" t="str">
        <f>IF(COUNTIF($A$2:A2232, A2232) = 1, A2232, "")</f>
        <v/>
      </c>
    </row>
    <row r="2233" spans="1:6" x14ac:dyDescent="0.2">
      <c r="A2233" t="s">
        <v>649</v>
      </c>
      <c r="B2233" t="s">
        <v>650</v>
      </c>
      <c r="C2233" t="s">
        <v>244</v>
      </c>
      <c r="D2233" t="str" cm="1">
        <f t="array" ref="D2233">IFERROR(INDEX($C$2:$C$1000, MATCH(Sheet2!A437 &amp; " - " &amp; A2233 &amp; " - " &amp; B2233, Sheet2!$A$2:$A$1000 &amp; " - " &amp; $A$2:$A$1000 &amp; " - " &amp; $B$2:$B$1000, 0)), "")</f>
        <v/>
      </c>
      <c r="E2233" t="str">
        <f t="shared" si="34"/>
        <v>Cynthia Sanchez - Sr Director, Procurement</v>
      </c>
      <c r="F2233" t="str">
        <f>IF(COUNTIF($A$2:A2233, A2233) = 1, A2233, "")</f>
        <v>Cynthia Sanchez</v>
      </c>
    </row>
    <row r="2234" spans="1:6" x14ac:dyDescent="0.2">
      <c r="A2234" t="s">
        <v>649</v>
      </c>
      <c r="B2234" t="s">
        <v>650</v>
      </c>
      <c r="C2234" t="s">
        <v>244</v>
      </c>
      <c r="D2234" t="str" cm="1">
        <f t="array" ref="D2234">IFERROR(INDEX($C$2:$C$1000, MATCH(Sheet2!A438 &amp; " - " &amp; A2234 &amp; " - " &amp; B2234, Sheet2!$A$2:$A$1000 &amp; " - " &amp; $A$2:$A$1000 &amp; " - " &amp; $B$2:$B$1000, 0)), "")</f>
        <v/>
      </c>
      <c r="E2234" t="str">
        <f t="shared" si="34"/>
        <v>Cynthia Sanchez - Sr Director, Procurement</v>
      </c>
      <c r="F2234" t="str">
        <f>IF(COUNTIF($A$2:A2234, A2234) = 1, A2234, "")</f>
        <v/>
      </c>
    </row>
    <row r="2235" spans="1:6" x14ac:dyDescent="0.2">
      <c r="A2235" t="s">
        <v>649</v>
      </c>
      <c r="B2235" t="s">
        <v>650</v>
      </c>
      <c r="C2235" t="s">
        <v>244</v>
      </c>
      <c r="D2235" t="str" cm="1">
        <f t="array" ref="D2235">IFERROR(INDEX($C$2:$C$1000, MATCH(Sheet2!A1214 &amp; " - " &amp; A2235 &amp; " - " &amp; B2235, Sheet2!$A$2:$A$1000 &amp; " - " &amp; $A$2:$A$1000 &amp; " - " &amp; $B$2:$B$1000, 0)), "")</f>
        <v/>
      </c>
      <c r="E2235" t="str">
        <f t="shared" si="34"/>
        <v>Cynthia Sanchez - Sr Director, Procurement</v>
      </c>
      <c r="F2235" t="str">
        <f>IF(COUNTIF($A$2:A2235, A2235) = 1, A2235, "")</f>
        <v/>
      </c>
    </row>
    <row r="2236" spans="1:6" x14ac:dyDescent="0.2">
      <c r="A2236" t="s">
        <v>649</v>
      </c>
      <c r="B2236" t="s">
        <v>650</v>
      </c>
      <c r="C2236" t="s">
        <v>244</v>
      </c>
      <c r="D2236" t="str" cm="1">
        <f t="array" ref="D2236">IFERROR(INDEX($C$2:$C$1000, MATCH(Sheet2!A1287 &amp; " - " &amp; A2236 &amp; " - " &amp; B2236, Sheet2!$A$2:$A$1000 &amp; " - " &amp; $A$2:$A$1000 &amp; " - " &amp; $B$2:$B$1000, 0)), "")</f>
        <v/>
      </c>
      <c r="E2236" t="str">
        <f t="shared" si="34"/>
        <v>Cynthia Sanchez - Sr Director, Procurement</v>
      </c>
      <c r="F2236" t="str">
        <f>IF(COUNTIF($A$2:A2236, A2236) = 1, A2236, "")</f>
        <v/>
      </c>
    </row>
    <row r="2237" spans="1:6" x14ac:dyDescent="0.2">
      <c r="A2237" t="s">
        <v>649</v>
      </c>
      <c r="B2237" t="s">
        <v>650</v>
      </c>
      <c r="C2237" t="s">
        <v>244</v>
      </c>
      <c r="D2237" t="str" cm="1">
        <f t="array" ref="D2237">IFERROR(INDEX($C$2:$C$1000, MATCH(Sheet2!A1953 &amp; " - " &amp; A2237 &amp; " - " &amp; B2237, Sheet2!$A$2:$A$1000 &amp; " - " &amp; $A$2:$A$1000 &amp; " - " &amp; $B$2:$B$1000, 0)), "")</f>
        <v/>
      </c>
      <c r="E2237" t="str">
        <f t="shared" si="34"/>
        <v>Cynthia Sanchez - Sr Director, Procurement</v>
      </c>
      <c r="F2237" t="str">
        <f>IF(COUNTIF($A$2:A2237, A2237) = 1, A2237, "")</f>
        <v/>
      </c>
    </row>
    <row r="2238" spans="1:6" x14ac:dyDescent="0.2">
      <c r="A2238" t="s">
        <v>649</v>
      </c>
      <c r="B2238" t="s">
        <v>650</v>
      </c>
      <c r="C2238" t="s">
        <v>244</v>
      </c>
      <c r="D2238" t="str" cm="1">
        <f t="array" ref="D2238">IFERROR(INDEX($C$2:$C$1000, MATCH(Sheet2!A2654 &amp; " - " &amp; A2238 &amp; " - " &amp; B2238, Sheet2!$A$2:$A$1000 &amp; " - " &amp; $A$2:$A$1000 &amp; " - " &amp; $B$2:$B$1000, 0)), "")</f>
        <v/>
      </c>
      <c r="E2238" t="str">
        <f t="shared" si="34"/>
        <v>Cynthia Sanchez - Sr Director, Procurement</v>
      </c>
      <c r="F2238" t="str">
        <f>IF(COUNTIF($A$2:A2238, A2238) = 1, A2238, "")</f>
        <v/>
      </c>
    </row>
    <row r="2239" spans="1:6" x14ac:dyDescent="0.2">
      <c r="A2239" t="s">
        <v>1370</v>
      </c>
      <c r="B2239" t="s">
        <v>1371</v>
      </c>
      <c r="C2239" t="s">
        <v>653</v>
      </c>
      <c r="D2239" t="str" cm="1">
        <f t="array" ref="D2239">IFERROR(INDEX($C$2:$C$1000, MATCH(Sheet2!A1445 &amp; " - " &amp; A2239 &amp; " - " &amp; B2239, Sheet2!$A$2:$A$1000 &amp; " - " &amp; $A$2:$A$1000 &amp; " - " &amp; $B$2:$B$1000, 0)), "")</f>
        <v/>
      </c>
      <c r="E2239" t="str">
        <f t="shared" si="34"/>
        <v>Ashley McDaniel - Executive Director - Indirect Procurement - Global Stores and Collateral</v>
      </c>
      <c r="F2239" t="str">
        <f>IF(COUNTIF($A$2:A2239, A2239) = 1, A2239, "")</f>
        <v>Ashley McDaniel</v>
      </c>
    </row>
    <row r="2240" spans="1:6" x14ac:dyDescent="0.2">
      <c r="A2240" t="s">
        <v>1398</v>
      </c>
      <c r="B2240" t="s">
        <v>1399</v>
      </c>
      <c r="C2240" t="s">
        <v>653</v>
      </c>
      <c r="D2240" t="str" cm="1">
        <f t="array" ref="D2240">IFERROR(INDEX($C$2:$C$1000, MATCH(Sheet2!A1508 &amp; " - " &amp; A2240 &amp; " - " &amp; B2240, Sheet2!$A$2:$A$1000 &amp; " - " &amp; $A$2:$A$1000 &amp; " - " &amp; $B$2:$B$1000, 0)), "")</f>
        <v/>
      </c>
      <c r="E2240" t="str">
        <f t="shared" si="34"/>
        <v>Claire C. Rust - Executive Director, Procurement CoE</v>
      </c>
      <c r="F2240" t="str">
        <f>IF(COUNTIF($A$2:A2240, A2240) = 1, A2240, "")</f>
        <v>Claire C. Rust</v>
      </c>
    </row>
    <row r="2241" spans="1:6" x14ac:dyDescent="0.2">
      <c r="A2241" t="s">
        <v>1721</v>
      </c>
      <c r="B2241" t="s">
        <v>1722</v>
      </c>
      <c r="C2241" t="s">
        <v>653</v>
      </c>
      <c r="D2241" t="str" cm="1">
        <f t="array" ref="D2241">IFERROR(INDEX($C$2:$C$1000, MATCH(Sheet2!A1775 &amp; " - " &amp; A2241 &amp; " - " &amp; B2241, Sheet2!$A$2:$A$1000 &amp; " - " &amp; $A$2:$A$1000 &amp; " - " &amp; $B$2:$B$1000, 0)), "")</f>
        <v/>
      </c>
      <c r="E2241" t="str">
        <f t="shared" si="34"/>
        <v>Erica Tafaro Hammond - Executive Director Brand Procurement</v>
      </c>
      <c r="F2241" t="str">
        <f>IF(COUNTIF($A$2:A2241, A2241) = 1, A2241, "")</f>
        <v>Erica Tafaro Hammond</v>
      </c>
    </row>
    <row r="2242" spans="1:6" x14ac:dyDescent="0.2">
      <c r="A2242" t="s">
        <v>1370</v>
      </c>
      <c r="B2242" t="s">
        <v>1371</v>
      </c>
      <c r="C2242" t="s">
        <v>653</v>
      </c>
      <c r="D2242" t="str" cm="1">
        <f t="array" ref="D2242">IFERROR(INDEX($C$2:$C$1000, MATCH(Sheet2!A2177 &amp; " - " &amp; A2242 &amp; " - " &amp; B2242, Sheet2!$A$2:$A$1000 &amp; " - " &amp; $A$2:$A$1000 &amp; " - " &amp; $B$2:$B$1000, 0)), "")</f>
        <v/>
      </c>
      <c r="E2242" t="str">
        <f t="shared" ref="E2242:E2305" si="35">A2242 &amp; " - " &amp; B2242</f>
        <v>Ashley McDaniel - Executive Director - Indirect Procurement - Global Stores and Collateral</v>
      </c>
      <c r="F2242" t="str">
        <f>IF(COUNTIF($A$2:A2242, A2242) = 1, A2242, "")</f>
        <v/>
      </c>
    </row>
    <row r="2243" spans="1:6" x14ac:dyDescent="0.2">
      <c r="A2243" t="s">
        <v>1398</v>
      </c>
      <c r="B2243" t="s">
        <v>1399</v>
      </c>
      <c r="C2243" t="s">
        <v>653</v>
      </c>
      <c r="D2243" t="str" cm="1">
        <f t="array" ref="D2243">IFERROR(INDEX($C$2:$C$1000, MATCH(Sheet2!A2238 &amp; " - " &amp; A2243 &amp; " - " &amp; B2243, Sheet2!$A$2:$A$1000 &amp; " - " &amp; $A$2:$A$1000 &amp; " - " &amp; $B$2:$B$1000, 0)), "")</f>
        <v/>
      </c>
      <c r="E2243" t="str">
        <f t="shared" si="35"/>
        <v>Claire C. Rust - Executive Director, Procurement CoE</v>
      </c>
      <c r="F2243" t="str">
        <f>IF(COUNTIF($A$2:A2243, A2243) = 1, A2243, "")</f>
        <v/>
      </c>
    </row>
    <row r="2244" spans="1:6" x14ac:dyDescent="0.2">
      <c r="A2244" t="s">
        <v>1721</v>
      </c>
      <c r="B2244" t="s">
        <v>1722</v>
      </c>
      <c r="C2244" t="s">
        <v>653</v>
      </c>
      <c r="D2244" t="str" cm="1">
        <f t="array" ref="D2244">IFERROR(INDEX($C$2:$C$1000, MATCH(Sheet2!A2506 &amp; " - " &amp; A2244 &amp; " - " &amp; B2244, Sheet2!$A$2:$A$1000 &amp; " - " &amp; $A$2:$A$1000 &amp; " - " &amp; $B$2:$B$1000, 0)), "")</f>
        <v/>
      </c>
      <c r="E2244" t="str">
        <f t="shared" si="35"/>
        <v>Erica Tafaro Hammond - Executive Director Brand Procurement</v>
      </c>
      <c r="F2244" t="str">
        <f>IF(COUNTIF($A$2:A2244, A2244) = 1, A2244, "")</f>
        <v/>
      </c>
    </row>
    <row r="2245" spans="1:6" x14ac:dyDescent="0.2">
      <c r="A2245" t="s">
        <v>1721</v>
      </c>
      <c r="B2245" t="s">
        <v>1722</v>
      </c>
      <c r="C2245" t="s">
        <v>653</v>
      </c>
      <c r="D2245" t="str" cm="1">
        <f t="array" ref="D2245">IFERROR(INDEX($C$2:$C$1000, MATCH(Sheet2!A2522 &amp; " - " &amp; A2245 &amp; " - " &amp; B2245, Sheet2!$A$2:$A$1000 &amp; " - " &amp; $A$2:$A$1000 &amp; " - " &amp; $B$2:$B$1000, 0)), "")</f>
        <v/>
      </c>
      <c r="E2245" t="str">
        <f t="shared" si="35"/>
        <v>Erica Tafaro Hammond - Executive Director Brand Procurement</v>
      </c>
      <c r="F2245" t="str">
        <f>IF(COUNTIF($A$2:A2245, A2245) = 1, A2245, "")</f>
        <v/>
      </c>
    </row>
    <row r="2246" spans="1:6" x14ac:dyDescent="0.2">
      <c r="A2246" t="s">
        <v>651</v>
      </c>
      <c r="B2246" t="s">
        <v>652</v>
      </c>
      <c r="C2246" t="s">
        <v>653</v>
      </c>
      <c r="D2246" t="str" cm="1">
        <f t="array" ref="D2246">IFERROR(INDEX($C$2:$C$1000, MATCH(Sheet2!A439 &amp; " - " &amp; A2246 &amp; " - " &amp; B2246, Sheet2!$A$2:$A$1000 &amp; " - " &amp; $A$2:$A$1000 &amp; " - " &amp; $B$2:$B$1000, 0)), "")</f>
        <v/>
      </c>
      <c r="E2246" t="str">
        <f t="shared" si="35"/>
        <v>Jeff Novak - Director - Indirect Procurement</v>
      </c>
      <c r="F2246" t="str">
        <f>IF(COUNTIF($A$2:A2246, A2246) = 1, A2246, "")</f>
        <v>Jeff Novak</v>
      </c>
    </row>
    <row r="2247" spans="1:6" x14ac:dyDescent="0.2">
      <c r="A2247" t="s">
        <v>651</v>
      </c>
      <c r="B2247" t="s">
        <v>652</v>
      </c>
      <c r="C2247" t="s">
        <v>653</v>
      </c>
      <c r="D2247" t="str" cm="1">
        <f t="array" ref="D2247">IFERROR(INDEX($C$2:$C$1000, MATCH(Sheet2!A440 &amp; " - " &amp; A2247 &amp; " - " &amp; B2247, Sheet2!$A$2:$A$1000 &amp; " - " &amp; $A$2:$A$1000 &amp; " - " &amp; $B$2:$B$1000, 0)), "")</f>
        <v/>
      </c>
      <c r="E2247" t="str">
        <f t="shared" si="35"/>
        <v>Jeff Novak - Director - Indirect Procurement</v>
      </c>
      <c r="F2247" t="str">
        <f>IF(COUNTIF($A$2:A2247, A2247) = 1, A2247, "")</f>
        <v/>
      </c>
    </row>
    <row r="2248" spans="1:6" x14ac:dyDescent="0.2">
      <c r="A2248" t="s">
        <v>651</v>
      </c>
      <c r="B2248" t="s">
        <v>652</v>
      </c>
      <c r="C2248" t="s">
        <v>653</v>
      </c>
      <c r="D2248" t="str" cm="1">
        <f t="array" ref="D2248">IFERROR(INDEX($C$2:$C$1000, MATCH(Sheet2!A564 &amp; " - " &amp; A2248 &amp; " - " &amp; B2248, Sheet2!$A$2:$A$1000 &amp; " - " &amp; $A$2:$A$1000 &amp; " - " &amp; $B$2:$B$1000, 0)), "")</f>
        <v/>
      </c>
      <c r="E2248" t="str">
        <f t="shared" si="35"/>
        <v>Jeff Novak - Director - Indirect Procurement</v>
      </c>
      <c r="F2248" t="str">
        <f>IF(COUNTIF($A$2:A2248, A2248) = 1, A2248, "")</f>
        <v/>
      </c>
    </row>
    <row r="2249" spans="1:6" x14ac:dyDescent="0.2">
      <c r="A2249" t="s">
        <v>651</v>
      </c>
      <c r="B2249" t="s">
        <v>652</v>
      </c>
      <c r="C2249" t="s">
        <v>653</v>
      </c>
      <c r="D2249" t="str" cm="1">
        <f t="array" ref="D2249">IFERROR(INDEX($C$2:$C$1000, MATCH(Sheet2!A581 &amp; " - " &amp; A2249 &amp; " - " &amp; B2249, Sheet2!$A$2:$A$1000 &amp; " - " &amp; $A$2:$A$1000 &amp; " - " &amp; $B$2:$B$1000, 0)), "")</f>
        <v/>
      </c>
      <c r="E2249" t="str">
        <f t="shared" si="35"/>
        <v>Jeff Novak - Director - Indirect Procurement</v>
      </c>
      <c r="F2249" t="str">
        <f>IF(COUNTIF($A$2:A2249, A2249) = 1, A2249, "")</f>
        <v/>
      </c>
    </row>
    <row r="2250" spans="1:6" x14ac:dyDescent="0.2">
      <c r="A2250" t="s">
        <v>651</v>
      </c>
      <c r="B2250" t="s">
        <v>652</v>
      </c>
      <c r="C2250" t="s">
        <v>653</v>
      </c>
      <c r="D2250" t="str" cm="1">
        <f t="array" ref="D2250">IFERROR(INDEX($C$2:$C$1000, MATCH(Sheet2!A593 &amp; " - " &amp; A2250 &amp; " - " &amp; B2250, Sheet2!$A$2:$A$1000 &amp; " - " &amp; $A$2:$A$1000 &amp; " - " &amp; $B$2:$B$1000, 0)), "")</f>
        <v/>
      </c>
      <c r="E2250" t="str">
        <f t="shared" si="35"/>
        <v>Jeff Novak - Director - Indirect Procurement</v>
      </c>
      <c r="F2250" t="str">
        <f>IF(COUNTIF($A$2:A2250, A2250) = 1, A2250, "")</f>
        <v/>
      </c>
    </row>
    <row r="2251" spans="1:6" x14ac:dyDescent="0.2">
      <c r="A2251" t="s">
        <v>651</v>
      </c>
      <c r="B2251" t="s">
        <v>652</v>
      </c>
      <c r="C2251" t="s">
        <v>653</v>
      </c>
      <c r="D2251" t="str" cm="1">
        <f t="array" ref="D2251">IFERROR(INDEX($C$2:$C$1000, MATCH(Sheet2!A618 &amp; " - " &amp; A2251 &amp; " - " &amp; B2251, Sheet2!$A$2:$A$1000 &amp; " - " &amp; $A$2:$A$1000 &amp; " - " &amp; $B$2:$B$1000, 0)), "")</f>
        <v/>
      </c>
      <c r="E2251" t="str">
        <f t="shared" si="35"/>
        <v>Jeff Novak - Director - Indirect Procurement</v>
      </c>
      <c r="F2251" t="str">
        <f>IF(COUNTIF($A$2:A2251, A2251) = 1, A2251, "")</f>
        <v/>
      </c>
    </row>
    <row r="2252" spans="1:6" x14ac:dyDescent="0.2">
      <c r="A2252" t="s">
        <v>748</v>
      </c>
      <c r="B2252" t="s">
        <v>749</v>
      </c>
      <c r="C2252" t="s">
        <v>653</v>
      </c>
      <c r="D2252" t="str" cm="1">
        <f t="array" ref="D2252">IFERROR(INDEX($C$2:$C$1000, MATCH(Sheet2!A694 &amp; " - " &amp; A2252 &amp; " - " &amp; B2252, Sheet2!$A$2:$A$1000 &amp; " - " &amp; $A$2:$A$1000 &amp; " - " &amp; $B$2:$B$1000, 0)), "")</f>
        <v/>
      </c>
      <c r="E2252" t="str">
        <f t="shared" si="35"/>
        <v>Paul Jones MCIPS - Director of Procurement UK &amp; IRE</v>
      </c>
      <c r="F2252" t="str">
        <f>IF(COUNTIF($A$2:A2252, A2252) = 1, A2252, "")</f>
        <v>Paul Jones MCIPS</v>
      </c>
    </row>
    <row r="2253" spans="1:6" x14ac:dyDescent="0.2">
      <c r="A2253" t="s">
        <v>838</v>
      </c>
      <c r="B2253" t="s">
        <v>839</v>
      </c>
      <c r="C2253" t="s">
        <v>653</v>
      </c>
      <c r="D2253" t="str" cm="1">
        <f t="array" ref="D2253">IFERROR(INDEX($C$2:$C$1000, MATCH(Sheet2!A757 &amp; " - " &amp; A2253 &amp; " - " &amp; B2253, Sheet2!$A$2:$A$1000 &amp; " - " &amp; $A$2:$A$1000 &amp; " - " &amp; $B$2:$B$1000, 0)), "")</f>
        <v/>
      </c>
      <c r="E2253" t="str">
        <f t="shared" si="35"/>
        <v>Pravesh Shah, MBA - Director, Brand Procurement</v>
      </c>
      <c r="F2253" t="str">
        <f>IF(COUNTIF($A$2:A2253, A2253) = 1, A2253, "")</f>
        <v>Pravesh Shah, MBA</v>
      </c>
    </row>
    <row r="2254" spans="1:6" x14ac:dyDescent="0.2">
      <c r="A2254" t="s">
        <v>868</v>
      </c>
      <c r="B2254" t="s">
        <v>869</v>
      </c>
      <c r="C2254" t="s">
        <v>653</v>
      </c>
      <c r="D2254" t="str" cm="1">
        <f t="array" ref="D2254">IFERROR(INDEX($C$2:$C$1000, MATCH(Sheet2!A781 &amp; " - " &amp; A2254 &amp; " - " &amp; B2254, Sheet2!$A$2:$A$1000 &amp; " - " &amp; $A$2:$A$1000 &amp; " - " &amp; $B$2:$B$1000, 0)), "")</f>
        <v/>
      </c>
      <c r="E2254" t="str">
        <f t="shared" si="35"/>
        <v>Ronak Trivedi - Director, Procurement Global Brand Value Creation - Raw Materials</v>
      </c>
      <c r="F2254" t="str">
        <f>IF(COUNTIF($A$2:A2254, A2254) = 1, A2254, "")</f>
        <v>Ronak Trivedi</v>
      </c>
    </row>
    <row r="2255" spans="1:6" x14ac:dyDescent="0.2">
      <c r="A2255" t="s">
        <v>942</v>
      </c>
      <c r="B2255" t="s">
        <v>943</v>
      </c>
      <c r="C2255" t="s">
        <v>653</v>
      </c>
      <c r="D2255" t="str" cm="1">
        <f t="array" ref="D2255">IFERROR(INDEX($C$2:$C$1000, MATCH(Sheet2!A844 &amp; " - " &amp; A2255 &amp; " - " &amp; B2255, Sheet2!$A$2:$A$1000 &amp; " - " &amp; $A$2:$A$1000 &amp; " - " &amp; $B$2:$B$1000, 0)), "")</f>
        <v/>
      </c>
      <c r="E2255" t="str">
        <f t="shared" si="35"/>
        <v>Jayraj Patel - Executive Director, Brand Procurement</v>
      </c>
      <c r="F2255" t="str">
        <f>IF(COUNTIF($A$2:A2255, A2255) = 1, A2255, "")</f>
        <v>Jayraj Patel</v>
      </c>
    </row>
    <row r="2256" spans="1:6" x14ac:dyDescent="0.2">
      <c r="A2256" t="s">
        <v>651</v>
      </c>
      <c r="B2256" t="s">
        <v>652</v>
      </c>
      <c r="C2256" t="s">
        <v>653</v>
      </c>
      <c r="D2256" t="str" cm="1">
        <f t="array" ref="D2256">IFERROR(INDEX($C$2:$C$1000, MATCH(Sheet2!A943 &amp; " - " &amp; A2256 &amp; " - " &amp; B2256, Sheet2!$A$2:$A$1000 &amp; " - " &amp; $A$2:$A$1000 &amp; " - " &amp; $B$2:$B$1000, 0)), "")</f>
        <v/>
      </c>
      <c r="E2256" t="str">
        <f t="shared" si="35"/>
        <v>Jeff Novak - Director - Indirect Procurement</v>
      </c>
      <c r="F2256" t="str">
        <f>IF(COUNTIF($A$2:A2256, A2256) = 1, A2256, "")</f>
        <v/>
      </c>
    </row>
    <row r="2257" spans="1:6" x14ac:dyDescent="0.2">
      <c r="A2257" t="s">
        <v>651</v>
      </c>
      <c r="B2257" t="s">
        <v>652</v>
      </c>
      <c r="C2257" t="s">
        <v>653</v>
      </c>
      <c r="D2257" t="str" cm="1">
        <f t="array" ref="D2257">IFERROR(INDEX($C$2:$C$1000, MATCH(Sheet2!A1103 &amp; " - " &amp; A2257 &amp; " - " &amp; B2257, Sheet2!$A$2:$A$1000 &amp; " - " &amp; $A$2:$A$1000 &amp; " - " &amp; $B$2:$B$1000, 0)), "")</f>
        <v/>
      </c>
      <c r="E2257" t="str">
        <f t="shared" si="35"/>
        <v>Jeff Novak - Director - Indirect Procurement</v>
      </c>
      <c r="F2257" t="str">
        <f>IF(COUNTIF($A$2:A2257, A2257) = 1, A2257, "")</f>
        <v/>
      </c>
    </row>
    <row r="2258" spans="1:6" x14ac:dyDescent="0.2">
      <c r="A2258" t="s">
        <v>748</v>
      </c>
      <c r="B2258" t="s">
        <v>749</v>
      </c>
      <c r="C2258" t="s">
        <v>653</v>
      </c>
      <c r="D2258" t="str" cm="1">
        <f t="array" ref="D2258">IFERROR(INDEX($C$2:$C$1000, MATCH(Sheet2!A1389 &amp; " - " &amp; A2258 &amp; " - " &amp; B2258, Sheet2!$A$2:$A$1000 &amp; " - " &amp; $A$2:$A$1000 &amp; " - " &amp; $B$2:$B$1000, 0)), "")</f>
        <v/>
      </c>
      <c r="E2258" t="str">
        <f t="shared" si="35"/>
        <v>Paul Jones MCIPS - Director of Procurement UK &amp; IRE</v>
      </c>
      <c r="F2258" t="str">
        <f>IF(COUNTIF($A$2:A2258, A2258) = 1, A2258, "")</f>
        <v/>
      </c>
    </row>
    <row r="2259" spans="1:6" x14ac:dyDescent="0.2">
      <c r="A2259" t="s">
        <v>838</v>
      </c>
      <c r="B2259" t="s">
        <v>839</v>
      </c>
      <c r="C2259" t="s">
        <v>653</v>
      </c>
      <c r="D2259" t="str" cm="1">
        <f t="array" ref="D2259">IFERROR(INDEX($C$2:$C$1000, MATCH(Sheet2!A1419 &amp; " - " &amp; A2259 &amp; " - " &amp; B2259, Sheet2!$A$2:$A$1000 &amp; " - " &amp; $A$2:$A$1000 &amp; " - " &amp; $B$2:$B$1000, 0)), "")</f>
        <v/>
      </c>
      <c r="E2259" t="str">
        <f t="shared" si="35"/>
        <v>Pravesh Shah, MBA - Director, Brand Procurement</v>
      </c>
      <c r="F2259" t="str">
        <f>IF(COUNTIF($A$2:A2259, A2259) = 1, A2259, "")</f>
        <v/>
      </c>
    </row>
    <row r="2260" spans="1:6" x14ac:dyDescent="0.2">
      <c r="A2260" t="s">
        <v>868</v>
      </c>
      <c r="B2260" t="s">
        <v>869</v>
      </c>
      <c r="C2260" t="s">
        <v>653</v>
      </c>
      <c r="D2260" t="str" cm="1">
        <f t="array" ref="D2260">IFERROR(INDEX($C$2:$C$1000, MATCH(Sheet2!A1459 &amp; " - " &amp; A2260 &amp; " - " &amp; B2260, Sheet2!$A$2:$A$1000 &amp; " - " &amp; $A$2:$A$1000 &amp; " - " &amp; $B$2:$B$1000, 0)), "")</f>
        <v/>
      </c>
      <c r="E2260" t="str">
        <f t="shared" si="35"/>
        <v>Ronak Trivedi - Director, Procurement Global Brand Value Creation - Raw Materials</v>
      </c>
      <c r="F2260" t="str">
        <f>IF(COUNTIF($A$2:A2260, A2260) = 1, A2260, "")</f>
        <v/>
      </c>
    </row>
    <row r="2261" spans="1:6" x14ac:dyDescent="0.2">
      <c r="A2261" t="s">
        <v>942</v>
      </c>
      <c r="B2261" t="s">
        <v>943</v>
      </c>
      <c r="C2261" t="s">
        <v>653</v>
      </c>
      <c r="D2261" t="str" cm="1">
        <f t="array" ref="D2261">IFERROR(INDEX($C$2:$C$1000, MATCH(Sheet2!A1557 &amp; " - " &amp; A2261 &amp; " - " &amp; B2261, Sheet2!$A$2:$A$1000 &amp; " - " &amp; $A$2:$A$1000 &amp; " - " &amp; $B$2:$B$1000, 0)), "")</f>
        <v/>
      </c>
      <c r="E2261" t="str">
        <f t="shared" si="35"/>
        <v>Jayraj Patel - Executive Director, Brand Procurement</v>
      </c>
      <c r="F2261" t="str">
        <f>IF(COUNTIF($A$2:A2261, A2261) = 1, A2261, "")</f>
        <v/>
      </c>
    </row>
    <row r="2262" spans="1:6" x14ac:dyDescent="0.2">
      <c r="A2262" t="s">
        <v>651</v>
      </c>
      <c r="B2262" t="s">
        <v>652</v>
      </c>
      <c r="C2262" t="s">
        <v>653</v>
      </c>
      <c r="D2262" t="str" cm="1">
        <f t="array" ref="D2262">IFERROR(INDEX($C$2:$C$1000, MATCH(Sheet2!A1796 &amp; " - " &amp; A2262 &amp; " - " &amp; B2262, Sheet2!$A$2:$A$1000 &amp; " - " &amp; $A$2:$A$1000 &amp; " - " &amp; $B$2:$B$1000, 0)), "")</f>
        <v/>
      </c>
      <c r="E2262" t="str">
        <f t="shared" si="35"/>
        <v>Jeff Novak - Director - Indirect Procurement</v>
      </c>
      <c r="F2262" t="str">
        <f>IF(COUNTIF($A$2:A2262, A2262) = 1, A2262, "")</f>
        <v/>
      </c>
    </row>
    <row r="2263" spans="1:6" x14ac:dyDescent="0.2">
      <c r="A2263" t="s">
        <v>748</v>
      </c>
      <c r="B2263" t="s">
        <v>749</v>
      </c>
      <c r="C2263" t="s">
        <v>653</v>
      </c>
      <c r="D2263" t="str" cm="1">
        <f t="array" ref="D2263">IFERROR(INDEX($C$2:$C$1000, MATCH(Sheet2!A2068 &amp; " - " &amp; A2263 &amp; " - " &amp; B2263, Sheet2!$A$2:$A$1000 &amp; " - " &amp; $A$2:$A$1000 &amp; " - " &amp; $B$2:$B$1000, 0)), "")</f>
        <v/>
      </c>
      <c r="E2263" t="str">
        <f t="shared" si="35"/>
        <v>Paul Jones MCIPS - Director of Procurement UK &amp; IRE</v>
      </c>
      <c r="F2263" t="str">
        <f>IF(COUNTIF($A$2:A2263, A2263) = 1, A2263, "")</f>
        <v/>
      </c>
    </row>
    <row r="2264" spans="1:6" x14ac:dyDescent="0.2">
      <c r="A2264" t="s">
        <v>838</v>
      </c>
      <c r="B2264" t="s">
        <v>839</v>
      </c>
      <c r="C2264" t="s">
        <v>653</v>
      </c>
      <c r="D2264" t="str" cm="1">
        <f t="array" ref="D2264">IFERROR(INDEX($C$2:$C$1000, MATCH(Sheet2!A2131 &amp; " - " &amp; A2264 &amp; " - " &amp; B2264, Sheet2!$A$2:$A$1000 &amp; " - " &amp; $A$2:$A$1000 &amp; " - " &amp; $B$2:$B$1000, 0)), "")</f>
        <v/>
      </c>
      <c r="E2264" t="str">
        <f t="shared" si="35"/>
        <v>Pravesh Shah, MBA - Director, Brand Procurement</v>
      </c>
      <c r="F2264" t="str">
        <f>IF(COUNTIF($A$2:A2264, A2264) = 1, A2264, "")</f>
        <v/>
      </c>
    </row>
    <row r="2265" spans="1:6" x14ac:dyDescent="0.2">
      <c r="A2265" t="s">
        <v>868</v>
      </c>
      <c r="B2265" t="s">
        <v>869</v>
      </c>
      <c r="C2265" t="s">
        <v>653</v>
      </c>
      <c r="D2265" t="str" cm="1">
        <f t="array" ref="D2265">IFERROR(INDEX($C$2:$C$1000, MATCH(Sheet2!A2191 &amp; " - " &amp; A2265 &amp; " - " &amp; B2265, Sheet2!$A$2:$A$1000 &amp; " - " &amp; $A$2:$A$1000 &amp; " - " &amp; $B$2:$B$1000, 0)), "")</f>
        <v/>
      </c>
      <c r="E2265" t="str">
        <f t="shared" si="35"/>
        <v>Ronak Trivedi - Director, Procurement Global Brand Value Creation - Raw Materials</v>
      </c>
      <c r="F2265" t="str">
        <f>IF(COUNTIF($A$2:A2265, A2265) = 1, A2265, "")</f>
        <v/>
      </c>
    </row>
    <row r="2266" spans="1:6" x14ac:dyDescent="0.2">
      <c r="A2266" t="s">
        <v>942</v>
      </c>
      <c r="B2266" t="s">
        <v>943</v>
      </c>
      <c r="C2266" t="s">
        <v>653</v>
      </c>
      <c r="D2266" t="str" cm="1">
        <f t="array" ref="D2266">IFERROR(INDEX($C$2:$C$1000, MATCH(Sheet2!A2286 &amp; " - " &amp; A2266 &amp; " - " &amp; B2266, Sheet2!$A$2:$A$1000 &amp; " - " &amp; $A$2:$A$1000 &amp; " - " &amp; $B$2:$B$1000, 0)), "")</f>
        <v/>
      </c>
      <c r="E2266" t="str">
        <f t="shared" si="35"/>
        <v>Jayraj Patel - Executive Director, Brand Procurement</v>
      </c>
      <c r="F2266" t="str">
        <f>IF(COUNTIF($A$2:A2266, A2266) = 1, A2266, "")</f>
        <v/>
      </c>
    </row>
    <row r="2267" spans="1:6" x14ac:dyDescent="0.2">
      <c r="A2267" t="s">
        <v>651</v>
      </c>
      <c r="B2267" t="s">
        <v>652</v>
      </c>
      <c r="C2267" t="s">
        <v>653</v>
      </c>
      <c r="D2267" t="str" cm="1">
        <f t="array" ref="D2267">IFERROR(INDEX($C$2:$C$1000, MATCH(Sheet2!A2548 &amp; " - " &amp; A2267 &amp; " - " &amp; B2267, Sheet2!$A$2:$A$1000 &amp; " - " &amp; $A$2:$A$1000 &amp; " - " &amp; $B$2:$B$1000, 0)), "")</f>
        <v/>
      </c>
      <c r="E2267" t="str">
        <f t="shared" si="35"/>
        <v>Jeff Novak - Director - Indirect Procurement</v>
      </c>
      <c r="F2267" t="str">
        <f>IF(COUNTIF($A$2:A2267, A2267) = 1, A2267, "")</f>
        <v/>
      </c>
    </row>
    <row r="2268" spans="1:6" x14ac:dyDescent="0.2">
      <c r="A2268" t="s">
        <v>933</v>
      </c>
      <c r="B2268" t="s">
        <v>12</v>
      </c>
      <c r="C2268" t="s">
        <v>146</v>
      </c>
      <c r="D2268" t="str" cm="1">
        <f t="array" ref="D2268">IFERROR(INDEX($C$2:$C$1000, MATCH(Sheet2!A833 &amp; " - " &amp; A2268 &amp; " - " &amp; B2268, Sheet2!$A$2:$A$1000 &amp; " - " &amp; $A$2:$A$1000 &amp; " - " &amp; $B$2:$B$1000, 0)), "")</f>
        <v/>
      </c>
      <c r="E2268" t="str">
        <f t="shared" si="35"/>
        <v>Mimi Lima, MBA, CPPO - Director Of Procurement</v>
      </c>
      <c r="F2268" t="str">
        <f>IF(COUNTIF($A$2:A2268, A2268) = 1, A2268, "")</f>
        <v>Mimi Lima, MBA, CPPO</v>
      </c>
    </row>
    <row r="2269" spans="1:6" x14ac:dyDescent="0.2">
      <c r="A2269" t="s">
        <v>933</v>
      </c>
      <c r="B2269" t="s">
        <v>12</v>
      </c>
      <c r="C2269" t="s">
        <v>146</v>
      </c>
      <c r="D2269" t="str" cm="1">
        <f t="array" ref="D2269">IFERROR(INDEX($C$2:$C$1000, MATCH(Sheet2!A1545 &amp; " - " &amp; A2269 &amp; " - " &amp; B2269, Sheet2!$A$2:$A$1000 &amp; " - " &amp; $A$2:$A$1000 &amp; " - " &amp; $B$2:$B$1000, 0)), "")</f>
        <v/>
      </c>
      <c r="E2269" t="str">
        <f t="shared" si="35"/>
        <v>Mimi Lima, MBA, CPPO - Director Of Procurement</v>
      </c>
      <c r="F2269" t="str">
        <f>IF(COUNTIF($A$2:A2269, A2269) = 1, A2269, "")</f>
        <v/>
      </c>
    </row>
    <row r="2270" spans="1:6" x14ac:dyDescent="0.2">
      <c r="A2270" t="s">
        <v>933</v>
      </c>
      <c r="B2270" t="s">
        <v>12</v>
      </c>
      <c r="C2270" t="s">
        <v>146</v>
      </c>
      <c r="D2270" t="str" cm="1">
        <f t="array" ref="D2270">IFERROR(INDEX($C$2:$C$1000, MATCH(Sheet2!A2274 &amp; " - " &amp; A2270 &amp; " - " &amp; B2270, Sheet2!$A$2:$A$1000 &amp; " - " &amp; $A$2:$A$1000 &amp; " - " &amp; $B$2:$B$1000, 0)), "")</f>
        <v/>
      </c>
      <c r="E2270" t="str">
        <f t="shared" si="35"/>
        <v>Mimi Lima, MBA, CPPO - Director Of Procurement</v>
      </c>
      <c r="F2270" t="str">
        <f>IF(COUNTIF($A$2:A2270, A2270) = 1, A2270, "")</f>
        <v/>
      </c>
    </row>
    <row r="2271" spans="1:6" x14ac:dyDescent="0.2">
      <c r="A2271" t="s">
        <v>1662</v>
      </c>
      <c r="B2271" t="s">
        <v>1663</v>
      </c>
      <c r="C2271" t="s">
        <v>1664</v>
      </c>
      <c r="D2271" t="str" cm="1">
        <f t="array" ref="D2271">IFERROR(INDEX($C$2:$C$1000, MATCH(Sheet2!A1714 &amp; " - " &amp; A2271 &amp; " - " &amp; B2271, Sheet2!$A$2:$A$1000 &amp; " - " &amp; $A$2:$A$1000 &amp; " - " &amp; $B$2:$B$1000, 0)), "")</f>
        <v/>
      </c>
      <c r="E2271" t="str">
        <f t="shared" si="35"/>
        <v>Ward Mennes - Director, Procurement CMC Small &amp; Large Molecules &amp; Devices</v>
      </c>
      <c r="F2271" t="str">
        <f>IF(COUNTIF($A$2:A2271, A2271) = 1, A2271, "")</f>
        <v>Ward Mennes</v>
      </c>
    </row>
    <row r="2272" spans="1:6" x14ac:dyDescent="0.2">
      <c r="A2272" t="s">
        <v>1662</v>
      </c>
      <c r="B2272" t="s">
        <v>1663</v>
      </c>
      <c r="C2272" t="s">
        <v>1664</v>
      </c>
      <c r="D2272" t="str" cm="1">
        <f t="array" ref="D2272">IFERROR(INDEX($C$2:$C$1000, MATCH(Sheet2!A2443 &amp; " - " &amp; A2272 &amp; " - " &amp; B2272, Sheet2!$A$2:$A$1000 &amp; " - " &amp; $A$2:$A$1000 &amp; " - " &amp; $B$2:$B$1000, 0)), "")</f>
        <v/>
      </c>
      <c r="E2272" t="str">
        <f t="shared" si="35"/>
        <v>Ward Mennes - Director, Procurement CMC Small &amp; Large Molecules &amp; Devices</v>
      </c>
      <c r="F2272" t="str">
        <f>IF(COUNTIF($A$2:A2272, A2272) = 1, A2272, "")</f>
        <v/>
      </c>
    </row>
    <row r="2273" spans="1:6" x14ac:dyDescent="0.2">
      <c r="A2273" t="s">
        <v>1476</v>
      </c>
      <c r="B2273" t="s">
        <v>660</v>
      </c>
      <c r="C2273" t="s">
        <v>1477</v>
      </c>
      <c r="D2273" t="str" cm="1">
        <f t="array" ref="D2273">IFERROR(INDEX($C$2:$C$1000, MATCH(Sheet2!A1567 &amp; " - " &amp; A2273 &amp; " - " &amp; B2273, Sheet2!$A$2:$A$1000 &amp; " - " &amp; $A$2:$A$1000 &amp; " - " &amp; $B$2:$B$1000, 0)), "")</f>
        <v/>
      </c>
      <c r="E2273" t="str">
        <f t="shared" si="35"/>
        <v>Balint Peto - Director, Strategic Procurement</v>
      </c>
      <c r="F2273" t="str">
        <f>IF(COUNTIF($A$2:A2273, A2273) = 1, A2273, "")</f>
        <v>Balint Peto</v>
      </c>
    </row>
    <row r="2274" spans="1:6" x14ac:dyDescent="0.2">
      <c r="A2274" t="s">
        <v>1476</v>
      </c>
      <c r="B2274" t="s">
        <v>660</v>
      </c>
      <c r="C2274" t="s">
        <v>1477</v>
      </c>
      <c r="D2274" t="str" cm="1">
        <f t="array" ref="D2274">IFERROR(INDEX($C$2:$C$1000, MATCH(Sheet2!A2296 &amp; " - " &amp; A2274 &amp; " - " &amp; B2274, Sheet2!$A$2:$A$1000 &amp; " - " &amp; $A$2:$A$1000 &amp; " - " &amp; $B$2:$B$1000, 0)), "")</f>
        <v/>
      </c>
      <c r="E2274" t="str">
        <f t="shared" si="35"/>
        <v>Balint Peto - Director, Strategic Procurement</v>
      </c>
      <c r="F2274" t="str">
        <f>IF(COUNTIF($A$2:A2274, A2274) = 1, A2274, "")</f>
        <v/>
      </c>
    </row>
    <row r="2275" spans="1:6" x14ac:dyDescent="0.2">
      <c r="A2275" t="s">
        <v>1214</v>
      </c>
      <c r="B2275" t="s">
        <v>656</v>
      </c>
      <c r="C2275" t="s">
        <v>96</v>
      </c>
      <c r="D2275" t="str" cm="1">
        <f t="array" ref="D2275">IFERROR(INDEX($C$2:$C$1000, MATCH(Sheet2!A1319 &amp; " - " &amp; A2275 &amp; " - " &amp; B2275, Sheet2!$A$2:$A$1000 &amp; " - " &amp; $A$2:$A$1000 &amp; " - " &amp; $B$2:$B$1000, 0)), "")</f>
        <v/>
      </c>
      <c r="E2275" t="str">
        <f t="shared" si="35"/>
        <v>Sarah McHugh MCIPS - Senior Director Procurement</v>
      </c>
      <c r="F2275" t="str">
        <f>IF(COUNTIF($A$2:A2275, A2275) = 1, A2275, "")</f>
        <v>Sarah McHugh MCIPS</v>
      </c>
    </row>
    <row r="2276" spans="1:6" x14ac:dyDescent="0.2">
      <c r="A2276" t="s">
        <v>1259</v>
      </c>
      <c r="B2276" t="s">
        <v>1196</v>
      </c>
      <c r="C2276" t="s">
        <v>96</v>
      </c>
      <c r="D2276" t="str" cm="1">
        <f t="array" ref="D2276">IFERROR(INDEX($C$2:$C$1000, MATCH(Sheet2!A1339 &amp; " - " &amp; A2276 &amp; " - " &amp; B2276, Sheet2!$A$2:$A$1000 &amp; " - " &amp; $A$2:$A$1000 &amp; " - " &amp; $B$2:$B$1000, 0)), "")</f>
        <v/>
      </c>
      <c r="E2276" t="str">
        <f t="shared" si="35"/>
        <v>Ginger Marin - Director Procurement Center of Excellence</v>
      </c>
      <c r="F2276" t="str">
        <f>IF(COUNTIF($A$2:A2276, A2276) = 1, A2276, "")</f>
        <v>Ginger Marin</v>
      </c>
    </row>
    <row r="2277" spans="1:6" x14ac:dyDescent="0.2">
      <c r="A2277" t="s">
        <v>1279</v>
      </c>
      <c r="B2277" t="s">
        <v>43</v>
      </c>
      <c r="C2277" t="s">
        <v>96</v>
      </c>
      <c r="D2277" t="str" cm="1">
        <f t="array" ref="D2277">IFERROR(INDEX($C$2:$C$1000, MATCH(Sheet2!A1350 &amp; " - " &amp; A2277 &amp; " - " &amp; B2277, Sheet2!$A$2:$A$1000 &amp; " - " &amp; $A$2:$A$1000 &amp; " - " &amp; $B$2:$B$1000, 0)), "")</f>
        <v/>
      </c>
      <c r="E2277" t="str">
        <f t="shared" si="35"/>
        <v>Manny Gaspar - Director of Procurement</v>
      </c>
      <c r="F2277" t="str">
        <f>IF(COUNTIF($A$2:A2277, A2277) = 1, A2277, "")</f>
        <v>Manny Gaspar</v>
      </c>
    </row>
    <row r="2278" spans="1:6" x14ac:dyDescent="0.2">
      <c r="A2278" t="s">
        <v>1320</v>
      </c>
      <c r="B2278" t="s">
        <v>1321</v>
      </c>
      <c r="C2278" t="s">
        <v>96</v>
      </c>
      <c r="D2278" t="str" cm="1">
        <f t="array" ref="D2278">IFERROR(INDEX($C$2:$C$1000, MATCH(Sheet2!A1371 &amp; " - " &amp; A2278 &amp; " - " &amp; B2278, Sheet2!$A$2:$A$1000 &amp; " - " &amp; $A$2:$A$1000 &amp; " - " &amp; $B$2:$B$1000, 0)), "")</f>
        <v/>
      </c>
      <c r="E2278" t="str">
        <f t="shared" si="35"/>
        <v>Alyssa Caddle - Director, Procurement Sustainability</v>
      </c>
      <c r="F2278" t="str">
        <f>IF(COUNTIF($A$2:A2278, A2278) = 1, A2278, "")</f>
        <v>Alyssa Caddle</v>
      </c>
    </row>
    <row r="2279" spans="1:6" x14ac:dyDescent="0.2">
      <c r="A2279" t="s">
        <v>1397</v>
      </c>
      <c r="B2279" t="s">
        <v>12</v>
      </c>
      <c r="C2279" t="s">
        <v>96</v>
      </c>
      <c r="D2279" t="str" cm="1">
        <f t="array" ref="D2279">IFERROR(INDEX($C$2:$C$1000, MATCH(Sheet2!A1507 &amp; " - " &amp; A2279 &amp; " - " &amp; B2279, Sheet2!$A$2:$A$1000 &amp; " - " &amp; $A$2:$A$1000 &amp; " - " &amp; $B$2:$B$1000, 0)), "")</f>
        <v/>
      </c>
      <c r="E2279" t="str">
        <f t="shared" si="35"/>
        <v>Phil Lockhart - Director Of Procurement</v>
      </c>
      <c r="F2279" t="str">
        <f>IF(COUNTIF($A$2:A2279, A2279) = 1, A2279, "")</f>
        <v>Phil Lockhart</v>
      </c>
    </row>
    <row r="2280" spans="1:6" x14ac:dyDescent="0.2">
      <c r="A2280" t="s">
        <v>1508</v>
      </c>
      <c r="B2280" t="s">
        <v>1509</v>
      </c>
      <c r="C2280" t="s">
        <v>96</v>
      </c>
      <c r="D2280" t="str" cm="1">
        <f t="array" ref="D2280">IFERROR(INDEX($C$2:$C$1000, MATCH(Sheet2!A1591 &amp; " - " &amp; A2280 &amp; " - " &amp; B2280, Sheet2!$A$2:$A$1000 &amp; " - " &amp; $A$2:$A$1000 &amp; " - " &amp; $B$2:$B$1000, 0)), "")</f>
        <v/>
      </c>
      <c r="E2280" t="str">
        <f t="shared" si="35"/>
        <v>Michael Grossmann - Director Procurement - Mechanical Assemblies and Sheet Metal</v>
      </c>
      <c r="F2280" t="str">
        <f>IF(COUNTIF($A$2:A2280, A2280) = 1, A2280, "")</f>
        <v>Michael Grossmann</v>
      </c>
    </row>
    <row r="2281" spans="1:6" x14ac:dyDescent="0.2">
      <c r="A2281" t="s">
        <v>1545</v>
      </c>
      <c r="B2281" t="s">
        <v>1546</v>
      </c>
      <c r="C2281" t="s">
        <v>96</v>
      </c>
      <c r="D2281" t="str" cm="1">
        <f t="array" ref="D2281">IFERROR(INDEX($C$2:$C$1000, MATCH(Sheet2!A1613 &amp; " - " &amp; A2281 &amp; " - " &amp; B2281, Sheet2!$A$2:$A$1000 &amp; " - " &amp; $A$2:$A$1000 &amp; " - " &amp; $B$2:$B$1000, 0)), "")</f>
        <v/>
      </c>
      <c r="E2281" t="str">
        <f t="shared" si="35"/>
        <v>Angela Tutor - Director, Procurement - EMS</v>
      </c>
      <c r="F2281" t="str">
        <f>IF(COUNTIF($A$2:A2281, A2281) = 1, A2281, "")</f>
        <v>Angela Tutor</v>
      </c>
    </row>
    <row r="2282" spans="1:6" x14ac:dyDescent="0.2">
      <c r="A2282" t="s">
        <v>1731</v>
      </c>
      <c r="B2282" t="s">
        <v>241</v>
      </c>
      <c r="C2282" t="s">
        <v>96</v>
      </c>
      <c r="D2282" t="str" cm="1">
        <f t="array" ref="D2282">IFERROR(INDEX($C$2:$C$1000, MATCH(Sheet2!A1779 &amp; " - " &amp; A2282 &amp; " - " &amp; B2282, Sheet2!$A$2:$A$1000 &amp; " - " &amp; $A$2:$A$1000 &amp; " - " &amp; $B$2:$B$1000, 0)), "")</f>
        <v/>
      </c>
      <c r="E2282" t="str">
        <f t="shared" si="35"/>
        <v>Darrin Burns - Director, Procurement</v>
      </c>
      <c r="F2282" t="str">
        <f>IF(COUNTIF($A$2:A2282, A2282) = 1, A2282, "")</f>
        <v>Darrin Burns</v>
      </c>
    </row>
    <row r="2283" spans="1:6" x14ac:dyDescent="0.2">
      <c r="A2283" t="s">
        <v>1214</v>
      </c>
      <c r="B2283" t="s">
        <v>656</v>
      </c>
      <c r="C2283" t="s">
        <v>96</v>
      </c>
      <c r="D2283" t="str" cm="1">
        <f t="array" ref="D2283">IFERROR(INDEX($C$2:$C$1000, MATCH(Sheet2!A2003 &amp; " - " &amp; A2283 &amp; " - " &amp; B2283, Sheet2!$A$2:$A$1000 &amp; " - " &amp; $A$2:$A$1000 &amp; " - " &amp; $B$2:$B$1000, 0)), "")</f>
        <v/>
      </c>
      <c r="E2283" t="str">
        <f t="shared" si="35"/>
        <v>Sarah McHugh MCIPS - Senior Director Procurement</v>
      </c>
      <c r="F2283" t="str">
        <f>IF(COUNTIF($A$2:A2283, A2283) = 1, A2283, "")</f>
        <v/>
      </c>
    </row>
    <row r="2284" spans="1:6" x14ac:dyDescent="0.2">
      <c r="A2284" t="s">
        <v>1259</v>
      </c>
      <c r="B2284" t="s">
        <v>1196</v>
      </c>
      <c r="C2284" t="s">
        <v>96</v>
      </c>
      <c r="D2284" t="str" cm="1">
        <f t="array" ref="D2284">IFERROR(INDEX($C$2:$C$1000, MATCH(Sheet2!A2023 &amp; " - " &amp; A2284 &amp; " - " &amp; B2284, Sheet2!$A$2:$A$1000 &amp; " - " &amp; $A$2:$A$1000 &amp; " - " &amp; $B$2:$B$1000, 0)), "")</f>
        <v/>
      </c>
      <c r="E2284" t="str">
        <f t="shared" si="35"/>
        <v>Ginger Marin - Director Procurement Center of Excellence</v>
      </c>
      <c r="F2284" t="str">
        <f>IF(COUNTIF($A$2:A2284, A2284) = 1, A2284, "")</f>
        <v/>
      </c>
    </row>
    <row r="2285" spans="1:6" x14ac:dyDescent="0.2">
      <c r="A2285" t="s">
        <v>1279</v>
      </c>
      <c r="B2285" t="s">
        <v>43</v>
      </c>
      <c r="C2285" t="s">
        <v>96</v>
      </c>
      <c r="D2285" t="str" cm="1">
        <f t="array" ref="D2285">IFERROR(INDEX($C$2:$C$1000, MATCH(Sheet2!A2034 &amp; " - " &amp; A2285 &amp; " - " &amp; B2285, Sheet2!$A$2:$A$1000 &amp; " - " &amp; $A$2:$A$1000 &amp; " - " &amp; $B$2:$B$1000, 0)), "")</f>
        <v/>
      </c>
      <c r="E2285" t="str">
        <f t="shared" si="35"/>
        <v>Manny Gaspar - Director of Procurement</v>
      </c>
      <c r="F2285" t="str">
        <f>IF(COUNTIF($A$2:A2285, A2285) = 1, A2285, "")</f>
        <v/>
      </c>
    </row>
    <row r="2286" spans="1:6" x14ac:dyDescent="0.2">
      <c r="A2286" t="s">
        <v>1397</v>
      </c>
      <c r="B2286" t="s">
        <v>12</v>
      </c>
      <c r="C2286" t="s">
        <v>96</v>
      </c>
      <c r="D2286" t="str" cm="1">
        <f t="array" ref="D2286">IFERROR(INDEX($C$2:$C$1000, MATCH(Sheet2!A2237 &amp; " - " &amp; A2286 &amp; " - " &amp; B2286, Sheet2!$A$2:$A$1000 &amp; " - " &amp; $A$2:$A$1000 &amp; " - " &amp; $B$2:$B$1000, 0)), "")</f>
        <v/>
      </c>
      <c r="E2286" t="str">
        <f t="shared" si="35"/>
        <v>Phil Lockhart - Director Of Procurement</v>
      </c>
      <c r="F2286" t="str">
        <f>IF(COUNTIF($A$2:A2286, A2286) = 1, A2286, "")</f>
        <v/>
      </c>
    </row>
    <row r="2287" spans="1:6" x14ac:dyDescent="0.2">
      <c r="A2287" t="s">
        <v>1508</v>
      </c>
      <c r="B2287" t="s">
        <v>1509</v>
      </c>
      <c r="C2287" t="s">
        <v>96</v>
      </c>
      <c r="D2287" t="str" cm="1">
        <f t="array" ref="D2287">IFERROR(INDEX($C$2:$C$1000, MATCH(Sheet2!A2320 &amp; " - " &amp; A2287 &amp; " - " &amp; B2287, Sheet2!$A$2:$A$1000 &amp; " - " &amp; $A$2:$A$1000 &amp; " - " &amp; $B$2:$B$1000, 0)), "")</f>
        <v/>
      </c>
      <c r="E2287" t="str">
        <f t="shared" si="35"/>
        <v>Michael Grossmann - Director Procurement - Mechanical Assemblies and Sheet Metal</v>
      </c>
      <c r="F2287" t="str">
        <f>IF(COUNTIF($A$2:A2287, A2287) = 1, A2287, "")</f>
        <v/>
      </c>
    </row>
    <row r="2288" spans="1:6" x14ac:dyDescent="0.2">
      <c r="A2288" t="s">
        <v>1545</v>
      </c>
      <c r="B2288" t="s">
        <v>1546</v>
      </c>
      <c r="C2288" t="s">
        <v>96</v>
      </c>
      <c r="D2288" t="str" cm="1">
        <f t="array" ref="D2288">IFERROR(INDEX($C$2:$C$1000, MATCH(Sheet2!A2342 &amp; " - " &amp; A2288 &amp; " - " &amp; B2288, Sheet2!$A$2:$A$1000 &amp; " - " &amp; $A$2:$A$1000 &amp; " - " &amp; $B$2:$B$1000, 0)), "")</f>
        <v/>
      </c>
      <c r="E2288" t="str">
        <f t="shared" si="35"/>
        <v>Angela Tutor - Director, Procurement - EMS</v>
      </c>
      <c r="F2288" t="str">
        <f>IF(COUNTIF($A$2:A2288, A2288) = 1, A2288, "")</f>
        <v/>
      </c>
    </row>
    <row r="2289" spans="1:6" x14ac:dyDescent="0.2">
      <c r="A2289" t="s">
        <v>1731</v>
      </c>
      <c r="B2289" t="s">
        <v>241</v>
      </c>
      <c r="C2289" t="s">
        <v>96</v>
      </c>
      <c r="D2289" t="str" cm="1">
        <f t="array" ref="D2289">IFERROR(INDEX($C$2:$C$1000, MATCH(Sheet2!A2510 &amp; " - " &amp; A2289 &amp; " - " &amp; B2289, Sheet2!$A$2:$A$1000 &amp; " - " &amp; $A$2:$A$1000 &amp; " - " &amp; $B$2:$B$1000, 0)), "")</f>
        <v/>
      </c>
      <c r="E2289" t="str">
        <f t="shared" si="35"/>
        <v>Darrin Burns - Director, Procurement</v>
      </c>
      <c r="F2289" t="str">
        <f>IF(COUNTIF($A$2:A2289, A2289) = 1, A2289, "")</f>
        <v/>
      </c>
    </row>
    <row r="2290" spans="1:6" x14ac:dyDescent="0.2">
      <c r="A2290" t="s">
        <v>1731</v>
      </c>
      <c r="B2290" t="s">
        <v>241</v>
      </c>
      <c r="C2290" t="s">
        <v>96</v>
      </c>
      <c r="D2290" t="str" cm="1">
        <f t="array" ref="D2290">IFERROR(INDEX($C$2:$C$1000, MATCH(Sheet2!A2526 &amp; " - " &amp; A2290 &amp; " - " &amp; B2290, Sheet2!$A$2:$A$1000 &amp; " - " &amp; $A$2:$A$1000 &amp; " - " &amp; $B$2:$B$1000, 0)), "")</f>
        <v/>
      </c>
      <c r="E2290" t="str">
        <f t="shared" si="35"/>
        <v>Darrin Burns - Director, Procurement</v>
      </c>
      <c r="F2290" t="str">
        <f>IF(COUNTIF($A$2:A2290, A2290) = 1, A2290, "")</f>
        <v/>
      </c>
    </row>
    <row r="2291" spans="1:6" x14ac:dyDescent="0.2">
      <c r="A2291" t="s">
        <v>654</v>
      </c>
      <c r="B2291" t="s">
        <v>38</v>
      </c>
      <c r="C2291" t="s">
        <v>96</v>
      </c>
      <c r="D2291" t="str" cm="1">
        <f t="array" ref="D2291">IFERROR(INDEX($C$2:$C$1000, MATCH(Sheet2!A441 &amp; " - " &amp; A2291 &amp; " - " &amp; B2291, Sheet2!$A$2:$A$1000 &amp; " - " &amp; $A$2:$A$1000 &amp; " - " &amp; $B$2:$B$1000, 0)), "")</f>
        <v/>
      </c>
      <c r="E2291" t="str">
        <f t="shared" si="35"/>
        <v>Hanna Edström-Valsinger - Procurement Director</v>
      </c>
      <c r="F2291" t="str">
        <f>IF(COUNTIF($A$2:A2291, A2291) = 1, A2291, "")</f>
        <v>Hanna Edström-Valsinger</v>
      </c>
    </row>
    <row r="2292" spans="1:6" x14ac:dyDescent="0.2">
      <c r="A2292" t="s">
        <v>655</v>
      </c>
      <c r="B2292" t="s">
        <v>656</v>
      </c>
      <c r="C2292" t="s">
        <v>96</v>
      </c>
      <c r="D2292" t="str" cm="1">
        <f t="array" ref="D2292">IFERROR(INDEX($C$2:$C$1000, MATCH(Sheet2!A442 &amp; " - " &amp; A2292 &amp; " - " &amp; B2292, Sheet2!$A$2:$A$1000 &amp; " - " &amp; $A$2:$A$1000 &amp; " - " &amp; $B$2:$B$1000, 0)), "")</f>
        <v/>
      </c>
      <c r="E2292" t="str">
        <f t="shared" si="35"/>
        <v>Nick Dobney - Senior Director Procurement</v>
      </c>
      <c r="F2292" t="str">
        <f>IF(COUNTIF($A$2:A2292, A2292) = 1, A2292, "")</f>
        <v>Nick Dobney</v>
      </c>
    </row>
    <row r="2293" spans="1:6" x14ac:dyDescent="0.2">
      <c r="A2293" t="s">
        <v>657</v>
      </c>
      <c r="B2293" t="s">
        <v>658</v>
      </c>
      <c r="C2293" t="s">
        <v>96</v>
      </c>
      <c r="D2293" t="str" cm="1">
        <f t="array" ref="D2293">IFERROR(INDEX($C$2:$C$1000, MATCH(Sheet2!A443 &amp; " - " &amp; A2293 &amp; " - " &amp; B2293, Sheet2!$A$2:$A$1000 &amp; " - " &amp; $A$2:$A$1000 &amp; " - " &amp; $B$2:$B$1000, 0)), "")</f>
        <v/>
      </c>
      <c r="E2293" t="str">
        <f t="shared" si="35"/>
        <v>Boderick Hall - Global Director Procurement Partner</v>
      </c>
      <c r="F2293" t="str">
        <f>IF(COUNTIF($A$2:A2293, A2293) = 1, A2293, "")</f>
        <v>Boderick Hall</v>
      </c>
    </row>
    <row r="2294" spans="1:6" x14ac:dyDescent="0.2">
      <c r="A2294" t="s">
        <v>657</v>
      </c>
      <c r="B2294" t="s">
        <v>658</v>
      </c>
      <c r="C2294" t="s">
        <v>96</v>
      </c>
      <c r="D2294" t="str" cm="1">
        <f t="array" ref="D2294">IFERROR(INDEX($C$2:$C$1000, MATCH(Sheet2!A444 &amp; " - " &amp; A2294 &amp; " - " &amp; B2294, Sheet2!$A$2:$A$1000 &amp; " - " &amp; $A$2:$A$1000 &amp; " - " &amp; $B$2:$B$1000, 0)), "")</f>
        <v/>
      </c>
      <c r="E2294" t="str">
        <f t="shared" si="35"/>
        <v>Boderick Hall - Global Director Procurement Partner</v>
      </c>
      <c r="F2294" t="str">
        <f>IF(COUNTIF($A$2:A2294, A2294) = 1, A2294, "")</f>
        <v/>
      </c>
    </row>
    <row r="2295" spans="1:6" x14ac:dyDescent="0.2">
      <c r="A2295" t="s">
        <v>657</v>
      </c>
      <c r="B2295" t="s">
        <v>658</v>
      </c>
      <c r="C2295" t="s">
        <v>96</v>
      </c>
      <c r="D2295" t="str" cm="1">
        <f t="array" ref="D2295">IFERROR(INDEX($C$2:$C$1000, MATCH(Sheet2!A445 &amp; " - " &amp; A2295 &amp; " - " &amp; B2295, Sheet2!$A$2:$A$1000 &amp; " - " &amp; $A$2:$A$1000 &amp; " - " &amp; $B$2:$B$1000, 0)), "")</f>
        <v/>
      </c>
      <c r="E2295" t="str">
        <f t="shared" si="35"/>
        <v>Boderick Hall - Global Director Procurement Partner</v>
      </c>
      <c r="F2295" t="str">
        <f>IF(COUNTIF($A$2:A2295, A2295) = 1, A2295, "")</f>
        <v/>
      </c>
    </row>
    <row r="2296" spans="1:6" x14ac:dyDescent="0.2">
      <c r="A2296" t="s">
        <v>654</v>
      </c>
      <c r="B2296" t="s">
        <v>38</v>
      </c>
      <c r="C2296" t="s">
        <v>96</v>
      </c>
      <c r="D2296" t="str" cm="1">
        <f t="array" ref="D2296">IFERROR(INDEX($C$2:$C$1000, MATCH(Sheet2!A446 &amp; " - " &amp; A2296 &amp; " - " &amp; B2296, Sheet2!$A$2:$A$1000 &amp; " - " &amp; $A$2:$A$1000 &amp; " - " &amp; $B$2:$B$1000, 0)), "")</f>
        <v/>
      </c>
      <c r="E2296" t="str">
        <f t="shared" si="35"/>
        <v>Hanna Edström-Valsinger - Procurement Director</v>
      </c>
      <c r="F2296" t="str">
        <f>IF(COUNTIF($A$2:A2296, A2296) = 1, A2296, "")</f>
        <v/>
      </c>
    </row>
    <row r="2297" spans="1:6" x14ac:dyDescent="0.2">
      <c r="A2297" t="s">
        <v>655</v>
      </c>
      <c r="B2297" t="s">
        <v>656</v>
      </c>
      <c r="C2297" t="s">
        <v>96</v>
      </c>
      <c r="D2297" t="str" cm="1">
        <f t="array" ref="D2297">IFERROR(INDEX($C$2:$C$1000, MATCH(Sheet2!A447 &amp; " - " &amp; A2297 &amp; " - " &amp; B2297, Sheet2!$A$2:$A$1000 &amp; " - " &amp; $A$2:$A$1000 &amp; " - " &amp; $B$2:$B$1000, 0)), "")</f>
        <v/>
      </c>
      <c r="E2297" t="str">
        <f t="shared" si="35"/>
        <v>Nick Dobney - Senior Director Procurement</v>
      </c>
      <c r="F2297" t="str">
        <f>IF(COUNTIF($A$2:A2297, A2297) = 1, A2297, "")</f>
        <v/>
      </c>
    </row>
    <row r="2298" spans="1:6" x14ac:dyDescent="0.2">
      <c r="A2298" t="s">
        <v>657</v>
      </c>
      <c r="B2298" t="s">
        <v>658</v>
      </c>
      <c r="C2298" t="s">
        <v>96</v>
      </c>
      <c r="D2298" t="str" cm="1">
        <f t="array" ref="D2298">IFERROR(INDEX($C$2:$C$1000, MATCH(Sheet2!A448 &amp; " - " &amp; A2298 &amp; " - " &amp; B2298, Sheet2!$A$2:$A$1000 &amp; " - " &amp; $A$2:$A$1000 &amp; " - " &amp; $B$2:$B$1000, 0)), "")</f>
        <v/>
      </c>
      <c r="E2298" t="str">
        <f t="shared" si="35"/>
        <v>Boderick Hall - Global Director Procurement Partner</v>
      </c>
      <c r="F2298" t="str">
        <f>IF(COUNTIF($A$2:A2298, A2298) = 1, A2298, "")</f>
        <v/>
      </c>
    </row>
    <row r="2299" spans="1:6" x14ac:dyDescent="0.2">
      <c r="A2299" t="s">
        <v>654</v>
      </c>
      <c r="B2299" t="s">
        <v>38</v>
      </c>
      <c r="C2299" t="s">
        <v>96</v>
      </c>
      <c r="D2299" t="str" cm="1">
        <f t="array" ref="D2299">IFERROR(INDEX($C$2:$C$1000, MATCH(Sheet2!A449 &amp; " - " &amp; A2299 &amp; " - " &amp; B2299, Sheet2!$A$2:$A$1000 &amp; " - " &amp; $A$2:$A$1000 &amp; " - " &amp; $B$2:$B$1000, 0)), "")</f>
        <v/>
      </c>
      <c r="E2299" t="str">
        <f t="shared" si="35"/>
        <v>Hanna Edström-Valsinger - Procurement Director</v>
      </c>
      <c r="F2299" t="str">
        <f>IF(COUNTIF($A$2:A2299, A2299) = 1, A2299, "")</f>
        <v/>
      </c>
    </row>
    <row r="2300" spans="1:6" x14ac:dyDescent="0.2">
      <c r="A2300" t="s">
        <v>655</v>
      </c>
      <c r="B2300" t="s">
        <v>656</v>
      </c>
      <c r="C2300" t="s">
        <v>96</v>
      </c>
      <c r="D2300" t="str" cm="1">
        <f t="array" ref="D2300">IFERROR(INDEX($C$2:$C$1000, MATCH(Sheet2!A450 &amp; " - " &amp; A2300 &amp; " - " &amp; B2300, Sheet2!$A$2:$A$1000 &amp; " - " &amp; $A$2:$A$1000 &amp; " - " &amp; $B$2:$B$1000, 0)), "")</f>
        <v/>
      </c>
      <c r="E2300" t="str">
        <f t="shared" si="35"/>
        <v>Nick Dobney - Senior Director Procurement</v>
      </c>
      <c r="F2300" t="str">
        <f>IF(COUNTIF($A$2:A2300, A2300) = 1, A2300, "")</f>
        <v/>
      </c>
    </row>
    <row r="2301" spans="1:6" x14ac:dyDescent="0.2">
      <c r="A2301" t="s">
        <v>657</v>
      </c>
      <c r="B2301" t="s">
        <v>658</v>
      </c>
      <c r="C2301" t="s">
        <v>96</v>
      </c>
      <c r="D2301" t="str" cm="1">
        <f t="array" ref="D2301">IFERROR(INDEX($C$2:$C$1000, MATCH(Sheet2!A451 &amp; " - " &amp; A2301 &amp; " - " &amp; B2301, Sheet2!$A$2:$A$1000 &amp; " - " &amp; $A$2:$A$1000 &amp; " - " &amp; $B$2:$B$1000, 0)), "")</f>
        <v/>
      </c>
      <c r="E2301" t="str">
        <f t="shared" si="35"/>
        <v>Boderick Hall - Global Director Procurement Partner</v>
      </c>
      <c r="F2301" t="str">
        <f>IF(COUNTIF($A$2:A2301, A2301) = 1, A2301, "")</f>
        <v/>
      </c>
    </row>
    <row r="2302" spans="1:6" x14ac:dyDescent="0.2">
      <c r="A2302" t="s">
        <v>657</v>
      </c>
      <c r="B2302" t="s">
        <v>658</v>
      </c>
      <c r="C2302" t="s">
        <v>96</v>
      </c>
      <c r="D2302" t="str" cm="1">
        <f t="array" ref="D2302">IFERROR(INDEX($C$2:$C$1000, MATCH(Sheet2!A452 &amp; " - " &amp; A2302 &amp; " - " &amp; B2302, Sheet2!$A$2:$A$1000 &amp; " - " &amp; $A$2:$A$1000 &amp; " - " &amp; $B$2:$B$1000, 0)), "")</f>
        <v/>
      </c>
      <c r="E2302" t="str">
        <f t="shared" si="35"/>
        <v>Boderick Hall - Global Director Procurement Partner</v>
      </c>
      <c r="F2302" t="str">
        <f>IF(COUNTIF($A$2:A2302, A2302) = 1, A2302, "")</f>
        <v/>
      </c>
    </row>
    <row r="2303" spans="1:6" x14ac:dyDescent="0.2">
      <c r="A2303" t="s">
        <v>655</v>
      </c>
      <c r="B2303" t="s">
        <v>656</v>
      </c>
      <c r="C2303" t="s">
        <v>96</v>
      </c>
      <c r="D2303" t="str" cm="1">
        <f t="array" ref="D2303">IFERROR(INDEX($C$2:$C$1000, MATCH(Sheet2!A453 &amp; " - " &amp; A2303 &amp; " - " &amp; B2303, Sheet2!$A$2:$A$1000 &amp; " - " &amp; $A$2:$A$1000 &amp; " - " &amp; $B$2:$B$1000, 0)), "")</f>
        <v/>
      </c>
      <c r="E2303" t="str">
        <f t="shared" si="35"/>
        <v>Nick Dobney - Senior Director Procurement</v>
      </c>
      <c r="F2303" t="str">
        <f>IF(COUNTIF($A$2:A2303, A2303) = 1, A2303, "")</f>
        <v/>
      </c>
    </row>
    <row r="2304" spans="1:6" x14ac:dyDescent="0.2">
      <c r="A2304" t="s">
        <v>657</v>
      </c>
      <c r="B2304" t="s">
        <v>658</v>
      </c>
      <c r="C2304" t="s">
        <v>96</v>
      </c>
      <c r="D2304" t="str" cm="1">
        <f t="array" ref="D2304">IFERROR(INDEX($C$2:$C$1000, MATCH(Sheet2!A454 &amp; " - " &amp; A2304 &amp; " - " &amp; B2304, Sheet2!$A$2:$A$1000 &amp; " - " &amp; $A$2:$A$1000 &amp; " - " &amp; $B$2:$B$1000, 0)), "")</f>
        <v/>
      </c>
      <c r="E2304" t="str">
        <f t="shared" si="35"/>
        <v>Boderick Hall - Global Director Procurement Partner</v>
      </c>
      <c r="F2304" t="str">
        <f>IF(COUNTIF($A$2:A2304, A2304) = 1, A2304, "")</f>
        <v/>
      </c>
    </row>
    <row r="2305" spans="1:6" x14ac:dyDescent="0.2">
      <c r="A2305" t="s">
        <v>657</v>
      </c>
      <c r="B2305" t="s">
        <v>658</v>
      </c>
      <c r="C2305" t="s">
        <v>96</v>
      </c>
      <c r="D2305" t="str" cm="1">
        <f t="array" ref="D2305">IFERROR(INDEX($C$2:$C$1000, MATCH(Sheet2!A455 &amp; " - " &amp; A2305 &amp; " - " &amp; B2305, Sheet2!$A$2:$A$1000 &amp; " - " &amp; $A$2:$A$1000 &amp; " - " &amp; $B$2:$B$1000, 0)), "")</f>
        <v/>
      </c>
      <c r="E2305" t="str">
        <f t="shared" si="35"/>
        <v>Boderick Hall - Global Director Procurement Partner</v>
      </c>
      <c r="F2305" t="str">
        <f>IF(COUNTIF($A$2:A2305, A2305) = 1, A2305, "")</f>
        <v/>
      </c>
    </row>
    <row r="2306" spans="1:6" x14ac:dyDescent="0.2">
      <c r="A2306" t="s">
        <v>655</v>
      </c>
      <c r="B2306" t="s">
        <v>656</v>
      </c>
      <c r="C2306" t="s">
        <v>96</v>
      </c>
      <c r="D2306" t="str" cm="1">
        <f t="array" ref="D2306">IFERROR(INDEX($C$2:$C$1000, MATCH(Sheet2!A456 &amp; " - " &amp; A2306 &amp; " - " &amp; B2306, Sheet2!$A$2:$A$1000 &amp; " - " &amp; $A$2:$A$1000 &amp; " - " &amp; $B$2:$B$1000, 0)), "")</f>
        <v/>
      </c>
      <c r="E2306" t="str">
        <f t="shared" ref="E2306:E2369" si="36">A2306 &amp; " - " &amp; B2306</f>
        <v>Nick Dobney - Senior Director Procurement</v>
      </c>
      <c r="F2306" t="str">
        <f>IF(COUNTIF($A$2:A2306, A2306) = 1, A2306, "")</f>
        <v/>
      </c>
    </row>
    <row r="2307" spans="1:6" x14ac:dyDescent="0.2">
      <c r="A2307" t="s">
        <v>657</v>
      </c>
      <c r="B2307" t="s">
        <v>658</v>
      </c>
      <c r="C2307" t="s">
        <v>96</v>
      </c>
      <c r="D2307" t="str" cm="1">
        <f t="array" ref="D2307">IFERROR(INDEX($C$2:$C$1000, MATCH(Sheet2!A457 &amp; " - " &amp; A2307 &amp; " - " &amp; B2307, Sheet2!$A$2:$A$1000 &amp; " - " &amp; $A$2:$A$1000 &amp; " - " &amp; $B$2:$B$1000, 0)), "")</f>
        <v/>
      </c>
      <c r="E2307" t="str">
        <f t="shared" si="36"/>
        <v>Boderick Hall - Global Director Procurement Partner</v>
      </c>
      <c r="F2307" t="str">
        <f>IF(COUNTIF($A$2:A2307, A2307) = 1, A2307, "")</f>
        <v/>
      </c>
    </row>
    <row r="2308" spans="1:6" x14ac:dyDescent="0.2">
      <c r="A2308" t="s">
        <v>655</v>
      </c>
      <c r="B2308" t="s">
        <v>656</v>
      </c>
      <c r="C2308" t="s">
        <v>96</v>
      </c>
      <c r="D2308" t="str" cm="1">
        <f t="array" ref="D2308">IFERROR(INDEX($C$2:$C$1000, MATCH(Sheet2!A458 &amp; " - " &amp; A2308 &amp; " - " &amp; B2308, Sheet2!$A$2:$A$1000 &amp; " - " &amp; $A$2:$A$1000 &amp; " - " &amp; $B$2:$B$1000, 0)), "")</f>
        <v/>
      </c>
      <c r="E2308" t="str">
        <f t="shared" si="36"/>
        <v>Nick Dobney - Senior Director Procurement</v>
      </c>
      <c r="F2308" t="str">
        <f>IF(COUNTIF($A$2:A2308, A2308) = 1, A2308, "")</f>
        <v/>
      </c>
    </row>
    <row r="2309" spans="1:6" x14ac:dyDescent="0.2">
      <c r="A2309" t="s">
        <v>657</v>
      </c>
      <c r="B2309" t="s">
        <v>658</v>
      </c>
      <c r="C2309" t="s">
        <v>96</v>
      </c>
      <c r="D2309" t="str" cm="1">
        <f t="array" ref="D2309">IFERROR(INDEX($C$2:$C$1000, MATCH(Sheet2!A459 &amp; " - " &amp; A2309 &amp; " - " &amp; B2309, Sheet2!$A$2:$A$1000 &amp; " - " &amp; $A$2:$A$1000 &amp; " - " &amp; $B$2:$B$1000, 0)), "")</f>
        <v/>
      </c>
      <c r="E2309" t="str">
        <f t="shared" si="36"/>
        <v>Boderick Hall - Global Director Procurement Partner</v>
      </c>
      <c r="F2309" t="str">
        <f>IF(COUNTIF($A$2:A2309, A2309) = 1, A2309, "")</f>
        <v/>
      </c>
    </row>
    <row r="2310" spans="1:6" x14ac:dyDescent="0.2">
      <c r="A2310" t="s">
        <v>794</v>
      </c>
      <c r="B2310" t="s">
        <v>795</v>
      </c>
      <c r="C2310" t="s">
        <v>96</v>
      </c>
      <c r="D2310" t="str" cm="1">
        <f t="array" ref="D2310">IFERROR(INDEX($C$2:$C$1000, MATCH(Sheet2!A723 &amp; " - " &amp; A2310 &amp; " - " &amp; B2310, Sheet2!$A$2:$A$1000 &amp; " - " &amp; $A$2:$A$1000 &amp; " - " &amp; $B$2:$B$1000, 0)), "")</f>
        <v/>
      </c>
      <c r="E2310" t="str">
        <f t="shared" si="36"/>
        <v>Jerry Matthews - Director, Procurement Partner</v>
      </c>
      <c r="F2310" t="str">
        <f>IF(COUNTIF($A$2:A2310, A2310) = 1, A2310, "")</f>
        <v>Jerry Matthews</v>
      </c>
    </row>
    <row r="2311" spans="1:6" x14ac:dyDescent="0.2">
      <c r="A2311" t="s">
        <v>846</v>
      </c>
      <c r="B2311" t="s">
        <v>847</v>
      </c>
      <c r="C2311" t="s">
        <v>96</v>
      </c>
      <c r="D2311" t="str" cm="1">
        <f t="array" ref="D2311">IFERROR(INDEX($C$2:$C$1000, MATCH(Sheet2!A762 &amp; " - " &amp; A2311 &amp; " - " &amp; B2311, Sheet2!$A$2:$A$1000 &amp; " - " &amp; $A$2:$A$1000 &amp; " - " &amp; $B$2:$B$1000, 0)), "")</f>
        <v/>
      </c>
      <c r="E2311" t="str">
        <f t="shared" si="36"/>
        <v>Suchitra Kappala - Director, Procurement Portfolio &amp; Program Management</v>
      </c>
      <c r="F2311" t="str">
        <f>IF(COUNTIF($A$2:A2311, A2311) = 1, A2311, "")</f>
        <v>Suchitra Kappala</v>
      </c>
    </row>
    <row r="2312" spans="1:6" x14ac:dyDescent="0.2">
      <c r="A2312" t="s">
        <v>865</v>
      </c>
      <c r="B2312" t="s">
        <v>866</v>
      </c>
      <c r="C2312" t="s">
        <v>96</v>
      </c>
      <c r="D2312" t="str" cm="1">
        <f t="array" ref="D2312">IFERROR(INDEX($C$2:$C$1000, MATCH(Sheet2!A779 &amp; " - " &amp; A2312 &amp; " - " &amp; B2312, Sheet2!$A$2:$A$1000 &amp; " - " &amp; $A$2:$A$1000 &amp; " - " &amp; $B$2:$B$1000, 0)), "")</f>
        <v/>
      </c>
      <c r="E2312" t="str">
        <f t="shared" si="36"/>
        <v>Jan Hessel - Director Procurement - Mechanical Components</v>
      </c>
      <c r="F2312" t="str">
        <f>IF(COUNTIF($A$2:A2312, A2312) = 1, A2312, "")</f>
        <v>Jan Hessel</v>
      </c>
    </row>
    <row r="2313" spans="1:6" x14ac:dyDescent="0.2">
      <c r="A2313" t="s">
        <v>654</v>
      </c>
      <c r="B2313" t="s">
        <v>38</v>
      </c>
      <c r="C2313" t="s">
        <v>96</v>
      </c>
      <c r="D2313" t="str" cm="1">
        <f t="array" ref="D2313">IFERROR(INDEX($C$2:$C$1000, MATCH(Sheet2!A846 &amp; " - " &amp; A2313 &amp; " - " &amp; B2313, Sheet2!$A$2:$A$1000 &amp; " - " &amp; $A$2:$A$1000 &amp; " - " &amp; $B$2:$B$1000, 0)), "")</f>
        <v/>
      </c>
      <c r="E2313" t="str">
        <f t="shared" si="36"/>
        <v>Hanna Edström-Valsinger - Procurement Director</v>
      </c>
      <c r="F2313" t="str">
        <f>IF(COUNTIF($A$2:A2313, A2313) = 1, A2313, "")</f>
        <v/>
      </c>
    </row>
    <row r="2314" spans="1:6" x14ac:dyDescent="0.2">
      <c r="A2314" t="s">
        <v>994</v>
      </c>
      <c r="B2314" t="s">
        <v>995</v>
      </c>
      <c r="C2314" t="s">
        <v>96</v>
      </c>
      <c r="D2314" t="str" cm="1">
        <f t="array" ref="D2314">IFERROR(INDEX($C$2:$C$1000, MATCH(Sheet2!A889 &amp; " - " &amp; A2314 &amp; " - " &amp; B2314, Sheet2!$A$2:$A$1000 &amp; " - " &amp; $A$2:$A$1000 &amp; " - " &amp; $B$2:$B$1000, 0)), "")</f>
        <v/>
      </c>
      <c r="E2314" t="str">
        <f t="shared" si="36"/>
        <v>Michael Papp - Director of Procurement / Sourcing</v>
      </c>
      <c r="F2314" t="str">
        <f>IF(COUNTIF($A$2:A2314, A2314) = 1, A2314, "")</f>
        <v>Michael Papp</v>
      </c>
    </row>
    <row r="2315" spans="1:6" x14ac:dyDescent="0.2">
      <c r="A2315" t="s">
        <v>1000</v>
      </c>
      <c r="B2315" t="s">
        <v>1001</v>
      </c>
      <c r="C2315" t="s">
        <v>96</v>
      </c>
      <c r="D2315" t="str" cm="1">
        <f t="array" ref="D2315">IFERROR(INDEX($C$2:$C$1000, MATCH(Sheet2!A894 &amp; " - " &amp; A2315 &amp; " - " &amp; B2315, Sheet2!$A$2:$A$1000 &amp; " - " &amp; $A$2:$A$1000 &amp; " - " &amp; $B$2:$B$1000, 0)), "")</f>
        <v/>
      </c>
      <c r="E2315" t="str">
        <f t="shared" si="36"/>
        <v>Vladimir Honc Moore, CSCP - Director Of Procurement (RDS)</v>
      </c>
      <c r="F2315" t="str">
        <f>IF(COUNTIF($A$2:A2315, A2315) = 1, A2315, "")</f>
        <v>Vladimir Honc Moore, CSCP</v>
      </c>
    </row>
    <row r="2316" spans="1:6" x14ac:dyDescent="0.2">
      <c r="A2316" t="s">
        <v>657</v>
      </c>
      <c r="B2316" t="s">
        <v>658</v>
      </c>
      <c r="C2316" t="s">
        <v>96</v>
      </c>
      <c r="D2316" t="str" cm="1">
        <f t="array" ref="D2316">IFERROR(INDEX($C$2:$C$1000, MATCH(Sheet2!A1302 &amp; " - " &amp; A2316 &amp; " - " &amp; B2316, Sheet2!$A$2:$A$1000 &amp; " - " &amp; $A$2:$A$1000 &amp; " - " &amp; $B$2:$B$1000, 0)), "")</f>
        <v/>
      </c>
      <c r="E2316" t="str">
        <f t="shared" si="36"/>
        <v>Boderick Hall - Global Director Procurement Partner</v>
      </c>
      <c r="F2316" t="str">
        <f>IF(COUNTIF($A$2:A2316, A2316) = 1, A2316, "")</f>
        <v/>
      </c>
    </row>
    <row r="2317" spans="1:6" x14ac:dyDescent="0.2">
      <c r="A2317" t="s">
        <v>846</v>
      </c>
      <c r="B2317" t="s">
        <v>847</v>
      </c>
      <c r="C2317" t="s">
        <v>96</v>
      </c>
      <c r="D2317" t="str" cm="1">
        <f t="array" ref="D2317">IFERROR(INDEX($C$2:$C$1000, MATCH(Sheet2!A1424 &amp; " - " &amp; A2317 &amp; " - " &amp; B2317, Sheet2!$A$2:$A$1000 &amp; " - " &amp; $A$2:$A$1000 &amp; " - " &amp; $B$2:$B$1000, 0)), "")</f>
        <v/>
      </c>
      <c r="E2317" t="str">
        <f t="shared" si="36"/>
        <v>Suchitra Kappala - Director, Procurement Portfolio &amp; Program Management</v>
      </c>
      <c r="F2317" t="str">
        <f>IF(COUNTIF($A$2:A2317, A2317) = 1, A2317, "")</f>
        <v/>
      </c>
    </row>
    <row r="2318" spans="1:6" x14ac:dyDescent="0.2">
      <c r="A2318" t="s">
        <v>865</v>
      </c>
      <c r="B2318" t="s">
        <v>866</v>
      </c>
      <c r="C2318" t="s">
        <v>96</v>
      </c>
      <c r="D2318" t="str" cm="1">
        <f t="array" ref="D2318">IFERROR(INDEX($C$2:$C$1000, MATCH(Sheet2!A1457 &amp; " - " &amp; A2318 &amp; " - " &amp; B2318, Sheet2!$A$2:$A$1000 &amp; " - " &amp; $A$2:$A$1000 &amp; " - " &amp; $B$2:$B$1000, 0)), "")</f>
        <v/>
      </c>
      <c r="E2318" t="str">
        <f t="shared" si="36"/>
        <v>Jan Hessel - Director Procurement - Mechanical Components</v>
      </c>
      <c r="F2318" t="str">
        <f>IF(COUNTIF($A$2:A2318, A2318) = 1, A2318, "")</f>
        <v/>
      </c>
    </row>
    <row r="2319" spans="1:6" x14ac:dyDescent="0.2">
      <c r="A2319" t="s">
        <v>654</v>
      </c>
      <c r="B2319" t="s">
        <v>38</v>
      </c>
      <c r="C2319" t="s">
        <v>96</v>
      </c>
      <c r="D2319" t="str" cm="1">
        <f t="array" ref="D2319">IFERROR(INDEX($C$2:$C$1000, MATCH(Sheet2!A1578 &amp; " - " &amp; A2319 &amp; " - " &amp; B2319, Sheet2!$A$2:$A$1000 &amp; " - " &amp; $A$2:$A$1000 &amp; " - " &amp; $B$2:$B$1000, 0)), "")</f>
        <v/>
      </c>
      <c r="E2319" t="str">
        <f t="shared" si="36"/>
        <v>Hanna Edström-Valsinger - Procurement Director</v>
      </c>
      <c r="F2319" t="str">
        <f>IF(COUNTIF($A$2:A2319, A2319) = 1, A2319, "")</f>
        <v/>
      </c>
    </row>
    <row r="2320" spans="1:6" x14ac:dyDescent="0.2">
      <c r="A2320" t="s">
        <v>654</v>
      </c>
      <c r="B2320" t="s">
        <v>38</v>
      </c>
      <c r="C2320" t="s">
        <v>96</v>
      </c>
      <c r="D2320" t="str" cm="1">
        <f t="array" ref="D2320">IFERROR(INDEX($C$2:$C$1000, MATCH(Sheet2!A1579 &amp; " - " &amp; A2320 &amp; " - " &amp; B2320, Sheet2!$A$2:$A$1000 &amp; " - " &amp; $A$2:$A$1000 &amp; " - " &amp; $B$2:$B$1000, 0)), "")</f>
        <v/>
      </c>
      <c r="E2320" t="str">
        <f t="shared" si="36"/>
        <v>Hanna Edström-Valsinger - Procurement Director</v>
      </c>
      <c r="F2320" t="str">
        <f>IF(COUNTIF($A$2:A2320, A2320) = 1, A2320, "")</f>
        <v/>
      </c>
    </row>
    <row r="2321" spans="1:6" x14ac:dyDescent="0.2">
      <c r="A2321" t="s">
        <v>994</v>
      </c>
      <c r="B2321" t="s">
        <v>995</v>
      </c>
      <c r="C2321" t="s">
        <v>96</v>
      </c>
      <c r="D2321" t="str" cm="1">
        <f t="array" ref="D2321">IFERROR(INDEX($C$2:$C$1000, MATCH(Sheet2!A1678 &amp; " - " &amp; A2321 &amp; " - " &amp; B2321, Sheet2!$A$2:$A$1000 &amp; " - " &amp; $A$2:$A$1000 &amp; " - " &amp; $B$2:$B$1000, 0)), "")</f>
        <v/>
      </c>
      <c r="E2321" t="str">
        <f t="shared" si="36"/>
        <v>Michael Papp - Director of Procurement / Sourcing</v>
      </c>
      <c r="F2321" t="str">
        <f>IF(COUNTIF($A$2:A2321, A2321) = 1, A2321, "")</f>
        <v/>
      </c>
    </row>
    <row r="2322" spans="1:6" x14ac:dyDescent="0.2">
      <c r="A2322" t="s">
        <v>1000</v>
      </c>
      <c r="B2322" t="s">
        <v>1001</v>
      </c>
      <c r="C2322" t="s">
        <v>96</v>
      </c>
      <c r="D2322" t="str" cm="1">
        <f t="array" ref="D2322">IFERROR(INDEX($C$2:$C$1000, MATCH(Sheet2!A1683 &amp; " - " &amp; A2322 &amp; " - " &amp; B2322, Sheet2!$A$2:$A$1000 &amp; " - " &amp; $A$2:$A$1000 &amp; " - " &amp; $B$2:$B$1000, 0)), "")</f>
        <v/>
      </c>
      <c r="E2322" t="str">
        <f t="shared" si="36"/>
        <v>Vladimir Honc Moore, CSCP - Director Of Procurement (RDS)</v>
      </c>
      <c r="F2322" t="str">
        <f>IF(COUNTIF($A$2:A2322, A2322) = 1, A2322, "")</f>
        <v/>
      </c>
    </row>
    <row r="2323" spans="1:6" x14ac:dyDescent="0.2">
      <c r="A2323" t="s">
        <v>657</v>
      </c>
      <c r="B2323" t="s">
        <v>658</v>
      </c>
      <c r="C2323" t="s">
        <v>96</v>
      </c>
      <c r="D2323" t="str" cm="1">
        <f t="array" ref="D2323">IFERROR(INDEX($C$2:$C$1000, MATCH(Sheet2!A1978 &amp; " - " &amp; A2323 &amp; " - " &amp; B2323, Sheet2!$A$2:$A$1000 &amp; " - " &amp; $A$2:$A$1000 &amp; " - " &amp; $B$2:$B$1000, 0)), "")</f>
        <v/>
      </c>
      <c r="E2323" t="str">
        <f t="shared" si="36"/>
        <v>Boderick Hall - Global Director Procurement Partner</v>
      </c>
      <c r="F2323" t="str">
        <f>IF(COUNTIF($A$2:A2323, A2323) = 1, A2323, "")</f>
        <v/>
      </c>
    </row>
    <row r="2324" spans="1:6" x14ac:dyDescent="0.2">
      <c r="A2324" t="s">
        <v>657</v>
      </c>
      <c r="B2324" t="s">
        <v>658</v>
      </c>
      <c r="C2324" t="s">
        <v>96</v>
      </c>
      <c r="D2324" t="str" cm="1">
        <f t="array" ref="D2324">IFERROR(INDEX($C$2:$C$1000, MATCH(Sheet2!A1984 &amp; " - " &amp; A2324 &amp; " - " &amp; B2324, Sheet2!$A$2:$A$1000 &amp; " - " &amp; $A$2:$A$1000 &amp; " - " &amp; $B$2:$B$1000, 0)), "")</f>
        <v/>
      </c>
      <c r="E2324" t="str">
        <f t="shared" si="36"/>
        <v>Boderick Hall - Global Director Procurement Partner</v>
      </c>
      <c r="F2324" t="str">
        <f>IF(COUNTIF($A$2:A2324, A2324) = 1, A2324, "")</f>
        <v/>
      </c>
    </row>
    <row r="2325" spans="1:6" x14ac:dyDescent="0.2">
      <c r="A2325" t="s">
        <v>794</v>
      </c>
      <c r="B2325" t="s">
        <v>795</v>
      </c>
      <c r="C2325" t="s">
        <v>96</v>
      </c>
      <c r="D2325" t="str" cm="1">
        <f t="array" ref="D2325">IFERROR(INDEX($C$2:$C$1000, MATCH(Sheet2!A2097 &amp; " - " &amp; A2325 &amp; " - " &amp; B2325, Sheet2!$A$2:$A$1000 &amp; " - " &amp; $A$2:$A$1000 &amp; " - " &amp; $B$2:$B$1000, 0)), "")</f>
        <v/>
      </c>
      <c r="E2325" t="str">
        <f t="shared" si="36"/>
        <v>Jerry Matthews - Director, Procurement Partner</v>
      </c>
      <c r="F2325" t="str">
        <f>IF(COUNTIF($A$2:A2325, A2325) = 1, A2325, "")</f>
        <v/>
      </c>
    </row>
    <row r="2326" spans="1:6" x14ac:dyDescent="0.2">
      <c r="A2326" t="s">
        <v>846</v>
      </c>
      <c r="B2326" t="s">
        <v>847</v>
      </c>
      <c r="C2326" t="s">
        <v>96</v>
      </c>
      <c r="D2326" t="str" cm="1">
        <f t="array" ref="D2326">IFERROR(INDEX($C$2:$C$1000, MATCH(Sheet2!A2136 &amp; " - " &amp; A2326 &amp; " - " &amp; B2326, Sheet2!$A$2:$A$1000 &amp; " - " &amp; $A$2:$A$1000 &amp; " - " &amp; $B$2:$B$1000, 0)), "")</f>
        <v/>
      </c>
      <c r="E2326" t="str">
        <f t="shared" si="36"/>
        <v>Suchitra Kappala - Director, Procurement Portfolio &amp; Program Management</v>
      </c>
      <c r="F2326" t="str">
        <f>IF(COUNTIF($A$2:A2326, A2326) = 1, A2326, "")</f>
        <v/>
      </c>
    </row>
    <row r="2327" spans="1:6" x14ac:dyDescent="0.2">
      <c r="A2327" t="s">
        <v>865</v>
      </c>
      <c r="B2327" t="s">
        <v>866</v>
      </c>
      <c r="C2327" t="s">
        <v>96</v>
      </c>
      <c r="D2327" t="str" cm="1">
        <f t="array" ref="D2327">IFERROR(INDEX($C$2:$C$1000, MATCH(Sheet2!A2189 &amp; " - " &amp; A2327 &amp; " - " &amp; B2327, Sheet2!$A$2:$A$1000 &amp; " - " &amp; $A$2:$A$1000 &amp; " - " &amp; $B$2:$B$1000, 0)), "")</f>
        <v/>
      </c>
      <c r="E2327" t="str">
        <f t="shared" si="36"/>
        <v>Jan Hessel - Director Procurement - Mechanical Components</v>
      </c>
      <c r="F2327" t="str">
        <f>IF(COUNTIF($A$2:A2327, A2327) = 1, A2327, "")</f>
        <v/>
      </c>
    </row>
    <row r="2328" spans="1:6" x14ac:dyDescent="0.2">
      <c r="A2328" t="s">
        <v>654</v>
      </c>
      <c r="B2328" t="s">
        <v>38</v>
      </c>
      <c r="C2328" t="s">
        <v>96</v>
      </c>
      <c r="D2328" t="str" cm="1">
        <f t="array" ref="D2328">IFERROR(INDEX($C$2:$C$1000, MATCH(Sheet2!A2307 &amp; " - " &amp; A2328 &amp; " - " &amp; B2328, Sheet2!$A$2:$A$1000 &amp; " - " &amp; $A$2:$A$1000 &amp; " - " &amp; $B$2:$B$1000, 0)), "")</f>
        <v/>
      </c>
      <c r="E2328" t="str">
        <f t="shared" si="36"/>
        <v>Hanna Edström-Valsinger - Procurement Director</v>
      </c>
      <c r="F2328" t="str">
        <f>IF(COUNTIF($A$2:A2328, A2328) = 1, A2328, "")</f>
        <v/>
      </c>
    </row>
    <row r="2329" spans="1:6" x14ac:dyDescent="0.2">
      <c r="A2329" t="s">
        <v>654</v>
      </c>
      <c r="B2329" t="s">
        <v>38</v>
      </c>
      <c r="C2329" t="s">
        <v>96</v>
      </c>
      <c r="D2329" t="str" cm="1">
        <f t="array" ref="D2329">IFERROR(INDEX($C$2:$C$1000, MATCH(Sheet2!A2308 &amp; " - " &amp; A2329 &amp; " - " &amp; B2329, Sheet2!$A$2:$A$1000 &amp; " - " &amp; $A$2:$A$1000 &amp; " - " &amp; $B$2:$B$1000, 0)), "")</f>
        <v/>
      </c>
      <c r="E2329" t="str">
        <f t="shared" si="36"/>
        <v>Hanna Edström-Valsinger - Procurement Director</v>
      </c>
      <c r="F2329" t="str">
        <f>IF(COUNTIF($A$2:A2329, A2329) = 1, A2329, "")</f>
        <v/>
      </c>
    </row>
    <row r="2330" spans="1:6" x14ac:dyDescent="0.2">
      <c r="A2330" t="s">
        <v>994</v>
      </c>
      <c r="B2330" t="s">
        <v>995</v>
      </c>
      <c r="C2330" t="s">
        <v>96</v>
      </c>
      <c r="D2330" t="str" cm="1">
        <f t="array" ref="D2330">IFERROR(INDEX($C$2:$C$1000, MATCH(Sheet2!A2407 &amp; " - " &amp; A2330 &amp; " - " &amp; B2330, Sheet2!$A$2:$A$1000 &amp; " - " &amp; $A$2:$A$1000 &amp; " - " &amp; $B$2:$B$1000, 0)), "")</f>
        <v/>
      </c>
      <c r="E2330" t="str">
        <f t="shared" si="36"/>
        <v>Michael Papp - Director of Procurement / Sourcing</v>
      </c>
      <c r="F2330" t="str">
        <f>IF(COUNTIF($A$2:A2330, A2330) = 1, A2330, "")</f>
        <v/>
      </c>
    </row>
    <row r="2331" spans="1:6" x14ac:dyDescent="0.2">
      <c r="A2331" t="s">
        <v>1000</v>
      </c>
      <c r="B2331" t="s">
        <v>1001</v>
      </c>
      <c r="C2331" t="s">
        <v>96</v>
      </c>
      <c r="D2331" t="str" cm="1">
        <f t="array" ref="D2331">IFERROR(INDEX($C$2:$C$1000, MATCH(Sheet2!A2412 &amp; " - " &amp; A2331 &amp; " - " &amp; B2331, Sheet2!$A$2:$A$1000 &amp; " - " &amp; $A$2:$A$1000 &amp; " - " &amp; $B$2:$B$1000, 0)), "")</f>
        <v/>
      </c>
      <c r="E2331" t="str">
        <f t="shared" si="36"/>
        <v>Vladimir Honc Moore, CSCP - Director Of Procurement (RDS)</v>
      </c>
      <c r="F2331" t="str">
        <f>IF(COUNTIF($A$2:A2331, A2331) = 1, A2331, "")</f>
        <v/>
      </c>
    </row>
    <row r="2332" spans="1:6" x14ac:dyDescent="0.2">
      <c r="A2332" t="s">
        <v>752</v>
      </c>
      <c r="B2332" t="s">
        <v>753</v>
      </c>
      <c r="C2332" t="s">
        <v>90</v>
      </c>
      <c r="D2332" t="str" cm="1">
        <f t="array" ref="D2332">IFERROR(INDEX($C$2:$C$1000, MATCH(Sheet2!A697 &amp; " - " &amp; A2332 &amp; " - " &amp; B2332, Sheet2!$A$2:$A$1000 &amp; " - " &amp; $A$2:$A$1000 &amp; " - " &amp; $B$2:$B$1000, 0)), "")</f>
        <v/>
      </c>
      <c r="E2332" t="str">
        <f t="shared" si="36"/>
        <v>Richard Mempin - Director - Procurement and Supply Chain Division</v>
      </c>
      <c r="F2332" t="str">
        <f>IF(COUNTIF($A$2:A2332, A2332) = 1, A2332, "")</f>
        <v>Richard Mempin</v>
      </c>
    </row>
    <row r="2333" spans="1:6" x14ac:dyDescent="0.2">
      <c r="A2333" t="s">
        <v>752</v>
      </c>
      <c r="B2333" t="s">
        <v>753</v>
      </c>
      <c r="C2333" t="s">
        <v>90</v>
      </c>
      <c r="D2333" t="str" cm="1">
        <f t="array" ref="D2333">IFERROR(INDEX($C$2:$C$1000, MATCH(Sheet2!A1392 &amp; " - " &amp; A2333 &amp; " - " &amp; B2333, Sheet2!$A$2:$A$1000 &amp; " - " &amp; $A$2:$A$1000 &amp; " - " &amp; $B$2:$B$1000, 0)), "")</f>
        <v/>
      </c>
      <c r="E2333" t="str">
        <f t="shared" si="36"/>
        <v>Richard Mempin - Director - Procurement and Supply Chain Division</v>
      </c>
      <c r="F2333" t="str">
        <f>IF(COUNTIF($A$2:A2333, A2333) = 1, A2333, "")</f>
        <v/>
      </c>
    </row>
    <row r="2334" spans="1:6" x14ac:dyDescent="0.2">
      <c r="A2334" t="s">
        <v>752</v>
      </c>
      <c r="B2334" t="s">
        <v>753</v>
      </c>
      <c r="C2334" t="s">
        <v>90</v>
      </c>
      <c r="D2334" t="str" cm="1">
        <f t="array" ref="D2334">IFERROR(INDEX($C$2:$C$1000, MATCH(Sheet2!A2071 &amp; " - " &amp; A2334 &amp; " - " &amp; B2334, Sheet2!$A$2:$A$1000 &amp; " - " &amp; $A$2:$A$1000 &amp; " - " &amp; $B$2:$B$1000, 0)), "")</f>
        <v/>
      </c>
      <c r="E2334" t="str">
        <f t="shared" si="36"/>
        <v>Richard Mempin - Director - Procurement and Supply Chain Division</v>
      </c>
      <c r="F2334" t="str">
        <f>IF(COUNTIF($A$2:A2334, A2334) = 1, A2334, "")</f>
        <v/>
      </c>
    </row>
    <row r="2335" spans="1:6" x14ac:dyDescent="0.2">
      <c r="A2335" t="s">
        <v>659</v>
      </c>
      <c r="B2335" t="s">
        <v>660</v>
      </c>
      <c r="C2335" t="s">
        <v>501</v>
      </c>
      <c r="D2335" t="str" cm="1">
        <f t="array" ref="D2335">IFERROR(INDEX($C$2:$C$1000, MATCH(Sheet2!A460 &amp; " - " &amp; A2335 &amp; " - " &amp; B2335, Sheet2!$A$2:$A$1000 &amp; " - " &amp; $A$2:$A$1000 &amp; " - " &amp; $B$2:$B$1000, 0)), "")</f>
        <v/>
      </c>
      <c r="E2335" t="str">
        <f t="shared" si="36"/>
        <v>Washington Shawn - Director, Strategic Procurement</v>
      </c>
      <c r="F2335" t="str">
        <f>IF(COUNTIF($A$2:A2335, A2335) = 1, A2335, "")</f>
        <v>Washington Shawn</v>
      </c>
    </row>
    <row r="2336" spans="1:6" x14ac:dyDescent="0.2">
      <c r="A2336" t="s">
        <v>659</v>
      </c>
      <c r="B2336" t="s">
        <v>660</v>
      </c>
      <c r="C2336" t="s">
        <v>501</v>
      </c>
      <c r="D2336" t="str" cm="1">
        <f t="array" ref="D2336">IFERROR(INDEX($C$2:$C$1000, MATCH(Sheet2!A461 &amp; " - " &amp; A2336 &amp; " - " &amp; B2336, Sheet2!$A$2:$A$1000 &amp; " - " &amp; $A$2:$A$1000 &amp; " - " &amp; $B$2:$B$1000, 0)), "")</f>
        <v/>
      </c>
      <c r="E2336" t="str">
        <f t="shared" si="36"/>
        <v>Washington Shawn - Director, Strategic Procurement</v>
      </c>
      <c r="F2336" t="str">
        <f>IF(COUNTIF($A$2:A2336, A2336) = 1, A2336, "")</f>
        <v/>
      </c>
    </row>
    <row r="2337" spans="1:6" x14ac:dyDescent="0.2">
      <c r="A2337" t="s">
        <v>659</v>
      </c>
      <c r="B2337" t="s">
        <v>660</v>
      </c>
      <c r="C2337" t="s">
        <v>501</v>
      </c>
      <c r="D2337" t="str" cm="1">
        <f t="array" ref="D2337">IFERROR(INDEX($C$2:$C$1000, MATCH(Sheet2!A1184 &amp; " - " &amp; A2337 &amp; " - " &amp; B2337, Sheet2!$A$2:$A$1000 &amp; " - " &amp; $A$2:$A$1000 &amp; " - " &amp; $B$2:$B$1000, 0)), "")</f>
        <v/>
      </c>
      <c r="E2337" t="str">
        <f t="shared" si="36"/>
        <v>Washington Shawn - Director, Strategic Procurement</v>
      </c>
      <c r="F2337" t="str">
        <f>IF(COUNTIF($A$2:A2337, A2337) = 1, A2337, "")</f>
        <v/>
      </c>
    </row>
    <row r="2338" spans="1:6" x14ac:dyDescent="0.2">
      <c r="A2338" t="s">
        <v>659</v>
      </c>
      <c r="B2338" t="s">
        <v>660</v>
      </c>
      <c r="C2338" t="s">
        <v>501</v>
      </c>
      <c r="D2338" t="str" cm="1">
        <f t="array" ref="D2338">IFERROR(INDEX($C$2:$C$1000, MATCH(Sheet2!A1255 &amp; " - " &amp; A2338 &amp; " - " &amp; B2338, Sheet2!$A$2:$A$1000 &amp; " - " &amp; $A$2:$A$1000 &amp; " - " &amp; $B$2:$B$1000, 0)), "")</f>
        <v/>
      </c>
      <c r="E2338" t="str">
        <f t="shared" si="36"/>
        <v>Washington Shawn - Director, Strategic Procurement</v>
      </c>
      <c r="F2338" t="str">
        <f>IF(COUNTIF($A$2:A2338, A2338) = 1, A2338, "")</f>
        <v/>
      </c>
    </row>
    <row r="2339" spans="1:6" x14ac:dyDescent="0.2">
      <c r="A2339" t="s">
        <v>659</v>
      </c>
      <c r="B2339" t="s">
        <v>660</v>
      </c>
      <c r="C2339" t="s">
        <v>501</v>
      </c>
      <c r="D2339" t="str" cm="1">
        <f t="array" ref="D2339">IFERROR(INDEX($C$2:$C$1000, MATCH(Sheet2!A1874 &amp; " - " &amp; A2339 &amp; " - " &amp; B2339, Sheet2!$A$2:$A$1000 &amp; " - " &amp; $A$2:$A$1000 &amp; " - " &amp; $B$2:$B$1000, 0)), "")</f>
        <v/>
      </c>
      <c r="E2339" t="str">
        <f t="shared" si="36"/>
        <v>Washington Shawn - Director, Strategic Procurement</v>
      </c>
      <c r="F2339" t="str">
        <f>IF(COUNTIF($A$2:A2339, A2339) = 1, A2339, "")</f>
        <v/>
      </c>
    </row>
    <row r="2340" spans="1:6" x14ac:dyDescent="0.2">
      <c r="A2340" t="s">
        <v>659</v>
      </c>
      <c r="B2340" t="s">
        <v>660</v>
      </c>
      <c r="C2340" t="s">
        <v>501</v>
      </c>
      <c r="D2340" t="str" cm="1">
        <f t="array" ref="D2340">IFERROR(INDEX($C$2:$C$1000, MATCH(Sheet2!A1903 &amp; " - " &amp; A2340 &amp; " - " &amp; B2340, Sheet2!$A$2:$A$1000 &amp; " - " &amp; $A$2:$A$1000 &amp; " - " &amp; $B$2:$B$1000, 0)), "")</f>
        <v/>
      </c>
      <c r="E2340" t="str">
        <f t="shared" si="36"/>
        <v>Washington Shawn - Director, Strategic Procurement</v>
      </c>
      <c r="F2340" t="str">
        <f>IF(COUNTIF($A$2:A2340, A2340) = 1, A2340, "")</f>
        <v/>
      </c>
    </row>
    <row r="2341" spans="1:6" x14ac:dyDescent="0.2">
      <c r="A2341" t="s">
        <v>659</v>
      </c>
      <c r="B2341" t="s">
        <v>660</v>
      </c>
      <c r="C2341" t="s">
        <v>501</v>
      </c>
      <c r="D2341" t="str" cm="1">
        <f t="array" ref="D2341">IFERROR(INDEX($C$2:$C$1000, MATCH(Sheet2!A2625 &amp; " - " &amp; A2341 &amp; " - " &amp; B2341, Sheet2!$A$2:$A$1000 &amp; " - " &amp; $A$2:$A$1000 &amp; " - " &amp; $B$2:$B$1000, 0)), "")</f>
        <v/>
      </c>
      <c r="E2341" t="str">
        <f t="shared" si="36"/>
        <v>Washington Shawn - Director, Strategic Procurement</v>
      </c>
      <c r="F2341" t="str">
        <f>IF(COUNTIF($A$2:A2341, A2341) = 1, A2341, "")</f>
        <v/>
      </c>
    </row>
    <row r="2342" spans="1:6" x14ac:dyDescent="0.2">
      <c r="A2342" t="s">
        <v>1282</v>
      </c>
      <c r="B2342" t="s">
        <v>43</v>
      </c>
      <c r="C2342" t="s">
        <v>1283</v>
      </c>
      <c r="D2342" t="str" cm="1">
        <f t="array" ref="D2342">IFERROR(INDEX($C$2:$C$1000, MATCH(Sheet2!A1352 &amp; " - " &amp; A2342 &amp; " - " &amp; B2342, Sheet2!$A$2:$A$1000 &amp; " - " &amp; $A$2:$A$1000 &amp; " - " &amp; $B$2:$B$1000, 0)), "")</f>
        <v/>
      </c>
      <c r="E2342" t="str">
        <f t="shared" si="36"/>
        <v>Will Bratton - Director of Procurement</v>
      </c>
      <c r="F2342" t="str">
        <f>IF(COUNTIF($A$2:A2342, A2342) = 1, A2342, "")</f>
        <v>Will Bratton</v>
      </c>
    </row>
    <row r="2343" spans="1:6" x14ac:dyDescent="0.2">
      <c r="A2343" t="s">
        <v>1282</v>
      </c>
      <c r="B2343" t="s">
        <v>43</v>
      </c>
      <c r="C2343" t="s">
        <v>1283</v>
      </c>
      <c r="D2343" t="str" cm="1">
        <f t="array" ref="D2343">IFERROR(INDEX($C$2:$C$1000, MATCH(Sheet2!A2036 &amp; " - " &amp; A2343 &amp; " - " &amp; B2343, Sheet2!$A$2:$A$1000 &amp; " - " &amp; $A$2:$A$1000 &amp; " - " &amp; $B$2:$B$1000, 0)), "")</f>
        <v/>
      </c>
      <c r="E2343" t="str">
        <f t="shared" si="36"/>
        <v>Will Bratton - Director of Procurement</v>
      </c>
      <c r="F2343" t="str">
        <f>IF(COUNTIF($A$2:A2343, A2343) = 1, A2343, "")</f>
        <v/>
      </c>
    </row>
    <row r="2344" spans="1:6" x14ac:dyDescent="0.2">
      <c r="A2344" t="s">
        <v>661</v>
      </c>
      <c r="B2344" t="s">
        <v>662</v>
      </c>
      <c r="C2344" t="s">
        <v>344</v>
      </c>
      <c r="D2344" t="str" cm="1">
        <f t="array" ref="D2344">IFERROR(INDEX($C$2:$C$1000, MATCH(Sheet2!A462 &amp; " - " &amp; A2344 &amp; " - " &amp; B2344, Sheet2!$A$2:$A$1000 &amp; " - " &amp; $A$2:$A$1000 &amp; " - " &amp; $B$2:$B$1000, 0)), "")</f>
        <v/>
      </c>
      <c r="E2344" t="str">
        <f t="shared" si="36"/>
        <v>Mark Agans - Director of Indirect Procurement</v>
      </c>
      <c r="F2344" t="str">
        <f>IF(COUNTIF($A$2:A2344, A2344) = 1, A2344, "")</f>
        <v>Mark Agans</v>
      </c>
    </row>
    <row r="2345" spans="1:6" x14ac:dyDescent="0.2">
      <c r="A2345" t="s">
        <v>661</v>
      </c>
      <c r="B2345" t="s">
        <v>662</v>
      </c>
      <c r="C2345" t="s">
        <v>344</v>
      </c>
      <c r="D2345" t="str" cm="1">
        <f t="array" ref="D2345">IFERROR(INDEX($C$2:$C$1000, MATCH(Sheet2!A463 &amp; " - " &amp; A2345 &amp; " - " &amp; B2345, Sheet2!$A$2:$A$1000 &amp; " - " &amp; $A$2:$A$1000 &amp; " - " &amp; $B$2:$B$1000, 0)), "")</f>
        <v/>
      </c>
      <c r="E2345" t="str">
        <f t="shared" si="36"/>
        <v>Mark Agans - Director of Indirect Procurement</v>
      </c>
      <c r="F2345" t="str">
        <f>IF(COUNTIF($A$2:A2345, A2345) = 1, A2345, "")</f>
        <v/>
      </c>
    </row>
    <row r="2346" spans="1:6" x14ac:dyDescent="0.2">
      <c r="A2346" t="s">
        <v>661</v>
      </c>
      <c r="B2346" t="s">
        <v>662</v>
      </c>
      <c r="C2346" t="s">
        <v>344</v>
      </c>
      <c r="D2346" t="str" cm="1">
        <f t="array" ref="D2346">IFERROR(INDEX($C$2:$C$1000, MATCH(Sheet2!A464 &amp; " - " &amp; A2346 &amp; " - " &amp; B2346, Sheet2!$A$2:$A$1000 &amp; " - " &amp; $A$2:$A$1000 &amp; " - " &amp; $B$2:$B$1000, 0)), "")</f>
        <v/>
      </c>
      <c r="E2346" t="str">
        <f t="shared" si="36"/>
        <v>Mark Agans - Director of Indirect Procurement</v>
      </c>
      <c r="F2346" t="str">
        <f>IF(COUNTIF($A$2:A2346, A2346) = 1, A2346, "")</f>
        <v/>
      </c>
    </row>
    <row r="2347" spans="1:6" x14ac:dyDescent="0.2">
      <c r="A2347" t="s">
        <v>661</v>
      </c>
      <c r="B2347" t="s">
        <v>662</v>
      </c>
      <c r="C2347" t="s">
        <v>344</v>
      </c>
      <c r="D2347" t="str" cm="1">
        <f t="array" ref="D2347">IFERROR(INDEX($C$2:$C$1000, MATCH(Sheet2!A465 &amp; " - " &amp; A2347 &amp; " - " &amp; B2347, Sheet2!$A$2:$A$1000 &amp; " - " &amp; $A$2:$A$1000 &amp; " - " &amp; $B$2:$B$1000, 0)), "")</f>
        <v/>
      </c>
      <c r="E2347" t="str">
        <f t="shared" si="36"/>
        <v>Mark Agans - Director of Indirect Procurement</v>
      </c>
      <c r="F2347" t="str">
        <f>IF(COUNTIF($A$2:A2347, A2347) = 1, A2347, "")</f>
        <v/>
      </c>
    </row>
    <row r="2348" spans="1:6" x14ac:dyDescent="0.2">
      <c r="A2348" t="s">
        <v>661</v>
      </c>
      <c r="B2348" t="s">
        <v>662</v>
      </c>
      <c r="C2348" t="s">
        <v>344</v>
      </c>
      <c r="D2348" t="str" cm="1">
        <f t="array" ref="D2348">IFERROR(INDEX($C$2:$C$1000, MATCH(Sheet2!A466 &amp; " - " &amp; A2348 &amp; " - " &amp; B2348, Sheet2!$A$2:$A$1000 &amp; " - " &amp; $A$2:$A$1000 &amp; " - " &amp; $B$2:$B$1000, 0)), "")</f>
        <v/>
      </c>
      <c r="E2348" t="str">
        <f t="shared" si="36"/>
        <v>Mark Agans - Director of Indirect Procurement</v>
      </c>
      <c r="F2348" t="str">
        <f>IF(COUNTIF($A$2:A2348, A2348) = 1, A2348, "")</f>
        <v/>
      </c>
    </row>
    <row r="2349" spans="1:6" x14ac:dyDescent="0.2">
      <c r="A2349" t="s">
        <v>661</v>
      </c>
      <c r="B2349" t="s">
        <v>662</v>
      </c>
      <c r="C2349" t="s">
        <v>344</v>
      </c>
      <c r="D2349" t="str" cm="1">
        <f t="array" ref="D2349">IFERROR(INDEX($C$2:$C$1000, MATCH(Sheet2!A769 &amp; " - " &amp; A2349 &amp; " - " &amp; B2349, Sheet2!$A$2:$A$1000 &amp; " - " &amp; $A$2:$A$1000 &amp; " - " &amp; $B$2:$B$1000, 0)), "")</f>
        <v/>
      </c>
      <c r="E2349" t="str">
        <f t="shared" si="36"/>
        <v>Mark Agans - Director of Indirect Procurement</v>
      </c>
      <c r="F2349" t="str">
        <f>IF(COUNTIF($A$2:A2349, A2349) = 1, A2349, "")</f>
        <v/>
      </c>
    </row>
    <row r="2350" spans="1:6" x14ac:dyDescent="0.2">
      <c r="A2350" t="s">
        <v>661</v>
      </c>
      <c r="B2350" t="s">
        <v>662</v>
      </c>
      <c r="C2350" t="s">
        <v>344</v>
      </c>
      <c r="D2350" t="str" cm="1">
        <f t="array" ref="D2350">IFERROR(INDEX($C$2:$C$1000, MATCH(Sheet2!A1431 &amp; " - " &amp; A2350 &amp; " - " &amp; B2350, Sheet2!$A$2:$A$1000 &amp; " - " &amp; $A$2:$A$1000 &amp; " - " &amp; $B$2:$B$1000, 0)), "")</f>
        <v/>
      </c>
      <c r="E2350" t="str">
        <f t="shared" si="36"/>
        <v>Mark Agans - Director of Indirect Procurement</v>
      </c>
      <c r="F2350" t="str">
        <f>IF(COUNTIF($A$2:A2350, A2350) = 1, A2350, "")</f>
        <v/>
      </c>
    </row>
    <row r="2351" spans="1:6" x14ac:dyDescent="0.2">
      <c r="A2351" t="s">
        <v>661</v>
      </c>
      <c r="B2351" t="s">
        <v>662</v>
      </c>
      <c r="C2351" t="s">
        <v>344</v>
      </c>
      <c r="D2351" t="str" cm="1">
        <f t="array" ref="D2351">IFERROR(INDEX($C$2:$C$1000, MATCH(Sheet2!A2163 &amp; " - " &amp; A2351 &amp; " - " &amp; B2351, Sheet2!$A$2:$A$1000 &amp; " - " &amp; $A$2:$A$1000 &amp; " - " &amp; $B$2:$B$1000, 0)), "")</f>
        <v/>
      </c>
      <c r="E2351" t="str">
        <f t="shared" si="36"/>
        <v>Mark Agans - Director of Indirect Procurement</v>
      </c>
      <c r="F2351" t="str">
        <f>IF(COUNTIF($A$2:A2351, A2351) = 1, A2351, "")</f>
        <v/>
      </c>
    </row>
    <row r="2352" spans="1:6" x14ac:dyDescent="0.2">
      <c r="A2352" t="s">
        <v>663</v>
      </c>
      <c r="B2352" t="s">
        <v>43</v>
      </c>
      <c r="C2352" t="s">
        <v>346</v>
      </c>
      <c r="D2352" t="str" cm="1">
        <f t="array" ref="D2352">IFERROR(INDEX($C$2:$C$1000, MATCH(Sheet2!A467 &amp; " - " &amp; A2352 &amp; " - " &amp; B2352, Sheet2!$A$2:$A$1000 &amp; " - " &amp; $A$2:$A$1000 &amp; " - " &amp; $B$2:$B$1000, 0)), "")</f>
        <v/>
      </c>
      <c r="E2352" t="str">
        <f t="shared" si="36"/>
        <v>Don Petroff - Director of Procurement</v>
      </c>
      <c r="F2352" t="str">
        <f>IF(COUNTIF($A$2:A2352, A2352) = 1, A2352, "")</f>
        <v>Don Petroff</v>
      </c>
    </row>
    <row r="2353" spans="1:6" x14ac:dyDescent="0.2">
      <c r="A2353" t="s">
        <v>663</v>
      </c>
      <c r="B2353" t="s">
        <v>43</v>
      </c>
      <c r="C2353" t="s">
        <v>346</v>
      </c>
      <c r="D2353" t="str" cm="1">
        <f t="array" ref="D2353">IFERROR(INDEX($C$2:$C$1000, MATCH(Sheet2!A468 &amp; " - " &amp; A2353 &amp; " - " &amp; B2353, Sheet2!$A$2:$A$1000 &amp; " - " &amp; $A$2:$A$1000 &amp; " - " &amp; $B$2:$B$1000, 0)), "")</f>
        <v/>
      </c>
      <c r="E2353" t="str">
        <f t="shared" si="36"/>
        <v>Don Petroff - Director of Procurement</v>
      </c>
      <c r="F2353" t="str">
        <f>IF(COUNTIF($A$2:A2353, A2353) = 1, A2353, "")</f>
        <v/>
      </c>
    </row>
    <row r="2354" spans="1:6" x14ac:dyDescent="0.2">
      <c r="A2354" t="s">
        <v>663</v>
      </c>
      <c r="B2354" t="s">
        <v>43</v>
      </c>
      <c r="C2354" t="s">
        <v>346</v>
      </c>
      <c r="D2354" t="str" cm="1">
        <f t="array" ref="D2354">IFERROR(INDEX($C$2:$C$1000, MATCH(Sheet2!A469 &amp; " - " &amp; A2354 &amp; " - " &amp; B2354, Sheet2!$A$2:$A$1000 &amp; " - " &amp; $A$2:$A$1000 &amp; " - " &amp; $B$2:$B$1000, 0)), "")</f>
        <v/>
      </c>
      <c r="E2354" t="str">
        <f t="shared" si="36"/>
        <v>Don Petroff - Director of Procurement</v>
      </c>
      <c r="F2354" t="str">
        <f>IF(COUNTIF($A$2:A2354, A2354) = 1, A2354, "")</f>
        <v/>
      </c>
    </row>
    <row r="2355" spans="1:6" x14ac:dyDescent="0.2">
      <c r="A2355" t="s">
        <v>663</v>
      </c>
      <c r="B2355" t="s">
        <v>43</v>
      </c>
      <c r="C2355" t="s">
        <v>346</v>
      </c>
      <c r="D2355" t="str" cm="1">
        <f t="array" ref="D2355">IFERROR(INDEX($C$2:$C$1000, MATCH(Sheet2!A470 &amp; " - " &amp; A2355 &amp; " - " &amp; B2355, Sheet2!$A$2:$A$1000 &amp; " - " &amp; $A$2:$A$1000 &amp; " - " &amp; $B$2:$B$1000, 0)), "")</f>
        <v/>
      </c>
      <c r="E2355" t="str">
        <f t="shared" si="36"/>
        <v>Don Petroff - Director of Procurement</v>
      </c>
      <c r="F2355" t="str">
        <f>IF(COUNTIF($A$2:A2355, A2355) = 1, A2355, "")</f>
        <v/>
      </c>
    </row>
    <row r="2356" spans="1:6" x14ac:dyDescent="0.2">
      <c r="A2356" t="s">
        <v>663</v>
      </c>
      <c r="B2356" t="s">
        <v>43</v>
      </c>
      <c r="C2356" t="s">
        <v>346</v>
      </c>
      <c r="D2356" t="str" cm="1">
        <f t="array" ref="D2356">IFERROR(INDEX($C$2:$C$1000, MATCH(Sheet2!A471 &amp; " - " &amp; A2356 &amp; " - " &amp; B2356, Sheet2!$A$2:$A$1000 &amp; " - " &amp; $A$2:$A$1000 &amp; " - " &amp; $B$2:$B$1000, 0)), "")</f>
        <v/>
      </c>
      <c r="E2356" t="str">
        <f t="shared" si="36"/>
        <v>Don Petroff - Director of Procurement</v>
      </c>
      <c r="F2356" t="str">
        <f>IF(COUNTIF($A$2:A2356, A2356) = 1, A2356, "")</f>
        <v/>
      </c>
    </row>
    <row r="2357" spans="1:6" x14ac:dyDescent="0.2">
      <c r="A2357" t="s">
        <v>663</v>
      </c>
      <c r="B2357" t="s">
        <v>43</v>
      </c>
      <c r="C2357" t="s">
        <v>346</v>
      </c>
      <c r="D2357" t="str" cm="1">
        <f t="array" ref="D2357">IFERROR(INDEX($C$2:$C$1000, MATCH(Sheet2!A472 &amp; " - " &amp; A2357 &amp; " - " &amp; B2357, Sheet2!$A$2:$A$1000 &amp; " - " &amp; $A$2:$A$1000 &amp; " - " &amp; $B$2:$B$1000, 0)), "")</f>
        <v/>
      </c>
      <c r="E2357" t="str">
        <f t="shared" si="36"/>
        <v>Don Petroff - Director of Procurement</v>
      </c>
      <c r="F2357" t="str">
        <f>IF(COUNTIF($A$2:A2357, A2357) = 1, A2357, "")</f>
        <v/>
      </c>
    </row>
    <row r="2358" spans="1:6" x14ac:dyDescent="0.2">
      <c r="A2358" t="s">
        <v>664</v>
      </c>
      <c r="B2358" t="s">
        <v>12</v>
      </c>
      <c r="C2358" t="s">
        <v>347</v>
      </c>
      <c r="D2358" t="str" cm="1">
        <f t="array" ref="D2358">IFERROR(INDEX($C$2:$C$1000, MATCH(Sheet2!A473 &amp; " - " &amp; A2358 &amp; " - " &amp; B2358, Sheet2!$A$2:$A$1000 &amp; " - " &amp; $A$2:$A$1000 &amp; " - " &amp; $B$2:$B$1000, 0)), "")</f>
        <v/>
      </c>
      <c r="E2358" t="str">
        <f t="shared" si="36"/>
        <v>Rita Arminak - Director Of Procurement</v>
      </c>
      <c r="F2358" t="str">
        <f>IF(COUNTIF($A$2:A2358, A2358) = 1, A2358, "")</f>
        <v>Rita Arminak</v>
      </c>
    </row>
    <row r="2359" spans="1:6" x14ac:dyDescent="0.2">
      <c r="A2359" t="s">
        <v>664</v>
      </c>
      <c r="B2359" t="s">
        <v>12</v>
      </c>
      <c r="C2359" t="s">
        <v>347</v>
      </c>
      <c r="D2359" t="str" cm="1">
        <f t="array" ref="D2359">IFERROR(INDEX($C$2:$C$1000, MATCH(Sheet2!A474 &amp; " - " &amp; A2359 &amp; " - " &amp; B2359, Sheet2!$A$2:$A$1000 &amp; " - " &amp; $A$2:$A$1000 &amp; " - " &amp; $B$2:$B$1000, 0)), "")</f>
        <v/>
      </c>
      <c r="E2359" t="str">
        <f t="shared" si="36"/>
        <v>Rita Arminak - Director Of Procurement</v>
      </c>
      <c r="F2359" t="str">
        <f>IF(COUNTIF($A$2:A2359, A2359) = 1, A2359, "")</f>
        <v/>
      </c>
    </row>
    <row r="2360" spans="1:6" x14ac:dyDescent="0.2">
      <c r="A2360" t="s">
        <v>664</v>
      </c>
      <c r="B2360" t="s">
        <v>12</v>
      </c>
      <c r="C2360" t="s">
        <v>347</v>
      </c>
      <c r="D2360" t="str" cm="1">
        <f t="array" ref="D2360">IFERROR(INDEX($C$2:$C$1000, MATCH(Sheet2!A567 &amp; " - " &amp; A2360 &amp; " - " &amp; B2360, Sheet2!$A$2:$A$1000 &amp; " - " &amp; $A$2:$A$1000 &amp; " - " &amp; $B$2:$B$1000, 0)), "")</f>
        <v/>
      </c>
      <c r="E2360" t="str">
        <f t="shared" si="36"/>
        <v>Rita Arminak - Director Of Procurement</v>
      </c>
      <c r="F2360" t="str">
        <f>IF(COUNTIF($A$2:A2360, A2360) = 1, A2360, "")</f>
        <v/>
      </c>
    </row>
    <row r="2361" spans="1:6" x14ac:dyDescent="0.2">
      <c r="A2361" t="s">
        <v>664</v>
      </c>
      <c r="B2361" t="s">
        <v>12</v>
      </c>
      <c r="C2361" t="s">
        <v>347</v>
      </c>
      <c r="D2361" t="str" cm="1">
        <f t="array" ref="D2361">IFERROR(INDEX($C$2:$C$1000, MATCH(Sheet2!A584 &amp; " - " &amp; A2361 &amp; " - " &amp; B2361, Sheet2!$A$2:$A$1000 &amp; " - " &amp; $A$2:$A$1000 &amp; " - " &amp; $B$2:$B$1000, 0)), "")</f>
        <v/>
      </c>
      <c r="E2361" t="str">
        <f t="shared" si="36"/>
        <v>Rita Arminak - Director Of Procurement</v>
      </c>
      <c r="F2361" t="str">
        <f>IF(COUNTIF($A$2:A2361, A2361) = 1, A2361, "")</f>
        <v/>
      </c>
    </row>
    <row r="2362" spans="1:6" x14ac:dyDescent="0.2">
      <c r="A2362" t="s">
        <v>664</v>
      </c>
      <c r="B2362" t="s">
        <v>12</v>
      </c>
      <c r="C2362" t="s">
        <v>347</v>
      </c>
      <c r="D2362" t="str" cm="1">
        <f t="array" ref="D2362">IFERROR(INDEX($C$2:$C$1000, MATCH(Sheet2!A596 &amp; " - " &amp; A2362 &amp; " - " &amp; B2362, Sheet2!$A$2:$A$1000 &amp; " - " &amp; $A$2:$A$1000 &amp; " - " &amp; $B$2:$B$1000, 0)), "")</f>
        <v/>
      </c>
      <c r="E2362" t="str">
        <f t="shared" si="36"/>
        <v>Rita Arminak - Director Of Procurement</v>
      </c>
      <c r="F2362" t="str">
        <f>IF(COUNTIF($A$2:A2362, A2362) = 1, A2362, "")</f>
        <v/>
      </c>
    </row>
    <row r="2363" spans="1:6" x14ac:dyDescent="0.2">
      <c r="A2363" t="s">
        <v>664</v>
      </c>
      <c r="B2363" t="s">
        <v>12</v>
      </c>
      <c r="C2363" t="s">
        <v>347</v>
      </c>
      <c r="D2363" t="str" cm="1">
        <f t="array" ref="D2363">IFERROR(INDEX($C$2:$C$1000, MATCH(Sheet2!A597 &amp; " - " &amp; A2363 &amp; " - " &amp; B2363, Sheet2!$A$2:$A$1000 &amp; " - " &amp; $A$2:$A$1000 &amp; " - " &amp; $B$2:$B$1000, 0)), "")</f>
        <v/>
      </c>
      <c r="E2363" t="str">
        <f t="shared" si="36"/>
        <v>Rita Arminak - Director Of Procurement</v>
      </c>
      <c r="F2363" t="str">
        <f>IF(COUNTIF($A$2:A2363, A2363) = 1, A2363, "")</f>
        <v/>
      </c>
    </row>
    <row r="2364" spans="1:6" x14ac:dyDescent="0.2">
      <c r="A2364" t="s">
        <v>664</v>
      </c>
      <c r="B2364" t="s">
        <v>12</v>
      </c>
      <c r="C2364" t="s">
        <v>347</v>
      </c>
      <c r="D2364" t="str" cm="1">
        <f t="array" ref="D2364">IFERROR(INDEX($C$2:$C$1000, MATCH(Sheet2!A621 &amp; " - " &amp; A2364 &amp; " - " &amp; B2364, Sheet2!$A$2:$A$1000 &amp; " - " &amp; $A$2:$A$1000 &amp; " - " &amp; $B$2:$B$1000, 0)), "")</f>
        <v/>
      </c>
      <c r="E2364" t="str">
        <f t="shared" si="36"/>
        <v>Rita Arminak - Director Of Procurement</v>
      </c>
      <c r="F2364" t="str">
        <f>IF(COUNTIF($A$2:A2364, A2364) = 1, A2364, "")</f>
        <v/>
      </c>
    </row>
    <row r="2365" spans="1:6" x14ac:dyDescent="0.2">
      <c r="A2365" t="s">
        <v>664</v>
      </c>
      <c r="B2365" t="s">
        <v>12</v>
      </c>
      <c r="C2365" t="s">
        <v>347</v>
      </c>
      <c r="D2365" t="str" cm="1">
        <f t="array" ref="D2365">IFERROR(INDEX($C$2:$C$1000, MATCH(Sheet2!A955 &amp; " - " &amp; A2365 &amp; " - " &amp; B2365, Sheet2!$A$2:$A$1000 &amp; " - " &amp; $A$2:$A$1000 &amp; " - " &amp; $B$2:$B$1000, 0)), "")</f>
        <v/>
      </c>
      <c r="E2365" t="str">
        <f t="shared" si="36"/>
        <v>Rita Arminak - Director Of Procurement</v>
      </c>
      <c r="F2365" t="str">
        <f>IF(COUNTIF($A$2:A2365, A2365) = 1, A2365, "")</f>
        <v/>
      </c>
    </row>
    <row r="2366" spans="1:6" x14ac:dyDescent="0.2">
      <c r="A2366" t="s">
        <v>664</v>
      </c>
      <c r="B2366" t="s">
        <v>12</v>
      </c>
      <c r="C2366" t="s">
        <v>347</v>
      </c>
      <c r="D2366" t="str" cm="1">
        <f t="array" ref="D2366">IFERROR(INDEX($C$2:$C$1000, MATCH(Sheet2!A1121 &amp; " - " &amp; A2366 &amp; " - " &amp; B2366, Sheet2!$A$2:$A$1000 &amp; " - " &amp; $A$2:$A$1000 &amp; " - " &amp; $B$2:$B$1000, 0)), "")</f>
        <v/>
      </c>
      <c r="E2366" t="str">
        <f t="shared" si="36"/>
        <v>Rita Arminak - Director Of Procurement</v>
      </c>
      <c r="F2366" t="str">
        <f>IF(COUNTIF($A$2:A2366, A2366) = 1, A2366, "")</f>
        <v/>
      </c>
    </row>
    <row r="2367" spans="1:6" x14ac:dyDescent="0.2">
      <c r="A2367" t="s">
        <v>664</v>
      </c>
      <c r="B2367" t="s">
        <v>12</v>
      </c>
      <c r="C2367" t="s">
        <v>347</v>
      </c>
      <c r="D2367" t="str" cm="1">
        <f t="array" ref="D2367">IFERROR(INDEX($C$2:$C$1000, MATCH(Sheet2!A1808 &amp; " - " &amp; A2367 &amp; " - " &amp; B2367, Sheet2!$A$2:$A$1000 &amp; " - " &amp; $A$2:$A$1000 &amp; " - " &amp; $B$2:$B$1000, 0)), "")</f>
        <v/>
      </c>
      <c r="E2367" t="str">
        <f t="shared" si="36"/>
        <v>Rita Arminak - Director Of Procurement</v>
      </c>
      <c r="F2367" t="str">
        <f>IF(COUNTIF($A$2:A2367, A2367) = 1, A2367, "")</f>
        <v/>
      </c>
    </row>
    <row r="2368" spans="1:6" x14ac:dyDescent="0.2">
      <c r="A2368" t="s">
        <v>664</v>
      </c>
      <c r="B2368" t="s">
        <v>12</v>
      </c>
      <c r="C2368" t="s">
        <v>347</v>
      </c>
      <c r="D2368" t="str" cm="1">
        <f t="array" ref="D2368">IFERROR(INDEX($C$2:$C$1000, MATCH(Sheet2!A2564 &amp; " - " &amp; A2368 &amp; " - " &amp; B2368, Sheet2!$A$2:$A$1000 &amp; " - " &amp; $A$2:$A$1000 &amp; " - " &amp; $B$2:$B$1000, 0)), "")</f>
        <v/>
      </c>
      <c r="E2368" t="str">
        <f t="shared" si="36"/>
        <v>Rita Arminak - Director Of Procurement</v>
      </c>
      <c r="F2368" t="str">
        <f>IF(COUNTIF($A$2:A2368, A2368) = 1, A2368, "")</f>
        <v/>
      </c>
    </row>
    <row r="2369" spans="1:6" x14ac:dyDescent="0.2">
      <c r="A2369" t="s">
        <v>665</v>
      </c>
      <c r="B2369" t="s">
        <v>43</v>
      </c>
      <c r="C2369" t="s">
        <v>502</v>
      </c>
      <c r="D2369" t="str" cm="1">
        <f t="array" ref="D2369">IFERROR(INDEX($C$2:$C$1000, MATCH(Sheet2!A475 &amp; " - " &amp; A2369 &amp; " - " &amp; B2369, Sheet2!$A$2:$A$1000 &amp; " - " &amp; $A$2:$A$1000 &amp; " - " &amp; $B$2:$B$1000, 0)), "")</f>
        <v/>
      </c>
      <c r="E2369" t="str">
        <f t="shared" si="36"/>
        <v>Rebecca Langley - Director of Procurement</v>
      </c>
      <c r="F2369" t="str">
        <f>IF(COUNTIF($A$2:A2369, A2369) = 1, A2369, "")</f>
        <v>Rebecca Langley</v>
      </c>
    </row>
    <row r="2370" spans="1:6" x14ac:dyDescent="0.2">
      <c r="A2370" t="s">
        <v>665</v>
      </c>
      <c r="B2370" t="s">
        <v>43</v>
      </c>
      <c r="C2370" t="s">
        <v>502</v>
      </c>
      <c r="D2370" t="str" cm="1">
        <f t="array" ref="D2370">IFERROR(INDEX($C$2:$C$1000, MATCH(Sheet2!A476 &amp; " - " &amp; A2370 &amp; " - " &amp; B2370, Sheet2!$A$2:$A$1000 &amp; " - " &amp; $A$2:$A$1000 &amp; " - " &amp; $B$2:$B$1000, 0)), "")</f>
        <v/>
      </c>
      <c r="E2370" t="str">
        <f t="shared" ref="E2370:E2433" si="37">A2370 &amp; " - " &amp; B2370</f>
        <v>Rebecca Langley - Director of Procurement</v>
      </c>
      <c r="F2370" t="str">
        <f>IF(COUNTIF($A$2:A2370, A2370) = 1, A2370, "")</f>
        <v/>
      </c>
    </row>
    <row r="2371" spans="1:6" x14ac:dyDescent="0.2">
      <c r="A2371" t="s">
        <v>665</v>
      </c>
      <c r="B2371" t="s">
        <v>43</v>
      </c>
      <c r="C2371" t="s">
        <v>502</v>
      </c>
      <c r="D2371" t="str" cm="1">
        <f t="array" ref="D2371">IFERROR(INDEX($C$2:$C$1000, MATCH(Sheet2!A477 &amp; " - " &amp; A2371 &amp; " - " &amp; B2371, Sheet2!$A$2:$A$1000 &amp; " - " &amp; $A$2:$A$1000 &amp; " - " &amp; $B$2:$B$1000, 0)), "")</f>
        <v/>
      </c>
      <c r="E2371" t="str">
        <f t="shared" si="37"/>
        <v>Rebecca Langley - Director of Procurement</v>
      </c>
      <c r="F2371" t="str">
        <f>IF(COUNTIF($A$2:A2371, A2371) = 1, A2371, "")</f>
        <v/>
      </c>
    </row>
    <row r="2372" spans="1:6" x14ac:dyDescent="0.2">
      <c r="A2372" t="s">
        <v>665</v>
      </c>
      <c r="B2372" t="s">
        <v>43</v>
      </c>
      <c r="C2372" t="s">
        <v>502</v>
      </c>
      <c r="D2372" t="str" cm="1">
        <f t="array" ref="D2372">IFERROR(INDEX($C$2:$C$1000, MATCH(Sheet2!A903 &amp; " - " &amp; A2372 &amp; " - " &amp; B2372, Sheet2!$A$2:$A$1000 &amp; " - " &amp; $A$2:$A$1000 &amp; " - " &amp; $B$2:$B$1000, 0)), "")</f>
        <v/>
      </c>
      <c r="E2372" t="str">
        <f t="shared" si="37"/>
        <v>Rebecca Langley - Director of Procurement</v>
      </c>
      <c r="F2372" t="str">
        <f>IF(COUNTIF($A$2:A2372, A2372) = 1, A2372, "")</f>
        <v/>
      </c>
    </row>
    <row r="2373" spans="1:6" x14ac:dyDescent="0.2">
      <c r="A2373" t="s">
        <v>665</v>
      </c>
      <c r="B2373" t="s">
        <v>43</v>
      </c>
      <c r="C2373" t="s">
        <v>502</v>
      </c>
      <c r="D2373" t="str" cm="1">
        <f t="array" ref="D2373">IFERROR(INDEX($C$2:$C$1000, MATCH(Sheet2!A1727 &amp; " - " &amp; A2373 &amp; " - " &amp; B2373, Sheet2!$A$2:$A$1000 &amp; " - " &amp; $A$2:$A$1000 &amp; " - " &amp; $B$2:$B$1000, 0)), "")</f>
        <v/>
      </c>
      <c r="E2373" t="str">
        <f t="shared" si="37"/>
        <v>Rebecca Langley - Director of Procurement</v>
      </c>
      <c r="F2373" t="str">
        <f>IF(COUNTIF($A$2:A2373, A2373) = 1, A2373, "")</f>
        <v/>
      </c>
    </row>
    <row r="2374" spans="1:6" x14ac:dyDescent="0.2">
      <c r="A2374" t="s">
        <v>665</v>
      </c>
      <c r="B2374" t="s">
        <v>43</v>
      </c>
      <c r="C2374" t="s">
        <v>502</v>
      </c>
      <c r="D2374" t="str" cm="1">
        <f t="array" ref="D2374">IFERROR(INDEX($C$2:$C$1000, MATCH(Sheet2!A2456 &amp; " - " &amp; A2374 &amp; " - " &amp; B2374, Sheet2!$A$2:$A$1000 &amp; " - " &amp; $A$2:$A$1000 &amp; " - " &amp; $B$2:$B$1000, 0)), "")</f>
        <v/>
      </c>
      <c r="E2374" t="str">
        <f t="shared" si="37"/>
        <v>Rebecca Langley - Director of Procurement</v>
      </c>
      <c r="F2374" t="str">
        <f>IF(COUNTIF($A$2:A2374, A2374) = 1, A2374, "")</f>
        <v/>
      </c>
    </row>
    <row r="2375" spans="1:6" x14ac:dyDescent="0.2">
      <c r="A2375" t="s">
        <v>1296</v>
      </c>
      <c r="B2375" t="s">
        <v>1297</v>
      </c>
      <c r="C2375" t="s">
        <v>1298</v>
      </c>
      <c r="D2375" t="str" cm="1">
        <f t="array" ref="D2375">IFERROR(INDEX($C$2:$C$1000, MATCH(Sheet2!A1359 &amp; " - " &amp; A2375 &amp; " - " &amp; B2375, Sheet2!$A$2:$A$1000 &amp; " - " &amp; $A$2:$A$1000 &amp; " - " &amp; $B$2:$B$1000, 0)), "")</f>
        <v/>
      </c>
      <c r="E2375" t="str">
        <f t="shared" si="37"/>
        <v>Michael Sica - Director, Procurement and Inventory Management</v>
      </c>
      <c r="F2375" t="str">
        <f>IF(COUNTIF($A$2:A2375, A2375) = 1, A2375, "")</f>
        <v>Michael Sica</v>
      </c>
    </row>
    <row r="2376" spans="1:6" x14ac:dyDescent="0.2">
      <c r="A2376" t="s">
        <v>1296</v>
      </c>
      <c r="B2376" t="s">
        <v>1297</v>
      </c>
      <c r="C2376" t="s">
        <v>1298</v>
      </c>
      <c r="D2376" t="str" cm="1">
        <f t="array" ref="D2376">IFERROR(INDEX($C$2:$C$1000, MATCH(Sheet2!A2043 &amp; " - " &amp; A2376 &amp; " - " &amp; B2376, Sheet2!$A$2:$A$1000 &amp; " - " &amp; $A$2:$A$1000 &amp; " - " &amp; $B$2:$B$1000, 0)), "")</f>
        <v/>
      </c>
      <c r="E2376" t="str">
        <f t="shared" si="37"/>
        <v>Michael Sica - Director, Procurement and Inventory Management</v>
      </c>
      <c r="F2376" t="str">
        <f>IF(COUNTIF($A$2:A2376, A2376) = 1, A2376, "")</f>
        <v/>
      </c>
    </row>
    <row r="2377" spans="1:6" x14ac:dyDescent="0.2">
      <c r="A2377" t="s">
        <v>1805</v>
      </c>
      <c r="B2377" t="s">
        <v>43</v>
      </c>
      <c r="C2377" t="s">
        <v>1806</v>
      </c>
      <c r="D2377" t="str" cm="1">
        <f t="array" ref="D2377">IFERROR(INDEX($C$2:$C$1000, MATCH(Sheet2!A2052 &amp; " - " &amp; A2377 &amp; " - " &amp; B2377, Sheet2!$A$2:$A$1000 &amp; " - " &amp; $A$2:$A$1000 &amp; " - " &amp; $B$2:$B$1000, 0)), "")</f>
        <v/>
      </c>
      <c r="E2377" t="str">
        <f t="shared" si="37"/>
        <v>Grace Jordan - Director of Procurement</v>
      </c>
      <c r="F2377" t="str">
        <f>IF(COUNTIF($A$2:A2377, A2377) = 1, A2377, "")</f>
        <v>Grace Jordan</v>
      </c>
    </row>
    <row r="2378" spans="1:6" x14ac:dyDescent="0.2">
      <c r="A2378" t="s">
        <v>810</v>
      </c>
      <c r="B2378" t="s">
        <v>12</v>
      </c>
      <c r="C2378" t="s">
        <v>95</v>
      </c>
      <c r="D2378" t="str" cm="1">
        <f t="array" ref="D2378">IFERROR(INDEX($C$2:$C$1000, MATCH(Sheet2!A735 &amp; " - " &amp; A2378 &amp; " - " &amp; B2378, Sheet2!$A$2:$A$1000 &amp; " - " &amp; $A$2:$A$1000 &amp; " - " &amp; $B$2:$B$1000, 0)), "")</f>
        <v/>
      </c>
      <c r="E2378" t="str">
        <f t="shared" si="37"/>
        <v>Jeff Born - Director Of Procurement</v>
      </c>
      <c r="F2378" t="str">
        <f>IF(COUNTIF($A$2:A2378, A2378) = 1, A2378, "")</f>
        <v>Jeff Born</v>
      </c>
    </row>
    <row r="2379" spans="1:6" x14ac:dyDescent="0.2">
      <c r="A2379" t="s">
        <v>810</v>
      </c>
      <c r="B2379" t="s">
        <v>12</v>
      </c>
      <c r="C2379" t="s">
        <v>95</v>
      </c>
      <c r="D2379" t="str" cm="1">
        <f t="array" ref="D2379">IFERROR(INDEX($C$2:$C$1000, MATCH(Sheet2!A2109 &amp; " - " &amp; A2379 &amp; " - " &amp; B2379, Sheet2!$A$2:$A$1000 &amp; " - " &amp; $A$2:$A$1000 &amp; " - " &amp; $B$2:$B$1000, 0)), "")</f>
        <v/>
      </c>
      <c r="E2379" t="str">
        <f t="shared" si="37"/>
        <v>Jeff Born - Director Of Procurement</v>
      </c>
      <c r="F2379" t="str">
        <f>IF(COUNTIF($A$2:A2379, A2379) = 1, A2379, "")</f>
        <v/>
      </c>
    </row>
    <row r="2380" spans="1:6" x14ac:dyDescent="0.2">
      <c r="A2380" t="s">
        <v>666</v>
      </c>
      <c r="B2380" t="s">
        <v>43</v>
      </c>
      <c r="C2380" t="s">
        <v>503</v>
      </c>
      <c r="D2380" t="str" cm="1">
        <f t="array" ref="D2380">IFERROR(INDEX($C$2:$C$1000, MATCH(Sheet2!A478 &amp; " - " &amp; A2380 &amp; " - " &amp; B2380, Sheet2!$A$2:$A$1000 &amp; " - " &amp; $A$2:$A$1000 &amp; " - " &amp; $B$2:$B$1000, 0)), "")</f>
        <v/>
      </c>
      <c r="E2380" t="str">
        <f t="shared" si="37"/>
        <v>Shaun Blumhoff - Director of Procurement</v>
      </c>
      <c r="F2380" t="str">
        <f>IF(COUNTIF($A$2:A2380, A2380) = 1, A2380, "")</f>
        <v>Shaun Blumhoff</v>
      </c>
    </row>
    <row r="2381" spans="1:6" x14ac:dyDescent="0.2">
      <c r="A2381" t="s">
        <v>666</v>
      </c>
      <c r="B2381" t="s">
        <v>43</v>
      </c>
      <c r="C2381" t="s">
        <v>503</v>
      </c>
      <c r="D2381" t="str" cm="1">
        <f t="array" ref="D2381">IFERROR(INDEX($C$2:$C$1000, MATCH(Sheet2!A479 &amp; " - " &amp; A2381 &amp; " - " &amp; B2381, Sheet2!$A$2:$A$1000 &amp; " - " &amp; $A$2:$A$1000 &amp; " - " &amp; $B$2:$B$1000, 0)), "")</f>
        <v/>
      </c>
      <c r="E2381" t="str">
        <f t="shared" si="37"/>
        <v>Shaun Blumhoff - Director of Procurement</v>
      </c>
      <c r="F2381" t="str">
        <f>IF(COUNTIF($A$2:A2381, A2381) = 1, A2381, "")</f>
        <v/>
      </c>
    </row>
    <row r="2382" spans="1:6" x14ac:dyDescent="0.2">
      <c r="A2382" t="s">
        <v>666</v>
      </c>
      <c r="B2382" t="s">
        <v>43</v>
      </c>
      <c r="C2382" t="s">
        <v>503</v>
      </c>
      <c r="D2382" t="str" cm="1">
        <f t="array" ref="D2382">IFERROR(INDEX($C$2:$C$1000, MATCH(Sheet2!A480 &amp; " - " &amp; A2382 &amp; " - " &amp; B2382, Sheet2!$A$2:$A$1000 &amp; " - " &amp; $A$2:$A$1000 &amp; " - " &amp; $B$2:$B$1000, 0)), "")</f>
        <v/>
      </c>
      <c r="E2382" t="str">
        <f t="shared" si="37"/>
        <v>Shaun Blumhoff - Director of Procurement</v>
      </c>
      <c r="F2382" t="str">
        <f>IF(COUNTIF($A$2:A2382, A2382) = 1, A2382, "")</f>
        <v/>
      </c>
    </row>
    <row r="2383" spans="1:6" x14ac:dyDescent="0.2">
      <c r="A2383" t="s">
        <v>666</v>
      </c>
      <c r="B2383" t="s">
        <v>43</v>
      </c>
      <c r="C2383" t="s">
        <v>503</v>
      </c>
      <c r="D2383" t="str" cm="1">
        <f t="array" ref="D2383">IFERROR(INDEX($C$2:$C$1000, MATCH(Sheet2!A481 &amp; " - " &amp; A2383 &amp; " - " &amp; B2383, Sheet2!$A$2:$A$1000 &amp; " - " &amp; $A$2:$A$1000 &amp; " - " &amp; $B$2:$B$1000, 0)), "")</f>
        <v/>
      </c>
      <c r="E2383" t="str">
        <f t="shared" si="37"/>
        <v>Shaun Blumhoff - Director of Procurement</v>
      </c>
      <c r="F2383" t="str">
        <f>IF(COUNTIF($A$2:A2383, A2383) = 1, A2383, "")</f>
        <v/>
      </c>
    </row>
    <row r="2384" spans="1:6" x14ac:dyDescent="0.2">
      <c r="A2384" t="s">
        <v>666</v>
      </c>
      <c r="B2384" t="s">
        <v>43</v>
      </c>
      <c r="C2384" t="s">
        <v>503</v>
      </c>
      <c r="D2384" t="str" cm="1">
        <f t="array" ref="D2384">IFERROR(INDEX($C$2:$C$1000, MATCH(Sheet2!A482 &amp; " - " &amp; A2384 &amp; " - " &amp; B2384, Sheet2!$A$2:$A$1000 &amp; " - " &amp; $A$2:$A$1000 &amp; " - " &amp; $B$2:$B$1000, 0)), "")</f>
        <v/>
      </c>
      <c r="E2384" t="str">
        <f t="shared" si="37"/>
        <v>Shaun Blumhoff - Director of Procurement</v>
      </c>
      <c r="F2384" t="str">
        <f>IF(COUNTIF($A$2:A2384, A2384) = 1, A2384, "")</f>
        <v/>
      </c>
    </row>
    <row r="2385" spans="1:6" x14ac:dyDescent="0.2">
      <c r="A2385" t="s">
        <v>666</v>
      </c>
      <c r="B2385" t="s">
        <v>43</v>
      </c>
      <c r="C2385" t="s">
        <v>503</v>
      </c>
      <c r="D2385" t="str" cm="1">
        <f t="array" ref="D2385">IFERROR(INDEX($C$2:$C$1000, MATCH(Sheet2!A830 &amp; " - " &amp; A2385 &amp; " - " &amp; B2385, Sheet2!$A$2:$A$1000 &amp; " - " &amp; $A$2:$A$1000 &amp; " - " &amp; $B$2:$B$1000, 0)), "")</f>
        <v/>
      </c>
      <c r="E2385" t="str">
        <f t="shared" si="37"/>
        <v>Shaun Blumhoff - Director of Procurement</v>
      </c>
      <c r="F2385" t="str">
        <f>IF(COUNTIF($A$2:A2385, A2385) = 1, A2385, "")</f>
        <v/>
      </c>
    </row>
    <row r="2386" spans="1:6" x14ac:dyDescent="0.2">
      <c r="A2386" t="s">
        <v>666</v>
      </c>
      <c r="B2386" t="s">
        <v>43</v>
      </c>
      <c r="C2386" t="s">
        <v>503</v>
      </c>
      <c r="D2386" t="str" cm="1">
        <f t="array" ref="D2386">IFERROR(INDEX($C$2:$C$1000, MATCH(Sheet2!A1542 &amp; " - " &amp; A2386 &amp; " - " &amp; B2386, Sheet2!$A$2:$A$1000 &amp; " - " &amp; $A$2:$A$1000 &amp; " - " &amp; $B$2:$B$1000, 0)), "")</f>
        <v/>
      </c>
      <c r="E2386" t="str">
        <f t="shared" si="37"/>
        <v>Shaun Blumhoff - Director of Procurement</v>
      </c>
      <c r="F2386" t="str">
        <f>IF(COUNTIF($A$2:A2386, A2386) = 1, A2386, "")</f>
        <v/>
      </c>
    </row>
    <row r="2387" spans="1:6" x14ac:dyDescent="0.2">
      <c r="A2387" t="s">
        <v>666</v>
      </c>
      <c r="B2387" t="s">
        <v>43</v>
      </c>
      <c r="C2387" t="s">
        <v>503</v>
      </c>
      <c r="D2387" t="str" cm="1">
        <f t="array" ref="D2387">IFERROR(INDEX($C$2:$C$1000, MATCH(Sheet2!A2271 &amp; " - " &amp; A2387 &amp; " - " &amp; B2387, Sheet2!$A$2:$A$1000 &amp; " - " &amp; $A$2:$A$1000 &amp; " - " &amp; $B$2:$B$1000, 0)), "")</f>
        <v/>
      </c>
      <c r="E2387" t="str">
        <f t="shared" si="37"/>
        <v>Shaun Blumhoff - Director of Procurement</v>
      </c>
      <c r="F2387" t="str">
        <f>IF(COUNTIF($A$2:A2387, A2387) = 1, A2387, "")</f>
        <v/>
      </c>
    </row>
    <row r="2388" spans="1:6" x14ac:dyDescent="0.2">
      <c r="A2388" t="s">
        <v>1355</v>
      </c>
      <c r="B2388" t="s">
        <v>12</v>
      </c>
      <c r="C2388" t="s">
        <v>1356</v>
      </c>
      <c r="D2388" t="str" cm="1">
        <f t="array" ref="D2388">IFERROR(INDEX($C$2:$C$1000, MATCH(Sheet2!A1438 &amp; " - " &amp; A2388 &amp; " - " &amp; B2388, Sheet2!$A$2:$A$1000 &amp; " - " &amp; $A$2:$A$1000 &amp; " - " &amp; $B$2:$B$1000, 0)), "")</f>
        <v/>
      </c>
      <c r="E2388" t="str">
        <f t="shared" si="37"/>
        <v>Mike Livingston, LSSBB - Director Of Procurement</v>
      </c>
      <c r="F2388" t="str">
        <f>IF(COUNTIF($A$2:A2388, A2388) = 1, A2388, "")</f>
        <v>Mike Livingston, LSSBB</v>
      </c>
    </row>
    <row r="2389" spans="1:6" x14ac:dyDescent="0.2">
      <c r="A2389" t="s">
        <v>1355</v>
      </c>
      <c r="B2389" t="s">
        <v>12</v>
      </c>
      <c r="C2389" t="s">
        <v>1356</v>
      </c>
      <c r="D2389" t="str" cm="1">
        <f t="array" ref="D2389">IFERROR(INDEX($C$2:$C$1000, MATCH(Sheet2!A2170 &amp; " - " &amp; A2389 &amp; " - " &amp; B2389, Sheet2!$A$2:$A$1000 &amp; " - " &amp; $A$2:$A$1000 &amp; " - " &amp; $B$2:$B$1000, 0)), "")</f>
        <v/>
      </c>
      <c r="E2389" t="str">
        <f t="shared" si="37"/>
        <v>Mike Livingston, LSSBB - Director Of Procurement</v>
      </c>
      <c r="F2389" t="str">
        <f>IF(COUNTIF($A$2:A2389, A2389) = 1, A2389, "")</f>
        <v/>
      </c>
    </row>
    <row r="2390" spans="1:6" x14ac:dyDescent="0.2">
      <c r="A2390" t="s">
        <v>1380</v>
      </c>
      <c r="B2390" t="s">
        <v>1381</v>
      </c>
      <c r="C2390" t="s">
        <v>1382</v>
      </c>
      <c r="D2390" t="str" cm="1">
        <f t="array" ref="D2390">IFERROR(INDEX($C$2:$C$1000, MATCH(Sheet2!A1450 &amp; " - " &amp; A2390 &amp; " - " &amp; B2390, Sheet2!$A$2:$A$1000 &amp; " - " &amp; $A$2:$A$1000 &amp; " - " &amp; $B$2:$B$1000, 0)), "")</f>
        <v/>
      </c>
      <c r="E2390" t="str">
        <f t="shared" si="37"/>
        <v>John Frazer - Global Director of Procurement Operations</v>
      </c>
      <c r="F2390" t="str">
        <f>IF(COUNTIF($A$2:A2390, A2390) = 1, A2390, "")</f>
        <v>John Frazer</v>
      </c>
    </row>
    <row r="2391" spans="1:6" x14ac:dyDescent="0.2">
      <c r="A2391" t="s">
        <v>1380</v>
      </c>
      <c r="B2391" t="s">
        <v>1381</v>
      </c>
      <c r="C2391" t="s">
        <v>1382</v>
      </c>
      <c r="D2391" t="str" cm="1">
        <f t="array" ref="D2391">IFERROR(INDEX($C$2:$C$1000, MATCH(Sheet2!A2182 &amp; " - " &amp; A2391 &amp; " - " &amp; B2391, Sheet2!$A$2:$A$1000 &amp; " - " &amp; $A$2:$A$1000 &amp; " - " &amp; $B$2:$B$1000, 0)), "")</f>
        <v/>
      </c>
      <c r="E2391" t="str">
        <f t="shared" si="37"/>
        <v>John Frazer - Global Director of Procurement Operations</v>
      </c>
      <c r="F2391" t="str">
        <f>IF(COUNTIF($A$2:A2391, A2391) = 1, A2391, "")</f>
        <v/>
      </c>
    </row>
    <row r="2392" spans="1:6" x14ac:dyDescent="0.2">
      <c r="A2392" t="s">
        <v>1125</v>
      </c>
      <c r="B2392" t="s">
        <v>1126</v>
      </c>
      <c r="C2392" t="s">
        <v>1127</v>
      </c>
      <c r="D2392" t="str" cm="1">
        <f t="array" ref="D2392">IFERROR(INDEX($C$2:$C$1000, MATCH(Sheet2!A1061 &amp; " - " &amp; A2392 &amp; " - " &amp; B2392, Sheet2!$A$2:$A$1000 &amp; " - " &amp; $A$2:$A$1000 &amp; " - " &amp; $B$2:$B$1000, 0)), "")</f>
        <v/>
      </c>
      <c r="E2392" t="str">
        <f t="shared" si="37"/>
        <v>Scott Harper - Land Agent</v>
      </c>
      <c r="F2392" t="str">
        <f>IF(COUNTIF($A$2:A2392, A2392) = 1, A2392, "")</f>
        <v>Scott Harper</v>
      </c>
    </row>
    <row r="2393" spans="1:6" x14ac:dyDescent="0.2">
      <c r="A2393" t="s">
        <v>1125</v>
      </c>
      <c r="B2393" t="s">
        <v>1126</v>
      </c>
      <c r="C2393" t="s">
        <v>1127</v>
      </c>
      <c r="D2393" t="str" cm="1">
        <f t="array" ref="D2393">IFERROR(INDEX($C$2:$C$1000, MATCH(Sheet2!A1227 &amp; " - " &amp; A2393 &amp; " - " &amp; B2393, Sheet2!$A$2:$A$1000 &amp; " - " &amp; $A$2:$A$1000 &amp; " - " &amp; $B$2:$B$1000, 0)), "")</f>
        <v/>
      </c>
      <c r="E2393" t="str">
        <f t="shared" si="37"/>
        <v>Scott Harper - Land Agent</v>
      </c>
      <c r="F2393" t="str">
        <f>IF(COUNTIF($A$2:A2393, A2393) = 1, A2393, "")</f>
        <v/>
      </c>
    </row>
    <row r="2394" spans="1:6" x14ac:dyDescent="0.2">
      <c r="A2394" t="s">
        <v>1125</v>
      </c>
      <c r="B2394" t="s">
        <v>1126</v>
      </c>
      <c r="C2394" t="s">
        <v>1127</v>
      </c>
      <c r="D2394" t="str" cm="1">
        <f t="array" ref="D2394">IFERROR(INDEX($C$2:$C$1000, MATCH(Sheet2!A1300 &amp; " - " &amp; A2394 &amp; " - " &amp; B2394, Sheet2!$A$2:$A$1000 &amp; " - " &amp; $A$2:$A$1000 &amp; " - " &amp; $B$2:$B$1000, 0)), "")</f>
        <v/>
      </c>
      <c r="E2394" t="str">
        <f t="shared" si="37"/>
        <v>Scott Harper - Land Agent</v>
      </c>
      <c r="F2394" t="str">
        <f>IF(COUNTIF($A$2:A2394, A2394) = 1, A2394, "")</f>
        <v/>
      </c>
    </row>
    <row r="2395" spans="1:6" x14ac:dyDescent="0.2">
      <c r="A2395" t="s">
        <v>1125</v>
      </c>
      <c r="B2395" t="s">
        <v>1126</v>
      </c>
      <c r="C2395" t="s">
        <v>1127</v>
      </c>
      <c r="D2395" t="str" cm="1">
        <f t="array" ref="D2395">IFERROR(INDEX($C$2:$C$1000, MATCH(Sheet2!A1975 &amp; " - " &amp; A2395 &amp; " - " &amp; B2395, Sheet2!$A$2:$A$1000 &amp; " - " &amp; $A$2:$A$1000 &amp; " - " &amp; $B$2:$B$1000, 0)), "")</f>
        <v/>
      </c>
      <c r="E2395" t="str">
        <f t="shared" si="37"/>
        <v>Scott Harper - Land Agent</v>
      </c>
      <c r="F2395" t="str">
        <f>IF(COUNTIF($A$2:A2395, A2395) = 1, A2395, "")</f>
        <v/>
      </c>
    </row>
    <row r="2396" spans="1:6" x14ac:dyDescent="0.2">
      <c r="A2396" t="s">
        <v>1125</v>
      </c>
      <c r="B2396" t="s">
        <v>1126</v>
      </c>
      <c r="C2396" t="s">
        <v>1127</v>
      </c>
      <c r="D2396" t="str" cm="1">
        <f t="array" ref="D2396">IFERROR(INDEX($C$2:$C$1000, MATCH(Sheet2!A2674 &amp; " - " &amp; A2396 &amp; " - " &amp; B2396, Sheet2!$A$2:$A$1000 &amp; " - " &amp; $A$2:$A$1000 &amp; " - " &amp; $B$2:$B$1000, 0)), "")</f>
        <v/>
      </c>
      <c r="E2396" t="str">
        <f t="shared" si="37"/>
        <v>Scott Harper - Land Agent</v>
      </c>
      <c r="F2396" t="str">
        <f>IF(COUNTIF($A$2:A2396, A2396) = 1, A2396, "")</f>
        <v/>
      </c>
    </row>
    <row r="2397" spans="1:6" x14ac:dyDescent="0.2">
      <c r="A2397" t="s">
        <v>1088</v>
      </c>
      <c r="B2397" t="s">
        <v>12</v>
      </c>
      <c r="C2397" t="s">
        <v>541</v>
      </c>
      <c r="D2397" t="str" cm="1">
        <f t="array" ref="D2397">IFERROR(INDEX($C$2:$C$1000, MATCH(Sheet2!A1030 &amp; " - " &amp; A2397 &amp; " - " &amp; B2397, Sheet2!$A$2:$A$1000 &amp; " - " &amp; $A$2:$A$1000 &amp; " - " &amp; $B$2:$B$1000, 0)), "")</f>
        <v/>
      </c>
      <c r="E2397" t="str">
        <f t="shared" si="37"/>
        <v>Orden Chiao - Director Of Procurement</v>
      </c>
      <c r="F2397" t="str">
        <f>IF(COUNTIF($A$2:A2397, A2397) = 1, A2397, "")</f>
        <v>Orden Chiao</v>
      </c>
    </row>
    <row r="2398" spans="1:6" x14ac:dyDescent="0.2">
      <c r="A2398" t="s">
        <v>1088</v>
      </c>
      <c r="B2398" t="s">
        <v>12</v>
      </c>
      <c r="C2398" t="s">
        <v>541</v>
      </c>
      <c r="D2398" t="str" cm="1">
        <f t="array" ref="D2398">IFERROR(INDEX($C$2:$C$1000, MATCH(Sheet2!A1198 &amp; " - " &amp; A2398 &amp; " - " &amp; B2398, Sheet2!$A$2:$A$1000 &amp; " - " &amp; $A$2:$A$1000 &amp; " - " &amp; $B$2:$B$1000, 0)), "")</f>
        <v/>
      </c>
      <c r="E2398" t="str">
        <f t="shared" si="37"/>
        <v>Orden Chiao - Director Of Procurement</v>
      </c>
      <c r="F2398" t="str">
        <f>IF(COUNTIF($A$2:A2398, A2398) = 1, A2398, "")</f>
        <v/>
      </c>
    </row>
    <row r="2399" spans="1:6" x14ac:dyDescent="0.2">
      <c r="A2399" t="s">
        <v>1088</v>
      </c>
      <c r="B2399" t="s">
        <v>12</v>
      </c>
      <c r="C2399" t="s">
        <v>541</v>
      </c>
      <c r="D2399" t="str" cm="1">
        <f t="array" ref="D2399">IFERROR(INDEX($C$2:$C$1000, MATCH(Sheet2!A1269 &amp; " - " &amp; A2399 &amp; " - " &amp; B2399, Sheet2!$A$2:$A$1000 &amp; " - " &amp; $A$2:$A$1000 &amp; " - " &amp; $B$2:$B$1000, 0)), "")</f>
        <v/>
      </c>
      <c r="E2399" t="str">
        <f t="shared" si="37"/>
        <v>Orden Chiao - Director Of Procurement</v>
      </c>
      <c r="F2399" t="str">
        <f>IF(COUNTIF($A$2:A2399, A2399) = 1, A2399, "")</f>
        <v/>
      </c>
    </row>
    <row r="2400" spans="1:6" x14ac:dyDescent="0.2">
      <c r="A2400" t="s">
        <v>1088</v>
      </c>
      <c r="B2400" t="s">
        <v>12</v>
      </c>
      <c r="C2400" t="s">
        <v>541</v>
      </c>
      <c r="D2400" t="str" cm="1">
        <f t="array" ref="D2400">IFERROR(INDEX($C$2:$C$1000, MATCH(Sheet2!A1888 &amp; " - " &amp; A2400 &amp; " - " &amp; B2400, Sheet2!$A$2:$A$1000 &amp; " - " &amp; $A$2:$A$1000 &amp; " - " &amp; $B$2:$B$1000, 0)), "")</f>
        <v/>
      </c>
      <c r="E2400" t="str">
        <f t="shared" si="37"/>
        <v>Orden Chiao - Director Of Procurement</v>
      </c>
      <c r="F2400" t="str">
        <f>IF(COUNTIF($A$2:A2400, A2400) = 1, A2400, "")</f>
        <v/>
      </c>
    </row>
    <row r="2401" spans="1:6" x14ac:dyDescent="0.2">
      <c r="A2401" t="s">
        <v>1088</v>
      </c>
      <c r="B2401" t="s">
        <v>12</v>
      </c>
      <c r="C2401" t="s">
        <v>541</v>
      </c>
      <c r="D2401" t="str" cm="1">
        <f t="array" ref="D2401">IFERROR(INDEX($C$2:$C$1000, MATCH(Sheet2!A1925 &amp; " - " &amp; A2401 &amp; " - " &amp; B2401, Sheet2!$A$2:$A$1000 &amp; " - " &amp; $A$2:$A$1000 &amp; " - " &amp; $B$2:$B$1000, 0)), "")</f>
        <v/>
      </c>
      <c r="E2401" t="str">
        <f t="shared" si="37"/>
        <v>Orden Chiao - Director Of Procurement</v>
      </c>
      <c r="F2401" t="str">
        <f>IF(COUNTIF($A$2:A2401, A2401) = 1, A2401, "")</f>
        <v/>
      </c>
    </row>
    <row r="2402" spans="1:6" x14ac:dyDescent="0.2">
      <c r="A2402" t="s">
        <v>1088</v>
      </c>
      <c r="B2402" t="s">
        <v>12</v>
      </c>
      <c r="C2402" t="s">
        <v>541</v>
      </c>
      <c r="D2402" t="str" cm="1">
        <f t="array" ref="D2402">IFERROR(INDEX($C$2:$C$1000, MATCH(Sheet2!A2639 &amp; " - " &amp; A2402 &amp; " - " &amp; B2402, Sheet2!$A$2:$A$1000 &amp; " - " &amp; $A$2:$A$1000 &amp; " - " &amp; $B$2:$B$1000, 0)), "")</f>
        <v/>
      </c>
      <c r="E2402" t="str">
        <f t="shared" si="37"/>
        <v>Orden Chiao - Director Of Procurement</v>
      </c>
      <c r="F2402" t="str">
        <f>IF(COUNTIF($A$2:A2402, A2402) = 1, A2402, "")</f>
        <v/>
      </c>
    </row>
    <row r="2403" spans="1:6" x14ac:dyDescent="0.2">
      <c r="A2403" t="s">
        <v>976</v>
      </c>
      <c r="B2403" t="s">
        <v>977</v>
      </c>
      <c r="C2403" t="s">
        <v>541</v>
      </c>
      <c r="D2403" t="str" cm="1">
        <f t="array" ref="D2403">IFERROR(INDEX($C$2:$C$1000, MATCH(Sheet2!A878 &amp; " - " &amp; A2403 &amp; " - " &amp; B2403, Sheet2!$A$2:$A$1000 &amp; " - " &amp; $A$2:$A$1000 &amp; " - " &amp; $B$2:$B$1000, 0)), "")</f>
        <v/>
      </c>
      <c r="E2403" t="str">
        <f t="shared" si="37"/>
        <v>Glen Liu - Associate Director, Procurement.</v>
      </c>
      <c r="F2403" t="str">
        <f>IF(COUNTIF($A$2:A2403, A2403) = 1, A2403, "")</f>
        <v>Glen Liu</v>
      </c>
    </row>
    <row r="2404" spans="1:6" x14ac:dyDescent="0.2">
      <c r="A2404" t="s">
        <v>976</v>
      </c>
      <c r="B2404" t="s">
        <v>977</v>
      </c>
      <c r="C2404" t="s">
        <v>541</v>
      </c>
      <c r="D2404" t="str" cm="1">
        <f t="array" ref="D2404">IFERROR(INDEX($C$2:$C$1000, MATCH(Sheet2!A1667 &amp; " - " &amp; A2404 &amp; " - " &amp; B2404, Sheet2!$A$2:$A$1000 &amp; " - " &amp; $A$2:$A$1000 &amp; " - " &amp; $B$2:$B$1000, 0)), "")</f>
        <v/>
      </c>
      <c r="E2404" t="str">
        <f t="shared" si="37"/>
        <v>Glen Liu - Associate Director, Procurement.</v>
      </c>
      <c r="F2404" t="str">
        <f>IF(COUNTIF($A$2:A2404, A2404) = 1, A2404, "")</f>
        <v/>
      </c>
    </row>
    <row r="2405" spans="1:6" x14ac:dyDescent="0.2">
      <c r="A2405" t="s">
        <v>976</v>
      </c>
      <c r="B2405" t="s">
        <v>977</v>
      </c>
      <c r="C2405" t="s">
        <v>541</v>
      </c>
      <c r="D2405" t="str" cm="1">
        <f t="array" ref="D2405">IFERROR(INDEX($C$2:$C$1000, MATCH(Sheet2!A2396 &amp; " - " &amp; A2405 &amp; " - " &amp; B2405, Sheet2!$A$2:$A$1000 &amp; " - " &amp; $A$2:$A$1000 &amp; " - " &amp; $B$2:$B$1000, 0)), "")</f>
        <v/>
      </c>
      <c r="E2405" t="str">
        <f t="shared" si="37"/>
        <v>Glen Liu - Associate Director, Procurement.</v>
      </c>
      <c r="F2405" t="str">
        <f>IF(COUNTIF($A$2:A2405, A2405) = 1, A2405, "")</f>
        <v/>
      </c>
    </row>
    <row r="2406" spans="1:6" x14ac:dyDescent="0.2">
      <c r="A2406" t="s">
        <v>1607</v>
      </c>
      <c r="B2406" t="s">
        <v>43</v>
      </c>
      <c r="C2406" t="s">
        <v>1608</v>
      </c>
      <c r="D2406" t="str" cm="1">
        <f t="array" ref="D2406">IFERROR(INDEX($C$2:$C$1000, MATCH(Sheet2!A1657 &amp; " - " &amp; A2406 &amp; " - " &amp; B2406, Sheet2!$A$2:$A$1000 &amp; " - " &amp; $A$2:$A$1000 &amp; " - " &amp; $B$2:$B$1000, 0)), "")</f>
        <v/>
      </c>
      <c r="E2406" t="str">
        <f t="shared" si="37"/>
        <v>Brian Dehil - Director of Procurement</v>
      </c>
      <c r="F2406" t="str">
        <f>IF(COUNTIF($A$2:A2406, A2406) = 1, A2406, "")</f>
        <v>Brian Dehil</v>
      </c>
    </row>
    <row r="2407" spans="1:6" x14ac:dyDescent="0.2">
      <c r="A2407" t="s">
        <v>1607</v>
      </c>
      <c r="B2407" t="s">
        <v>43</v>
      </c>
      <c r="C2407" t="s">
        <v>1608</v>
      </c>
      <c r="D2407" t="str" cm="1">
        <f t="array" ref="D2407">IFERROR(INDEX($C$2:$C$1000, MATCH(Sheet2!A2386 &amp; " - " &amp; A2407 &amp; " - " &amp; B2407, Sheet2!$A$2:$A$1000 &amp; " - " &amp; $A$2:$A$1000 &amp; " - " &amp; $B$2:$B$1000, 0)), "")</f>
        <v/>
      </c>
      <c r="E2407" t="str">
        <f t="shared" si="37"/>
        <v>Brian Dehil - Director of Procurement</v>
      </c>
      <c r="F2407" t="str">
        <f>IF(COUNTIF($A$2:A2407, A2407) = 1, A2407, "")</f>
        <v/>
      </c>
    </row>
    <row r="2408" spans="1:6" x14ac:dyDescent="0.2">
      <c r="A2408" t="s">
        <v>667</v>
      </c>
      <c r="B2408" t="s">
        <v>43</v>
      </c>
      <c r="C2408" t="s">
        <v>247</v>
      </c>
      <c r="D2408" t="str" cm="1">
        <f t="array" ref="D2408">IFERROR(INDEX($C$2:$C$1000, MATCH(Sheet2!A483 &amp; " - " &amp; A2408 &amp; " - " &amp; B2408, Sheet2!$A$2:$A$1000 &amp; " - " &amp; $A$2:$A$1000 &amp; " - " &amp; $B$2:$B$1000, 0)), "")</f>
        <v/>
      </c>
      <c r="E2408" t="str">
        <f t="shared" si="37"/>
        <v>Avi Roth - Director of Procurement</v>
      </c>
      <c r="F2408" t="str">
        <f>IF(COUNTIF($A$2:A2408, A2408) = 1, A2408, "")</f>
        <v>Avi Roth</v>
      </c>
    </row>
    <row r="2409" spans="1:6" x14ac:dyDescent="0.2">
      <c r="A2409" t="s">
        <v>667</v>
      </c>
      <c r="B2409" t="s">
        <v>43</v>
      </c>
      <c r="C2409" t="s">
        <v>247</v>
      </c>
      <c r="D2409" t="str" cm="1">
        <f t="array" ref="D2409">IFERROR(INDEX($C$2:$C$1000, MATCH(Sheet2!A484 &amp; " - " &amp; A2409 &amp; " - " &amp; B2409, Sheet2!$A$2:$A$1000 &amp; " - " &amp; $A$2:$A$1000 &amp; " - " &amp; $B$2:$B$1000, 0)), "")</f>
        <v/>
      </c>
      <c r="E2409" t="str">
        <f t="shared" si="37"/>
        <v>Avi Roth - Director of Procurement</v>
      </c>
      <c r="F2409" t="str">
        <f>IF(COUNTIF($A$2:A2409, A2409) = 1, A2409, "")</f>
        <v/>
      </c>
    </row>
    <row r="2410" spans="1:6" x14ac:dyDescent="0.2">
      <c r="A2410" t="s">
        <v>667</v>
      </c>
      <c r="B2410" t="s">
        <v>43</v>
      </c>
      <c r="C2410" t="s">
        <v>247</v>
      </c>
      <c r="D2410" t="str" cm="1">
        <f t="array" ref="D2410">IFERROR(INDEX($C$2:$C$1000, MATCH(Sheet2!A847 &amp; " - " &amp; A2410 &amp; " - " &amp; B2410, Sheet2!$A$2:$A$1000 &amp; " - " &amp; $A$2:$A$1000 &amp; " - " &amp; $B$2:$B$1000, 0)), "")</f>
        <v/>
      </c>
      <c r="E2410" t="str">
        <f t="shared" si="37"/>
        <v>Avi Roth - Director of Procurement</v>
      </c>
      <c r="F2410" t="str">
        <f>IF(COUNTIF($A$2:A2410, A2410) = 1, A2410, "")</f>
        <v/>
      </c>
    </row>
    <row r="2411" spans="1:6" x14ac:dyDescent="0.2">
      <c r="A2411" t="s">
        <v>667</v>
      </c>
      <c r="B2411" t="s">
        <v>43</v>
      </c>
      <c r="C2411" t="s">
        <v>247</v>
      </c>
      <c r="D2411" t="str" cm="1">
        <f t="array" ref="D2411">IFERROR(INDEX($C$2:$C$1000, MATCH(Sheet2!A1580 &amp; " - " &amp; A2411 &amp; " - " &amp; B2411, Sheet2!$A$2:$A$1000 &amp; " - " &amp; $A$2:$A$1000 &amp; " - " &amp; $B$2:$B$1000, 0)), "")</f>
        <v/>
      </c>
      <c r="E2411" t="str">
        <f t="shared" si="37"/>
        <v>Avi Roth - Director of Procurement</v>
      </c>
      <c r="F2411" t="str">
        <f>IF(COUNTIF($A$2:A2411, A2411) = 1, A2411, "")</f>
        <v/>
      </c>
    </row>
    <row r="2412" spans="1:6" x14ac:dyDescent="0.2">
      <c r="A2412" t="s">
        <v>667</v>
      </c>
      <c r="B2412" t="s">
        <v>43</v>
      </c>
      <c r="C2412" t="s">
        <v>247</v>
      </c>
      <c r="D2412" t="str" cm="1">
        <f t="array" ref="D2412">IFERROR(INDEX($C$2:$C$1000, MATCH(Sheet2!A2309 &amp; " - " &amp; A2412 &amp; " - " &amp; B2412, Sheet2!$A$2:$A$1000 &amp; " - " &amp; $A$2:$A$1000 &amp; " - " &amp; $B$2:$B$1000, 0)), "")</f>
        <v/>
      </c>
      <c r="E2412" t="str">
        <f t="shared" si="37"/>
        <v>Avi Roth - Director of Procurement</v>
      </c>
      <c r="F2412" t="str">
        <f>IF(COUNTIF($A$2:A2412, A2412) = 1, A2412, "")</f>
        <v/>
      </c>
    </row>
    <row r="2413" spans="1:6" x14ac:dyDescent="0.2">
      <c r="A2413" t="s">
        <v>1707</v>
      </c>
      <c r="B2413" t="s">
        <v>43</v>
      </c>
      <c r="C2413" t="s">
        <v>1708</v>
      </c>
      <c r="D2413" t="str" cm="1">
        <f t="array" ref="D2413">IFERROR(INDEX($C$2:$C$1000, MATCH(Sheet2!A1752 &amp; " - " &amp; A2413 &amp; " - " &amp; B2413, Sheet2!$A$2:$A$1000 &amp; " - " &amp; $A$2:$A$1000 &amp; " - " &amp; $B$2:$B$1000, 0)), "")</f>
        <v/>
      </c>
      <c r="E2413" t="str">
        <f t="shared" si="37"/>
        <v>Nils Hordon - Director of Procurement</v>
      </c>
      <c r="F2413" t="str">
        <f>IF(COUNTIF($A$2:A2413, A2413) = 1, A2413, "")</f>
        <v>Nils Hordon</v>
      </c>
    </row>
    <row r="2414" spans="1:6" x14ac:dyDescent="0.2">
      <c r="A2414" t="s">
        <v>1707</v>
      </c>
      <c r="B2414" t="s">
        <v>43</v>
      </c>
      <c r="C2414" t="s">
        <v>1708</v>
      </c>
      <c r="D2414" t="str" cm="1">
        <f t="array" ref="D2414">IFERROR(INDEX($C$2:$C$1000, MATCH(Sheet2!A2481 &amp; " - " &amp; A2414 &amp; " - " &amp; B2414, Sheet2!$A$2:$A$1000 &amp; " - " &amp; $A$2:$A$1000 &amp; " - " &amp; $B$2:$B$1000, 0)), "")</f>
        <v/>
      </c>
      <c r="E2414" t="str">
        <f t="shared" si="37"/>
        <v>Nils Hordon - Director of Procurement</v>
      </c>
      <c r="F2414" t="str">
        <f>IF(COUNTIF($A$2:A2414, A2414) = 1, A2414, "")</f>
        <v/>
      </c>
    </row>
    <row r="2415" spans="1:6" x14ac:dyDescent="0.2">
      <c r="A2415" t="s">
        <v>1682</v>
      </c>
      <c r="B2415" t="s">
        <v>1683</v>
      </c>
      <c r="C2415" t="s">
        <v>1684</v>
      </c>
      <c r="D2415" t="str" cm="1">
        <f t="array" ref="D2415">IFERROR(INDEX($C$2:$C$1000, MATCH(Sheet2!A1722 &amp; " - " &amp; A2415 &amp; " - " &amp; B2415, Sheet2!$A$2:$A$1000 &amp; " - " &amp; $A$2:$A$1000 &amp; " - " &amp; $B$2:$B$1000, 0)), "")</f>
        <v/>
      </c>
      <c r="E2415" t="str">
        <f t="shared" si="37"/>
        <v>Steve Conner - Director of Hog Procurement</v>
      </c>
      <c r="F2415" t="str">
        <f>IF(COUNTIF($A$2:A2415, A2415) = 1, A2415, "")</f>
        <v>Steve Conner</v>
      </c>
    </row>
    <row r="2416" spans="1:6" x14ac:dyDescent="0.2">
      <c r="A2416" t="s">
        <v>1682</v>
      </c>
      <c r="B2416" t="s">
        <v>1683</v>
      </c>
      <c r="C2416" t="s">
        <v>1684</v>
      </c>
      <c r="D2416" t="str" cm="1">
        <f t="array" ref="D2416">IFERROR(INDEX($C$2:$C$1000, MATCH(Sheet2!A2451 &amp; " - " &amp; A2416 &amp; " - " &amp; B2416, Sheet2!$A$2:$A$1000 &amp; " - " &amp; $A$2:$A$1000 &amp; " - " &amp; $B$2:$B$1000, 0)), "")</f>
        <v/>
      </c>
      <c r="E2416" t="str">
        <f t="shared" si="37"/>
        <v>Steve Conner - Director of Hog Procurement</v>
      </c>
      <c r="F2416" t="str">
        <f>IF(COUNTIF($A$2:A2416, A2416) = 1, A2416, "")</f>
        <v/>
      </c>
    </row>
    <row r="2417" spans="1:6" x14ac:dyDescent="0.2">
      <c r="A2417" t="s">
        <v>780</v>
      </c>
      <c r="B2417" t="s">
        <v>781</v>
      </c>
      <c r="C2417" t="s">
        <v>126</v>
      </c>
      <c r="D2417" t="str" cm="1">
        <f t="array" ref="D2417">IFERROR(INDEX($C$2:$C$1000, MATCH(Sheet2!A713 &amp; " - " &amp; A2417 &amp; " - " &amp; B2417, Sheet2!$A$2:$A$1000 &amp; " - " &amp; $A$2:$A$1000 &amp; " - " &amp; $B$2:$B$1000, 0)), "")</f>
        <v/>
      </c>
      <c r="E2417" t="str">
        <f t="shared" si="37"/>
        <v>Julian Thrash - Director of Procurement, Strategic Acquisition Center</v>
      </c>
      <c r="F2417" t="str">
        <f>IF(COUNTIF($A$2:A2417, A2417) = 1, A2417, "")</f>
        <v>Julian Thrash</v>
      </c>
    </row>
    <row r="2418" spans="1:6" x14ac:dyDescent="0.2">
      <c r="A2418" t="s">
        <v>780</v>
      </c>
      <c r="B2418" t="s">
        <v>781</v>
      </c>
      <c r="C2418" t="s">
        <v>126</v>
      </c>
      <c r="D2418" t="str" cm="1">
        <f t="array" ref="D2418">IFERROR(INDEX($C$2:$C$1000, MATCH(Sheet2!A2087 &amp; " - " &amp; A2418 &amp; " - " &amp; B2418, Sheet2!$A$2:$A$1000 &amp; " - " &amp; $A$2:$A$1000 &amp; " - " &amp; $B$2:$B$1000, 0)), "")</f>
        <v/>
      </c>
      <c r="E2418" t="str">
        <f t="shared" si="37"/>
        <v>Julian Thrash - Director of Procurement, Strategic Acquisition Center</v>
      </c>
      <c r="F2418" t="str">
        <f>IF(COUNTIF($A$2:A2418, A2418) = 1, A2418, "")</f>
        <v/>
      </c>
    </row>
    <row r="2419" spans="1:6" x14ac:dyDescent="0.2">
      <c r="A2419" t="s">
        <v>1710</v>
      </c>
      <c r="B2419" t="s">
        <v>1711</v>
      </c>
      <c r="C2419" t="s">
        <v>1712</v>
      </c>
      <c r="D2419" t="str" cm="1">
        <f t="array" ref="D2419">IFERROR(INDEX($C$2:$C$1000, MATCH(Sheet2!A1770 &amp; " - " &amp; A2419 &amp; " - " &amp; B2419, Sheet2!$A$2:$A$1000 &amp; " - " &amp; $A$2:$A$1000 &amp; " - " &amp; $B$2:$B$1000, 0)), "")</f>
        <v/>
      </c>
      <c r="E2419" t="str">
        <f t="shared" si="37"/>
        <v>Ryan Heman - Director - Procurement and Claims/OS&amp;D</v>
      </c>
      <c r="F2419" t="str">
        <f>IF(COUNTIF($A$2:A2419, A2419) = 1, A2419, "")</f>
        <v>Ryan Heman</v>
      </c>
    </row>
    <row r="2420" spans="1:6" x14ac:dyDescent="0.2">
      <c r="A2420" t="s">
        <v>1710</v>
      </c>
      <c r="B2420" t="s">
        <v>1711</v>
      </c>
      <c r="C2420" t="s">
        <v>1712</v>
      </c>
      <c r="D2420" t="str" cm="1">
        <f t="array" ref="D2420">IFERROR(INDEX($C$2:$C$1000, MATCH(Sheet2!A2501 &amp; " - " &amp; A2420 &amp; " - " &amp; B2420, Sheet2!$A$2:$A$1000 &amp; " - " &amp; $A$2:$A$1000 &amp; " - " &amp; $B$2:$B$1000, 0)), "")</f>
        <v/>
      </c>
      <c r="E2420" t="str">
        <f t="shared" si="37"/>
        <v>Ryan Heman - Director - Procurement and Claims/OS&amp;D</v>
      </c>
      <c r="F2420" t="str">
        <f>IF(COUNTIF($A$2:A2420, A2420) = 1, A2420, "")</f>
        <v/>
      </c>
    </row>
    <row r="2421" spans="1:6" x14ac:dyDescent="0.2">
      <c r="A2421" t="s">
        <v>1710</v>
      </c>
      <c r="B2421" t="s">
        <v>1711</v>
      </c>
      <c r="C2421" t="s">
        <v>1712</v>
      </c>
      <c r="D2421" t="str" cm="1">
        <f t="array" ref="D2421">IFERROR(INDEX($C$2:$C$1000, MATCH(Sheet2!A2517 &amp; " - " &amp; A2421 &amp; " - " &amp; B2421, Sheet2!$A$2:$A$1000 &amp; " - " &amp; $A$2:$A$1000 &amp; " - " &amp; $B$2:$B$1000, 0)), "")</f>
        <v/>
      </c>
      <c r="E2421" t="str">
        <f t="shared" si="37"/>
        <v>Ryan Heman - Director - Procurement and Claims/OS&amp;D</v>
      </c>
      <c r="F2421" t="str">
        <f>IF(COUNTIF($A$2:A2421, A2421) = 1, A2421, "")</f>
        <v/>
      </c>
    </row>
    <row r="2422" spans="1:6" x14ac:dyDescent="0.2">
      <c r="A2422" t="s">
        <v>1260</v>
      </c>
      <c r="B2422" t="s">
        <v>1261</v>
      </c>
      <c r="C2422" t="s">
        <v>544</v>
      </c>
      <c r="D2422" t="str" cm="1">
        <f t="array" ref="D2422">IFERROR(INDEX($C$2:$C$1000, MATCH(Sheet2!A1340 &amp; " - " &amp; A2422 &amp; " - " &amp; B2422, Sheet2!$A$2:$A$1000 &amp; " - " &amp; $A$2:$A$1000 &amp; " - " &amp; $B$2:$B$1000, 0)), "")</f>
        <v/>
      </c>
      <c r="E2422" t="str">
        <f t="shared" si="37"/>
        <v>Barbara Birch - Associate Director, Clinical Procurement &amp; Outsourcing</v>
      </c>
      <c r="F2422" t="str">
        <f>IF(COUNTIF($A$2:A2422, A2422) = 1, A2422, "")</f>
        <v>Barbara Birch</v>
      </c>
    </row>
    <row r="2423" spans="1:6" x14ac:dyDescent="0.2">
      <c r="A2423" t="s">
        <v>1260</v>
      </c>
      <c r="B2423" t="s">
        <v>1261</v>
      </c>
      <c r="C2423" t="s">
        <v>544</v>
      </c>
      <c r="D2423" t="str" cm="1">
        <f t="array" ref="D2423">IFERROR(INDEX($C$2:$C$1000, MATCH(Sheet2!A2024 &amp; " - " &amp; A2423 &amp; " - " &amp; B2423, Sheet2!$A$2:$A$1000 &amp; " - " &amp; $A$2:$A$1000 &amp; " - " &amp; $B$2:$B$1000, 0)), "")</f>
        <v/>
      </c>
      <c r="E2423" t="str">
        <f t="shared" si="37"/>
        <v>Barbara Birch - Associate Director, Clinical Procurement &amp; Outsourcing</v>
      </c>
      <c r="F2423" t="str">
        <f>IF(COUNTIF($A$2:A2423, A2423) = 1, A2423, "")</f>
        <v/>
      </c>
    </row>
    <row r="2424" spans="1:6" x14ac:dyDescent="0.2">
      <c r="A2424" t="s">
        <v>990</v>
      </c>
      <c r="B2424" t="s">
        <v>241</v>
      </c>
      <c r="C2424" t="s">
        <v>544</v>
      </c>
      <c r="D2424" t="str" cm="1">
        <f t="array" ref="D2424">IFERROR(INDEX($C$2:$C$1000, MATCH(Sheet2!A886 &amp; " - " &amp; A2424 &amp; " - " &amp; B2424, Sheet2!$A$2:$A$1000 &amp; " - " &amp; $A$2:$A$1000 &amp; " - " &amp; $B$2:$B$1000, 0)), "")</f>
        <v/>
      </c>
      <c r="E2424" t="str">
        <f t="shared" si="37"/>
        <v>Glenn Muldoon - Director, Procurement</v>
      </c>
      <c r="F2424" t="str">
        <f>IF(COUNTIF($A$2:A2424, A2424) = 1, A2424, "")</f>
        <v>Glenn Muldoon</v>
      </c>
    </row>
    <row r="2425" spans="1:6" x14ac:dyDescent="0.2">
      <c r="A2425" t="s">
        <v>990</v>
      </c>
      <c r="B2425" t="s">
        <v>241</v>
      </c>
      <c r="C2425" t="s">
        <v>544</v>
      </c>
      <c r="D2425" t="str" cm="1">
        <f t="array" ref="D2425">IFERROR(INDEX($C$2:$C$1000, MATCH(Sheet2!A1675 &amp; " - " &amp; A2425 &amp; " - " &amp; B2425, Sheet2!$A$2:$A$1000 &amp; " - " &amp; $A$2:$A$1000 &amp; " - " &amp; $B$2:$B$1000, 0)), "")</f>
        <v/>
      </c>
      <c r="E2425" t="str">
        <f t="shared" si="37"/>
        <v>Glenn Muldoon - Director, Procurement</v>
      </c>
      <c r="F2425" t="str">
        <f>IF(COUNTIF($A$2:A2425, A2425) = 1, A2425, "")</f>
        <v/>
      </c>
    </row>
    <row r="2426" spans="1:6" x14ac:dyDescent="0.2">
      <c r="A2426" t="s">
        <v>990</v>
      </c>
      <c r="B2426" t="s">
        <v>241</v>
      </c>
      <c r="C2426" t="s">
        <v>544</v>
      </c>
      <c r="D2426" t="str" cm="1">
        <f t="array" ref="D2426">IFERROR(INDEX($C$2:$C$1000, MATCH(Sheet2!A2404 &amp; " - " &amp; A2426 &amp; " - " &amp; B2426, Sheet2!$A$2:$A$1000 &amp; " - " &amp; $A$2:$A$1000 &amp; " - " &amp; $B$2:$B$1000, 0)), "")</f>
        <v/>
      </c>
      <c r="E2426" t="str">
        <f t="shared" si="37"/>
        <v>Glenn Muldoon - Director, Procurement</v>
      </c>
      <c r="F2426" t="str">
        <f>IF(COUNTIF($A$2:A2426, A2426) = 1, A2426, "")</f>
        <v/>
      </c>
    </row>
    <row r="2427" spans="1:6" x14ac:dyDescent="0.2">
      <c r="A2427" t="s">
        <v>786</v>
      </c>
      <c r="B2427" t="s">
        <v>787</v>
      </c>
      <c r="C2427" t="s">
        <v>310</v>
      </c>
      <c r="D2427" t="str" cm="1">
        <f t="array" ref="D2427">IFERROR(INDEX($C$2:$C$1000, MATCH(Sheet2!A717 &amp; " - " &amp; A2427 &amp; " - " &amp; B2427, Sheet2!$A$2:$A$1000 &amp; " - " &amp; $A$2:$A$1000 &amp; " - " &amp; $B$2:$B$1000, 0)), "")</f>
        <v/>
      </c>
      <c r="E2427" t="str">
        <f t="shared" si="37"/>
        <v>Scott Worrell - Director, Procurement, Meat Division</v>
      </c>
      <c r="F2427" t="str">
        <f>IF(COUNTIF($A$2:A2427, A2427) = 1, A2427, "")</f>
        <v>Scott Worrell</v>
      </c>
    </row>
    <row r="2428" spans="1:6" x14ac:dyDescent="0.2">
      <c r="A2428" t="s">
        <v>786</v>
      </c>
      <c r="B2428" t="s">
        <v>787</v>
      </c>
      <c r="C2428" t="s">
        <v>310</v>
      </c>
      <c r="D2428" t="str" cm="1">
        <f t="array" ref="D2428">IFERROR(INDEX($C$2:$C$1000, MATCH(Sheet2!A1399 &amp; " - " &amp; A2428 &amp; " - " &amp; B2428, Sheet2!$A$2:$A$1000 &amp; " - " &amp; $A$2:$A$1000 &amp; " - " &amp; $B$2:$B$1000, 0)), "")</f>
        <v/>
      </c>
      <c r="E2428" t="str">
        <f t="shared" si="37"/>
        <v>Scott Worrell - Director, Procurement, Meat Division</v>
      </c>
      <c r="F2428" t="str">
        <f>IF(COUNTIF($A$2:A2428, A2428) = 1, A2428, "")</f>
        <v/>
      </c>
    </row>
    <row r="2429" spans="1:6" x14ac:dyDescent="0.2">
      <c r="A2429" t="s">
        <v>786</v>
      </c>
      <c r="B2429" t="s">
        <v>787</v>
      </c>
      <c r="C2429" t="s">
        <v>310</v>
      </c>
      <c r="D2429" t="str" cm="1">
        <f t="array" ref="D2429">IFERROR(INDEX($C$2:$C$1000, MATCH(Sheet2!A2091 &amp; " - " &amp; A2429 &amp; " - " &amp; B2429, Sheet2!$A$2:$A$1000 &amp; " - " &amp; $A$2:$A$1000 &amp; " - " &amp; $B$2:$B$1000, 0)), "")</f>
        <v/>
      </c>
      <c r="E2429" t="str">
        <f t="shared" si="37"/>
        <v>Scott Worrell - Director, Procurement, Meat Division</v>
      </c>
      <c r="F2429" t="str">
        <f>IF(COUNTIF($A$2:A2429, A2429) = 1, A2429, "")</f>
        <v/>
      </c>
    </row>
    <row r="2430" spans="1:6" x14ac:dyDescent="0.2">
      <c r="A2430" t="s">
        <v>668</v>
      </c>
      <c r="B2430" t="s">
        <v>669</v>
      </c>
      <c r="C2430" t="s">
        <v>350</v>
      </c>
      <c r="D2430" t="str" cm="1">
        <f t="array" ref="D2430">IFERROR(INDEX($C$2:$C$1000, MATCH(Sheet2!A485 &amp; " - " &amp; A2430 &amp; " - " &amp; B2430, Sheet2!$A$2:$A$1000 &amp; " - " &amp; $A$2:$A$1000 &amp; " - " &amp; $B$2:$B$1000, 0)), "")</f>
        <v/>
      </c>
      <c r="E2430" t="str">
        <f t="shared" si="37"/>
        <v>Parampreet Singh, B. Eng., MBA, CPPM - Director of Procurement &amp; Pizza Hut Lead</v>
      </c>
      <c r="F2430" t="str">
        <f>IF(COUNTIF($A$2:A2430, A2430) = 1, A2430, "")</f>
        <v>Parampreet Singh, B. Eng., MBA, CPPM</v>
      </c>
    </row>
    <row r="2431" spans="1:6" x14ac:dyDescent="0.2">
      <c r="A2431" t="s">
        <v>668</v>
      </c>
      <c r="B2431" t="s">
        <v>669</v>
      </c>
      <c r="C2431" t="s">
        <v>350</v>
      </c>
      <c r="D2431" t="str" cm="1">
        <f t="array" ref="D2431">IFERROR(INDEX($C$2:$C$1000, MATCH(Sheet2!A486 &amp; " - " &amp; A2431 &amp; " - " &amp; B2431, Sheet2!$A$2:$A$1000 &amp; " - " &amp; $A$2:$A$1000 &amp; " - " &amp; $B$2:$B$1000, 0)), "")</f>
        <v/>
      </c>
      <c r="E2431" t="str">
        <f t="shared" si="37"/>
        <v>Parampreet Singh, B. Eng., MBA, CPPM - Director of Procurement &amp; Pizza Hut Lead</v>
      </c>
      <c r="F2431" t="str">
        <f>IF(COUNTIF($A$2:A2431, A2431) = 1, A2431, "")</f>
        <v/>
      </c>
    </row>
    <row r="2432" spans="1:6" x14ac:dyDescent="0.2">
      <c r="A2432" t="s">
        <v>668</v>
      </c>
      <c r="B2432" t="s">
        <v>669</v>
      </c>
      <c r="C2432" t="s">
        <v>350</v>
      </c>
      <c r="D2432" t="str" cm="1">
        <f t="array" ref="D2432">IFERROR(INDEX($C$2:$C$1000, MATCH(Sheet2!A487 &amp; " - " &amp; A2432 &amp; " - " &amp; B2432, Sheet2!$A$2:$A$1000 &amp; " - " &amp; $A$2:$A$1000 &amp; " - " &amp; $B$2:$B$1000, 0)), "")</f>
        <v/>
      </c>
      <c r="E2432" t="str">
        <f t="shared" si="37"/>
        <v>Parampreet Singh, B. Eng., MBA, CPPM - Director of Procurement &amp; Pizza Hut Lead</v>
      </c>
      <c r="F2432" t="str">
        <f>IF(COUNTIF($A$2:A2432, A2432) = 1, A2432, "")</f>
        <v/>
      </c>
    </row>
    <row r="2433" spans="1:6" x14ac:dyDescent="0.2">
      <c r="A2433" t="s">
        <v>668</v>
      </c>
      <c r="B2433" t="s">
        <v>669</v>
      </c>
      <c r="C2433" t="s">
        <v>350</v>
      </c>
      <c r="D2433" t="str" cm="1">
        <f t="array" ref="D2433">IFERROR(INDEX($C$2:$C$1000, MATCH(Sheet2!A488 &amp; " - " &amp; A2433 &amp; " - " &amp; B2433, Sheet2!$A$2:$A$1000 &amp; " - " &amp; $A$2:$A$1000 &amp; " - " &amp; $B$2:$B$1000, 0)), "")</f>
        <v/>
      </c>
      <c r="E2433" t="str">
        <f t="shared" si="37"/>
        <v>Parampreet Singh, B. Eng., MBA, CPPM - Director of Procurement &amp; Pizza Hut Lead</v>
      </c>
      <c r="F2433" t="str">
        <f>IF(COUNTIF($A$2:A2433, A2433) = 1, A2433, "")</f>
        <v/>
      </c>
    </row>
    <row r="2434" spans="1:6" x14ac:dyDescent="0.2">
      <c r="A2434" t="s">
        <v>668</v>
      </c>
      <c r="B2434" t="s">
        <v>669</v>
      </c>
      <c r="C2434" t="s">
        <v>350</v>
      </c>
      <c r="D2434" t="str" cm="1">
        <f t="array" ref="D2434">IFERROR(INDEX($C$2:$C$1000, MATCH(Sheet2!A489 &amp; " - " &amp; A2434 &amp; " - " &amp; B2434, Sheet2!$A$2:$A$1000 &amp; " - " &amp; $A$2:$A$1000 &amp; " - " &amp; $B$2:$B$1000, 0)), "")</f>
        <v/>
      </c>
      <c r="E2434" t="str">
        <f t="shared" ref="E2434:E2497" si="38">A2434 &amp; " - " &amp; B2434</f>
        <v>Parampreet Singh, B. Eng., MBA, CPPM - Director of Procurement &amp; Pizza Hut Lead</v>
      </c>
      <c r="F2434" t="str">
        <f>IF(COUNTIF($A$2:A2434, A2434) = 1, A2434, "")</f>
        <v/>
      </c>
    </row>
    <row r="2435" spans="1:6" x14ac:dyDescent="0.2">
      <c r="A2435" t="s">
        <v>668</v>
      </c>
      <c r="B2435" t="s">
        <v>669</v>
      </c>
      <c r="C2435" t="s">
        <v>350</v>
      </c>
      <c r="D2435" t="str" cm="1">
        <f t="array" ref="D2435">IFERROR(INDEX($C$2:$C$1000, MATCH(Sheet2!A490 &amp; " - " &amp; A2435 &amp; " - " &amp; B2435, Sheet2!$A$2:$A$1000 &amp; " - " &amp; $A$2:$A$1000 &amp; " - " &amp; $B$2:$B$1000, 0)), "")</f>
        <v/>
      </c>
      <c r="E2435" t="str">
        <f t="shared" si="38"/>
        <v>Parampreet Singh, B. Eng., MBA, CPPM - Director of Procurement &amp; Pizza Hut Lead</v>
      </c>
      <c r="F2435" t="str">
        <f>IF(COUNTIF($A$2:A2435, A2435) = 1, A2435, "")</f>
        <v/>
      </c>
    </row>
    <row r="2436" spans="1:6" x14ac:dyDescent="0.2">
      <c r="A2436" t="s">
        <v>668</v>
      </c>
      <c r="B2436" t="s">
        <v>669</v>
      </c>
      <c r="C2436" t="s">
        <v>350</v>
      </c>
      <c r="D2436" t="str" cm="1">
        <f t="array" ref="D2436">IFERROR(INDEX($C$2:$C$1000, MATCH(Sheet2!A775 &amp; " - " &amp; A2436 &amp; " - " &amp; B2436, Sheet2!$A$2:$A$1000 &amp; " - " &amp; $A$2:$A$1000 &amp; " - " &amp; $B$2:$B$1000, 0)), "")</f>
        <v/>
      </c>
      <c r="E2436" t="str">
        <f t="shared" si="38"/>
        <v>Parampreet Singh, B. Eng., MBA, CPPM - Director of Procurement &amp; Pizza Hut Lead</v>
      </c>
      <c r="F2436" t="str">
        <f>IF(COUNTIF($A$2:A2436, A2436) = 1, A2436, "")</f>
        <v/>
      </c>
    </row>
    <row r="2437" spans="1:6" x14ac:dyDescent="0.2">
      <c r="A2437" t="s">
        <v>668</v>
      </c>
      <c r="B2437" t="s">
        <v>669</v>
      </c>
      <c r="C2437" t="s">
        <v>350</v>
      </c>
      <c r="D2437" t="str" cm="1">
        <f t="array" ref="D2437">IFERROR(INDEX($C$2:$C$1000, MATCH(Sheet2!A1453 &amp; " - " &amp; A2437 &amp; " - " &amp; B2437, Sheet2!$A$2:$A$1000 &amp; " - " &amp; $A$2:$A$1000 &amp; " - " &amp; $B$2:$B$1000, 0)), "")</f>
        <v/>
      </c>
      <c r="E2437" t="str">
        <f t="shared" si="38"/>
        <v>Parampreet Singh, B. Eng., MBA, CPPM - Director of Procurement &amp; Pizza Hut Lead</v>
      </c>
      <c r="F2437" t="str">
        <f>IF(COUNTIF($A$2:A2437, A2437) = 1, A2437, "")</f>
        <v/>
      </c>
    </row>
    <row r="2438" spans="1:6" x14ac:dyDescent="0.2">
      <c r="A2438" t="s">
        <v>668</v>
      </c>
      <c r="B2438" t="s">
        <v>669</v>
      </c>
      <c r="C2438" t="s">
        <v>350</v>
      </c>
      <c r="D2438" t="str" cm="1">
        <f t="array" ref="D2438">IFERROR(INDEX($C$2:$C$1000, MATCH(Sheet2!A2185 &amp; " - " &amp; A2438 &amp; " - " &amp; B2438, Sheet2!$A$2:$A$1000 &amp; " - " &amp; $A$2:$A$1000 &amp; " - " &amp; $B$2:$B$1000, 0)), "")</f>
        <v/>
      </c>
      <c r="E2438" t="str">
        <f t="shared" si="38"/>
        <v>Parampreet Singh, B. Eng., MBA, CPPM - Director of Procurement &amp; Pizza Hut Lead</v>
      </c>
      <c r="F2438" t="str">
        <f>IF(COUNTIF($A$2:A2438, A2438) = 1, A2438, "")</f>
        <v/>
      </c>
    </row>
    <row r="2439" spans="1:6" x14ac:dyDescent="0.2">
      <c r="A2439" t="s">
        <v>1716</v>
      </c>
      <c r="B2439" t="s">
        <v>1717</v>
      </c>
      <c r="C2439" t="s">
        <v>1718</v>
      </c>
      <c r="D2439" t="str" cm="1">
        <f t="array" ref="D2439">IFERROR(INDEX($C$2:$C$1000, MATCH(Sheet2!A1773 &amp; " - " &amp; A2439 &amp; " - " &amp; B2439, Sheet2!$A$2:$A$1000 &amp; " - " &amp; $A$2:$A$1000 &amp; " - " &amp; $B$2:$B$1000, 0)), "")</f>
        <v/>
      </c>
      <c r="E2439" t="str">
        <f t="shared" si="38"/>
        <v>Peter Mack - Business Development Director OEM and Private Brands</v>
      </c>
      <c r="F2439" t="str">
        <f>IF(COUNTIF($A$2:A2439, A2439) = 1, A2439, "")</f>
        <v>Peter Mack</v>
      </c>
    </row>
    <row r="2440" spans="1:6" x14ac:dyDescent="0.2">
      <c r="A2440" t="s">
        <v>1716</v>
      </c>
      <c r="B2440" t="s">
        <v>1717</v>
      </c>
      <c r="C2440" t="s">
        <v>1718</v>
      </c>
      <c r="D2440" t="str" cm="1">
        <f t="array" ref="D2440">IFERROR(INDEX($C$2:$C$1000, MATCH(Sheet2!A2504 &amp; " - " &amp; A2440 &amp; " - " &amp; B2440, Sheet2!$A$2:$A$1000 &amp; " - " &amp; $A$2:$A$1000 &amp; " - " &amp; $B$2:$B$1000, 0)), "")</f>
        <v/>
      </c>
      <c r="E2440" t="str">
        <f t="shared" si="38"/>
        <v>Peter Mack - Business Development Director OEM and Private Brands</v>
      </c>
      <c r="F2440" t="str">
        <f>IF(COUNTIF($A$2:A2440, A2440) = 1, A2440, "")</f>
        <v/>
      </c>
    </row>
    <row r="2441" spans="1:6" x14ac:dyDescent="0.2">
      <c r="A2441" t="s">
        <v>1716</v>
      </c>
      <c r="B2441" t="s">
        <v>1717</v>
      </c>
      <c r="C2441" t="s">
        <v>1718</v>
      </c>
      <c r="D2441" t="str" cm="1">
        <f t="array" ref="D2441">IFERROR(INDEX($C$2:$C$1000, MATCH(Sheet2!A2520 &amp; " - " &amp; A2441 &amp; " - " &amp; B2441, Sheet2!$A$2:$A$1000 &amp; " - " &amp; $A$2:$A$1000 &amp; " - " &amp; $B$2:$B$1000, 0)), "")</f>
        <v/>
      </c>
      <c r="E2441" t="str">
        <f t="shared" si="38"/>
        <v>Peter Mack - Business Development Director OEM and Private Brands</v>
      </c>
      <c r="F2441" t="str">
        <f>IF(COUNTIF($A$2:A2441, A2441) = 1, A2441, "")</f>
        <v/>
      </c>
    </row>
    <row r="2442" spans="1:6" x14ac:dyDescent="0.2">
      <c r="A2442" t="s">
        <v>1758</v>
      </c>
      <c r="B2442" t="s">
        <v>1759</v>
      </c>
      <c r="C2442" t="s">
        <v>1760</v>
      </c>
      <c r="D2442" t="str" cm="1">
        <f t="array" ref="D2442">IFERROR(INDEX($C$2:$C$1000, MATCH(Sheet2!A1935 &amp; " - " &amp; A2442 &amp; " - " &amp; B2442, Sheet2!$A$2:$A$1000 &amp; " - " &amp; $A$2:$A$1000 &amp; " - " &amp; $B$2:$B$1000, 0)), "")</f>
        <v/>
      </c>
      <c r="E2442" t="str">
        <f t="shared" si="38"/>
        <v>Bill Dolamore - Assistant Athletic Director - Procurement Services and Risk Management</v>
      </c>
      <c r="F2442" t="str">
        <f>IF(COUNTIF($A$2:A2442, A2442) = 1, A2442, "")</f>
        <v>Bill Dolamore</v>
      </c>
    </row>
    <row r="2443" spans="1:6" x14ac:dyDescent="0.2">
      <c r="A2443" t="s">
        <v>670</v>
      </c>
      <c r="B2443" t="s">
        <v>671</v>
      </c>
      <c r="C2443" t="s">
        <v>351</v>
      </c>
      <c r="D2443" t="str" cm="1">
        <f t="array" ref="D2443">IFERROR(INDEX($C$2:$C$1000, MATCH(Sheet2!A491 &amp; " - " &amp; A2443 &amp; " - " &amp; B2443, Sheet2!$A$2:$A$1000 &amp; " - " &amp; $A$2:$A$1000 &amp; " - " &amp; $B$2:$B$1000, 0)), "")</f>
        <v/>
      </c>
      <c r="E2443" t="str">
        <f t="shared" si="38"/>
        <v>Allison Anthony - Senior Lecturer</v>
      </c>
      <c r="F2443" t="str">
        <f>IF(COUNTIF($A$2:A2443, A2443) = 1, A2443, "")</f>
        <v>Allison Anthony</v>
      </c>
    </row>
    <row r="2444" spans="1:6" x14ac:dyDescent="0.2">
      <c r="A2444" t="s">
        <v>670</v>
      </c>
      <c r="B2444" t="s">
        <v>671</v>
      </c>
      <c r="C2444" t="s">
        <v>351</v>
      </c>
      <c r="D2444" t="str" cm="1">
        <f t="array" ref="D2444">IFERROR(INDEX($C$2:$C$1000, MATCH(Sheet2!A983 &amp; " - " &amp; A2444 &amp; " - " &amp; B2444, Sheet2!$A$2:$A$1000 &amp; " - " &amp; $A$2:$A$1000 &amp; " - " &amp; $B$2:$B$1000, 0)), "")</f>
        <v/>
      </c>
      <c r="E2444" t="str">
        <f t="shared" si="38"/>
        <v>Allison Anthony - Senior Lecturer</v>
      </c>
      <c r="F2444" t="str">
        <f>IF(COUNTIF($A$2:A2444, A2444) = 1, A2444, "")</f>
        <v/>
      </c>
    </row>
    <row r="2445" spans="1:6" x14ac:dyDescent="0.2">
      <c r="A2445" t="s">
        <v>670</v>
      </c>
      <c r="B2445" t="s">
        <v>671</v>
      </c>
      <c r="C2445" t="s">
        <v>351</v>
      </c>
      <c r="D2445" t="str" cm="1">
        <f t="array" ref="D2445">IFERROR(INDEX($C$2:$C$1000, MATCH(Sheet2!A1150 &amp; " - " &amp; A2445 &amp; " - " &amp; B2445, Sheet2!$A$2:$A$1000 &amp; " - " &amp; $A$2:$A$1000 &amp; " - " &amp; $B$2:$B$1000, 0)), "")</f>
        <v/>
      </c>
      <c r="E2445" t="str">
        <f t="shared" si="38"/>
        <v>Allison Anthony - Senior Lecturer</v>
      </c>
      <c r="F2445" t="str">
        <f>IF(COUNTIF($A$2:A2445, A2445) = 1, A2445, "")</f>
        <v/>
      </c>
    </row>
    <row r="2446" spans="1:6" x14ac:dyDescent="0.2">
      <c r="A2446" t="s">
        <v>670</v>
      </c>
      <c r="B2446" t="s">
        <v>671</v>
      </c>
      <c r="C2446" t="s">
        <v>351</v>
      </c>
      <c r="D2446" t="str" cm="1">
        <f t="array" ref="D2446">IFERROR(INDEX($C$2:$C$1000, MATCH(Sheet2!A1836 &amp; " - " &amp; A2446 &amp; " - " &amp; B2446, Sheet2!$A$2:$A$1000 &amp; " - " &amp; $A$2:$A$1000 &amp; " - " &amp; $B$2:$B$1000, 0)), "")</f>
        <v/>
      </c>
      <c r="E2446" t="str">
        <f t="shared" si="38"/>
        <v>Allison Anthony - Senior Lecturer</v>
      </c>
      <c r="F2446" t="str">
        <f>IF(COUNTIF($A$2:A2446, A2446) = 1, A2446, "")</f>
        <v/>
      </c>
    </row>
    <row r="2447" spans="1:6" x14ac:dyDescent="0.2">
      <c r="A2447" t="s">
        <v>670</v>
      </c>
      <c r="B2447" t="s">
        <v>671</v>
      </c>
      <c r="C2447" t="s">
        <v>351</v>
      </c>
      <c r="D2447" t="str" cm="1">
        <f t="array" ref="D2447">IFERROR(INDEX($C$2:$C$1000, MATCH(Sheet2!A2592 &amp; " - " &amp; A2447 &amp; " - " &amp; B2447, Sheet2!$A$2:$A$1000 &amp; " - " &amp; $A$2:$A$1000 &amp; " - " &amp; $B$2:$B$1000, 0)), "")</f>
        <v/>
      </c>
      <c r="E2447" t="str">
        <f t="shared" si="38"/>
        <v>Allison Anthony - Senior Lecturer</v>
      </c>
      <c r="F2447" t="str">
        <f>IF(COUNTIF($A$2:A2447, A2447) = 1, A2447, "")</f>
        <v/>
      </c>
    </row>
    <row r="2448" spans="1:6" x14ac:dyDescent="0.2">
      <c r="A2448" t="s">
        <v>1801</v>
      </c>
      <c r="B2448" t="s">
        <v>1802</v>
      </c>
      <c r="C2448" t="s">
        <v>441</v>
      </c>
      <c r="D2448" t="str" cm="1">
        <f t="array" ref="D2448">IFERROR(INDEX($C$2:$C$1000, MATCH(Sheet2!A1990 &amp; " - " &amp; A2448 &amp; " - " &amp; B2448, Sheet2!$A$2:$A$1000 &amp; " - " &amp; $A$2:$A$1000 &amp; " - " &amp; $B$2:$B$1000, 0)), "")</f>
        <v/>
      </c>
      <c r="E2448" t="str">
        <f t="shared" si="38"/>
        <v>Rob Paterick - Truckload Procurement Director</v>
      </c>
      <c r="F2448" t="str">
        <f>IF(COUNTIF($A$2:A2448, A2448) = 1, A2448, "")</f>
        <v>Rob Paterick</v>
      </c>
    </row>
    <row r="2449" spans="1:6" x14ac:dyDescent="0.2">
      <c r="A2449" t="s">
        <v>672</v>
      </c>
      <c r="B2449" t="s">
        <v>673</v>
      </c>
      <c r="C2449" t="s">
        <v>504</v>
      </c>
      <c r="D2449" t="str" cm="1">
        <f t="array" ref="D2449">IFERROR(INDEX($C$2:$C$1000, MATCH(Sheet2!A492 &amp; " - " &amp; A2449 &amp; " - " &amp; B2449, Sheet2!$A$2:$A$1000 &amp; " - " &amp; $A$2:$A$1000 &amp; " - " &amp; $B$2:$B$1000, 0)), "")</f>
        <v/>
      </c>
      <c r="E2449" t="str">
        <f t="shared" si="38"/>
        <v>Marc Dupuis - Directeur aux approvisionnements et au développement des marchés</v>
      </c>
      <c r="F2449" t="str">
        <f>IF(COUNTIF($A$2:A2449, A2449) = 1, A2449, "")</f>
        <v>Marc Dupuis</v>
      </c>
    </row>
    <row r="2450" spans="1:6" x14ac:dyDescent="0.2">
      <c r="A2450" t="s">
        <v>672</v>
      </c>
      <c r="B2450" t="s">
        <v>673</v>
      </c>
      <c r="C2450" t="s">
        <v>504</v>
      </c>
      <c r="D2450" t="str" cm="1">
        <f t="array" ref="D2450">IFERROR(INDEX($C$2:$C$1000, MATCH(Sheet2!A493 &amp; " - " &amp; A2450 &amp; " - " &amp; B2450, Sheet2!$A$2:$A$1000 &amp; " - " &amp; $A$2:$A$1000 &amp; " - " &amp; $B$2:$B$1000, 0)), "")</f>
        <v/>
      </c>
      <c r="E2450" t="str">
        <f t="shared" si="38"/>
        <v>Marc Dupuis - Directeur aux approvisionnements et au développement des marchés</v>
      </c>
      <c r="F2450" t="str">
        <f>IF(COUNTIF($A$2:A2450, A2450) = 1, A2450, "")</f>
        <v/>
      </c>
    </row>
    <row r="2451" spans="1:6" x14ac:dyDescent="0.2">
      <c r="A2451" t="s">
        <v>672</v>
      </c>
      <c r="B2451" t="s">
        <v>673</v>
      </c>
      <c r="C2451" t="s">
        <v>504</v>
      </c>
      <c r="D2451" t="str" cm="1">
        <f t="array" ref="D2451">IFERROR(INDEX($C$2:$C$1000, MATCH(Sheet2!A494 &amp; " - " &amp; A2451 &amp; " - " &amp; B2451, Sheet2!$A$2:$A$1000 &amp; " - " &amp; $A$2:$A$1000 &amp; " - " &amp; $B$2:$B$1000, 0)), "")</f>
        <v/>
      </c>
      <c r="E2451" t="str">
        <f t="shared" si="38"/>
        <v>Marc Dupuis - Directeur aux approvisionnements et au développement des marchés</v>
      </c>
      <c r="F2451" t="str">
        <f>IF(COUNTIF($A$2:A2451, A2451) = 1, A2451, "")</f>
        <v/>
      </c>
    </row>
    <row r="2452" spans="1:6" x14ac:dyDescent="0.2">
      <c r="A2452" t="s">
        <v>672</v>
      </c>
      <c r="B2452" t="s">
        <v>673</v>
      </c>
      <c r="C2452" t="s">
        <v>504</v>
      </c>
      <c r="D2452" t="str" cm="1">
        <f t="array" ref="D2452">IFERROR(INDEX($C$2:$C$1000, MATCH(Sheet2!A495 &amp; " - " &amp; A2452 &amp; " - " &amp; B2452, Sheet2!$A$2:$A$1000 &amp; " - " &amp; $A$2:$A$1000 &amp; " - " &amp; $B$2:$B$1000, 0)), "")</f>
        <v/>
      </c>
      <c r="E2452" t="str">
        <f t="shared" si="38"/>
        <v>Marc Dupuis - Directeur aux approvisionnements et au développement des marchés</v>
      </c>
      <c r="F2452" t="str">
        <f>IF(COUNTIF($A$2:A2452, A2452) = 1, A2452, "")</f>
        <v/>
      </c>
    </row>
    <row r="2453" spans="1:6" x14ac:dyDescent="0.2">
      <c r="A2453" t="s">
        <v>672</v>
      </c>
      <c r="B2453" t="s">
        <v>673</v>
      </c>
      <c r="C2453" t="s">
        <v>504</v>
      </c>
      <c r="D2453" t="str" cm="1">
        <f t="array" ref="D2453">IFERROR(INDEX($C$2:$C$1000, MATCH(Sheet2!A496 &amp; " - " &amp; A2453 &amp; " - " &amp; B2453, Sheet2!$A$2:$A$1000 &amp; " - " &amp; $A$2:$A$1000 &amp; " - " &amp; $B$2:$B$1000, 0)), "")</f>
        <v/>
      </c>
      <c r="E2453" t="str">
        <f t="shared" si="38"/>
        <v>Marc Dupuis - Directeur aux approvisionnements et au développement des marchés</v>
      </c>
      <c r="F2453" t="str">
        <f>IF(COUNTIF($A$2:A2453, A2453) = 1, A2453, "")</f>
        <v/>
      </c>
    </row>
    <row r="2454" spans="1:6" x14ac:dyDescent="0.2">
      <c r="A2454" t="s">
        <v>672</v>
      </c>
      <c r="B2454" t="s">
        <v>673</v>
      </c>
      <c r="C2454" t="s">
        <v>504</v>
      </c>
      <c r="D2454" t="str" cm="1">
        <f t="array" ref="D2454">IFERROR(INDEX($C$2:$C$1000, MATCH(Sheet2!A497 &amp; " - " &amp; A2454 &amp; " - " &amp; B2454, Sheet2!$A$2:$A$1000 &amp; " - " &amp; $A$2:$A$1000 &amp; " - " &amp; $B$2:$B$1000, 0)), "")</f>
        <v/>
      </c>
      <c r="E2454" t="str">
        <f t="shared" si="38"/>
        <v>Marc Dupuis - Directeur aux approvisionnements et au développement des marchés</v>
      </c>
      <c r="F2454" t="str">
        <f>IF(COUNTIF($A$2:A2454, A2454) = 1, A2454, "")</f>
        <v/>
      </c>
    </row>
    <row r="2455" spans="1:6" x14ac:dyDescent="0.2">
      <c r="A2455" t="s">
        <v>1020</v>
      </c>
      <c r="B2455" t="s">
        <v>12</v>
      </c>
      <c r="C2455" t="s">
        <v>545</v>
      </c>
      <c r="D2455" t="str" cm="1">
        <f t="array" ref="D2455">IFERROR(INDEX($C$2:$C$1000, MATCH(Sheet2!A911 &amp; " - " &amp; A2455 &amp; " - " &amp; B2455, Sheet2!$A$2:$A$1000 &amp; " - " &amp; $A$2:$A$1000 &amp; " - " &amp; $B$2:$B$1000, 0)), "")</f>
        <v/>
      </c>
      <c r="E2455" t="str">
        <f t="shared" si="38"/>
        <v>Ben Galka - Director Of Procurement</v>
      </c>
      <c r="F2455" t="str">
        <f>IF(COUNTIF($A$2:A2455, A2455) = 1, A2455, "")</f>
        <v>Ben Galka</v>
      </c>
    </row>
    <row r="2456" spans="1:6" x14ac:dyDescent="0.2">
      <c r="A2456" t="s">
        <v>1020</v>
      </c>
      <c r="B2456" t="s">
        <v>12</v>
      </c>
      <c r="C2456" t="s">
        <v>545</v>
      </c>
      <c r="D2456" t="str" cm="1">
        <f t="array" ref="D2456">IFERROR(INDEX($C$2:$C$1000, MATCH(Sheet2!A1743 &amp; " - " &amp; A2456 &amp; " - " &amp; B2456, Sheet2!$A$2:$A$1000 &amp; " - " &amp; $A$2:$A$1000 &amp; " - " &amp; $B$2:$B$1000, 0)), "")</f>
        <v/>
      </c>
      <c r="E2456" t="str">
        <f t="shared" si="38"/>
        <v>Ben Galka - Director Of Procurement</v>
      </c>
      <c r="F2456" t="str">
        <f>IF(COUNTIF($A$2:A2456, A2456) = 1, A2456, "")</f>
        <v/>
      </c>
    </row>
    <row r="2457" spans="1:6" x14ac:dyDescent="0.2">
      <c r="A2457" t="s">
        <v>1020</v>
      </c>
      <c r="B2457" t="s">
        <v>12</v>
      </c>
      <c r="C2457" t="s">
        <v>545</v>
      </c>
      <c r="D2457" t="str" cm="1">
        <f t="array" ref="D2457">IFERROR(INDEX($C$2:$C$1000, MATCH(Sheet2!A2472 &amp; " - " &amp; A2457 &amp; " - " &amp; B2457, Sheet2!$A$2:$A$1000 &amp; " - " &amp; $A$2:$A$1000 &amp; " - " &amp; $B$2:$B$1000, 0)), "")</f>
        <v/>
      </c>
      <c r="E2457" t="str">
        <f t="shared" si="38"/>
        <v>Ben Galka - Director Of Procurement</v>
      </c>
      <c r="F2457" t="str">
        <f>IF(COUNTIF($A$2:A2457, A2457) = 1, A2457, "")</f>
        <v/>
      </c>
    </row>
    <row r="2458" spans="1:6" x14ac:dyDescent="0.2">
      <c r="A2458" t="s">
        <v>1654</v>
      </c>
      <c r="B2458" t="s">
        <v>1655</v>
      </c>
      <c r="C2458" t="s">
        <v>1656</v>
      </c>
      <c r="D2458" t="str" cm="1">
        <f t="array" ref="D2458">IFERROR(INDEX($C$2:$C$1000, MATCH(Sheet2!A1710 &amp; " - " &amp; A2458 &amp; " - " &amp; B2458, Sheet2!$A$2:$A$1000 &amp; " - " &amp; $A$2:$A$1000 &amp; " - " &amp; $B$2:$B$1000, 0)), "")</f>
        <v/>
      </c>
      <c r="E2458" t="str">
        <f t="shared" si="38"/>
        <v>Wycliffe Oluoch - Supply Specialist</v>
      </c>
      <c r="F2458" t="str">
        <f>IF(COUNTIF($A$2:A2458, A2458) = 1, A2458, "")</f>
        <v>Wycliffe Oluoch</v>
      </c>
    </row>
    <row r="2459" spans="1:6" x14ac:dyDescent="0.2">
      <c r="A2459" t="s">
        <v>1654</v>
      </c>
      <c r="B2459" t="s">
        <v>1655</v>
      </c>
      <c r="C2459" t="s">
        <v>1656</v>
      </c>
      <c r="D2459" t="str" cm="1">
        <f t="array" ref="D2459">IFERROR(INDEX($C$2:$C$1000, MATCH(Sheet2!A2439 &amp; " - " &amp; A2459 &amp; " - " &amp; B2459, Sheet2!$A$2:$A$1000 &amp; " - " &amp; $A$2:$A$1000 &amp; " - " &amp; $B$2:$B$1000, 0)), "")</f>
        <v/>
      </c>
      <c r="E2459" t="str">
        <f t="shared" si="38"/>
        <v>Wycliffe Oluoch - Supply Specialist</v>
      </c>
      <c r="F2459" t="str">
        <f>IF(COUNTIF($A$2:A2459, A2459) = 1, A2459, "")</f>
        <v/>
      </c>
    </row>
    <row r="2460" spans="1:6" x14ac:dyDescent="0.2">
      <c r="A2460" t="s">
        <v>674</v>
      </c>
      <c r="B2460" t="s">
        <v>675</v>
      </c>
      <c r="C2460" t="s">
        <v>178</v>
      </c>
      <c r="D2460" t="str" cm="1">
        <f t="array" ref="D2460">IFERROR(INDEX($C$2:$C$1000, MATCH(Sheet2!A498 &amp; " - " &amp; A2460 &amp; " - " &amp; B2460, Sheet2!$A$2:$A$1000 &amp; " - " &amp; $A$2:$A$1000 &amp; " - " &amp; $B$2:$B$1000, 0)), "")</f>
        <v/>
      </c>
      <c r="E2460" t="str">
        <f t="shared" si="38"/>
        <v>javed iqbl - Director, Procurement &amp; Supply Chain Management</v>
      </c>
      <c r="F2460" t="str">
        <f>IF(COUNTIF($A$2:A2460, A2460) = 1, A2460, "")</f>
        <v>javed iqbl</v>
      </c>
    </row>
    <row r="2461" spans="1:6" x14ac:dyDescent="0.2">
      <c r="A2461" t="s">
        <v>674</v>
      </c>
      <c r="B2461" t="s">
        <v>675</v>
      </c>
      <c r="C2461" t="s">
        <v>178</v>
      </c>
      <c r="D2461" t="str" cm="1">
        <f t="array" ref="D2461">IFERROR(INDEX($C$2:$C$1000, MATCH(Sheet2!A499 &amp; " - " &amp; A2461 &amp; " - " &amp; B2461, Sheet2!$A$2:$A$1000 &amp; " - " &amp; $A$2:$A$1000 &amp; " - " &amp; $B$2:$B$1000, 0)), "")</f>
        <v/>
      </c>
      <c r="E2461" t="str">
        <f t="shared" si="38"/>
        <v>javed iqbl - Director, Procurement &amp; Supply Chain Management</v>
      </c>
      <c r="F2461" t="str">
        <f>IF(COUNTIF($A$2:A2461, A2461) = 1, A2461, "")</f>
        <v/>
      </c>
    </row>
    <row r="2462" spans="1:6" x14ac:dyDescent="0.2">
      <c r="A2462" t="s">
        <v>676</v>
      </c>
      <c r="B2462" t="s">
        <v>43</v>
      </c>
      <c r="C2462" t="s">
        <v>178</v>
      </c>
      <c r="D2462" t="str" cm="1">
        <f t="array" ref="D2462">IFERROR(INDEX($C$2:$C$1000, MATCH(Sheet2!A500 &amp; " - " &amp; A2462 &amp; " - " &amp; B2462, Sheet2!$A$2:$A$1000 &amp; " - " &amp; $A$2:$A$1000 &amp; " - " &amp; $B$2:$B$1000, 0)), "")</f>
        <v/>
      </c>
      <c r="E2462" t="str">
        <f t="shared" si="38"/>
        <v>Erik Moore - Director of Procurement</v>
      </c>
      <c r="F2462" t="str">
        <f>IF(COUNTIF($A$2:A2462, A2462) = 1, A2462, "")</f>
        <v>Erik Moore</v>
      </c>
    </row>
    <row r="2463" spans="1:6" x14ac:dyDescent="0.2">
      <c r="A2463" t="s">
        <v>676</v>
      </c>
      <c r="B2463" t="s">
        <v>43</v>
      </c>
      <c r="C2463" t="s">
        <v>178</v>
      </c>
      <c r="D2463" t="str" cm="1">
        <f t="array" ref="D2463">IFERROR(INDEX($C$2:$C$1000, MATCH(Sheet2!A501 &amp; " - " &amp; A2463 &amp; " - " &amp; B2463, Sheet2!$A$2:$A$1000 &amp; " - " &amp; $A$2:$A$1000 &amp; " - " &amp; $B$2:$B$1000, 0)), "")</f>
        <v/>
      </c>
      <c r="E2463" t="str">
        <f t="shared" si="38"/>
        <v>Erik Moore - Director of Procurement</v>
      </c>
      <c r="F2463" t="str">
        <f>IF(COUNTIF($A$2:A2463, A2463) = 1, A2463, "")</f>
        <v/>
      </c>
    </row>
    <row r="2464" spans="1:6" x14ac:dyDescent="0.2">
      <c r="A2464" t="s">
        <v>677</v>
      </c>
      <c r="B2464" t="s">
        <v>12</v>
      </c>
      <c r="C2464" t="s">
        <v>307</v>
      </c>
      <c r="D2464" t="str" cm="1">
        <f t="array" ref="D2464">IFERROR(INDEX($C$2:$C$1000, MATCH(Sheet2!A502 &amp; " - " &amp; A2464 &amp; " - " &amp; B2464, Sheet2!$A$2:$A$1000 &amp; " - " &amp; $A$2:$A$1000 &amp; " - " &amp; $B$2:$B$1000, 0)), "")</f>
        <v/>
      </c>
      <c r="E2464" t="str">
        <f t="shared" si="38"/>
        <v>Larry K. - Director Of Procurement</v>
      </c>
      <c r="F2464" t="str">
        <f>IF(COUNTIF($A$2:A2464, A2464) = 1, A2464, "")</f>
        <v>Larry K.</v>
      </c>
    </row>
    <row r="2465" spans="1:6" x14ac:dyDescent="0.2">
      <c r="A2465" t="s">
        <v>677</v>
      </c>
      <c r="B2465" t="s">
        <v>12</v>
      </c>
      <c r="C2465" t="s">
        <v>307</v>
      </c>
      <c r="D2465" t="str" cm="1">
        <f t="array" ref="D2465">IFERROR(INDEX($C$2:$C$1000, MATCH(Sheet2!A503 &amp; " - " &amp; A2465 &amp; " - " &amp; B2465, Sheet2!$A$2:$A$1000 &amp; " - " &amp; $A$2:$A$1000 &amp; " - " &amp; $B$2:$B$1000, 0)), "")</f>
        <v/>
      </c>
      <c r="E2465" t="str">
        <f t="shared" si="38"/>
        <v>Larry K. - Director Of Procurement</v>
      </c>
      <c r="F2465" t="str">
        <f>IF(COUNTIF($A$2:A2465, A2465) = 1, A2465, "")</f>
        <v/>
      </c>
    </row>
    <row r="2466" spans="1:6" x14ac:dyDescent="0.2">
      <c r="A2466" t="s">
        <v>677</v>
      </c>
      <c r="B2466" t="s">
        <v>12</v>
      </c>
      <c r="C2466" t="s">
        <v>307</v>
      </c>
      <c r="D2466" t="str" cm="1">
        <f t="array" ref="D2466">IFERROR(INDEX($C$2:$C$1000, MATCH(Sheet2!A504 &amp; " - " &amp; A2466 &amp; " - " &amp; B2466, Sheet2!$A$2:$A$1000 &amp; " - " &amp; $A$2:$A$1000 &amp; " - " &amp; $B$2:$B$1000, 0)), "")</f>
        <v/>
      </c>
      <c r="E2466" t="str">
        <f t="shared" si="38"/>
        <v>Larry K. - Director Of Procurement</v>
      </c>
      <c r="F2466" t="str">
        <f>IF(COUNTIF($A$2:A2466, A2466) = 1, A2466, "")</f>
        <v/>
      </c>
    </row>
    <row r="2467" spans="1:6" x14ac:dyDescent="0.2">
      <c r="A2467" t="s">
        <v>677</v>
      </c>
      <c r="B2467" t="s">
        <v>12</v>
      </c>
      <c r="C2467" t="s">
        <v>307</v>
      </c>
      <c r="D2467" t="str" cm="1">
        <f t="array" ref="D2467">IFERROR(INDEX($C$2:$C$1000, MATCH(Sheet2!A505 &amp; " - " &amp; A2467 &amp; " - " &amp; B2467, Sheet2!$A$2:$A$1000 &amp; " - " &amp; $A$2:$A$1000 &amp; " - " &amp; $B$2:$B$1000, 0)), "")</f>
        <v/>
      </c>
      <c r="E2467" t="str">
        <f t="shared" si="38"/>
        <v>Larry K. - Director Of Procurement</v>
      </c>
      <c r="F2467" t="str">
        <f>IF(COUNTIF($A$2:A2467, A2467) = 1, A2467, "")</f>
        <v/>
      </c>
    </row>
    <row r="2468" spans="1:6" x14ac:dyDescent="0.2">
      <c r="A2468" t="s">
        <v>677</v>
      </c>
      <c r="B2468" t="s">
        <v>12</v>
      </c>
      <c r="C2468" t="s">
        <v>307</v>
      </c>
      <c r="D2468" t="str" cm="1">
        <f t="array" ref="D2468">IFERROR(INDEX($C$2:$C$1000, MATCH(Sheet2!A506 &amp; " - " &amp; A2468 &amp; " - " &amp; B2468, Sheet2!$A$2:$A$1000 &amp; " - " &amp; $A$2:$A$1000 &amp; " - " &amp; $B$2:$B$1000, 0)), "")</f>
        <v/>
      </c>
      <c r="E2468" t="str">
        <f t="shared" si="38"/>
        <v>Larry K. - Director Of Procurement</v>
      </c>
      <c r="F2468" t="str">
        <f>IF(COUNTIF($A$2:A2468, A2468) = 1, A2468, "")</f>
        <v/>
      </c>
    </row>
    <row r="2469" spans="1:6" x14ac:dyDescent="0.2">
      <c r="A2469" t="s">
        <v>677</v>
      </c>
      <c r="B2469" t="s">
        <v>12</v>
      </c>
      <c r="C2469" t="s">
        <v>307</v>
      </c>
      <c r="D2469" t="str" cm="1">
        <f t="array" ref="D2469">IFERROR(INDEX($C$2:$C$1000, MATCH(Sheet2!A841 &amp; " - " &amp; A2469 &amp; " - " &amp; B2469, Sheet2!$A$2:$A$1000 &amp; " - " &amp; $A$2:$A$1000 &amp; " - " &amp; $B$2:$B$1000, 0)), "")</f>
        <v/>
      </c>
      <c r="E2469" t="str">
        <f t="shared" si="38"/>
        <v>Larry K. - Director Of Procurement</v>
      </c>
      <c r="F2469" t="str">
        <f>IF(COUNTIF($A$2:A2469, A2469) = 1, A2469, "")</f>
        <v/>
      </c>
    </row>
    <row r="2470" spans="1:6" x14ac:dyDescent="0.2">
      <c r="A2470" t="s">
        <v>677</v>
      </c>
      <c r="B2470" t="s">
        <v>12</v>
      </c>
      <c r="C2470" t="s">
        <v>307</v>
      </c>
      <c r="D2470" t="str" cm="1">
        <f t="array" ref="D2470">IFERROR(INDEX($C$2:$C$1000, MATCH(Sheet2!A1554 &amp; " - " &amp; A2470 &amp; " - " &amp; B2470, Sheet2!$A$2:$A$1000 &amp; " - " &amp; $A$2:$A$1000 &amp; " - " &amp; $B$2:$B$1000, 0)), "")</f>
        <v/>
      </c>
      <c r="E2470" t="str">
        <f t="shared" si="38"/>
        <v>Larry K. - Director Of Procurement</v>
      </c>
      <c r="F2470" t="str">
        <f>IF(COUNTIF($A$2:A2470, A2470) = 1, A2470, "")</f>
        <v/>
      </c>
    </row>
    <row r="2471" spans="1:6" x14ac:dyDescent="0.2">
      <c r="A2471" t="s">
        <v>677</v>
      </c>
      <c r="B2471" t="s">
        <v>12</v>
      </c>
      <c r="C2471" t="s">
        <v>307</v>
      </c>
      <c r="D2471" t="str" cm="1">
        <f t="array" ref="D2471">IFERROR(INDEX($C$2:$C$1000, MATCH(Sheet2!A2283 &amp; " - " &amp; A2471 &amp; " - " &amp; B2471, Sheet2!$A$2:$A$1000 &amp; " - " &amp; $A$2:$A$1000 &amp; " - " &amp; $B$2:$B$1000, 0)), "")</f>
        <v/>
      </c>
      <c r="E2471" t="str">
        <f t="shared" si="38"/>
        <v>Larry K. - Director Of Procurement</v>
      </c>
      <c r="F2471" t="str">
        <f>IF(COUNTIF($A$2:A2471, A2471) = 1, A2471, "")</f>
        <v/>
      </c>
    </row>
    <row r="2472" spans="1:6" x14ac:dyDescent="0.2">
      <c r="A2472" t="s">
        <v>678</v>
      </c>
      <c r="B2472" t="s">
        <v>679</v>
      </c>
      <c r="C2472" t="s">
        <v>456</v>
      </c>
      <c r="D2472" t="str" cm="1">
        <f t="array" ref="D2472">IFERROR(INDEX($C$2:$C$1000, MATCH(Sheet2!A507 &amp; " - " &amp; A2472 &amp; " - " &amp; B2472, Sheet2!$A$2:$A$1000 &amp; " - " &amp; $A$2:$A$1000 &amp; " - " &amp; $B$2:$B$1000, 0)), "")</f>
        <v/>
      </c>
      <c r="E2472" t="str">
        <f t="shared" si="38"/>
        <v>Rick Coyne - Director, Procurement &amp; Subcontracts</v>
      </c>
      <c r="F2472" t="str">
        <f>IF(COUNTIF($A$2:A2472, A2472) = 1, A2472, "")</f>
        <v>Rick Coyne</v>
      </c>
    </row>
    <row r="2473" spans="1:6" x14ac:dyDescent="0.2">
      <c r="A2473" t="s">
        <v>678</v>
      </c>
      <c r="B2473" t="s">
        <v>679</v>
      </c>
      <c r="C2473" t="s">
        <v>456</v>
      </c>
      <c r="D2473" t="str" cm="1">
        <f t="array" ref="D2473">IFERROR(INDEX($C$2:$C$1000, MATCH(Sheet2!A1024 &amp; " - " &amp; A2473 &amp; " - " &amp; B2473, Sheet2!$A$2:$A$1000 &amp; " - " &amp; $A$2:$A$1000 &amp; " - " &amp; $B$2:$B$1000, 0)), "")</f>
        <v/>
      </c>
      <c r="E2473" t="str">
        <f t="shared" si="38"/>
        <v>Rick Coyne - Director, Procurement &amp; Subcontracts</v>
      </c>
      <c r="F2473" t="str">
        <f>IF(COUNTIF($A$2:A2473, A2473) = 1, A2473, "")</f>
        <v/>
      </c>
    </row>
    <row r="2474" spans="1:6" x14ac:dyDescent="0.2">
      <c r="A2474" t="s">
        <v>678</v>
      </c>
      <c r="B2474" t="s">
        <v>679</v>
      </c>
      <c r="C2474" t="s">
        <v>456</v>
      </c>
      <c r="D2474" t="str" cm="1">
        <f t="array" ref="D2474">IFERROR(INDEX($C$2:$C$1000, MATCH(Sheet2!A1193 &amp; " - " &amp; A2474 &amp; " - " &amp; B2474, Sheet2!$A$2:$A$1000 &amp; " - " &amp; $A$2:$A$1000 &amp; " - " &amp; $B$2:$B$1000, 0)), "")</f>
        <v/>
      </c>
      <c r="E2474" t="str">
        <f t="shared" si="38"/>
        <v>Rick Coyne - Director, Procurement &amp; Subcontracts</v>
      </c>
      <c r="F2474" t="str">
        <f>IF(COUNTIF($A$2:A2474, A2474) = 1, A2474, "")</f>
        <v/>
      </c>
    </row>
    <row r="2475" spans="1:6" x14ac:dyDescent="0.2">
      <c r="A2475" t="s">
        <v>678</v>
      </c>
      <c r="B2475" t="s">
        <v>679</v>
      </c>
      <c r="C2475" t="s">
        <v>456</v>
      </c>
      <c r="D2475" t="str" cm="1">
        <f t="array" ref="D2475">IFERROR(INDEX($C$2:$C$1000, MATCH(Sheet2!A1264 &amp; " - " &amp; A2475 &amp; " - " &amp; B2475, Sheet2!$A$2:$A$1000 &amp; " - " &amp; $A$2:$A$1000 &amp; " - " &amp; $B$2:$B$1000, 0)), "")</f>
        <v/>
      </c>
      <c r="E2475" t="str">
        <f t="shared" si="38"/>
        <v>Rick Coyne - Director, Procurement &amp; Subcontracts</v>
      </c>
      <c r="F2475" t="str">
        <f>IF(COUNTIF($A$2:A2475, A2475) = 1, A2475, "")</f>
        <v/>
      </c>
    </row>
    <row r="2476" spans="1:6" x14ac:dyDescent="0.2">
      <c r="A2476" t="s">
        <v>678</v>
      </c>
      <c r="B2476" t="s">
        <v>679</v>
      </c>
      <c r="C2476" t="s">
        <v>456</v>
      </c>
      <c r="D2476" t="str" cm="1">
        <f t="array" ref="D2476">IFERROR(INDEX($C$2:$C$1000, MATCH(Sheet2!A1883 &amp; " - " &amp; A2476 &amp; " - " &amp; B2476, Sheet2!$A$2:$A$1000 &amp; " - " &amp; $A$2:$A$1000 &amp; " - " &amp; $B$2:$B$1000, 0)), "")</f>
        <v/>
      </c>
      <c r="E2476" t="str">
        <f t="shared" si="38"/>
        <v>Rick Coyne - Director, Procurement &amp; Subcontracts</v>
      </c>
      <c r="F2476" t="str">
        <f>IF(COUNTIF($A$2:A2476, A2476) = 1, A2476, "")</f>
        <v/>
      </c>
    </row>
    <row r="2477" spans="1:6" x14ac:dyDescent="0.2">
      <c r="A2477" t="s">
        <v>678</v>
      </c>
      <c r="B2477" t="s">
        <v>679</v>
      </c>
      <c r="C2477" t="s">
        <v>456</v>
      </c>
      <c r="D2477" t="str" cm="1">
        <f t="array" ref="D2477">IFERROR(INDEX($C$2:$C$1000, MATCH(Sheet2!A1910 &amp; " - " &amp; A2477 &amp; " - " &amp; B2477, Sheet2!$A$2:$A$1000 &amp; " - " &amp; $A$2:$A$1000 &amp; " - " &amp; $B$2:$B$1000, 0)), "")</f>
        <v/>
      </c>
      <c r="E2477" t="str">
        <f t="shared" si="38"/>
        <v>Rick Coyne - Director, Procurement &amp; Subcontracts</v>
      </c>
      <c r="F2477" t="str">
        <f>IF(COUNTIF($A$2:A2477, A2477) = 1, A2477, "")</f>
        <v/>
      </c>
    </row>
    <row r="2478" spans="1:6" x14ac:dyDescent="0.2">
      <c r="A2478" t="s">
        <v>678</v>
      </c>
      <c r="B2478" t="s">
        <v>679</v>
      </c>
      <c r="C2478" t="s">
        <v>456</v>
      </c>
      <c r="D2478" t="str" cm="1">
        <f t="array" ref="D2478">IFERROR(INDEX($C$2:$C$1000, MATCH(Sheet2!A2634 &amp; " - " &amp; A2478 &amp; " - " &amp; B2478, Sheet2!$A$2:$A$1000 &amp; " - " &amp; $A$2:$A$1000 &amp; " - " &amp; $B$2:$B$1000, 0)), "")</f>
        <v/>
      </c>
      <c r="E2478" t="str">
        <f t="shared" si="38"/>
        <v>Rick Coyne - Director, Procurement &amp; Subcontracts</v>
      </c>
      <c r="F2478" t="str">
        <f>IF(COUNTIF($A$2:A2478, A2478) = 1, A2478, "")</f>
        <v/>
      </c>
    </row>
    <row r="2479" spans="1:6" x14ac:dyDescent="0.2">
      <c r="A2479" t="s">
        <v>680</v>
      </c>
      <c r="B2479" t="s">
        <v>681</v>
      </c>
      <c r="C2479" t="s">
        <v>459</v>
      </c>
      <c r="D2479" t="str" cm="1">
        <f t="array" ref="D2479">IFERROR(INDEX($C$2:$C$1000, MATCH(Sheet2!A508 &amp; " - " &amp; A2479 &amp; " - " &amp; B2479, Sheet2!$A$2:$A$1000 &amp; " - " &amp; $A$2:$A$1000 &amp; " - " &amp; $B$2:$B$1000, 0)), "")</f>
        <v/>
      </c>
      <c r="E2479" t="str">
        <f t="shared" si="38"/>
        <v>Tina Stockov, CPP - Director, Procurement and Contract Management</v>
      </c>
      <c r="F2479" t="str">
        <f>IF(COUNTIF($A$2:A2479, A2479) = 1, A2479, "")</f>
        <v>Tina Stockov, CPP</v>
      </c>
    </row>
    <row r="2480" spans="1:6" x14ac:dyDescent="0.2">
      <c r="A2480" t="s">
        <v>680</v>
      </c>
      <c r="B2480" t="s">
        <v>681</v>
      </c>
      <c r="C2480" t="s">
        <v>459</v>
      </c>
      <c r="D2480" t="str" cm="1">
        <f t="array" ref="D2480">IFERROR(INDEX($C$2:$C$1000, MATCH(Sheet2!A509 &amp; " - " &amp; A2480 &amp; " - " &amp; B2480, Sheet2!$A$2:$A$1000 &amp; " - " &amp; $A$2:$A$1000 &amp; " - " &amp; $B$2:$B$1000, 0)), "")</f>
        <v/>
      </c>
      <c r="E2480" t="str">
        <f t="shared" si="38"/>
        <v>Tina Stockov, CPP - Director, Procurement and Contract Management</v>
      </c>
      <c r="F2480" t="str">
        <f>IF(COUNTIF($A$2:A2480, A2480) = 1, A2480, "")</f>
        <v/>
      </c>
    </row>
    <row r="2481" spans="1:6" x14ac:dyDescent="0.2">
      <c r="A2481" t="s">
        <v>680</v>
      </c>
      <c r="B2481" t="s">
        <v>681</v>
      </c>
      <c r="C2481" t="s">
        <v>459</v>
      </c>
      <c r="D2481" t="str" cm="1">
        <f t="array" ref="D2481">IFERROR(INDEX($C$2:$C$1000, MATCH(Sheet2!A859 &amp; " - " &amp; A2481 &amp; " - " &amp; B2481, Sheet2!$A$2:$A$1000 &amp; " - " &amp; $A$2:$A$1000 &amp; " - " &amp; $B$2:$B$1000, 0)), "")</f>
        <v/>
      </c>
      <c r="E2481" t="str">
        <f t="shared" si="38"/>
        <v>Tina Stockov, CPP - Director, Procurement and Contract Management</v>
      </c>
      <c r="F2481" t="str">
        <f>IF(COUNTIF($A$2:A2481, A2481) = 1, A2481, "")</f>
        <v/>
      </c>
    </row>
    <row r="2482" spans="1:6" x14ac:dyDescent="0.2">
      <c r="A2482" t="s">
        <v>680</v>
      </c>
      <c r="B2482" t="s">
        <v>681</v>
      </c>
      <c r="C2482" t="s">
        <v>459</v>
      </c>
      <c r="D2482" t="str" cm="1">
        <f t="array" ref="D2482">IFERROR(INDEX($C$2:$C$1000, MATCH(Sheet2!A1621 &amp; " - " &amp; A2482 &amp; " - " &amp; B2482, Sheet2!$A$2:$A$1000 &amp; " - " &amp; $A$2:$A$1000 &amp; " - " &amp; $B$2:$B$1000, 0)), "")</f>
        <v/>
      </c>
      <c r="E2482" t="str">
        <f t="shared" si="38"/>
        <v>Tina Stockov, CPP - Director, Procurement and Contract Management</v>
      </c>
      <c r="F2482" t="str">
        <f>IF(COUNTIF($A$2:A2482, A2482) = 1, A2482, "")</f>
        <v/>
      </c>
    </row>
    <row r="2483" spans="1:6" x14ac:dyDescent="0.2">
      <c r="A2483" t="s">
        <v>680</v>
      </c>
      <c r="B2483" t="s">
        <v>681</v>
      </c>
      <c r="C2483" t="s">
        <v>459</v>
      </c>
      <c r="D2483" t="str" cm="1">
        <f t="array" ref="D2483">IFERROR(INDEX($C$2:$C$1000, MATCH(Sheet2!A2350 &amp; " - " &amp; A2483 &amp; " - " &amp; B2483, Sheet2!$A$2:$A$1000 &amp; " - " &amp; $A$2:$A$1000 &amp; " - " &amp; $B$2:$B$1000, 0)), "")</f>
        <v/>
      </c>
      <c r="E2483" t="str">
        <f t="shared" si="38"/>
        <v>Tina Stockov, CPP - Director, Procurement and Contract Management</v>
      </c>
      <c r="F2483" t="str">
        <f>IF(COUNTIF($A$2:A2483, A2483) = 1, A2483, "")</f>
        <v/>
      </c>
    </row>
    <row r="2484" spans="1:6" x14ac:dyDescent="0.2">
      <c r="A2484" t="s">
        <v>971</v>
      </c>
      <c r="B2484" t="s">
        <v>972</v>
      </c>
      <c r="C2484" t="s">
        <v>323</v>
      </c>
      <c r="D2484" t="str" cm="1">
        <f t="array" ref="D2484">IFERROR(INDEX($C$2:$C$1000, MATCH(Sheet2!A875 &amp; " - " &amp; A2484 &amp; " - " &amp; B2484, Sheet2!$A$2:$A$1000 &amp; " - " &amp; $A$2:$A$1000 &amp; " - " &amp; $B$2:$B$1000, 0)), "")</f>
        <v/>
      </c>
      <c r="E2484" t="str">
        <f t="shared" si="38"/>
        <v>Shari Bella - Director - Procurement Systems</v>
      </c>
      <c r="F2484" t="str">
        <f>IF(COUNTIF($A$2:A2484, A2484) = 1, A2484, "")</f>
        <v>Shari Bella</v>
      </c>
    </row>
    <row r="2485" spans="1:6" x14ac:dyDescent="0.2">
      <c r="A2485" t="s">
        <v>971</v>
      </c>
      <c r="B2485" t="s">
        <v>972</v>
      </c>
      <c r="C2485" t="s">
        <v>323</v>
      </c>
      <c r="D2485" t="str" cm="1">
        <f t="array" ref="D2485">IFERROR(INDEX($C$2:$C$1000, MATCH(Sheet2!A1664 &amp; " - " &amp; A2485 &amp; " - " &amp; B2485, Sheet2!$A$2:$A$1000 &amp; " - " &amp; $A$2:$A$1000 &amp; " - " &amp; $B$2:$B$1000, 0)), "")</f>
        <v/>
      </c>
      <c r="E2485" t="str">
        <f t="shared" si="38"/>
        <v>Shari Bella - Director - Procurement Systems</v>
      </c>
      <c r="F2485" t="str">
        <f>IF(COUNTIF($A$2:A2485, A2485) = 1, A2485, "")</f>
        <v/>
      </c>
    </row>
    <row r="2486" spans="1:6" x14ac:dyDescent="0.2">
      <c r="A2486" t="s">
        <v>971</v>
      </c>
      <c r="B2486" t="s">
        <v>972</v>
      </c>
      <c r="C2486" t="s">
        <v>323</v>
      </c>
      <c r="D2486" t="str" cm="1">
        <f t="array" ref="D2486">IFERROR(INDEX($C$2:$C$1000, MATCH(Sheet2!A2393 &amp; " - " &amp; A2486 &amp; " - " &amp; B2486, Sheet2!$A$2:$A$1000 &amp; " - " &amp; $A$2:$A$1000 &amp; " - " &amp; $B$2:$B$1000, 0)), "")</f>
        <v/>
      </c>
      <c r="E2486" t="str">
        <f t="shared" si="38"/>
        <v>Shari Bella - Director - Procurement Systems</v>
      </c>
      <c r="F2486" t="str">
        <f>IF(COUNTIF($A$2:A2486, A2486) = 1, A2486, "")</f>
        <v/>
      </c>
    </row>
    <row r="2487" spans="1:6" x14ac:dyDescent="0.2">
      <c r="A2487" t="s">
        <v>1485</v>
      </c>
      <c r="B2487" t="s">
        <v>215</v>
      </c>
      <c r="C2487" t="s">
        <v>506</v>
      </c>
      <c r="D2487" t="str" cm="1">
        <f t="array" ref="D2487">IFERROR(INDEX($C$2:$C$1000, MATCH(Sheet2!A1572 &amp; " - " &amp; A2487 &amp; " - " &amp; B2487, Sheet2!$A$2:$A$1000 &amp; " - " &amp; $A$2:$A$1000 &amp; " - " &amp; $B$2:$B$1000, 0)), "")</f>
        <v/>
      </c>
      <c r="E2487" t="str">
        <f t="shared" si="38"/>
        <v>Kimberly Gagnon - Sr. Director Procurement</v>
      </c>
      <c r="F2487" t="str">
        <f>IF(COUNTIF($A$2:A2487, A2487) = 1, A2487, "")</f>
        <v>Kimberly Gagnon</v>
      </c>
    </row>
    <row r="2488" spans="1:6" x14ac:dyDescent="0.2">
      <c r="A2488" t="s">
        <v>1485</v>
      </c>
      <c r="B2488" t="s">
        <v>215</v>
      </c>
      <c r="C2488" t="s">
        <v>506</v>
      </c>
      <c r="D2488" t="str" cm="1">
        <f t="array" ref="D2488">IFERROR(INDEX($C$2:$C$1000, MATCH(Sheet2!A2301 &amp; " - " &amp; A2488 &amp; " - " &amp; B2488, Sheet2!$A$2:$A$1000 &amp; " - " &amp; $A$2:$A$1000 &amp; " - " &amp; $B$2:$B$1000, 0)), "")</f>
        <v/>
      </c>
      <c r="E2488" t="str">
        <f t="shared" si="38"/>
        <v>Kimberly Gagnon - Sr. Director Procurement</v>
      </c>
      <c r="F2488" t="str">
        <f>IF(COUNTIF($A$2:A2488, A2488) = 1, A2488, "")</f>
        <v/>
      </c>
    </row>
    <row r="2489" spans="1:6" x14ac:dyDescent="0.2">
      <c r="A2489" t="s">
        <v>682</v>
      </c>
      <c r="B2489" t="s">
        <v>43</v>
      </c>
      <c r="C2489" t="s">
        <v>506</v>
      </c>
      <c r="D2489" t="str" cm="1">
        <f t="array" ref="D2489">IFERROR(INDEX($C$2:$C$1000, MATCH(Sheet2!A510 &amp; " - " &amp; A2489 &amp; " - " &amp; B2489, Sheet2!$A$2:$A$1000 &amp; " - " &amp; $A$2:$A$1000 &amp; " - " &amp; $B$2:$B$1000, 0)), "")</f>
        <v/>
      </c>
      <c r="E2489" t="str">
        <f t="shared" si="38"/>
        <v>Joe Scholles - Director of Procurement</v>
      </c>
      <c r="F2489" t="str">
        <f>IF(COUNTIF($A$2:A2489, A2489) = 1, A2489, "")</f>
        <v>Joe Scholles</v>
      </c>
    </row>
    <row r="2490" spans="1:6" x14ac:dyDescent="0.2">
      <c r="A2490" t="s">
        <v>682</v>
      </c>
      <c r="B2490" t="s">
        <v>43</v>
      </c>
      <c r="C2490" t="s">
        <v>506</v>
      </c>
      <c r="D2490" t="str" cm="1">
        <f t="array" ref="D2490">IFERROR(INDEX($C$2:$C$1000, MATCH(Sheet2!A511 &amp; " - " &amp; A2490 &amp; " - " &amp; B2490, Sheet2!$A$2:$A$1000 &amp; " - " &amp; $A$2:$A$1000 &amp; " - " &amp; $B$2:$B$1000, 0)), "")</f>
        <v/>
      </c>
      <c r="E2490" t="str">
        <f t="shared" si="38"/>
        <v>Joe Scholles - Director of Procurement</v>
      </c>
      <c r="F2490" t="str">
        <f>IF(COUNTIF($A$2:A2490, A2490) = 1, A2490, "")</f>
        <v/>
      </c>
    </row>
    <row r="2491" spans="1:6" x14ac:dyDescent="0.2">
      <c r="A2491" t="s">
        <v>682</v>
      </c>
      <c r="B2491" t="s">
        <v>43</v>
      </c>
      <c r="C2491" t="s">
        <v>506</v>
      </c>
      <c r="D2491" t="str" cm="1">
        <f t="array" ref="D2491">IFERROR(INDEX($C$2:$C$1000, MATCH(Sheet2!A512 &amp; " - " &amp; A2491 &amp; " - " &amp; B2491, Sheet2!$A$2:$A$1000 &amp; " - " &amp; $A$2:$A$1000 &amp; " - " &amp; $B$2:$B$1000, 0)), "")</f>
        <v/>
      </c>
      <c r="E2491" t="str">
        <f t="shared" si="38"/>
        <v>Joe Scholles - Director of Procurement</v>
      </c>
      <c r="F2491" t="str">
        <f>IF(COUNTIF($A$2:A2491, A2491) = 1, A2491, "")</f>
        <v/>
      </c>
    </row>
    <row r="2492" spans="1:6" x14ac:dyDescent="0.2">
      <c r="A2492" t="s">
        <v>682</v>
      </c>
      <c r="B2492" t="s">
        <v>43</v>
      </c>
      <c r="C2492" t="s">
        <v>506</v>
      </c>
      <c r="D2492" t="str" cm="1">
        <f t="array" ref="D2492">IFERROR(INDEX($C$2:$C$1000, MATCH(Sheet2!A798 &amp; " - " &amp; A2492 &amp; " - " &amp; B2492, Sheet2!$A$2:$A$1000 &amp; " - " &amp; $A$2:$A$1000 &amp; " - " &amp; $B$2:$B$1000, 0)), "")</f>
        <v/>
      </c>
      <c r="E2492" t="str">
        <f t="shared" si="38"/>
        <v>Joe Scholles - Director of Procurement</v>
      </c>
      <c r="F2492" t="str">
        <f>IF(COUNTIF($A$2:A2492, A2492) = 1, A2492, "")</f>
        <v/>
      </c>
    </row>
    <row r="2493" spans="1:6" x14ac:dyDescent="0.2">
      <c r="A2493" t="s">
        <v>895</v>
      </c>
      <c r="B2493" t="s">
        <v>896</v>
      </c>
      <c r="C2493" t="s">
        <v>506</v>
      </c>
      <c r="D2493" t="str" cm="1">
        <f t="array" ref="D2493">IFERROR(INDEX($C$2:$C$1000, MATCH(Sheet2!A802 &amp; " - " &amp; A2493 &amp; " - " &amp; B2493, Sheet2!$A$2:$A$1000 &amp; " - " &amp; $A$2:$A$1000 &amp; " - " &amp; $B$2:$B$1000, 0)), "")</f>
        <v/>
      </c>
      <c r="E2493" t="str">
        <f t="shared" si="38"/>
        <v>Gisela Ellis - Director of Procurement Strategy and Systems</v>
      </c>
      <c r="F2493" t="str">
        <f>IF(COUNTIF($A$2:A2493, A2493) = 1, A2493, "")</f>
        <v>Gisela Ellis</v>
      </c>
    </row>
    <row r="2494" spans="1:6" x14ac:dyDescent="0.2">
      <c r="A2494" t="s">
        <v>682</v>
      </c>
      <c r="B2494" t="s">
        <v>43</v>
      </c>
      <c r="C2494" t="s">
        <v>506</v>
      </c>
      <c r="D2494" t="str" cm="1">
        <f t="array" ref="D2494">IFERROR(INDEX($C$2:$C$1000, MATCH(Sheet2!A1477 &amp; " - " &amp; A2494 &amp; " - " &amp; B2494, Sheet2!$A$2:$A$1000 &amp; " - " &amp; $A$2:$A$1000 &amp; " - " &amp; $B$2:$B$1000, 0)), "")</f>
        <v/>
      </c>
      <c r="E2494" t="str">
        <f t="shared" si="38"/>
        <v>Joe Scholles - Director of Procurement</v>
      </c>
      <c r="F2494" t="str">
        <f>IF(COUNTIF($A$2:A2494, A2494) = 1, A2494, "")</f>
        <v/>
      </c>
    </row>
    <row r="2495" spans="1:6" x14ac:dyDescent="0.2">
      <c r="A2495" t="s">
        <v>895</v>
      </c>
      <c r="B2495" t="s">
        <v>896</v>
      </c>
      <c r="C2495" t="s">
        <v>506</v>
      </c>
      <c r="D2495" t="str" cm="1">
        <f t="array" ref="D2495">IFERROR(INDEX($C$2:$C$1000, MATCH(Sheet2!A1481 &amp; " - " &amp; A2495 &amp; " - " &amp; B2495, Sheet2!$A$2:$A$1000 &amp; " - " &amp; $A$2:$A$1000 &amp; " - " &amp; $B$2:$B$1000, 0)), "")</f>
        <v/>
      </c>
      <c r="E2495" t="str">
        <f t="shared" si="38"/>
        <v>Gisela Ellis - Director of Procurement Strategy and Systems</v>
      </c>
      <c r="F2495" t="str">
        <f>IF(COUNTIF($A$2:A2495, A2495) = 1, A2495, "")</f>
        <v/>
      </c>
    </row>
    <row r="2496" spans="1:6" x14ac:dyDescent="0.2">
      <c r="A2496" t="s">
        <v>682</v>
      </c>
      <c r="B2496" t="s">
        <v>43</v>
      </c>
      <c r="C2496" t="s">
        <v>506</v>
      </c>
      <c r="D2496" t="str" cm="1">
        <f t="array" ref="D2496">IFERROR(INDEX($C$2:$C$1000, MATCH(Sheet2!A2208 &amp; " - " &amp; A2496 &amp; " - " &amp; B2496, Sheet2!$A$2:$A$1000 &amp; " - " &amp; $A$2:$A$1000 &amp; " - " &amp; $B$2:$B$1000, 0)), "")</f>
        <v/>
      </c>
      <c r="E2496" t="str">
        <f t="shared" si="38"/>
        <v>Joe Scholles - Director of Procurement</v>
      </c>
      <c r="F2496" t="str">
        <f>IF(COUNTIF($A$2:A2496, A2496) = 1, A2496, "")</f>
        <v/>
      </c>
    </row>
    <row r="2497" spans="1:6" x14ac:dyDescent="0.2">
      <c r="A2497" t="s">
        <v>895</v>
      </c>
      <c r="B2497" t="s">
        <v>896</v>
      </c>
      <c r="C2497" t="s">
        <v>506</v>
      </c>
      <c r="D2497" t="str" cm="1">
        <f t="array" ref="D2497">IFERROR(INDEX($C$2:$C$1000, MATCH(Sheet2!A2212 &amp; " - " &amp; A2497 &amp; " - " &amp; B2497, Sheet2!$A$2:$A$1000 &amp; " - " &amp; $A$2:$A$1000 &amp; " - " &amp; $B$2:$B$1000, 0)), "")</f>
        <v/>
      </c>
      <c r="E2497" t="str">
        <f t="shared" si="38"/>
        <v>Gisela Ellis - Director of Procurement Strategy and Systems</v>
      </c>
      <c r="F2497" t="str">
        <f>IF(COUNTIF($A$2:A2497, A2497) = 1, A2497, "")</f>
        <v/>
      </c>
    </row>
    <row r="2498" spans="1:6" x14ac:dyDescent="0.2">
      <c r="A2498" t="s">
        <v>1046</v>
      </c>
      <c r="B2498" t="s">
        <v>43</v>
      </c>
      <c r="C2498" t="s">
        <v>548</v>
      </c>
      <c r="D2498" t="str" cm="1">
        <f t="array" ref="D2498">IFERROR(INDEX($C$2:$C$1000, MATCH(Sheet2!A946 &amp; " - " &amp; A2498 &amp; " - " &amp; B2498, Sheet2!$A$2:$A$1000 &amp; " - " &amp; $A$2:$A$1000 &amp; " - " &amp; $B$2:$B$1000, 0)), "")</f>
        <v/>
      </c>
      <c r="E2498" t="str">
        <f t="shared" ref="E2498:E2561" si="39">A2498 &amp; " - " &amp; B2498</f>
        <v>Jose Acevedo - Senior Procurement Executive - Director of Procurement</v>
      </c>
      <c r="F2498" t="str">
        <f>IF(COUNTIF($A$2:A2498, A2498) = 1, A2498, "")</f>
        <v>Jose Acevedo - Senior Procurement Executive</v>
      </c>
    </row>
    <row r="2499" spans="1:6" x14ac:dyDescent="0.2">
      <c r="A2499" t="s">
        <v>1046</v>
      </c>
      <c r="B2499" t="s">
        <v>43</v>
      </c>
      <c r="C2499" t="s">
        <v>548</v>
      </c>
      <c r="D2499" t="str" cm="1">
        <f t="array" ref="D2499">IFERROR(INDEX($C$2:$C$1000, MATCH(Sheet2!A1106 &amp; " - " &amp; A2499 &amp; " - " &amp; B2499, Sheet2!$A$2:$A$1000 &amp; " - " &amp; $A$2:$A$1000 &amp; " - " &amp; $B$2:$B$1000, 0)), "")</f>
        <v/>
      </c>
      <c r="E2499" t="str">
        <f t="shared" si="39"/>
        <v>Jose Acevedo - Senior Procurement Executive - Director of Procurement</v>
      </c>
      <c r="F2499" t="str">
        <f>IF(COUNTIF($A$2:A2499, A2499) = 1, A2499, "")</f>
        <v/>
      </c>
    </row>
    <row r="2500" spans="1:6" x14ac:dyDescent="0.2">
      <c r="A2500" t="s">
        <v>1046</v>
      </c>
      <c r="B2500" t="s">
        <v>43</v>
      </c>
      <c r="C2500" t="s">
        <v>548</v>
      </c>
      <c r="D2500" t="str" cm="1">
        <f t="array" ref="D2500">IFERROR(INDEX($C$2:$C$1000, MATCH(Sheet2!A1799 &amp; " - " &amp; A2500 &amp; " - " &amp; B2500, Sheet2!$A$2:$A$1000 &amp; " - " &amp; $A$2:$A$1000 &amp; " - " &amp; $B$2:$B$1000, 0)), "")</f>
        <v/>
      </c>
      <c r="E2500" t="str">
        <f t="shared" si="39"/>
        <v>Jose Acevedo - Senior Procurement Executive - Director of Procurement</v>
      </c>
      <c r="F2500" t="str">
        <f>IF(COUNTIF($A$2:A2500, A2500) = 1, A2500, "")</f>
        <v/>
      </c>
    </row>
    <row r="2501" spans="1:6" x14ac:dyDescent="0.2">
      <c r="A2501" t="s">
        <v>1046</v>
      </c>
      <c r="B2501" t="s">
        <v>43</v>
      </c>
      <c r="C2501" t="s">
        <v>548</v>
      </c>
      <c r="D2501" t="str" cm="1">
        <f t="array" ref="D2501">IFERROR(INDEX($C$2:$C$1000, MATCH(Sheet2!A2551 &amp; " - " &amp; A2501 &amp; " - " &amp; B2501, Sheet2!$A$2:$A$1000 &amp; " - " &amp; $A$2:$A$1000 &amp; " - " &amp; $B$2:$B$1000, 0)), "")</f>
        <v/>
      </c>
      <c r="E2501" t="str">
        <f t="shared" si="39"/>
        <v>Jose Acevedo - Senior Procurement Executive - Director of Procurement</v>
      </c>
      <c r="F2501" t="str">
        <f>IF(COUNTIF($A$2:A2501, A2501) = 1, A2501, "")</f>
        <v/>
      </c>
    </row>
    <row r="2502" spans="1:6" x14ac:dyDescent="0.2">
      <c r="A2502" t="s">
        <v>815</v>
      </c>
      <c r="B2502" t="s">
        <v>816</v>
      </c>
      <c r="C2502" t="s">
        <v>97</v>
      </c>
      <c r="D2502" t="str" cm="1">
        <f t="array" ref="D2502">IFERROR(INDEX($C$2:$C$1000, MATCH(Sheet2!A739 &amp; " - " &amp; A2502 &amp; " - " &amp; B2502, Sheet2!$A$2:$A$1000 &amp; " - " &amp; $A$2:$A$1000 &amp; " - " &amp; $B$2:$B$1000, 0)), "")</f>
        <v/>
      </c>
      <c r="E2502" t="str">
        <f t="shared" si="39"/>
        <v>Jim Cotting CPA - Director - Procurement and Sourcing</v>
      </c>
      <c r="F2502" t="str">
        <f>IF(COUNTIF($A$2:A2502, A2502) = 1, A2502, "")</f>
        <v>Jim Cotting CPA</v>
      </c>
    </row>
    <row r="2503" spans="1:6" x14ac:dyDescent="0.2">
      <c r="A2503" t="s">
        <v>815</v>
      </c>
      <c r="B2503" t="s">
        <v>816</v>
      </c>
      <c r="C2503" t="s">
        <v>97</v>
      </c>
      <c r="D2503" t="str" cm="1">
        <f t="array" ref="D2503">IFERROR(INDEX($C$2:$C$1000, MATCH(Sheet2!A2113 &amp; " - " &amp; A2503 &amp; " - " &amp; B2503, Sheet2!$A$2:$A$1000 &amp; " - " &amp; $A$2:$A$1000 &amp; " - " &amp; $B$2:$B$1000, 0)), "")</f>
        <v/>
      </c>
      <c r="E2503" t="str">
        <f t="shared" si="39"/>
        <v>Jim Cotting CPA - Director - Procurement and Sourcing</v>
      </c>
      <c r="F2503" t="str">
        <f>IF(COUNTIF($A$2:A2503, A2503) = 1, A2503, "")</f>
        <v/>
      </c>
    </row>
    <row r="2504" spans="1:6" x14ac:dyDescent="0.2">
      <c r="A2504" t="s">
        <v>1500</v>
      </c>
      <c r="B2504" t="s">
        <v>1501</v>
      </c>
      <c r="C2504" t="s">
        <v>446</v>
      </c>
      <c r="D2504" t="str" cm="1">
        <f t="array" ref="D2504">IFERROR(INDEX($C$2:$C$1000, MATCH(Sheet2!A1587 &amp; " - " &amp; A2504 &amp; " - " &amp; B2504, Sheet2!$A$2:$A$1000 &amp; " - " &amp; $A$2:$A$1000 &amp; " - " &amp; $B$2:$B$1000, 0)), "")</f>
        <v/>
      </c>
      <c r="E2504" t="str">
        <f t="shared" si="39"/>
        <v>Nicolas Lebaron - Director Procurement for Romania</v>
      </c>
      <c r="F2504" t="str">
        <f>IF(COUNTIF($A$2:A2504, A2504) = 1, A2504, "")</f>
        <v>Nicolas Lebaron</v>
      </c>
    </row>
    <row r="2505" spans="1:6" x14ac:dyDescent="0.2">
      <c r="A2505" t="s">
        <v>1500</v>
      </c>
      <c r="B2505" t="s">
        <v>1501</v>
      </c>
      <c r="C2505" t="s">
        <v>446</v>
      </c>
      <c r="D2505" t="str" cm="1">
        <f t="array" ref="D2505">IFERROR(INDEX($C$2:$C$1000, MATCH(Sheet2!A2316 &amp; " - " &amp; A2505 &amp; " - " &amp; B2505, Sheet2!$A$2:$A$1000 &amp; " - " &amp; $A$2:$A$1000 &amp; " - " &amp; $B$2:$B$1000, 0)), "")</f>
        <v/>
      </c>
      <c r="E2505" t="str">
        <f t="shared" si="39"/>
        <v>Nicolas Lebaron - Director Procurement for Romania</v>
      </c>
      <c r="F2505" t="str">
        <f>IF(COUNTIF($A$2:A2505, A2505) = 1, A2505, "")</f>
        <v/>
      </c>
    </row>
    <row r="2506" spans="1:6" x14ac:dyDescent="0.2">
      <c r="A2506" t="s">
        <v>931</v>
      </c>
      <c r="B2506" t="s">
        <v>12</v>
      </c>
      <c r="C2506" t="s">
        <v>932</v>
      </c>
      <c r="D2506" t="str" cm="1">
        <f t="array" ref="D2506">IFERROR(INDEX($C$2:$C$1000, MATCH(Sheet2!A832 &amp; " - " &amp; A2506 &amp; " - " &amp; B2506, Sheet2!$A$2:$A$1000 &amp; " - " &amp; $A$2:$A$1000 &amp; " - " &amp; $B$2:$B$1000, 0)), "")</f>
        <v/>
      </c>
      <c r="E2506" t="str">
        <f t="shared" si="39"/>
        <v>Prohászka Ildikó - Director Of Procurement</v>
      </c>
      <c r="F2506" t="str">
        <f>IF(COUNTIF($A$2:A2506, A2506) = 1, A2506, "")</f>
        <v>Prohászka Ildikó</v>
      </c>
    </row>
    <row r="2507" spans="1:6" x14ac:dyDescent="0.2">
      <c r="A2507" t="s">
        <v>931</v>
      </c>
      <c r="B2507" t="s">
        <v>12</v>
      </c>
      <c r="C2507" t="s">
        <v>932</v>
      </c>
      <c r="D2507" t="str" cm="1">
        <f t="array" ref="D2507">IFERROR(INDEX($C$2:$C$1000, MATCH(Sheet2!A1544 &amp; " - " &amp; A2507 &amp; " - " &amp; B2507, Sheet2!$A$2:$A$1000 &amp; " - " &amp; $A$2:$A$1000 &amp; " - " &amp; $B$2:$B$1000, 0)), "")</f>
        <v/>
      </c>
      <c r="E2507" t="str">
        <f t="shared" si="39"/>
        <v>Prohászka Ildikó - Director Of Procurement</v>
      </c>
      <c r="F2507" t="str">
        <f>IF(COUNTIF($A$2:A2507, A2507) = 1, A2507, "")</f>
        <v/>
      </c>
    </row>
    <row r="2508" spans="1:6" x14ac:dyDescent="0.2">
      <c r="A2508" t="s">
        <v>931</v>
      </c>
      <c r="B2508" t="s">
        <v>12</v>
      </c>
      <c r="C2508" t="s">
        <v>932</v>
      </c>
      <c r="D2508" t="str" cm="1">
        <f t="array" ref="D2508">IFERROR(INDEX($C$2:$C$1000, MATCH(Sheet2!A2273 &amp; " - " &amp; A2508 &amp; " - " &amp; B2508, Sheet2!$A$2:$A$1000 &amp; " - " &amp; $A$2:$A$1000 &amp; " - " &amp; $B$2:$B$1000, 0)), "")</f>
        <v/>
      </c>
      <c r="E2508" t="str">
        <f t="shared" si="39"/>
        <v>Prohászka Ildikó - Director Of Procurement</v>
      </c>
      <c r="F2508" t="str">
        <f>IF(COUNTIF($A$2:A2508, A2508) = 1, A2508, "")</f>
        <v/>
      </c>
    </row>
    <row r="2509" spans="1:6" x14ac:dyDescent="0.2">
      <c r="A2509" t="s">
        <v>1256</v>
      </c>
      <c r="B2509" t="s">
        <v>1257</v>
      </c>
      <c r="C2509" t="s">
        <v>1258</v>
      </c>
      <c r="D2509" t="str" cm="1">
        <f t="array" ref="D2509">IFERROR(INDEX($C$2:$C$1000, MATCH(Sheet2!A1338 &amp; " - " &amp; A2509 &amp; " - " &amp; B2509, Sheet2!$A$2:$A$1000 &amp; " - " &amp; $A$2:$A$1000 &amp; " - " &amp; $B$2:$B$1000, 0)), "")</f>
        <v/>
      </c>
      <c r="E2509" t="str">
        <f t="shared" si="39"/>
        <v>Baptiste FAURE - Deputy Procurement Director Near &amp; Middle East</v>
      </c>
      <c r="F2509" t="str">
        <f>IF(COUNTIF($A$2:A2509, A2509) = 1, A2509, "")</f>
        <v>Baptiste FAURE</v>
      </c>
    </row>
    <row r="2510" spans="1:6" x14ac:dyDescent="0.2">
      <c r="A2510" t="s">
        <v>1256</v>
      </c>
      <c r="B2510" t="s">
        <v>1257</v>
      </c>
      <c r="C2510" t="s">
        <v>1258</v>
      </c>
      <c r="D2510" t="str" cm="1">
        <f t="array" ref="D2510">IFERROR(INDEX($C$2:$C$1000, MATCH(Sheet2!A2022 &amp; " - " &amp; A2510 &amp; " - " &amp; B2510, Sheet2!$A$2:$A$1000 &amp; " - " &amp; $A$2:$A$1000 &amp; " - " &amp; $B$2:$B$1000, 0)), "")</f>
        <v/>
      </c>
      <c r="E2510" t="str">
        <f t="shared" si="39"/>
        <v>Baptiste FAURE - Deputy Procurement Director Near &amp; Middle East</v>
      </c>
      <c r="F2510" t="str">
        <f>IF(COUNTIF($A$2:A2510, A2510) = 1, A2510, "")</f>
        <v/>
      </c>
    </row>
    <row r="2511" spans="1:6" x14ac:dyDescent="0.2">
      <c r="A2511" t="s">
        <v>1611</v>
      </c>
      <c r="B2511" t="s">
        <v>1612</v>
      </c>
      <c r="C2511" t="s">
        <v>1613</v>
      </c>
      <c r="D2511" t="str" cm="1">
        <f t="array" ref="D2511">IFERROR(INDEX($C$2:$C$1000, MATCH(Sheet2!A1686 &amp; " - " &amp; A2511 &amp; " - " &amp; B2511, Sheet2!$A$2:$A$1000 &amp; " - " &amp; $A$2:$A$1000 &amp; " - " &amp; $B$2:$B$1000, 0)), "")</f>
        <v/>
      </c>
      <c r="E2511" t="str">
        <f t="shared" si="39"/>
        <v>Cindy Solomon - Director of Procurement, Municipal &amp; Commercial Operations</v>
      </c>
      <c r="F2511" t="str">
        <f>IF(COUNTIF($A$2:A2511, A2511) = 1, A2511, "")</f>
        <v>Cindy Solomon</v>
      </c>
    </row>
    <row r="2512" spans="1:6" x14ac:dyDescent="0.2">
      <c r="A2512" t="s">
        <v>1611</v>
      </c>
      <c r="B2512" t="s">
        <v>1612</v>
      </c>
      <c r="C2512" t="s">
        <v>1613</v>
      </c>
      <c r="D2512" t="str" cm="1">
        <f t="array" ref="D2512">IFERROR(INDEX($C$2:$C$1000, MATCH(Sheet2!A2415 &amp; " - " &amp; A2512 &amp; " - " &amp; B2512, Sheet2!$A$2:$A$1000 &amp; " - " &amp; $A$2:$A$1000 &amp; " - " &amp; $B$2:$B$1000, 0)), "")</f>
        <v/>
      </c>
      <c r="E2512" t="str">
        <f t="shared" si="39"/>
        <v>Cindy Solomon - Director of Procurement, Municipal &amp; Commercial Operations</v>
      </c>
      <c r="F2512" t="str">
        <f>IF(COUNTIF($A$2:A2512, A2512) = 1, A2512, "")</f>
        <v/>
      </c>
    </row>
    <row r="2513" spans="1:6" x14ac:dyDescent="0.2">
      <c r="A2513" t="s">
        <v>683</v>
      </c>
      <c r="B2513" t="s">
        <v>684</v>
      </c>
      <c r="C2513" t="s">
        <v>509</v>
      </c>
      <c r="D2513" t="str" cm="1">
        <f t="array" ref="D2513">IFERROR(INDEX($C$2:$C$1000, MATCH(Sheet2!A513 &amp; " - " &amp; A2513 &amp; " - " &amp; B2513, Sheet2!$A$2:$A$1000 &amp; " - " &amp; $A$2:$A$1000 &amp; " - " &amp; $B$2:$B$1000, 0)), "")</f>
        <v/>
      </c>
      <c r="E2513" t="str">
        <f t="shared" si="39"/>
        <v>Elias Abi Rached - Director - Procurement and Logistics</v>
      </c>
      <c r="F2513" t="str">
        <f>IF(COUNTIF($A$2:A2513, A2513) = 1, A2513, "")</f>
        <v>Elias Abi Rached</v>
      </c>
    </row>
    <row r="2514" spans="1:6" x14ac:dyDescent="0.2">
      <c r="A2514" t="s">
        <v>683</v>
      </c>
      <c r="B2514" t="s">
        <v>684</v>
      </c>
      <c r="C2514" t="s">
        <v>509</v>
      </c>
      <c r="D2514" t="str" cm="1">
        <f t="array" ref="D2514">IFERROR(INDEX($C$2:$C$1000, MATCH(Sheet2!A514 &amp; " - " &amp; A2514 &amp; " - " &amp; B2514, Sheet2!$A$2:$A$1000 &amp; " - " &amp; $A$2:$A$1000 &amp; " - " &amp; $B$2:$B$1000, 0)), "")</f>
        <v/>
      </c>
      <c r="E2514" t="str">
        <f t="shared" si="39"/>
        <v>Elias Abi Rached - Director - Procurement and Logistics</v>
      </c>
      <c r="F2514" t="str">
        <f>IF(COUNTIF($A$2:A2514, A2514) = 1, A2514, "")</f>
        <v/>
      </c>
    </row>
    <row r="2515" spans="1:6" x14ac:dyDescent="0.2">
      <c r="A2515" t="s">
        <v>683</v>
      </c>
      <c r="B2515" t="s">
        <v>684</v>
      </c>
      <c r="C2515" t="s">
        <v>509</v>
      </c>
      <c r="D2515" t="str" cm="1">
        <f t="array" ref="D2515">IFERROR(INDEX($C$2:$C$1000, MATCH(Sheet2!A515 &amp; " - " &amp; A2515 &amp; " - " &amp; B2515, Sheet2!$A$2:$A$1000 &amp; " - " &amp; $A$2:$A$1000 &amp; " - " &amp; $B$2:$B$1000, 0)), "")</f>
        <v/>
      </c>
      <c r="E2515" t="str">
        <f t="shared" si="39"/>
        <v>Elias Abi Rached - Director - Procurement and Logistics</v>
      </c>
      <c r="F2515" t="str">
        <f>IF(COUNTIF($A$2:A2515, A2515) = 1, A2515, "")</f>
        <v/>
      </c>
    </row>
    <row r="2516" spans="1:6" x14ac:dyDescent="0.2">
      <c r="A2516" t="s">
        <v>683</v>
      </c>
      <c r="B2516" t="s">
        <v>684</v>
      </c>
      <c r="C2516" t="s">
        <v>509</v>
      </c>
      <c r="D2516" t="str" cm="1">
        <f t="array" ref="D2516">IFERROR(INDEX($C$2:$C$1000, MATCH(Sheet2!A516 &amp; " - " &amp; A2516 &amp; " - " &amp; B2516, Sheet2!$A$2:$A$1000 &amp; " - " &amp; $A$2:$A$1000 &amp; " - " &amp; $B$2:$B$1000, 0)), "")</f>
        <v/>
      </c>
      <c r="E2516" t="str">
        <f t="shared" si="39"/>
        <v>Elias Abi Rached - Director - Procurement and Logistics</v>
      </c>
      <c r="F2516" t="str">
        <f>IF(COUNTIF($A$2:A2516, A2516) = 1, A2516, "")</f>
        <v/>
      </c>
    </row>
    <row r="2517" spans="1:6" x14ac:dyDescent="0.2">
      <c r="A2517" t="s">
        <v>683</v>
      </c>
      <c r="B2517" t="s">
        <v>684</v>
      </c>
      <c r="C2517" t="s">
        <v>509</v>
      </c>
      <c r="D2517" t="str" cm="1">
        <f t="array" ref="D2517">IFERROR(INDEX($C$2:$C$1000, MATCH(Sheet2!A517 &amp; " - " &amp; A2517 &amp; " - " &amp; B2517, Sheet2!$A$2:$A$1000 &amp; " - " &amp; $A$2:$A$1000 &amp; " - " &amp; $B$2:$B$1000, 0)), "")</f>
        <v/>
      </c>
      <c r="E2517" t="str">
        <f t="shared" si="39"/>
        <v>Elias Abi Rached - Director - Procurement and Logistics</v>
      </c>
      <c r="F2517" t="str">
        <f>IF(COUNTIF($A$2:A2517, A2517) = 1, A2517, "")</f>
        <v/>
      </c>
    </row>
    <row r="2518" spans="1:6" x14ac:dyDescent="0.2">
      <c r="A2518" t="s">
        <v>683</v>
      </c>
      <c r="B2518" t="s">
        <v>684</v>
      </c>
      <c r="C2518" t="s">
        <v>509</v>
      </c>
      <c r="D2518" t="str" cm="1">
        <f t="array" ref="D2518">IFERROR(INDEX($C$2:$C$1000, MATCH(Sheet2!A518 &amp; " - " &amp; A2518 &amp; " - " &amp; B2518, Sheet2!$A$2:$A$1000 &amp; " - " &amp; $A$2:$A$1000 &amp; " - " &amp; $B$2:$B$1000, 0)), "")</f>
        <v/>
      </c>
      <c r="E2518" t="str">
        <f t="shared" si="39"/>
        <v>Elias Abi Rached - Director - Procurement and Logistics</v>
      </c>
      <c r="F2518" t="str">
        <f>IF(COUNTIF($A$2:A2518, A2518) = 1, A2518, "")</f>
        <v/>
      </c>
    </row>
    <row r="2519" spans="1:6" x14ac:dyDescent="0.2">
      <c r="A2519" t="s">
        <v>767</v>
      </c>
      <c r="B2519" t="s">
        <v>768</v>
      </c>
      <c r="C2519" t="s">
        <v>509</v>
      </c>
      <c r="D2519" t="str" cm="1">
        <f t="array" ref="D2519">IFERROR(INDEX($C$2:$C$1000, MATCH(Sheet2!A706 &amp; " - " &amp; A2519 &amp; " - " &amp; B2519, Sheet2!$A$2:$A$1000 &amp; " - " &amp; $A$2:$A$1000 &amp; " - " &amp; $B$2:$B$1000, 0)), "")</f>
        <v/>
      </c>
      <c r="E2519" t="str">
        <f t="shared" si="39"/>
        <v>Mathieu Briere - Procurement Director - Techno Hub</v>
      </c>
      <c r="F2519" t="str">
        <f>IF(COUNTIF($A$2:A2519, A2519) = 1, A2519, "")</f>
        <v>Mathieu Briere</v>
      </c>
    </row>
    <row r="2520" spans="1:6" x14ac:dyDescent="0.2">
      <c r="A2520" t="s">
        <v>683</v>
      </c>
      <c r="B2520" t="s">
        <v>684</v>
      </c>
      <c r="C2520" t="s">
        <v>509</v>
      </c>
      <c r="D2520" t="str" cm="1">
        <f t="array" ref="D2520">IFERROR(INDEX($C$2:$C$1000, MATCH(Sheet2!A764 &amp; " - " &amp; A2520 &amp; " - " &amp; B2520, Sheet2!$A$2:$A$1000 &amp; " - " &amp; $A$2:$A$1000 &amp; " - " &amp; $B$2:$B$1000, 0)), "")</f>
        <v/>
      </c>
      <c r="E2520" t="str">
        <f t="shared" si="39"/>
        <v>Elias Abi Rached - Director - Procurement and Logistics</v>
      </c>
      <c r="F2520" t="str">
        <f>IF(COUNTIF($A$2:A2520, A2520) = 1, A2520, "")</f>
        <v/>
      </c>
    </row>
    <row r="2521" spans="1:6" x14ac:dyDescent="0.2">
      <c r="A2521" t="s">
        <v>683</v>
      </c>
      <c r="B2521" t="s">
        <v>684</v>
      </c>
      <c r="C2521" t="s">
        <v>509</v>
      </c>
      <c r="D2521" t="str" cm="1">
        <f t="array" ref="D2521">IFERROR(INDEX($C$2:$C$1000, MATCH(Sheet2!A1426 &amp; " - " &amp; A2521 &amp; " - " &amp; B2521, Sheet2!$A$2:$A$1000 &amp; " - " &amp; $A$2:$A$1000 &amp; " - " &amp; $B$2:$B$1000, 0)), "")</f>
        <v/>
      </c>
      <c r="E2521" t="str">
        <f t="shared" si="39"/>
        <v>Elias Abi Rached - Director - Procurement and Logistics</v>
      </c>
      <c r="F2521" t="str">
        <f>IF(COUNTIF($A$2:A2521, A2521) = 1, A2521, "")</f>
        <v/>
      </c>
    </row>
    <row r="2522" spans="1:6" x14ac:dyDescent="0.2">
      <c r="A2522" t="s">
        <v>767</v>
      </c>
      <c r="B2522" t="s">
        <v>768</v>
      </c>
      <c r="C2522" t="s">
        <v>509</v>
      </c>
      <c r="D2522" t="str" cm="1">
        <f t="array" ref="D2522">IFERROR(INDEX($C$2:$C$1000, MATCH(Sheet2!A2080 &amp; " - " &amp; A2522 &amp; " - " &amp; B2522, Sheet2!$A$2:$A$1000 &amp; " - " &amp; $A$2:$A$1000 &amp; " - " &amp; $B$2:$B$1000, 0)), "")</f>
        <v/>
      </c>
      <c r="E2522" t="str">
        <f t="shared" si="39"/>
        <v>Mathieu Briere - Procurement Director - Techno Hub</v>
      </c>
      <c r="F2522" t="str">
        <f>IF(COUNTIF($A$2:A2522, A2522) = 1, A2522, "")</f>
        <v/>
      </c>
    </row>
    <row r="2523" spans="1:6" x14ac:dyDescent="0.2">
      <c r="A2523" t="s">
        <v>683</v>
      </c>
      <c r="B2523" t="s">
        <v>684</v>
      </c>
      <c r="C2523" t="s">
        <v>509</v>
      </c>
      <c r="D2523" t="str" cm="1">
        <f t="array" ref="D2523">IFERROR(INDEX($C$2:$C$1000, MATCH(Sheet2!A2138 &amp; " - " &amp; A2523 &amp; " - " &amp; B2523, Sheet2!$A$2:$A$1000 &amp; " - " &amp; $A$2:$A$1000 &amp; " - " &amp; $B$2:$B$1000, 0)), "")</f>
        <v/>
      </c>
      <c r="E2523" t="str">
        <f t="shared" si="39"/>
        <v>Elias Abi Rached - Director - Procurement and Logistics</v>
      </c>
      <c r="F2523" t="str">
        <f>IF(COUNTIF($A$2:A2523, A2523) = 1, A2523, "")</f>
        <v/>
      </c>
    </row>
    <row r="2524" spans="1:6" x14ac:dyDescent="0.2">
      <c r="A2524" t="s">
        <v>685</v>
      </c>
      <c r="B2524" t="s">
        <v>686</v>
      </c>
      <c r="C2524" t="s">
        <v>461</v>
      </c>
      <c r="D2524" t="str" cm="1">
        <f t="array" ref="D2524">IFERROR(INDEX($C$2:$C$1000, MATCH(Sheet2!A519 &amp; " - " &amp; A2524 &amp; " - " &amp; B2524, Sheet2!$A$2:$A$1000 &amp; " - " &amp; $A$2:$A$1000 &amp; " - " &amp; $B$2:$B$1000, 0)), "")</f>
        <v/>
      </c>
      <c r="E2524" t="str">
        <f t="shared" si="39"/>
        <v>Doris Ho - Senior Director Procurement, North America</v>
      </c>
      <c r="F2524" t="str">
        <f>IF(COUNTIF($A$2:A2524, A2524) = 1, A2524, "")</f>
        <v>Doris Ho</v>
      </c>
    </row>
    <row r="2525" spans="1:6" x14ac:dyDescent="0.2">
      <c r="A2525" t="s">
        <v>685</v>
      </c>
      <c r="B2525" t="s">
        <v>686</v>
      </c>
      <c r="C2525" t="s">
        <v>461</v>
      </c>
      <c r="D2525" t="str" cm="1">
        <f t="array" ref="D2525">IFERROR(INDEX($C$2:$C$1000, MATCH(Sheet2!A520 &amp; " - " &amp; A2525 &amp; " - " &amp; B2525, Sheet2!$A$2:$A$1000 &amp; " - " &amp; $A$2:$A$1000 &amp; " - " &amp; $B$2:$B$1000, 0)), "")</f>
        <v/>
      </c>
      <c r="E2525" t="str">
        <f t="shared" si="39"/>
        <v>Doris Ho - Senior Director Procurement, North America</v>
      </c>
      <c r="F2525" t="str">
        <f>IF(COUNTIF($A$2:A2525, A2525) = 1, A2525, "")</f>
        <v/>
      </c>
    </row>
    <row r="2526" spans="1:6" x14ac:dyDescent="0.2">
      <c r="A2526" t="s">
        <v>685</v>
      </c>
      <c r="B2526" t="s">
        <v>686</v>
      </c>
      <c r="C2526" t="s">
        <v>461</v>
      </c>
      <c r="D2526" t="str" cm="1">
        <f t="array" ref="D2526">IFERROR(INDEX($C$2:$C$1000, MATCH(Sheet2!A521 &amp; " - " &amp; A2526 &amp; " - " &amp; B2526, Sheet2!$A$2:$A$1000 &amp; " - " &amp; $A$2:$A$1000 &amp; " - " &amp; $B$2:$B$1000, 0)), "")</f>
        <v/>
      </c>
      <c r="E2526" t="str">
        <f t="shared" si="39"/>
        <v>Doris Ho - Senior Director Procurement, North America</v>
      </c>
      <c r="F2526" t="str">
        <f>IF(COUNTIF($A$2:A2526, A2526) = 1, A2526, "")</f>
        <v/>
      </c>
    </row>
    <row r="2527" spans="1:6" x14ac:dyDescent="0.2">
      <c r="A2527" t="s">
        <v>685</v>
      </c>
      <c r="B2527" t="s">
        <v>686</v>
      </c>
      <c r="C2527" t="s">
        <v>461</v>
      </c>
      <c r="D2527" t="str" cm="1">
        <f t="array" ref="D2527">IFERROR(INDEX($C$2:$C$1000, MATCH(Sheet2!A522 &amp; " - " &amp; A2527 &amp; " - " &amp; B2527, Sheet2!$A$2:$A$1000 &amp; " - " &amp; $A$2:$A$1000 &amp; " - " &amp; $B$2:$B$1000, 0)), "")</f>
        <v/>
      </c>
      <c r="E2527" t="str">
        <f t="shared" si="39"/>
        <v>Doris Ho - Senior Director Procurement, North America</v>
      </c>
      <c r="F2527" t="str">
        <f>IF(COUNTIF($A$2:A2527, A2527) = 1, A2527, "")</f>
        <v/>
      </c>
    </row>
    <row r="2528" spans="1:6" x14ac:dyDescent="0.2">
      <c r="A2528" t="s">
        <v>685</v>
      </c>
      <c r="B2528" t="s">
        <v>686</v>
      </c>
      <c r="C2528" t="s">
        <v>461</v>
      </c>
      <c r="D2528" t="str" cm="1">
        <f t="array" ref="D2528">IFERROR(INDEX($C$2:$C$1000, MATCH(Sheet2!A523 &amp; " - " &amp; A2528 &amp; " - " &amp; B2528, Sheet2!$A$2:$A$1000 &amp; " - " &amp; $A$2:$A$1000 &amp; " - " &amp; $B$2:$B$1000, 0)), "")</f>
        <v/>
      </c>
      <c r="E2528" t="str">
        <f t="shared" si="39"/>
        <v>Doris Ho - Senior Director Procurement, North America</v>
      </c>
      <c r="F2528" t="str">
        <f>IF(COUNTIF($A$2:A2528, A2528) = 1, A2528, "")</f>
        <v/>
      </c>
    </row>
    <row r="2529" spans="1:6" x14ac:dyDescent="0.2">
      <c r="A2529" t="s">
        <v>685</v>
      </c>
      <c r="B2529" t="s">
        <v>686</v>
      </c>
      <c r="C2529" t="s">
        <v>461</v>
      </c>
      <c r="D2529" t="str" cm="1">
        <f t="array" ref="D2529">IFERROR(INDEX($C$2:$C$1000, MATCH(Sheet2!A524 &amp; " - " &amp; A2529 &amp; " - " &amp; B2529, Sheet2!$A$2:$A$1000 &amp; " - " &amp; $A$2:$A$1000 &amp; " - " &amp; $B$2:$B$1000, 0)), "")</f>
        <v/>
      </c>
      <c r="E2529" t="str">
        <f t="shared" si="39"/>
        <v>Doris Ho - Senior Director Procurement, North America</v>
      </c>
      <c r="F2529" t="str">
        <f>IF(COUNTIF($A$2:A2529, A2529) = 1, A2529, "")</f>
        <v/>
      </c>
    </row>
    <row r="2530" spans="1:6" x14ac:dyDescent="0.2">
      <c r="A2530" t="s">
        <v>685</v>
      </c>
      <c r="B2530" t="s">
        <v>686</v>
      </c>
      <c r="C2530" t="s">
        <v>461</v>
      </c>
      <c r="D2530" t="str" cm="1">
        <f t="array" ref="D2530">IFERROR(INDEX($C$2:$C$1000, MATCH(Sheet2!A774 &amp; " - " &amp; A2530 &amp; " - " &amp; B2530, Sheet2!$A$2:$A$1000 &amp; " - " &amp; $A$2:$A$1000 &amp; " - " &amp; $B$2:$B$1000, 0)), "")</f>
        <v/>
      </c>
      <c r="E2530" t="str">
        <f t="shared" si="39"/>
        <v>Doris Ho - Senior Director Procurement, North America</v>
      </c>
      <c r="F2530" t="str">
        <f>IF(COUNTIF($A$2:A2530, A2530) = 1, A2530, "")</f>
        <v/>
      </c>
    </row>
    <row r="2531" spans="1:6" x14ac:dyDescent="0.2">
      <c r="A2531" t="s">
        <v>685</v>
      </c>
      <c r="B2531" t="s">
        <v>686</v>
      </c>
      <c r="C2531" t="s">
        <v>461</v>
      </c>
      <c r="D2531" t="str" cm="1">
        <f t="array" ref="D2531">IFERROR(INDEX($C$2:$C$1000, MATCH(Sheet2!A1452 &amp; " - " &amp; A2531 &amp; " - " &amp; B2531, Sheet2!$A$2:$A$1000 &amp; " - " &amp; $A$2:$A$1000 &amp; " - " &amp; $B$2:$B$1000, 0)), "")</f>
        <v/>
      </c>
      <c r="E2531" t="str">
        <f t="shared" si="39"/>
        <v>Doris Ho - Senior Director Procurement, North America</v>
      </c>
      <c r="F2531" t="str">
        <f>IF(COUNTIF($A$2:A2531, A2531) = 1, A2531, "")</f>
        <v/>
      </c>
    </row>
    <row r="2532" spans="1:6" x14ac:dyDescent="0.2">
      <c r="A2532" t="s">
        <v>685</v>
      </c>
      <c r="B2532" t="s">
        <v>686</v>
      </c>
      <c r="C2532" t="s">
        <v>461</v>
      </c>
      <c r="D2532" t="str" cm="1">
        <f t="array" ref="D2532">IFERROR(INDEX($C$2:$C$1000, MATCH(Sheet2!A2184 &amp; " - " &amp; A2532 &amp; " - " &amp; B2532, Sheet2!$A$2:$A$1000 &amp; " - " &amp; $A$2:$A$1000 &amp; " - " &amp; $B$2:$B$1000, 0)), "")</f>
        <v/>
      </c>
      <c r="E2532" t="str">
        <f t="shared" si="39"/>
        <v>Doris Ho - Senior Director Procurement, North America</v>
      </c>
      <c r="F2532" t="str">
        <f>IF(COUNTIF($A$2:A2532, A2532) = 1, A2532, "")</f>
        <v/>
      </c>
    </row>
    <row r="2533" spans="1:6" x14ac:dyDescent="0.2">
      <c r="A2533" t="s">
        <v>1280</v>
      </c>
      <c r="B2533" t="s">
        <v>1281</v>
      </c>
      <c r="C2533" t="s">
        <v>308</v>
      </c>
      <c r="D2533" t="str" cm="1">
        <f t="array" ref="D2533">IFERROR(INDEX($C$2:$C$1000, MATCH(Sheet2!A1351 &amp; " - " &amp; A2533 &amp; " - " &amp; B2533, Sheet2!$A$2:$A$1000 &amp; " - " &amp; $A$2:$A$1000 &amp; " - " &amp; $B$2:$B$1000, 0)), "")</f>
        <v/>
      </c>
      <c r="E2533" t="str">
        <f t="shared" si="39"/>
        <v>Kevin Rekiel - Senior Director, Procurement - North American Region</v>
      </c>
      <c r="F2533" t="str">
        <f>IF(COUNTIF($A$2:A2533, A2533) = 1, A2533, "")</f>
        <v>Kevin Rekiel</v>
      </c>
    </row>
    <row r="2534" spans="1:6" x14ac:dyDescent="0.2">
      <c r="A2534" t="s">
        <v>1280</v>
      </c>
      <c r="B2534" t="s">
        <v>1281</v>
      </c>
      <c r="C2534" t="s">
        <v>308</v>
      </c>
      <c r="D2534" t="str" cm="1">
        <f t="array" ref="D2534">IFERROR(INDEX($C$2:$C$1000, MATCH(Sheet2!A2035 &amp; " - " &amp; A2534 &amp; " - " &amp; B2534, Sheet2!$A$2:$A$1000 &amp; " - " &amp; $A$2:$A$1000 &amp; " - " &amp; $B$2:$B$1000, 0)), "")</f>
        <v/>
      </c>
      <c r="E2534" t="str">
        <f t="shared" si="39"/>
        <v>Kevin Rekiel - Senior Director, Procurement - North American Region</v>
      </c>
      <c r="F2534" t="str">
        <f>IF(COUNTIF($A$2:A2534, A2534) = 1, A2534, "")</f>
        <v/>
      </c>
    </row>
    <row r="2535" spans="1:6" x14ac:dyDescent="0.2">
      <c r="A2535" t="s">
        <v>687</v>
      </c>
      <c r="B2535" t="s">
        <v>688</v>
      </c>
      <c r="C2535" t="s">
        <v>308</v>
      </c>
      <c r="D2535" t="str" cm="1">
        <f t="array" ref="D2535">IFERROR(INDEX($C$2:$C$1000, MATCH(Sheet2!A525 &amp; " - " &amp; A2535 &amp; " - " &amp; B2535, Sheet2!$A$2:$A$1000 &amp; " - " &amp; $A$2:$A$1000 &amp; " - " &amp; $B$2:$B$1000, 0)), "")</f>
        <v/>
      </c>
      <c r="E2535" t="str">
        <f t="shared" si="39"/>
        <v>Matt Mantey - Director, Procurement &amp; Vendor Management</v>
      </c>
      <c r="F2535" t="str">
        <f>IF(COUNTIF($A$2:A2535, A2535) = 1, A2535, "")</f>
        <v>Matt Mantey</v>
      </c>
    </row>
    <row r="2536" spans="1:6" x14ac:dyDescent="0.2">
      <c r="A2536" t="s">
        <v>687</v>
      </c>
      <c r="B2536" t="s">
        <v>688</v>
      </c>
      <c r="C2536" t="s">
        <v>308</v>
      </c>
      <c r="D2536" t="str" cm="1">
        <f t="array" ref="D2536">IFERROR(INDEX($C$2:$C$1000, MATCH(Sheet2!A526 &amp; " - " &amp; A2536 &amp; " - " &amp; B2536, Sheet2!$A$2:$A$1000 &amp; " - " &amp; $A$2:$A$1000 &amp; " - " &amp; $B$2:$B$1000, 0)), "")</f>
        <v/>
      </c>
      <c r="E2536" t="str">
        <f t="shared" si="39"/>
        <v>Matt Mantey - Director, Procurement &amp; Vendor Management</v>
      </c>
      <c r="F2536" t="str">
        <f>IF(COUNTIF($A$2:A2536, A2536) = 1, A2536, "")</f>
        <v/>
      </c>
    </row>
    <row r="2537" spans="1:6" x14ac:dyDescent="0.2">
      <c r="A2537" t="s">
        <v>687</v>
      </c>
      <c r="B2537" t="s">
        <v>688</v>
      </c>
      <c r="C2537" t="s">
        <v>308</v>
      </c>
      <c r="D2537" t="str" cm="1">
        <f t="array" ref="D2537">IFERROR(INDEX($C$2:$C$1000, MATCH(Sheet2!A527 &amp; " - " &amp; A2537 &amp; " - " &amp; B2537, Sheet2!$A$2:$A$1000 &amp; " - " &amp; $A$2:$A$1000 &amp; " - " &amp; $B$2:$B$1000, 0)), "")</f>
        <v/>
      </c>
      <c r="E2537" t="str">
        <f t="shared" si="39"/>
        <v>Matt Mantey - Director, Procurement &amp; Vendor Management</v>
      </c>
      <c r="F2537" t="str">
        <f>IF(COUNTIF($A$2:A2537, A2537) = 1, A2537, "")</f>
        <v/>
      </c>
    </row>
    <row r="2538" spans="1:6" x14ac:dyDescent="0.2">
      <c r="A2538" t="s">
        <v>687</v>
      </c>
      <c r="B2538" t="s">
        <v>688</v>
      </c>
      <c r="C2538" t="s">
        <v>308</v>
      </c>
      <c r="D2538" t="str" cm="1">
        <f t="array" ref="D2538">IFERROR(INDEX($C$2:$C$1000, MATCH(Sheet2!A528 &amp; " - " &amp; A2538 &amp; " - " &amp; B2538, Sheet2!$A$2:$A$1000 &amp; " - " &amp; $A$2:$A$1000 &amp; " - " &amp; $B$2:$B$1000, 0)), "")</f>
        <v/>
      </c>
      <c r="E2538" t="str">
        <f t="shared" si="39"/>
        <v>Matt Mantey - Director, Procurement &amp; Vendor Management</v>
      </c>
      <c r="F2538" t="str">
        <f>IF(COUNTIF($A$2:A2538, A2538) = 1, A2538, "")</f>
        <v/>
      </c>
    </row>
    <row r="2539" spans="1:6" x14ac:dyDescent="0.2">
      <c r="A2539" t="s">
        <v>687</v>
      </c>
      <c r="B2539" t="s">
        <v>688</v>
      </c>
      <c r="C2539" t="s">
        <v>308</v>
      </c>
      <c r="D2539" t="str" cm="1">
        <f t="array" ref="D2539">IFERROR(INDEX($C$2:$C$1000, MATCH(Sheet2!A529 &amp; " - " &amp; A2539 &amp; " - " &amp; B2539, Sheet2!$A$2:$A$1000 &amp; " - " &amp; $A$2:$A$1000 &amp; " - " &amp; $B$2:$B$1000, 0)), "")</f>
        <v/>
      </c>
      <c r="E2539" t="str">
        <f t="shared" si="39"/>
        <v>Matt Mantey - Director, Procurement &amp; Vendor Management</v>
      </c>
      <c r="F2539" t="str">
        <f>IF(COUNTIF($A$2:A2539, A2539) = 1, A2539, "")</f>
        <v/>
      </c>
    </row>
    <row r="2540" spans="1:6" x14ac:dyDescent="0.2">
      <c r="A2540" t="s">
        <v>689</v>
      </c>
      <c r="B2540" t="s">
        <v>690</v>
      </c>
      <c r="C2540" t="s">
        <v>308</v>
      </c>
      <c r="D2540" t="str" cm="1">
        <f t="array" ref="D2540">IFERROR(INDEX($C$2:$C$1000, MATCH(Sheet2!A530 &amp; " - " &amp; A2540 &amp; " - " &amp; B2540, Sheet2!$A$2:$A$1000 &amp; " - " &amp; $A$2:$A$1000 &amp; " - " &amp; $B$2:$B$1000, 0)), "")</f>
        <v/>
      </c>
      <c r="E2540" t="str">
        <f t="shared" si="39"/>
        <v>Pierre Henry Mailfait - Sr Director, Procurement, Europe, Middle East &amp; Africa, at Veolia Water Technologies and Solutions</v>
      </c>
      <c r="F2540" t="str">
        <f>IF(COUNTIF($A$2:A2540, A2540) = 1, A2540, "")</f>
        <v>Pierre Henry Mailfait</v>
      </c>
    </row>
    <row r="2541" spans="1:6" x14ac:dyDescent="0.2">
      <c r="A2541" t="s">
        <v>689</v>
      </c>
      <c r="B2541" t="s">
        <v>690</v>
      </c>
      <c r="C2541" t="s">
        <v>308</v>
      </c>
      <c r="D2541" t="str" cm="1">
        <f t="array" ref="D2541">IFERROR(INDEX($C$2:$C$1000, MATCH(Sheet2!A531 &amp; " - " &amp; A2541 &amp; " - " &amp; B2541, Sheet2!$A$2:$A$1000 &amp; " - " &amp; $A$2:$A$1000 &amp; " - " &amp; $B$2:$B$1000, 0)), "")</f>
        <v/>
      </c>
      <c r="E2541" t="str">
        <f t="shared" si="39"/>
        <v>Pierre Henry Mailfait - Sr Director, Procurement, Europe, Middle East &amp; Africa, at Veolia Water Technologies and Solutions</v>
      </c>
      <c r="F2541" t="str">
        <f>IF(COUNTIF($A$2:A2541, A2541) = 1, A2541, "")</f>
        <v/>
      </c>
    </row>
    <row r="2542" spans="1:6" x14ac:dyDescent="0.2">
      <c r="A2542" t="s">
        <v>687</v>
      </c>
      <c r="B2542" t="s">
        <v>688</v>
      </c>
      <c r="C2542" t="s">
        <v>308</v>
      </c>
      <c r="D2542" t="str" cm="1">
        <f t="array" ref="D2542">IFERROR(INDEX($C$2:$C$1000, MATCH(Sheet2!A532 &amp; " - " &amp; A2542 &amp; " - " &amp; B2542, Sheet2!$A$2:$A$1000 &amp; " - " &amp; $A$2:$A$1000 &amp; " - " &amp; $B$2:$B$1000, 0)), "")</f>
        <v/>
      </c>
      <c r="E2542" t="str">
        <f t="shared" si="39"/>
        <v>Matt Mantey - Director, Procurement &amp; Vendor Management</v>
      </c>
      <c r="F2542" t="str">
        <f>IF(COUNTIF($A$2:A2542, A2542) = 1, A2542, "")</f>
        <v/>
      </c>
    </row>
    <row r="2543" spans="1:6" x14ac:dyDescent="0.2">
      <c r="A2543" t="s">
        <v>1434</v>
      </c>
      <c r="B2543" t="s">
        <v>43</v>
      </c>
      <c r="C2543" t="s">
        <v>717</v>
      </c>
      <c r="D2543" t="str" cm="1">
        <f t="array" ref="D2543">IFERROR(INDEX($C$2:$C$1000, MATCH(Sheet2!A1531 &amp; " - " &amp; A2543 &amp; " - " &amp; B2543, Sheet2!$A$2:$A$1000 &amp; " - " &amp; $A$2:$A$1000 &amp; " - " &amp; $B$2:$B$1000, 0)), "")</f>
        <v/>
      </c>
      <c r="E2543" t="str">
        <f t="shared" si="39"/>
        <v>Maureen Prestianne - Director of Procurement</v>
      </c>
      <c r="F2543" t="str">
        <f>IF(COUNTIF($A$2:A2543, A2543) = 1, A2543, "")</f>
        <v>Maureen Prestianne</v>
      </c>
    </row>
    <row r="2544" spans="1:6" x14ac:dyDescent="0.2">
      <c r="A2544" t="s">
        <v>1434</v>
      </c>
      <c r="B2544" t="s">
        <v>43</v>
      </c>
      <c r="C2544" t="s">
        <v>717</v>
      </c>
      <c r="D2544" t="str" cm="1">
        <f t="array" ref="D2544">IFERROR(INDEX($C$2:$C$1000, MATCH(Sheet2!A2261 &amp; " - " &amp; A2544 &amp; " - " &amp; B2544, Sheet2!$A$2:$A$1000 &amp; " - " &amp; $A$2:$A$1000 &amp; " - " &amp; $B$2:$B$1000, 0)), "")</f>
        <v/>
      </c>
      <c r="E2544" t="str">
        <f t="shared" si="39"/>
        <v>Maureen Prestianne - Director of Procurement</v>
      </c>
      <c r="F2544" t="str">
        <f>IF(COUNTIF($A$2:A2544, A2544) = 1, A2544, "")</f>
        <v/>
      </c>
    </row>
    <row r="2545" spans="1:6" x14ac:dyDescent="0.2">
      <c r="A2545" t="s">
        <v>1492</v>
      </c>
      <c r="B2545" t="s">
        <v>1493</v>
      </c>
      <c r="C2545" t="s">
        <v>100</v>
      </c>
      <c r="D2545" t="str" cm="1">
        <f t="array" ref="D2545">IFERROR(INDEX($C$2:$C$1000, MATCH(Sheet2!A1576 &amp; " - " &amp; A2545 &amp; " - " &amp; B2545, Sheet2!$A$2:$A$1000 &amp; " - " &amp; $A$2:$A$1000 &amp; " - " &amp; $B$2:$B$1000, 0)), "")</f>
        <v/>
      </c>
      <c r="E2545" t="str">
        <f t="shared" si="39"/>
        <v>Sebastian Upton-Hansen - Procurement Director - Nacelle</v>
      </c>
      <c r="F2545" t="str">
        <f>IF(COUNTIF($A$2:A2545, A2545) = 1, A2545, "")</f>
        <v>Sebastian Upton-Hansen</v>
      </c>
    </row>
    <row r="2546" spans="1:6" x14ac:dyDescent="0.2">
      <c r="A2546" t="s">
        <v>1867</v>
      </c>
      <c r="B2546" t="s">
        <v>38</v>
      </c>
      <c r="C2546" t="s">
        <v>100</v>
      </c>
      <c r="D2546" t="str" cm="1">
        <f t="array" ref="D2546">IFERROR(INDEX($C$2:$C$1000, MATCH(Sheet2!A2158 &amp; " - " &amp; A2546 &amp; " - " &amp; B2546, Sheet2!$A$2:$A$1000 &amp; " - " &amp; $A$2:$A$1000 &amp; " - " &amp; $B$2:$B$1000, 0)), "")</f>
        <v/>
      </c>
      <c r="E2546" t="str">
        <f t="shared" si="39"/>
        <v>João Paz - Procurement Director</v>
      </c>
      <c r="F2546" t="str">
        <f>IF(COUNTIF($A$2:A2546, A2546) = 1, A2546, "")</f>
        <v>João Paz</v>
      </c>
    </row>
    <row r="2547" spans="1:6" x14ac:dyDescent="0.2">
      <c r="A2547" t="s">
        <v>1492</v>
      </c>
      <c r="B2547" t="s">
        <v>1493</v>
      </c>
      <c r="C2547" t="s">
        <v>100</v>
      </c>
      <c r="D2547" t="str" cm="1">
        <f t="array" ref="D2547">IFERROR(INDEX($C$2:$C$1000, MATCH(Sheet2!A2305 &amp; " - " &amp; A2547 &amp; " - " &amp; B2547, Sheet2!$A$2:$A$1000 &amp; " - " &amp; $A$2:$A$1000 &amp; " - " &amp; $B$2:$B$1000, 0)), "")</f>
        <v/>
      </c>
      <c r="E2547" t="str">
        <f t="shared" si="39"/>
        <v>Sebastian Upton-Hansen - Procurement Director - Nacelle</v>
      </c>
      <c r="F2547" t="str">
        <f>IF(COUNTIF($A$2:A2547, A2547) = 1, A2547, "")</f>
        <v/>
      </c>
    </row>
    <row r="2548" spans="1:6" x14ac:dyDescent="0.2">
      <c r="A2548" t="s">
        <v>691</v>
      </c>
      <c r="B2548" t="s">
        <v>692</v>
      </c>
      <c r="C2548" t="s">
        <v>100</v>
      </c>
      <c r="D2548" t="str" cm="1">
        <f t="array" ref="D2548">IFERROR(INDEX($C$2:$C$1000, MATCH(Sheet2!A533 &amp; " - " &amp; A2548 &amp; " - " &amp; B2548, Sheet2!$A$2:$A$1000 &amp; " - " &amp; $A$2:$A$1000 &amp; " - " &amp; $B$2:$B$1000, 0)), "")</f>
        <v/>
      </c>
      <c r="E2548" t="str">
        <f t="shared" si="39"/>
        <v>Lene Søndergaard Hansen - Director, Digitalisation &amp; Processes</v>
      </c>
      <c r="F2548" t="str">
        <f>IF(COUNTIF($A$2:A2548, A2548) = 1, A2548, "")</f>
        <v>Lene Søndergaard Hansen</v>
      </c>
    </row>
    <row r="2549" spans="1:6" x14ac:dyDescent="0.2">
      <c r="A2549" t="s">
        <v>691</v>
      </c>
      <c r="B2549" t="s">
        <v>692</v>
      </c>
      <c r="C2549" t="s">
        <v>100</v>
      </c>
      <c r="D2549" t="str" cm="1">
        <f t="array" ref="D2549">IFERROR(INDEX($C$2:$C$1000, MATCH(Sheet2!A534 &amp; " - " &amp; A2549 &amp; " - " &amp; B2549, Sheet2!$A$2:$A$1000 &amp; " - " &amp; $A$2:$A$1000 &amp; " - " &amp; $B$2:$B$1000, 0)), "")</f>
        <v/>
      </c>
      <c r="E2549" t="str">
        <f t="shared" si="39"/>
        <v>Lene Søndergaard Hansen - Director, Digitalisation &amp; Processes</v>
      </c>
      <c r="F2549" t="str">
        <f>IF(COUNTIF($A$2:A2549, A2549) = 1, A2549, "")</f>
        <v/>
      </c>
    </row>
    <row r="2550" spans="1:6" x14ac:dyDescent="0.2">
      <c r="A2550" t="s">
        <v>691</v>
      </c>
      <c r="B2550" t="s">
        <v>692</v>
      </c>
      <c r="C2550" t="s">
        <v>100</v>
      </c>
      <c r="D2550" t="str" cm="1">
        <f t="array" ref="D2550">IFERROR(INDEX($C$2:$C$1000, MATCH(Sheet2!A535 &amp; " - " &amp; A2550 &amp; " - " &amp; B2550, Sheet2!$A$2:$A$1000 &amp; " - " &amp; $A$2:$A$1000 &amp; " - " &amp; $B$2:$B$1000, 0)), "")</f>
        <v/>
      </c>
      <c r="E2550" t="str">
        <f t="shared" si="39"/>
        <v>Lene Søndergaard Hansen - Director, Digitalisation &amp; Processes</v>
      </c>
      <c r="F2550" t="str">
        <f>IF(COUNTIF($A$2:A2550, A2550) = 1, A2550, "")</f>
        <v/>
      </c>
    </row>
    <row r="2551" spans="1:6" x14ac:dyDescent="0.2">
      <c r="A2551" t="s">
        <v>691</v>
      </c>
      <c r="B2551" t="s">
        <v>692</v>
      </c>
      <c r="C2551" t="s">
        <v>100</v>
      </c>
      <c r="D2551" t="str" cm="1">
        <f t="array" ref="D2551">IFERROR(INDEX($C$2:$C$1000, MATCH(Sheet2!A536 &amp; " - " &amp; A2551 &amp; " - " &amp; B2551, Sheet2!$A$2:$A$1000 &amp; " - " &amp; $A$2:$A$1000 &amp; " - " &amp; $B$2:$B$1000, 0)), "")</f>
        <v/>
      </c>
      <c r="E2551" t="str">
        <f t="shared" si="39"/>
        <v>Lene Søndergaard Hansen - Director, Digitalisation &amp; Processes</v>
      </c>
      <c r="F2551" t="str">
        <f>IF(COUNTIF($A$2:A2551, A2551) = 1, A2551, "")</f>
        <v/>
      </c>
    </row>
    <row r="2552" spans="1:6" x14ac:dyDescent="0.2">
      <c r="A2552" t="s">
        <v>691</v>
      </c>
      <c r="B2552" t="s">
        <v>692</v>
      </c>
      <c r="C2552" t="s">
        <v>100</v>
      </c>
      <c r="D2552" t="str" cm="1">
        <f t="array" ref="D2552">IFERROR(INDEX($C$2:$C$1000, MATCH(Sheet2!A810 &amp; " - " &amp; A2552 &amp; " - " &amp; B2552, Sheet2!$A$2:$A$1000 &amp; " - " &amp; $A$2:$A$1000 &amp; " - " &amp; $B$2:$B$1000, 0)), "")</f>
        <v/>
      </c>
      <c r="E2552" t="str">
        <f t="shared" si="39"/>
        <v>Lene Søndergaard Hansen - Director, Digitalisation &amp; Processes</v>
      </c>
      <c r="F2552" t="str">
        <f>IF(COUNTIF($A$2:A2552, A2552) = 1, A2552, "")</f>
        <v/>
      </c>
    </row>
    <row r="2553" spans="1:6" x14ac:dyDescent="0.2">
      <c r="A2553" t="s">
        <v>691</v>
      </c>
      <c r="B2553" t="s">
        <v>692</v>
      </c>
      <c r="C2553" t="s">
        <v>100</v>
      </c>
      <c r="D2553" t="str" cm="1">
        <f t="array" ref="D2553">IFERROR(INDEX($C$2:$C$1000, MATCH(Sheet2!A1490 &amp; " - " &amp; A2553 &amp; " - " &amp; B2553, Sheet2!$A$2:$A$1000 &amp; " - " &amp; $A$2:$A$1000 &amp; " - " &amp; $B$2:$B$1000, 0)), "")</f>
        <v/>
      </c>
      <c r="E2553" t="str">
        <f t="shared" si="39"/>
        <v>Lene Søndergaard Hansen - Director, Digitalisation &amp; Processes</v>
      </c>
      <c r="F2553" t="str">
        <f>IF(COUNTIF($A$2:A2553, A2553) = 1, A2553, "")</f>
        <v/>
      </c>
    </row>
    <row r="2554" spans="1:6" x14ac:dyDescent="0.2">
      <c r="A2554" t="s">
        <v>691</v>
      </c>
      <c r="B2554" t="s">
        <v>692</v>
      </c>
      <c r="C2554" t="s">
        <v>100</v>
      </c>
      <c r="D2554" t="str" cm="1">
        <f t="array" ref="D2554">IFERROR(INDEX($C$2:$C$1000, MATCH(Sheet2!A2220 &amp; " - " &amp; A2554 &amp; " - " &amp; B2554, Sheet2!$A$2:$A$1000 &amp; " - " &amp; $A$2:$A$1000 &amp; " - " &amp; $B$2:$B$1000, 0)), "")</f>
        <v/>
      </c>
      <c r="E2554" t="str">
        <f t="shared" si="39"/>
        <v>Lene Søndergaard Hansen - Director, Digitalisation &amp; Processes</v>
      </c>
      <c r="F2554" t="str">
        <f>IF(COUNTIF($A$2:A2554, A2554) = 1, A2554, "")</f>
        <v/>
      </c>
    </row>
    <row r="2555" spans="1:6" x14ac:dyDescent="0.2">
      <c r="A2555" t="s">
        <v>769</v>
      </c>
      <c r="B2555" t="s">
        <v>12</v>
      </c>
      <c r="C2555" t="s">
        <v>520</v>
      </c>
      <c r="D2555" t="str" cm="1">
        <f t="array" ref="D2555">IFERROR(INDEX($C$2:$C$1000, MATCH(Sheet2!A707 &amp; " - " &amp; A2555 &amp; " - " &amp; B2555, Sheet2!$A$2:$A$1000 &amp; " - " &amp; $A$2:$A$1000 &amp; " - " &amp; $B$2:$B$1000, 0)), "")</f>
        <v/>
      </c>
      <c r="E2555" t="str">
        <f t="shared" si="39"/>
        <v>Jack Wang - Director Of Procurement</v>
      </c>
      <c r="F2555" t="str">
        <f>IF(COUNTIF($A$2:A2555, A2555) = 1, A2555, "")</f>
        <v>Jack Wang</v>
      </c>
    </row>
    <row r="2556" spans="1:6" x14ac:dyDescent="0.2">
      <c r="A2556" t="s">
        <v>769</v>
      </c>
      <c r="B2556" t="s">
        <v>12</v>
      </c>
      <c r="C2556" t="s">
        <v>520</v>
      </c>
      <c r="D2556" t="str" cm="1">
        <f t="array" ref="D2556">IFERROR(INDEX($C$2:$C$1000, MATCH(Sheet2!A2081 &amp; " - " &amp; A2556 &amp; " - " &amp; B2556, Sheet2!$A$2:$A$1000 &amp; " - " &amp; $A$2:$A$1000 &amp; " - " &amp; $B$2:$B$1000, 0)), "")</f>
        <v/>
      </c>
      <c r="E2556" t="str">
        <f t="shared" si="39"/>
        <v>Jack Wang - Director Of Procurement</v>
      </c>
      <c r="F2556" t="str">
        <f>IF(COUNTIF($A$2:A2556, A2556) = 1, A2556, "")</f>
        <v/>
      </c>
    </row>
    <row r="2557" spans="1:6" x14ac:dyDescent="0.2">
      <c r="A2557" t="s">
        <v>693</v>
      </c>
      <c r="B2557" t="s">
        <v>694</v>
      </c>
      <c r="C2557" t="s">
        <v>510</v>
      </c>
      <c r="D2557" t="str" cm="1">
        <f t="array" ref="D2557">IFERROR(INDEX($C$2:$C$1000, MATCH(Sheet2!A537 &amp; " - " &amp; A2557 &amp; " - " &amp; B2557, Sheet2!$A$2:$A$1000 &amp; " - " &amp; $A$2:$A$1000 &amp; " - " &amp; $B$2:$B$1000, 0)), "")</f>
        <v/>
      </c>
      <c r="E2557" t="str">
        <f t="shared" si="39"/>
        <v>Lindsay Blood - Director of Procurement and Materials Management</v>
      </c>
      <c r="F2557" t="str">
        <f>IF(COUNTIF($A$2:A2557, A2557) = 1, A2557, "")</f>
        <v>Lindsay Blood</v>
      </c>
    </row>
    <row r="2558" spans="1:6" x14ac:dyDescent="0.2">
      <c r="A2558" t="s">
        <v>693</v>
      </c>
      <c r="B2558" t="s">
        <v>694</v>
      </c>
      <c r="C2558" t="s">
        <v>510</v>
      </c>
      <c r="D2558" t="str" cm="1">
        <f t="array" ref="D2558">IFERROR(INDEX($C$2:$C$1000, MATCH(Sheet2!A538 &amp; " - " &amp; A2558 &amp; " - " &amp; B2558, Sheet2!$A$2:$A$1000 &amp; " - " &amp; $A$2:$A$1000 &amp; " - " &amp; $B$2:$B$1000, 0)), "")</f>
        <v/>
      </c>
      <c r="E2558" t="str">
        <f t="shared" si="39"/>
        <v>Lindsay Blood - Director of Procurement and Materials Management</v>
      </c>
      <c r="F2558" t="str">
        <f>IF(COUNTIF($A$2:A2558, A2558) = 1, A2558, "")</f>
        <v/>
      </c>
    </row>
    <row r="2559" spans="1:6" x14ac:dyDescent="0.2">
      <c r="A2559" t="s">
        <v>693</v>
      </c>
      <c r="B2559" t="s">
        <v>694</v>
      </c>
      <c r="C2559" t="s">
        <v>510</v>
      </c>
      <c r="D2559" t="str" cm="1">
        <f t="array" ref="D2559">IFERROR(INDEX($C$2:$C$1000, MATCH(Sheet2!A902 &amp; " - " &amp; A2559 &amp; " - " &amp; B2559, Sheet2!$A$2:$A$1000 &amp; " - " &amp; $A$2:$A$1000 &amp; " - " &amp; $B$2:$B$1000, 0)), "")</f>
        <v/>
      </c>
      <c r="E2559" t="str">
        <f t="shared" si="39"/>
        <v>Lindsay Blood - Director of Procurement and Materials Management</v>
      </c>
      <c r="F2559" t="str">
        <f>IF(COUNTIF($A$2:A2559, A2559) = 1, A2559, "")</f>
        <v/>
      </c>
    </row>
    <row r="2560" spans="1:6" x14ac:dyDescent="0.2">
      <c r="A2560" t="s">
        <v>693</v>
      </c>
      <c r="B2560" t="s">
        <v>694</v>
      </c>
      <c r="C2560" t="s">
        <v>510</v>
      </c>
      <c r="D2560" t="str" cm="1">
        <f t="array" ref="D2560">IFERROR(INDEX($C$2:$C$1000, MATCH(Sheet2!A1726 &amp; " - " &amp; A2560 &amp; " - " &amp; B2560, Sheet2!$A$2:$A$1000 &amp; " - " &amp; $A$2:$A$1000 &amp; " - " &amp; $B$2:$B$1000, 0)), "")</f>
        <v/>
      </c>
      <c r="E2560" t="str">
        <f t="shared" si="39"/>
        <v>Lindsay Blood - Director of Procurement and Materials Management</v>
      </c>
      <c r="F2560" t="str">
        <f>IF(COUNTIF($A$2:A2560, A2560) = 1, A2560, "")</f>
        <v/>
      </c>
    </row>
    <row r="2561" spans="1:6" x14ac:dyDescent="0.2">
      <c r="A2561" t="s">
        <v>693</v>
      </c>
      <c r="B2561" t="s">
        <v>694</v>
      </c>
      <c r="C2561" t="s">
        <v>510</v>
      </c>
      <c r="D2561" t="str" cm="1">
        <f t="array" ref="D2561">IFERROR(INDEX($C$2:$C$1000, MATCH(Sheet2!A2455 &amp; " - " &amp; A2561 &amp; " - " &amp; B2561, Sheet2!$A$2:$A$1000 &amp; " - " &amp; $A$2:$A$1000 &amp; " - " &amp; $B$2:$B$1000, 0)), "")</f>
        <v/>
      </c>
      <c r="E2561" t="str">
        <f t="shared" si="39"/>
        <v>Lindsay Blood - Director of Procurement and Materials Management</v>
      </c>
      <c r="F2561" t="str">
        <f>IF(COUNTIF($A$2:A2561, A2561) = 1, A2561, "")</f>
        <v/>
      </c>
    </row>
    <row r="2562" spans="1:6" x14ac:dyDescent="0.2">
      <c r="A2562" t="s">
        <v>1236</v>
      </c>
      <c r="B2562" t="s">
        <v>1237</v>
      </c>
      <c r="C2562" t="s">
        <v>1238</v>
      </c>
      <c r="D2562" t="str" cm="1">
        <f t="array" ref="D2562">IFERROR(INDEX($C$2:$C$1000, MATCH(Sheet2!A1329 &amp; " - " &amp; A2562 &amp; " - " &amp; B2562, Sheet2!$A$2:$A$1000 &amp; " - " &amp; $A$2:$A$1000 &amp; " - " &amp; $B$2:$B$1000, 0)), "")</f>
        <v/>
      </c>
      <c r="E2562" t="str">
        <f t="shared" ref="E2562:E2625" si="40">A2562 &amp; " - " &amp; B2562</f>
        <v>mike rosen - Sr director of procurement</v>
      </c>
      <c r="F2562" t="str">
        <f>IF(COUNTIF($A$2:A2562, A2562) = 1, A2562, "")</f>
        <v>mike rosen</v>
      </c>
    </row>
    <row r="2563" spans="1:6" x14ac:dyDescent="0.2">
      <c r="A2563" t="s">
        <v>1236</v>
      </c>
      <c r="B2563" t="s">
        <v>1237</v>
      </c>
      <c r="C2563" t="s">
        <v>1238</v>
      </c>
      <c r="D2563" t="str" cm="1">
        <f t="array" ref="D2563">IFERROR(INDEX($C$2:$C$1000, MATCH(Sheet2!A2013 &amp; " - " &amp; A2563 &amp; " - " &amp; B2563, Sheet2!$A$2:$A$1000 &amp; " - " &amp; $A$2:$A$1000 &amp; " - " &amp; $B$2:$B$1000, 0)), "")</f>
        <v/>
      </c>
      <c r="E2563" t="str">
        <f t="shared" si="40"/>
        <v>mike rosen - Sr director of procurement</v>
      </c>
      <c r="F2563" t="str">
        <f>IF(COUNTIF($A$2:A2563, A2563) = 1, A2563, "")</f>
        <v/>
      </c>
    </row>
    <row r="2564" spans="1:6" x14ac:dyDescent="0.2">
      <c r="A2564" t="s">
        <v>1275</v>
      </c>
      <c r="B2564" t="s">
        <v>43</v>
      </c>
      <c r="C2564" t="s">
        <v>447</v>
      </c>
      <c r="D2564" t="str" cm="1">
        <f t="array" ref="D2564">IFERROR(INDEX($C$2:$C$1000, MATCH(Sheet2!A1347 &amp; " - " &amp; A2564 &amp; " - " &amp; B2564, Sheet2!$A$2:$A$1000 &amp; " - " &amp; $A$2:$A$1000 &amp; " - " &amp; $B$2:$B$1000, 0)), "")</f>
        <v/>
      </c>
      <c r="E2564" t="str">
        <f t="shared" si="40"/>
        <v>David Englander - Director of Procurement</v>
      </c>
      <c r="F2564" t="str">
        <f>IF(COUNTIF($A$2:A2564, A2564) = 1, A2564, "")</f>
        <v>David Englander</v>
      </c>
    </row>
    <row r="2565" spans="1:6" x14ac:dyDescent="0.2">
      <c r="A2565" t="s">
        <v>1275</v>
      </c>
      <c r="B2565" t="s">
        <v>43</v>
      </c>
      <c r="C2565" t="s">
        <v>447</v>
      </c>
      <c r="D2565" t="str" cm="1">
        <f t="array" ref="D2565">IFERROR(INDEX($C$2:$C$1000, MATCH(Sheet2!A2031 &amp; " - " &amp; A2565 &amp; " - " &amp; B2565, Sheet2!$A$2:$A$1000 &amp; " - " &amp; $A$2:$A$1000 &amp; " - " &amp; $B$2:$B$1000, 0)), "")</f>
        <v/>
      </c>
      <c r="E2565" t="str">
        <f t="shared" si="40"/>
        <v>David Englander - Director of Procurement</v>
      </c>
      <c r="F2565" t="str">
        <f>IF(COUNTIF($A$2:A2565, A2565) = 1, A2565, "")</f>
        <v/>
      </c>
    </row>
    <row r="2566" spans="1:6" x14ac:dyDescent="0.2">
      <c r="A2566" t="s">
        <v>1453</v>
      </c>
      <c r="B2566" t="s">
        <v>1454</v>
      </c>
      <c r="C2566" t="s">
        <v>1455</v>
      </c>
      <c r="D2566" t="str" cm="1">
        <f t="array" ref="D2566">IFERROR(INDEX($C$2:$C$1000, MATCH(Sheet2!A1552 &amp; " - " &amp; A2566 &amp; " - " &amp; B2566, Sheet2!$A$2:$A$1000 &amp; " - " &amp; $A$2:$A$1000 &amp; " - " &amp; $B$2:$B$1000, 0)), "")</f>
        <v/>
      </c>
      <c r="E2566" t="str">
        <f t="shared" si="40"/>
        <v>Peter Patel - Dir. Of Procurement</v>
      </c>
      <c r="F2566" t="str">
        <f>IF(COUNTIF($A$2:A2566, A2566) = 1, A2566, "")</f>
        <v>Peter Patel</v>
      </c>
    </row>
    <row r="2567" spans="1:6" x14ac:dyDescent="0.2">
      <c r="A2567" t="s">
        <v>1453</v>
      </c>
      <c r="B2567" t="s">
        <v>1454</v>
      </c>
      <c r="C2567" t="s">
        <v>1455</v>
      </c>
      <c r="D2567" t="str" cm="1">
        <f t="array" ref="D2567">IFERROR(INDEX($C$2:$C$1000, MATCH(Sheet2!A2281 &amp; " - " &amp; A2567 &amp; " - " &amp; B2567, Sheet2!$A$2:$A$1000 &amp; " - " &amp; $A$2:$A$1000 &amp; " - " &amp; $B$2:$B$1000, 0)), "")</f>
        <v/>
      </c>
      <c r="E2567" t="str">
        <f t="shared" si="40"/>
        <v>Peter Patel - Dir. Of Procurement</v>
      </c>
      <c r="F2567" t="str">
        <f>IF(COUNTIF($A$2:A2567, A2567) = 1, A2567, "")</f>
        <v/>
      </c>
    </row>
    <row r="2568" spans="1:6" x14ac:dyDescent="0.2">
      <c r="A2568" t="s">
        <v>1539</v>
      </c>
      <c r="B2568" t="s">
        <v>38</v>
      </c>
      <c r="C2568" t="s">
        <v>1540</v>
      </c>
      <c r="D2568" t="str" cm="1">
        <f t="array" ref="D2568">IFERROR(INDEX($C$2:$C$1000, MATCH(Sheet2!A1610 &amp; " - " &amp; A2568 &amp; " - " &amp; B2568, Sheet2!$A$2:$A$1000 &amp; " - " &amp; $A$2:$A$1000 &amp; " - " &amp; $B$2:$B$1000, 0)), "")</f>
        <v/>
      </c>
      <c r="E2568" t="str">
        <f t="shared" si="40"/>
        <v>Natasha T. - Procurement Director</v>
      </c>
      <c r="F2568" t="str">
        <f>IF(COUNTIF($A$2:A2568, A2568) = 1, A2568, "")</f>
        <v>Natasha T.</v>
      </c>
    </row>
    <row r="2569" spans="1:6" x14ac:dyDescent="0.2">
      <c r="A2569" t="s">
        <v>1856</v>
      </c>
      <c r="B2569" t="s">
        <v>38</v>
      </c>
      <c r="C2569" t="s">
        <v>1540</v>
      </c>
      <c r="D2569" t="str" cm="1">
        <f t="array" ref="D2569">IFERROR(INDEX($C$2:$C$1000, MATCH(Sheet2!A2152 &amp; " - " &amp; A2569 &amp; " - " &amp; B2569, Sheet2!$A$2:$A$1000 &amp; " - " &amp; $A$2:$A$1000 &amp; " - " &amp; $B$2:$B$1000, 0)), "")</f>
        <v/>
      </c>
      <c r="E2569" t="str">
        <f t="shared" si="40"/>
        <v>Joe Meng - Procurement Director</v>
      </c>
      <c r="F2569" t="str">
        <f>IF(COUNTIF($A$2:A2569, A2569) = 1, A2569, "")</f>
        <v>Joe Meng</v>
      </c>
    </row>
    <row r="2570" spans="1:6" x14ac:dyDescent="0.2">
      <c r="A2570" t="s">
        <v>1539</v>
      </c>
      <c r="B2570" t="s">
        <v>38</v>
      </c>
      <c r="C2570" t="s">
        <v>1540</v>
      </c>
      <c r="D2570" t="str" cm="1">
        <f t="array" ref="D2570">IFERROR(INDEX($C$2:$C$1000, MATCH(Sheet2!A2339 &amp; " - " &amp; A2570 &amp; " - " &amp; B2570, Sheet2!$A$2:$A$1000 &amp; " - " &amp; $A$2:$A$1000 &amp; " - " &amp; $B$2:$B$1000, 0)), "")</f>
        <v/>
      </c>
      <c r="E2570" t="str">
        <f t="shared" si="40"/>
        <v>Natasha T. - Procurement Director</v>
      </c>
      <c r="F2570" t="str">
        <f>IF(COUNTIF($A$2:A2570, A2570) = 1, A2570, "")</f>
        <v/>
      </c>
    </row>
    <row r="2571" spans="1:6" x14ac:dyDescent="0.2">
      <c r="A2571" t="s">
        <v>695</v>
      </c>
      <c r="B2571" t="s">
        <v>696</v>
      </c>
      <c r="C2571" t="s">
        <v>354</v>
      </c>
      <c r="D2571" t="str" cm="1">
        <f t="array" ref="D2571">IFERROR(INDEX($C$2:$C$1000, MATCH(Sheet2!A539 &amp; " - " &amp; A2571 &amp; " - " &amp; B2571, Sheet2!$A$2:$A$1000 &amp; " - " &amp; $A$2:$A$1000 &amp; " - " &amp; $B$2:$B$1000, 0)), "")</f>
        <v/>
      </c>
      <c r="E2571" t="str">
        <f t="shared" si="40"/>
        <v>Cesar Go - Director for Procurement</v>
      </c>
      <c r="F2571" t="str">
        <f>IF(COUNTIF($A$2:A2571, A2571) = 1, A2571, "")</f>
        <v>Cesar Go</v>
      </c>
    </row>
    <row r="2572" spans="1:6" x14ac:dyDescent="0.2">
      <c r="A2572" t="s">
        <v>695</v>
      </c>
      <c r="B2572" t="s">
        <v>696</v>
      </c>
      <c r="C2572" t="s">
        <v>354</v>
      </c>
      <c r="D2572" t="str" cm="1">
        <f t="array" ref="D2572">IFERROR(INDEX($C$2:$C$1000, MATCH(Sheet2!A540 &amp; " - " &amp; A2572 &amp; " - " &amp; B2572, Sheet2!$A$2:$A$1000 &amp; " - " &amp; $A$2:$A$1000 &amp; " - " &amp; $B$2:$B$1000, 0)), "")</f>
        <v/>
      </c>
      <c r="E2572" t="str">
        <f t="shared" si="40"/>
        <v>Cesar Go - Director for Procurement</v>
      </c>
      <c r="F2572" t="str">
        <f>IF(COUNTIF($A$2:A2572, A2572) = 1, A2572, "")</f>
        <v/>
      </c>
    </row>
    <row r="2573" spans="1:6" x14ac:dyDescent="0.2">
      <c r="A2573" t="s">
        <v>697</v>
      </c>
      <c r="B2573" t="s">
        <v>698</v>
      </c>
      <c r="C2573" t="s">
        <v>354</v>
      </c>
      <c r="D2573" t="str" cm="1">
        <f t="array" ref="D2573">IFERROR(INDEX($C$2:$C$1000, MATCH(Sheet2!A541 &amp; " - " &amp; A2573 &amp; " - " &amp; B2573, Sheet2!$A$2:$A$1000 &amp; " - " &amp; $A$2:$A$1000 &amp; " - " &amp; $B$2:$B$1000, 0)), "")</f>
        <v/>
      </c>
      <c r="E2573" t="str">
        <f t="shared" si="40"/>
        <v>Bandar Altarazi - Finance Manager</v>
      </c>
      <c r="F2573" t="str">
        <f>IF(COUNTIF($A$2:A2573, A2573) = 1, A2573, "")</f>
        <v>Bandar Altarazi</v>
      </c>
    </row>
    <row r="2574" spans="1:6" x14ac:dyDescent="0.2">
      <c r="A2574" t="s">
        <v>697</v>
      </c>
      <c r="B2574" t="s">
        <v>698</v>
      </c>
      <c r="C2574" t="s">
        <v>354</v>
      </c>
      <c r="D2574" t="str" cm="1">
        <f t="array" ref="D2574">IFERROR(INDEX($C$2:$C$1000, MATCH(Sheet2!A542 &amp; " - " &amp; A2574 &amp; " - " &amp; B2574, Sheet2!$A$2:$A$1000 &amp; " - " &amp; $A$2:$A$1000 &amp; " - " &amp; $B$2:$B$1000, 0)), "")</f>
        <v/>
      </c>
      <c r="E2574" t="str">
        <f t="shared" si="40"/>
        <v>Bandar Altarazi - Finance Manager</v>
      </c>
      <c r="F2574" t="str">
        <f>IF(COUNTIF($A$2:A2574, A2574) = 1, A2574, "")</f>
        <v/>
      </c>
    </row>
    <row r="2575" spans="1:6" x14ac:dyDescent="0.2">
      <c r="A2575" t="s">
        <v>697</v>
      </c>
      <c r="B2575" t="s">
        <v>698</v>
      </c>
      <c r="C2575" t="s">
        <v>354</v>
      </c>
      <c r="D2575" t="str" cm="1">
        <f t="array" ref="D2575">IFERROR(INDEX($C$2:$C$1000, MATCH(Sheet2!A1956 &amp; " - " &amp; A2575 &amp; " - " &amp; B2575, Sheet2!$A$2:$A$1000 &amp; " - " &amp; $A$2:$A$1000 &amp; " - " &amp; $B$2:$B$1000, 0)), "")</f>
        <v/>
      </c>
      <c r="E2575" t="str">
        <f t="shared" si="40"/>
        <v>Bandar Altarazi - Finance Manager</v>
      </c>
      <c r="F2575" t="str">
        <f>IF(COUNTIF($A$2:A2575, A2575) = 1, A2575, "")</f>
        <v/>
      </c>
    </row>
    <row r="2576" spans="1:6" x14ac:dyDescent="0.2">
      <c r="A2576" t="s">
        <v>699</v>
      </c>
      <c r="B2576" t="s">
        <v>43</v>
      </c>
      <c r="C2576" t="s">
        <v>355</v>
      </c>
      <c r="D2576" t="str" cm="1">
        <f t="array" ref="D2576">IFERROR(INDEX($C$2:$C$1000, MATCH(Sheet2!A543 &amp; " - " &amp; A2576 &amp; " - " &amp; B2576, Sheet2!$A$2:$A$1000 &amp; " - " &amp; $A$2:$A$1000 &amp; " - " &amp; $B$2:$B$1000, 0)), "")</f>
        <v/>
      </c>
      <c r="E2576" t="str">
        <f t="shared" si="40"/>
        <v>Fred Scheminske - Director of Procurement</v>
      </c>
      <c r="F2576" t="str">
        <f>IF(COUNTIF($A$2:A2576, A2576) = 1, A2576, "")</f>
        <v>Fred Scheminske</v>
      </c>
    </row>
    <row r="2577" spans="1:6" x14ac:dyDescent="0.2">
      <c r="A2577" t="s">
        <v>699</v>
      </c>
      <c r="B2577" t="s">
        <v>43</v>
      </c>
      <c r="C2577" t="s">
        <v>355</v>
      </c>
      <c r="D2577" t="str" cm="1">
        <f t="array" ref="D2577">IFERROR(INDEX($C$2:$C$1000, MATCH(Sheet2!A544 &amp; " - " &amp; A2577 &amp; " - " &amp; B2577, Sheet2!$A$2:$A$1000 &amp; " - " &amp; $A$2:$A$1000 &amp; " - " &amp; $B$2:$B$1000, 0)), "")</f>
        <v/>
      </c>
      <c r="E2577" t="str">
        <f t="shared" si="40"/>
        <v>Fred Scheminske - Director of Procurement</v>
      </c>
      <c r="F2577" t="str">
        <f>IF(COUNTIF($A$2:A2577, A2577) = 1, A2577, "")</f>
        <v/>
      </c>
    </row>
    <row r="2578" spans="1:6" x14ac:dyDescent="0.2">
      <c r="A2578" t="s">
        <v>699</v>
      </c>
      <c r="B2578" t="s">
        <v>43</v>
      </c>
      <c r="C2578" t="s">
        <v>355</v>
      </c>
      <c r="D2578" t="str" cm="1">
        <f t="array" ref="D2578">IFERROR(INDEX($C$2:$C$1000, MATCH(Sheet2!A639 &amp; " - " &amp; A2578 &amp; " - " &amp; B2578, Sheet2!$A$2:$A$1000 &amp; " - " &amp; $A$2:$A$1000 &amp; " - " &amp; $B$2:$B$1000, 0)), "")</f>
        <v/>
      </c>
      <c r="E2578" t="str">
        <f t="shared" si="40"/>
        <v>Fred Scheminske - Director of Procurement</v>
      </c>
      <c r="F2578" t="str">
        <f>IF(COUNTIF($A$2:A2578, A2578) = 1, A2578, "")</f>
        <v/>
      </c>
    </row>
    <row r="2579" spans="1:6" x14ac:dyDescent="0.2">
      <c r="A2579" t="s">
        <v>699</v>
      </c>
      <c r="B2579" t="s">
        <v>43</v>
      </c>
      <c r="C2579" t="s">
        <v>355</v>
      </c>
      <c r="D2579" t="str" cm="1">
        <f t="array" ref="D2579">IFERROR(INDEX($C$2:$C$1000, MATCH(Sheet2!A679 &amp; " - " &amp; A2579 &amp; " - " &amp; B2579, Sheet2!$A$2:$A$1000 &amp; " - " &amp; $A$2:$A$1000 &amp; " - " &amp; $B$2:$B$1000, 0)), "")</f>
        <v/>
      </c>
      <c r="E2579" t="str">
        <f t="shared" si="40"/>
        <v>Fred Scheminske - Director of Procurement</v>
      </c>
      <c r="F2579" t="str">
        <f>IF(COUNTIF($A$2:A2579, A2579) = 1, A2579, "")</f>
        <v/>
      </c>
    </row>
    <row r="2580" spans="1:6" x14ac:dyDescent="0.2">
      <c r="A2580" t="s">
        <v>699</v>
      </c>
      <c r="B2580" t="s">
        <v>43</v>
      </c>
      <c r="C2580" t="s">
        <v>355</v>
      </c>
      <c r="D2580" t="str" cm="1">
        <f t="array" ref="D2580">IFERROR(INDEX($C$2:$C$1000, MATCH(Sheet2!A1187 &amp; " - " &amp; A2580 &amp; " - " &amp; B2580, Sheet2!$A$2:$A$1000 &amp; " - " &amp; $A$2:$A$1000 &amp; " - " &amp; $B$2:$B$1000, 0)), "")</f>
        <v/>
      </c>
      <c r="E2580" t="str">
        <f t="shared" si="40"/>
        <v>Fred Scheminske - Director of Procurement</v>
      </c>
      <c r="F2580" t="str">
        <f>IF(COUNTIF($A$2:A2580, A2580) = 1, A2580, "")</f>
        <v/>
      </c>
    </row>
    <row r="2581" spans="1:6" x14ac:dyDescent="0.2">
      <c r="A2581" t="s">
        <v>699</v>
      </c>
      <c r="B2581" t="s">
        <v>43</v>
      </c>
      <c r="C2581" t="s">
        <v>355</v>
      </c>
      <c r="D2581" t="str" cm="1">
        <f t="array" ref="D2581">IFERROR(INDEX($C$2:$C$1000, MATCH(Sheet2!A1258 &amp; " - " &amp; A2581 &amp; " - " &amp; B2581, Sheet2!$A$2:$A$1000 &amp; " - " &amp; $A$2:$A$1000 &amp; " - " &amp; $B$2:$B$1000, 0)), "")</f>
        <v/>
      </c>
      <c r="E2581" t="str">
        <f t="shared" si="40"/>
        <v>Fred Scheminske - Director of Procurement</v>
      </c>
      <c r="F2581" t="str">
        <f>IF(COUNTIF($A$2:A2581, A2581) = 1, A2581, "")</f>
        <v/>
      </c>
    </row>
    <row r="2582" spans="1:6" x14ac:dyDescent="0.2">
      <c r="A2582" t="s">
        <v>699</v>
      </c>
      <c r="B2582" t="s">
        <v>43</v>
      </c>
      <c r="C2582" t="s">
        <v>355</v>
      </c>
      <c r="D2582" t="str" cm="1">
        <f t="array" ref="D2582">IFERROR(INDEX($C$2:$C$1000, MATCH(Sheet2!A1877 &amp; " - " &amp; A2582 &amp; " - " &amp; B2582, Sheet2!$A$2:$A$1000 &amp; " - " &amp; $A$2:$A$1000 &amp; " - " &amp; $B$2:$B$1000, 0)), "")</f>
        <v/>
      </c>
      <c r="E2582" t="str">
        <f t="shared" si="40"/>
        <v>Fred Scheminske - Director of Procurement</v>
      </c>
      <c r="F2582" t="str">
        <f>IF(COUNTIF($A$2:A2582, A2582) = 1, A2582, "")</f>
        <v/>
      </c>
    </row>
    <row r="2583" spans="1:6" x14ac:dyDescent="0.2">
      <c r="A2583" t="s">
        <v>699</v>
      </c>
      <c r="B2583" t="s">
        <v>43</v>
      </c>
      <c r="C2583" t="s">
        <v>355</v>
      </c>
      <c r="D2583" t="str" cm="1">
        <f t="array" ref="D2583">IFERROR(INDEX($C$2:$C$1000, MATCH(Sheet2!A2628 &amp; " - " &amp; A2583 &amp; " - " &amp; B2583, Sheet2!$A$2:$A$1000 &amp; " - " &amp; $A$2:$A$1000 &amp; " - " &amp; $B$2:$B$1000, 0)), "")</f>
        <v/>
      </c>
      <c r="E2583" t="str">
        <f t="shared" si="40"/>
        <v>Fred Scheminske - Director of Procurement</v>
      </c>
      <c r="F2583" t="str">
        <f>IF(COUNTIF($A$2:A2583, A2583) = 1, A2583, "")</f>
        <v/>
      </c>
    </row>
    <row r="2584" spans="1:6" x14ac:dyDescent="0.2">
      <c r="A2584" t="s">
        <v>1362</v>
      </c>
      <c r="B2584" t="s">
        <v>1363</v>
      </c>
      <c r="C2584" t="s">
        <v>102</v>
      </c>
      <c r="D2584" t="str" cm="1">
        <f t="array" ref="D2584">IFERROR(INDEX($C$2:$C$1000, MATCH(Sheet2!A1441 &amp; " - " &amp; A2584 &amp; " - " &amp; B2584, Sheet2!$A$2:$A$1000 &amp; " - " &amp; $A$2:$A$1000 &amp; " - " &amp; $B$2:$B$1000, 0)), "")</f>
        <v/>
      </c>
      <c r="E2584" t="str">
        <f t="shared" si="40"/>
        <v>Adaleta Sunja Ikovic - Director Procurement Program</v>
      </c>
      <c r="F2584" t="str">
        <f>IF(COUNTIF($A$2:A2584, A2584) = 1, A2584, "")</f>
        <v>Adaleta Sunja Ikovic</v>
      </c>
    </row>
    <row r="2585" spans="1:6" x14ac:dyDescent="0.2">
      <c r="A2585" t="s">
        <v>1871</v>
      </c>
      <c r="B2585" t="s">
        <v>1872</v>
      </c>
      <c r="C2585" t="s">
        <v>102</v>
      </c>
      <c r="D2585" t="str" cm="1">
        <f t="array" ref="D2585">IFERROR(INDEX($C$2:$C$1000, MATCH(Sheet2!A2161 &amp; " - " &amp; A2585 &amp; " - " &amp; B2585, Sheet2!$A$2:$A$1000 &amp; " - " &amp; $A$2:$A$1000 &amp; " - " &amp; $B$2:$B$1000, 0)), "")</f>
        <v/>
      </c>
      <c r="E2585" t="str">
        <f t="shared" si="40"/>
        <v>Jens Bell - Director Procurement Program Management</v>
      </c>
      <c r="F2585" t="str">
        <f>IF(COUNTIF($A$2:A2585, A2585) = 1, A2585, "")</f>
        <v>Jens Bell</v>
      </c>
    </row>
    <row r="2586" spans="1:6" x14ac:dyDescent="0.2">
      <c r="A2586" t="s">
        <v>1362</v>
      </c>
      <c r="B2586" t="s">
        <v>1363</v>
      </c>
      <c r="C2586" t="s">
        <v>102</v>
      </c>
      <c r="D2586" t="str" cm="1">
        <f t="array" ref="D2586">IFERROR(INDEX($C$2:$C$1000, MATCH(Sheet2!A2173 &amp; " - " &amp; A2586 &amp; " - " &amp; B2586, Sheet2!$A$2:$A$1000 &amp; " - " &amp; $A$2:$A$1000 &amp; " - " &amp; $B$2:$B$1000, 0)), "")</f>
        <v/>
      </c>
      <c r="E2586" t="str">
        <f t="shared" si="40"/>
        <v>Adaleta Sunja Ikovic - Director Procurement Program</v>
      </c>
      <c r="F2586" t="str">
        <f>IF(COUNTIF($A$2:A2586, A2586) = 1, A2586, "")</f>
        <v/>
      </c>
    </row>
    <row r="2587" spans="1:6" x14ac:dyDescent="0.2">
      <c r="A2587" t="s">
        <v>700</v>
      </c>
      <c r="B2587" t="s">
        <v>701</v>
      </c>
      <c r="C2587" t="s">
        <v>102</v>
      </c>
      <c r="D2587" t="str" cm="1">
        <f t="array" ref="D2587">IFERROR(INDEX($C$2:$C$1000, MATCH(Sheet2!A545 &amp; " - " &amp; A2587 &amp; " - " &amp; B2587, Sheet2!$A$2:$A$1000 &amp; " - " &amp; $A$2:$A$1000 &amp; " - " &amp; $B$2:$B$1000, 0)), "")</f>
        <v/>
      </c>
      <c r="E2587" t="str">
        <f t="shared" si="40"/>
        <v>claeys koen - Global Director Procurement Plant Team</v>
      </c>
      <c r="F2587" t="str">
        <f>IF(COUNTIF($A$2:A2587, A2587) = 1, A2587, "")</f>
        <v>claeys koen</v>
      </c>
    </row>
    <row r="2588" spans="1:6" x14ac:dyDescent="0.2">
      <c r="A2588" t="s">
        <v>700</v>
      </c>
      <c r="B2588" t="s">
        <v>701</v>
      </c>
      <c r="C2588" t="s">
        <v>102</v>
      </c>
      <c r="D2588" t="str" cm="1">
        <f t="array" ref="D2588">IFERROR(INDEX($C$2:$C$1000, MATCH(Sheet2!A770 &amp; " - " &amp; A2588 &amp; " - " &amp; B2588, Sheet2!$A$2:$A$1000 &amp; " - " &amp; $A$2:$A$1000 &amp; " - " &amp; $B$2:$B$1000, 0)), "")</f>
        <v/>
      </c>
      <c r="E2588" t="str">
        <f t="shared" si="40"/>
        <v>claeys koen - Global Director Procurement Plant Team</v>
      </c>
      <c r="F2588" t="str">
        <f>IF(COUNTIF($A$2:A2588, A2588) = 1, A2588, "")</f>
        <v/>
      </c>
    </row>
    <row r="2589" spans="1:6" x14ac:dyDescent="0.2">
      <c r="A2589" t="s">
        <v>700</v>
      </c>
      <c r="B2589" t="s">
        <v>701</v>
      </c>
      <c r="C2589" t="s">
        <v>102</v>
      </c>
      <c r="D2589" t="str" cm="1">
        <f t="array" ref="D2589">IFERROR(INDEX($C$2:$C$1000, MATCH(Sheet2!A1432 &amp; " - " &amp; A2589 &amp; " - " &amp; B2589, Sheet2!$A$2:$A$1000 &amp; " - " &amp; $A$2:$A$1000 &amp; " - " &amp; $B$2:$B$1000, 0)), "")</f>
        <v/>
      </c>
      <c r="E2589" t="str">
        <f t="shared" si="40"/>
        <v>claeys koen - Global Director Procurement Plant Team</v>
      </c>
      <c r="F2589" t="str">
        <f>IF(COUNTIF($A$2:A2589, A2589) = 1, A2589, "")</f>
        <v/>
      </c>
    </row>
    <row r="2590" spans="1:6" x14ac:dyDescent="0.2">
      <c r="A2590" t="s">
        <v>700</v>
      </c>
      <c r="B2590" t="s">
        <v>701</v>
      </c>
      <c r="C2590" t="s">
        <v>102</v>
      </c>
      <c r="D2590" t="str" cm="1">
        <f t="array" ref="D2590">IFERROR(INDEX($C$2:$C$1000, MATCH(Sheet2!A2164 &amp; " - " &amp; A2590 &amp; " - " &amp; B2590, Sheet2!$A$2:$A$1000 &amp; " - " &amp; $A$2:$A$1000 &amp; " - " &amp; $B$2:$B$1000, 0)), "")</f>
        <v/>
      </c>
      <c r="E2590" t="str">
        <f t="shared" si="40"/>
        <v>claeys koen - Global Director Procurement Plant Team</v>
      </c>
      <c r="F2590" t="str">
        <f>IF(COUNTIF($A$2:A2590, A2590) = 1, A2590, "")</f>
        <v/>
      </c>
    </row>
    <row r="2591" spans="1:6" x14ac:dyDescent="0.2">
      <c r="A2591" t="s">
        <v>945</v>
      </c>
      <c r="B2591" t="s">
        <v>652</v>
      </c>
      <c r="C2591" t="s">
        <v>147</v>
      </c>
      <c r="D2591" t="str" cm="1">
        <f t="array" ref="D2591">IFERROR(INDEX($C$2:$C$1000, MATCH(Sheet2!A848 &amp; " - " &amp; A2591 &amp; " - " &amp; B2591, Sheet2!$A$2:$A$1000 &amp; " - " &amp; $A$2:$A$1000 &amp; " - " &amp; $B$2:$B$1000, 0)), "")</f>
        <v/>
      </c>
      <c r="E2591" t="str">
        <f t="shared" si="40"/>
        <v>Vikki Vlastnik, Ph.D. - Director - Indirect Procurement</v>
      </c>
      <c r="F2591" t="str">
        <f>IF(COUNTIF($A$2:A2591, A2591) = 1, A2591, "")</f>
        <v>Vikki Vlastnik, Ph.D.</v>
      </c>
    </row>
    <row r="2592" spans="1:6" x14ac:dyDescent="0.2">
      <c r="A2592" t="s">
        <v>945</v>
      </c>
      <c r="B2592" t="s">
        <v>652</v>
      </c>
      <c r="C2592" t="s">
        <v>147</v>
      </c>
      <c r="D2592" t="str" cm="1">
        <f t="array" ref="D2592">IFERROR(INDEX($C$2:$C$1000, MATCH(Sheet2!A1581 &amp; " - " &amp; A2592 &amp; " - " &amp; B2592, Sheet2!$A$2:$A$1000 &amp; " - " &amp; $A$2:$A$1000 &amp; " - " &amp; $B$2:$B$1000, 0)), "")</f>
        <v/>
      </c>
      <c r="E2592" t="str">
        <f t="shared" si="40"/>
        <v>Vikki Vlastnik, Ph.D. - Director - Indirect Procurement</v>
      </c>
      <c r="F2592" t="str">
        <f>IF(COUNTIF($A$2:A2592, A2592) = 1, A2592, "")</f>
        <v/>
      </c>
    </row>
    <row r="2593" spans="1:6" x14ac:dyDescent="0.2">
      <c r="A2593" t="s">
        <v>945</v>
      </c>
      <c r="B2593" t="s">
        <v>652</v>
      </c>
      <c r="C2593" t="s">
        <v>147</v>
      </c>
      <c r="D2593" t="str" cm="1">
        <f t="array" ref="D2593">IFERROR(INDEX($C$2:$C$1000, MATCH(Sheet2!A2310 &amp; " - " &amp; A2593 &amp; " - " &amp; B2593, Sheet2!$A$2:$A$1000 &amp; " - " &amp; $A$2:$A$1000 &amp; " - " &amp; $B$2:$B$1000, 0)), "")</f>
        <v/>
      </c>
      <c r="E2593" t="str">
        <f t="shared" si="40"/>
        <v>Vikki Vlastnik, Ph.D. - Director - Indirect Procurement</v>
      </c>
      <c r="F2593" t="str">
        <f>IF(COUNTIF($A$2:A2593, A2593) = 1, A2593, "")</f>
        <v/>
      </c>
    </row>
    <row r="2594" spans="1:6" x14ac:dyDescent="0.2">
      <c r="A2594" t="s">
        <v>1570</v>
      </c>
      <c r="B2594" t="s">
        <v>1571</v>
      </c>
      <c r="C2594" t="s">
        <v>106</v>
      </c>
      <c r="D2594" t="str" cm="1">
        <f t="array" ref="D2594">IFERROR(INDEX($C$2:$C$1000, MATCH(Sheet2!A1634 &amp; " - " &amp; A2594 &amp; " - " &amp; B2594, Sheet2!$A$2:$A$1000 &amp; " - " &amp; $A$2:$A$1000 &amp; " - " &amp; $B$2:$B$1000, 0)), "")</f>
        <v/>
      </c>
      <c r="E2594" t="str">
        <f t="shared" si="40"/>
        <v>Norma Contreras - Director of Procurement Fixtures and Services</v>
      </c>
      <c r="F2594" t="str">
        <f>IF(COUNTIF($A$2:A2594, A2594) = 1, A2594, "")</f>
        <v>Norma Contreras</v>
      </c>
    </row>
    <row r="2595" spans="1:6" x14ac:dyDescent="0.2">
      <c r="A2595" t="s">
        <v>1842</v>
      </c>
      <c r="B2595" t="s">
        <v>1843</v>
      </c>
      <c r="C2595" t="s">
        <v>106</v>
      </c>
      <c r="D2595" t="str" cm="1">
        <f t="array" ref="D2595">IFERROR(INDEX($C$2:$C$1000, MATCH(Sheet2!A2145 &amp; " - " &amp; A2595 &amp; " - " &amp; B2595, Sheet2!$A$2:$A$1000 &amp; " - " &amp; $A$2:$A$1000 &amp; " - " &amp; $B$2:$B$1000, 0)), "")</f>
        <v/>
      </c>
      <c r="E2595" t="str">
        <f t="shared" si="40"/>
        <v>Kelson Hardwick - Senior Director - Transportation Procurement</v>
      </c>
      <c r="F2595" t="str">
        <f>IF(COUNTIF($A$2:A2595, A2595) = 1, A2595, "")</f>
        <v>Kelson Hardwick</v>
      </c>
    </row>
    <row r="2596" spans="1:6" x14ac:dyDescent="0.2">
      <c r="A2596" t="s">
        <v>1570</v>
      </c>
      <c r="B2596" t="s">
        <v>1571</v>
      </c>
      <c r="C2596" t="s">
        <v>106</v>
      </c>
      <c r="D2596" t="str" cm="1">
        <f t="array" ref="D2596">IFERROR(INDEX($C$2:$C$1000, MATCH(Sheet2!A2363 &amp; " - " &amp; A2596 &amp; " - " &amp; B2596, Sheet2!$A$2:$A$1000 &amp; " - " &amp; $A$2:$A$1000 &amp; " - " &amp; $B$2:$B$1000, 0)), "")</f>
        <v/>
      </c>
      <c r="E2596" t="str">
        <f t="shared" si="40"/>
        <v>Norma Contreras - Director of Procurement Fixtures and Services</v>
      </c>
      <c r="F2596" t="str">
        <f>IF(COUNTIF($A$2:A2596, A2596) = 1, A2596, "")</f>
        <v/>
      </c>
    </row>
    <row r="2597" spans="1:6" x14ac:dyDescent="0.2">
      <c r="A2597" t="s">
        <v>702</v>
      </c>
      <c r="B2597" t="s">
        <v>703</v>
      </c>
      <c r="C2597" t="s">
        <v>106</v>
      </c>
      <c r="D2597" t="str" cm="1">
        <f t="array" ref="D2597">IFERROR(INDEX($C$2:$C$1000, MATCH(Sheet2!A546 &amp; " - " &amp; A2597 &amp; " - " &amp; B2597, Sheet2!$A$2:$A$1000 &amp; " - " &amp; $A$2:$A$1000 &amp; " - " &amp; $B$2:$B$1000, 0)), "")</f>
        <v/>
      </c>
      <c r="E2597" t="str">
        <f t="shared" si="40"/>
        <v>Emma Atilola, Ph.D. - Director, Procurement CoE &amp; Strategy</v>
      </c>
      <c r="F2597" t="str">
        <f>IF(COUNTIF($A$2:A2597, A2597) = 1, A2597, "")</f>
        <v>Emma Atilola, Ph.D.</v>
      </c>
    </row>
    <row r="2598" spans="1:6" x14ac:dyDescent="0.2">
      <c r="A2598" t="s">
        <v>702</v>
      </c>
      <c r="B2598" t="s">
        <v>703</v>
      </c>
      <c r="C2598" t="s">
        <v>106</v>
      </c>
      <c r="D2598" t="str" cm="1">
        <f t="array" ref="D2598">IFERROR(INDEX($C$2:$C$1000, MATCH(Sheet2!A547 &amp; " - " &amp; A2598 &amp; " - " &amp; B2598, Sheet2!$A$2:$A$1000 &amp; " - " &amp; $A$2:$A$1000 &amp; " - " &amp; $B$2:$B$1000, 0)), "")</f>
        <v/>
      </c>
      <c r="E2598" t="str">
        <f t="shared" si="40"/>
        <v>Emma Atilola, Ph.D. - Director, Procurement CoE &amp; Strategy</v>
      </c>
      <c r="F2598" t="str">
        <f>IF(COUNTIF($A$2:A2598, A2598) = 1, A2598, "")</f>
        <v/>
      </c>
    </row>
    <row r="2599" spans="1:6" x14ac:dyDescent="0.2">
      <c r="A2599" t="s">
        <v>793</v>
      </c>
      <c r="B2599" t="s">
        <v>241</v>
      </c>
      <c r="C2599" t="s">
        <v>106</v>
      </c>
      <c r="D2599" t="str" cm="1">
        <f t="array" ref="D2599">IFERROR(INDEX($C$2:$C$1000, MATCH(Sheet2!A722 &amp; " - " &amp; A2599 &amp; " - " &amp; B2599, Sheet2!$A$2:$A$1000 &amp; " - " &amp; $A$2:$A$1000 &amp; " - " &amp; $B$2:$B$1000, 0)), "")</f>
        <v/>
      </c>
      <c r="E2599" t="str">
        <f t="shared" si="40"/>
        <v>Anton Sheberstov - Director, Procurement</v>
      </c>
      <c r="F2599" t="str">
        <f>IF(COUNTIF($A$2:A2599, A2599) = 1, A2599, "")</f>
        <v>Anton Sheberstov</v>
      </c>
    </row>
    <row r="2600" spans="1:6" x14ac:dyDescent="0.2">
      <c r="A2600" t="s">
        <v>909</v>
      </c>
      <c r="B2600" t="s">
        <v>910</v>
      </c>
      <c r="C2600" t="s">
        <v>106</v>
      </c>
      <c r="D2600" t="str" cm="1">
        <f t="array" ref="D2600">IFERROR(INDEX($C$2:$C$1000, MATCH(Sheet2!A812 &amp; " - " &amp; A2600 &amp; " - " &amp; B2600, Sheet2!$A$2:$A$1000 &amp; " - " &amp; $A$2:$A$1000 &amp; " - " &amp; $B$2:$B$1000, 0)), "")</f>
        <v/>
      </c>
      <c r="E2600" t="str">
        <f t="shared" si="40"/>
        <v>Renee Doolittle - Senior Director of Procurement, Supply Chain at Walmart</v>
      </c>
      <c r="F2600" t="str">
        <f>IF(COUNTIF($A$2:A2600, A2600) = 1, A2600, "")</f>
        <v>Renee Doolittle</v>
      </c>
    </row>
    <row r="2601" spans="1:6" x14ac:dyDescent="0.2">
      <c r="A2601" t="s">
        <v>702</v>
      </c>
      <c r="B2601" t="s">
        <v>703</v>
      </c>
      <c r="C2601" t="s">
        <v>106</v>
      </c>
      <c r="D2601" t="str" cm="1">
        <f t="array" ref="D2601">IFERROR(INDEX($C$2:$C$1000, MATCH(Sheet2!A836 &amp; " - " &amp; A2601 &amp; " - " &amp; B2601, Sheet2!$A$2:$A$1000 &amp; " - " &amp; $A$2:$A$1000 &amp; " - " &amp; $B$2:$B$1000, 0)), "")</f>
        <v/>
      </c>
      <c r="E2601" t="str">
        <f t="shared" si="40"/>
        <v>Emma Atilola, Ph.D. - Director, Procurement CoE &amp; Strategy</v>
      </c>
      <c r="F2601" t="str">
        <f>IF(COUNTIF($A$2:A2601, A2601) = 1, A2601, "")</f>
        <v/>
      </c>
    </row>
    <row r="2602" spans="1:6" x14ac:dyDescent="0.2">
      <c r="A2602" t="s">
        <v>1059</v>
      </c>
      <c r="B2602" t="s">
        <v>1060</v>
      </c>
      <c r="C2602" t="s">
        <v>106</v>
      </c>
      <c r="D2602" t="str" cm="1">
        <f t="array" ref="D2602">IFERROR(INDEX($C$2:$C$1000, MATCH(Sheet2!A989 &amp; " - " &amp; A2602 &amp; " - " &amp; B2602, Sheet2!$A$2:$A$1000 &amp; " - " &amp; $A$2:$A$1000 &amp; " - " &amp; $B$2:$B$1000, 0)), "")</f>
        <v/>
      </c>
      <c r="E2602" t="str">
        <f t="shared" si="40"/>
        <v>Lisa Wewers - Director, Marketing Procurement</v>
      </c>
      <c r="F2602" t="str">
        <f>IF(COUNTIF($A$2:A2602, A2602) = 1, A2602, "")</f>
        <v>Lisa Wewers</v>
      </c>
    </row>
    <row r="2603" spans="1:6" x14ac:dyDescent="0.2">
      <c r="A2603" t="s">
        <v>1059</v>
      </c>
      <c r="B2603" t="s">
        <v>1060</v>
      </c>
      <c r="C2603" t="s">
        <v>106</v>
      </c>
      <c r="D2603" t="str" cm="1">
        <f t="array" ref="D2603">IFERROR(INDEX($C$2:$C$1000, MATCH(Sheet2!A1156 &amp; " - " &amp; A2603 &amp; " - " &amp; B2603, Sheet2!$A$2:$A$1000 &amp; " - " &amp; $A$2:$A$1000 &amp; " - " &amp; $B$2:$B$1000, 0)), "")</f>
        <v/>
      </c>
      <c r="E2603" t="str">
        <f t="shared" si="40"/>
        <v>Lisa Wewers - Director, Marketing Procurement</v>
      </c>
      <c r="F2603" t="str">
        <f>IF(COUNTIF($A$2:A2603, A2603) = 1, A2603, "")</f>
        <v/>
      </c>
    </row>
    <row r="2604" spans="1:6" x14ac:dyDescent="0.2">
      <c r="A2604" t="s">
        <v>909</v>
      </c>
      <c r="B2604" t="s">
        <v>910</v>
      </c>
      <c r="C2604" t="s">
        <v>106</v>
      </c>
      <c r="D2604" t="str" cm="1">
        <f t="array" ref="D2604">IFERROR(INDEX($C$2:$C$1000, MATCH(Sheet2!A1492 &amp; " - " &amp; A2604 &amp; " - " &amp; B2604, Sheet2!$A$2:$A$1000 &amp; " - " &amp; $A$2:$A$1000 &amp; " - " &amp; $B$2:$B$1000, 0)), "")</f>
        <v/>
      </c>
      <c r="E2604" t="str">
        <f t="shared" si="40"/>
        <v>Renee Doolittle - Senior Director of Procurement, Supply Chain at Walmart</v>
      </c>
      <c r="F2604" t="str">
        <f>IF(COUNTIF($A$2:A2604, A2604) = 1, A2604, "")</f>
        <v/>
      </c>
    </row>
    <row r="2605" spans="1:6" x14ac:dyDescent="0.2">
      <c r="A2605" t="s">
        <v>702</v>
      </c>
      <c r="B2605" t="s">
        <v>703</v>
      </c>
      <c r="C2605" t="s">
        <v>106</v>
      </c>
      <c r="D2605" t="str" cm="1">
        <f t="array" ref="D2605">IFERROR(INDEX($C$2:$C$1000, MATCH(Sheet2!A1548 &amp; " - " &amp; A2605 &amp; " - " &amp; B2605, Sheet2!$A$2:$A$1000 &amp; " - " &amp; $A$2:$A$1000 &amp; " - " &amp; $B$2:$B$1000, 0)), "")</f>
        <v/>
      </c>
      <c r="E2605" t="str">
        <f t="shared" si="40"/>
        <v>Emma Atilola, Ph.D. - Director, Procurement CoE &amp; Strategy</v>
      </c>
      <c r="F2605" t="str">
        <f>IF(COUNTIF($A$2:A2605, A2605) = 1, A2605, "")</f>
        <v/>
      </c>
    </row>
    <row r="2606" spans="1:6" x14ac:dyDescent="0.2">
      <c r="A2606" t="s">
        <v>1059</v>
      </c>
      <c r="B2606" t="s">
        <v>1060</v>
      </c>
      <c r="C2606" t="s">
        <v>106</v>
      </c>
      <c r="D2606" t="str" cm="1">
        <f t="array" ref="D2606">IFERROR(INDEX($C$2:$C$1000, MATCH(Sheet2!A1842 &amp; " - " &amp; A2606 &amp; " - " &amp; B2606, Sheet2!$A$2:$A$1000 &amp; " - " &amp; $A$2:$A$1000 &amp; " - " &amp; $B$2:$B$1000, 0)), "")</f>
        <v/>
      </c>
      <c r="E2606" t="str">
        <f t="shared" si="40"/>
        <v>Lisa Wewers - Director, Marketing Procurement</v>
      </c>
      <c r="F2606" t="str">
        <f>IF(COUNTIF($A$2:A2606, A2606) = 1, A2606, "")</f>
        <v/>
      </c>
    </row>
    <row r="2607" spans="1:6" x14ac:dyDescent="0.2">
      <c r="A2607" t="s">
        <v>793</v>
      </c>
      <c r="B2607" t="s">
        <v>241</v>
      </c>
      <c r="C2607" t="s">
        <v>106</v>
      </c>
      <c r="D2607" t="str" cm="1">
        <f t="array" ref="D2607">IFERROR(INDEX($C$2:$C$1000, MATCH(Sheet2!A2096 &amp; " - " &amp; A2607 &amp; " - " &amp; B2607, Sheet2!$A$2:$A$1000 &amp; " - " &amp; $A$2:$A$1000 &amp; " - " &amp; $B$2:$B$1000, 0)), "")</f>
        <v/>
      </c>
      <c r="E2607" t="str">
        <f t="shared" si="40"/>
        <v>Anton Sheberstov - Director, Procurement</v>
      </c>
      <c r="F2607" t="str">
        <f>IF(COUNTIF($A$2:A2607, A2607) = 1, A2607, "")</f>
        <v/>
      </c>
    </row>
    <row r="2608" spans="1:6" x14ac:dyDescent="0.2">
      <c r="A2608" t="s">
        <v>909</v>
      </c>
      <c r="B2608" t="s">
        <v>910</v>
      </c>
      <c r="C2608" t="s">
        <v>106</v>
      </c>
      <c r="D2608" t="str" cm="1">
        <f t="array" ref="D2608">IFERROR(INDEX($C$2:$C$1000, MATCH(Sheet2!A2222 &amp; " - " &amp; A2608 &amp; " - " &amp; B2608, Sheet2!$A$2:$A$1000 &amp; " - " &amp; $A$2:$A$1000 &amp; " - " &amp; $B$2:$B$1000, 0)), "")</f>
        <v/>
      </c>
      <c r="E2608" t="str">
        <f t="shared" si="40"/>
        <v>Renee Doolittle - Senior Director of Procurement, Supply Chain at Walmart</v>
      </c>
      <c r="F2608" t="str">
        <f>IF(COUNTIF($A$2:A2608, A2608) = 1, A2608, "")</f>
        <v/>
      </c>
    </row>
    <row r="2609" spans="1:6" x14ac:dyDescent="0.2">
      <c r="A2609" t="s">
        <v>702</v>
      </c>
      <c r="B2609" t="s">
        <v>703</v>
      </c>
      <c r="C2609" t="s">
        <v>106</v>
      </c>
      <c r="D2609" t="str" cm="1">
        <f t="array" ref="D2609">IFERROR(INDEX($C$2:$C$1000, MATCH(Sheet2!A2277 &amp; " - " &amp; A2609 &amp; " - " &amp; B2609, Sheet2!$A$2:$A$1000 &amp; " - " &amp; $A$2:$A$1000 &amp; " - " &amp; $B$2:$B$1000, 0)), "")</f>
        <v/>
      </c>
      <c r="E2609" t="str">
        <f t="shared" si="40"/>
        <v>Emma Atilola, Ph.D. - Director, Procurement CoE &amp; Strategy</v>
      </c>
      <c r="F2609" t="str">
        <f>IF(COUNTIF($A$2:A2609, A2609) = 1, A2609, "")</f>
        <v/>
      </c>
    </row>
    <row r="2610" spans="1:6" x14ac:dyDescent="0.2">
      <c r="A2610" t="s">
        <v>704</v>
      </c>
      <c r="B2610" t="s">
        <v>43</v>
      </c>
      <c r="C2610" t="s">
        <v>180</v>
      </c>
      <c r="D2610" t="str" cm="1">
        <f t="array" ref="D2610">IFERROR(INDEX($C$2:$C$1000, MATCH(Sheet2!A548 &amp; " - " &amp; A2610 &amp; " - " &amp; B2610, Sheet2!$A$2:$A$1000 &amp; " - " &amp; $A$2:$A$1000 &amp; " - " &amp; $B$2:$B$1000, 0)), "")</f>
        <v/>
      </c>
      <c r="E2610" t="str">
        <f t="shared" si="40"/>
        <v>Daniel Kim - Director of Procurement</v>
      </c>
      <c r="F2610" t="str">
        <f>IF(COUNTIF($A$2:A2610, A2610) = 1, A2610, "")</f>
        <v>Daniel Kim</v>
      </c>
    </row>
    <row r="2611" spans="1:6" x14ac:dyDescent="0.2">
      <c r="A2611" t="s">
        <v>704</v>
      </c>
      <c r="B2611" t="s">
        <v>43</v>
      </c>
      <c r="C2611" t="s">
        <v>180</v>
      </c>
      <c r="D2611" t="str" cm="1">
        <f t="array" ref="D2611">IFERROR(INDEX($C$2:$C$1000, MATCH(Sheet2!A549 &amp; " - " &amp; A2611 &amp; " - " &amp; B2611, Sheet2!$A$2:$A$1000 &amp; " - " &amp; $A$2:$A$1000 &amp; " - " &amp; $B$2:$B$1000, 0)), "")</f>
        <v/>
      </c>
      <c r="E2611" t="str">
        <f t="shared" si="40"/>
        <v>Daniel Kim - Director of Procurement</v>
      </c>
      <c r="F2611" t="str">
        <f>IF(COUNTIF($A$2:A2611, A2611) = 1, A2611, "")</f>
        <v/>
      </c>
    </row>
    <row r="2612" spans="1:6" x14ac:dyDescent="0.2">
      <c r="A2612" t="s">
        <v>704</v>
      </c>
      <c r="B2612" t="s">
        <v>43</v>
      </c>
      <c r="C2612" t="s">
        <v>180</v>
      </c>
      <c r="D2612" t="str" cm="1">
        <f t="array" ref="D2612">IFERROR(INDEX($C$2:$C$1000, MATCH(Sheet2!A550 &amp; " - " &amp; A2612 &amp; " - " &amp; B2612, Sheet2!$A$2:$A$1000 &amp; " - " &amp; $A$2:$A$1000 &amp; " - " &amp; $B$2:$B$1000, 0)), "")</f>
        <v/>
      </c>
      <c r="E2612" t="str">
        <f t="shared" si="40"/>
        <v>Daniel Kim - Director of Procurement</v>
      </c>
      <c r="F2612" t="str">
        <f>IF(COUNTIF($A$2:A2612, A2612) = 1, A2612, "")</f>
        <v/>
      </c>
    </row>
    <row r="2613" spans="1:6" x14ac:dyDescent="0.2">
      <c r="A2613" t="s">
        <v>704</v>
      </c>
      <c r="B2613" t="s">
        <v>43</v>
      </c>
      <c r="C2613" t="s">
        <v>180</v>
      </c>
      <c r="D2613" t="str" cm="1">
        <f t="array" ref="D2613">IFERROR(INDEX($C$2:$C$1000, MATCH(Sheet2!A551 &amp; " - " &amp; A2613 &amp; " - " &amp; B2613, Sheet2!$A$2:$A$1000 &amp; " - " &amp; $A$2:$A$1000 &amp; " - " &amp; $B$2:$B$1000, 0)), "")</f>
        <v/>
      </c>
      <c r="E2613" t="str">
        <f t="shared" si="40"/>
        <v>Daniel Kim - Director of Procurement</v>
      </c>
      <c r="F2613" t="str">
        <f>IF(COUNTIF($A$2:A2613, A2613) = 1, A2613, "")</f>
        <v/>
      </c>
    </row>
    <row r="2614" spans="1:6" x14ac:dyDescent="0.2">
      <c r="A2614" t="s">
        <v>704</v>
      </c>
      <c r="B2614" t="s">
        <v>43</v>
      </c>
      <c r="C2614" t="s">
        <v>180</v>
      </c>
      <c r="D2614" t="str" cm="1">
        <f t="array" ref="D2614">IFERROR(INDEX($C$2:$C$1000, MATCH(Sheet2!A852 &amp; " - " &amp; A2614 &amp; " - " &amp; B2614, Sheet2!$A$2:$A$1000 &amp; " - " &amp; $A$2:$A$1000 &amp; " - " &amp; $B$2:$B$1000, 0)), "")</f>
        <v/>
      </c>
      <c r="E2614" t="str">
        <f t="shared" si="40"/>
        <v>Daniel Kim - Director of Procurement</v>
      </c>
      <c r="F2614" t="str">
        <f>IF(COUNTIF($A$2:A2614, A2614) = 1, A2614, "")</f>
        <v/>
      </c>
    </row>
    <row r="2615" spans="1:6" x14ac:dyDescent="0.2">
      <c r="A2615" t="s">
        <v>704</v>
      </c>
      <c r="B2615" t="s">
        <v>43</v>
      </c>
      <c r="C2615" t="s">
        <v>180</v>
      </c>
      <c r="D2615" t="str" cm="1">
        <f t="array" ref="D2615">IFERROR(INDEX($C$2:$C$1000, MATCH(Sheet2!A1592 &amp; " - " &amp; A2615 &amp; " - " &amp; B2615, Sheet2!$A$2:$A$1000 &amp; " - " &amp; $A$2:$A$1000 &amp; " - " &amp; $B$2:$B$1000, 0)), "")</f>
        <v/>
      </c>
      <c r="E2615" t="str">
        <f t="shared" si="40"/>
        <v>Daniel Kim - Director of Procurement</v>
      </c>
      <c r="F2615" t="str">
        <f>IF(COUNTIF($A$2:A2615, A2615) = 1, A2615, "")</f>
        <v/>
      </c>
    </row>
    <row r="2616" spans="1:6" x14ac:dyDescent="0.2">
      <c r="A2616" t="s">
        <v>704</v>
      </c>
      <c r="B2616" t="s">
        <v>43</v>
      </c>
      <c r="C2616" t="s">
        <v>180</v>
      </c>
      <c r="D2616" t="str" cm="1">
        <f t="array" ref="D2616">IFERROR(INDEX($C$2:$C$1000, MATCH(Sheet2!A2321 &amp; " - " &amp; A2616 &amp; " - " &amp; B2616, Sheet2!$A$2:$A$1000 &amp; " - " &amp; $A$2:$A$1000 &amp; " - " &amp; $B$2:$B$1000, 0)), "")</f>
        <v/>
      </c>
      <c r="E2616" t="str">
        <f t="shared" si="40"/>
        <v>Daniel Kim - Director of Procurement</v>
      </c>
      <c r="F2616" t="str">
        <f>IF(COUNTIF($A$2:A2616, A2616) = 1, A2616, "")</f>
        <v/>
      </c>
    </row>
    <row r="2617" spans="1:6" x14ac:dyDescent="0.2">
      <c r="A2617" t="s">
        <v>705</v>
      </c>
      <c r="B2617" t="s">
        <v>706</v>
      </c>
      <c r="C2617" t="s">
        <v>462</v>
      </c>
      <c r="D2617" t="str" cm="1">
        <f t="array" ref="D2617">IFERROR(INDEX($C$2:$C$1000, MATCH(Sheet2!A552 &amp; " - " &amp; A2617 &amp; " - " &amp; B2617, Sheet2!$A$2:$A$1000 &amp; " - " &amp; $A$2:$A$1000 &amp; " - " &amp; $B$2:$B$1000, 0)), "")</f>
        <v/>
      </c>
      <c r="E2617" t="str">
        <f t="shared" si="40"/>
        <v>Daniel Imus - Commodity Manager</v>
      </c>
      <c r="F2617" t="str">
        <f>IF(COUNTIF($A$2:A2617, A2617) = 1, A2617, "")</f>
        <v>Daniel Imus</v>
      </c>
    </row>
    <row r="2618" spans="1:6" x14ac:dyDescent="0.2">
      <c r="A2618" t="s">
        <v>707</v>
      </c>
      <c r="B2618" t="s">
        <v>12</v>
      </c>
      <c r="C2618" t="s">
        <v>462</v>
      </c>
      <c r="D2618" t="str" cm="1">
        <f t="array" ref="D2618">IFERROR(INDEX($C$2:$C$1000, MATCH(Sheet2!A553 &amp; " - " &amp; A2618 &amp; " - " &amp; B2618, Sheet2!$A$2:$A$1000 &amp; " - " &amp; $A$2:$A$1000 &amp; " - " &amp; $B$2:$B$1000, 0)), "")</f>
        <v/>
      </c>
      <c r="E2618" t="str">
        <f t="shared" si="40"/>
        <v>Kevin Dumontier - Director Of Procurement</v>
      </c>
      <c r="F2618" t="str">
        <f>IF(COUNTIF($A$2:A2618, A2618) = 1, A2618, "")</f>
        <v>Kevin Dumontier</v>
      </c>
    </row>
    <row r="2619" spans="1:6" x14ac:dyDescent="0.2">
      <c r="A2619" t="s">
        <v>705</v>
      </c>
      <c r="B2619" t="s">
        <v>706</v>
      </c>
      <c r="C2619" t="s">
        <v>462</v>
      </c>
      <c r="D2619" t="str" cm="1">
        <f t="array" ref="D2619">IFERROR(INDEX($C$2:$C$1000, MATCH(Sheet2!A554 &amp; " - " &amp; A2619 &amp; " - " &amp; B2619, Sheet2!$A$2:$A$1000 &amp; " - " &amp; $A$2:$A$1000 &amp; " - " &amp; $B$2:$B$1000, 0)), "")</f>
        <v/>
      </c>
      <c r="E2619" t="str">
        <f t="shared" si="40"/>
        <v>Daniel Imus - Commodity Manager</v>
      </c>
      <c r="F2619" t="str">
        <f>IF(COUNTIF($A$2:A2619, A2619) = 1, A2619, "")</f>
        <v/>
      </c>
    </row>
    <row r="2620" spans="1:6" x14ac:dyDescent="0.2">
      <c r="A2620" t="s">
        <v>1087</v>
      </c>
      <c r="B2620" t="s">
        <v>43</v>
      </c>
      <c r="C2620" t="s">
        <v>121</v>
      </c>
      <c r="D2620" t="str" cm="1">
        <f t="array" ref="D2620">IFERROR(INDEX($C$2:$C$1000, MATCH(Sheet2!A1029 &amp; " - " &amp; A2620 &amp; " - " &amp; B2620, Sheet2!$A$2:$A$1000 &amp; " - " &amp; $A$2:$A$1000 &amp; " - " &amp; $B$2:$B$1000, 0)), "")</f>
        <v/>
      </c>
      <c r="E2620" t="str">
        <f t="shared" si="40"/>
        <v>Nipol (Mat) - Director of Procurement</v>
      </c>
      <c r="F2620" t="str">
        <f>IF(COUNTIF($A$2:A2620, A2620) = 1, A2620, "")</f>
        <v>Nipol (Mat)</v>
      </c>
    </row>
    <row r="2621" spans="1:6" x14ac:dyDescent="0.2">
      <c r="A2621" t="s">
        <v>1087</v>
      </c>
      <c r="B2621" t="s">
        <v>43</v>
      </c>
      <c r="C2621" t="s">
        <v>121</v>
      </c>
      <c r="D2621" t="str" cm="1">
        <f t="array" ref="D2621">IFERROR(INDEX($C$2:$C$1000, MATCH(Sheet2!A1197 &amp; " - " &amp; A2621 &amp; " - " &amp; B2621, Sheet2!$A$2:$A$1000 &amp; " - " &amp; $A$2:$A$1000 &amp; " - " &amp; $B$2:$B$1000, 0)), "")</f>
        <v/>
      </c>
      <c r="E2621" t="str">
        <f t="shared" si="40"/>
        <v>Nipol (Mat) - Director of Procurement</v>
      </c>
      <c r="F2621" t="str">
        <f>IF(COUNTIF($A$2:A2621, A2621) = 1, A2621, "")</f>
        <v/>
      </c>
    </row>
    <row r="2622" spans="1:6" x14ac:dyDescent="0.2">
      <c r="A2622" t="s">
        <v>1087</v>
      </c>
      <c r="B2622" t="s">
        <v>43</v>
      </c>
      <c r="C2622" t="s">
        <v>121</v>
      </c>
      <c r="D2622" t="str" cm="1">
        <f t="array" ref="D2622">IFERROR(INDEX($C$2:$C$1000, MATCH(Sheet2!A1268 &amp; " - " &amp; A2622 &amp; " - " &amp; B2622, Sheet2!$A$2:$A$1000 &amp; " - " &amp; $A$2:$A$1000 &amp; " - " &amp; $B$2:$B$1000, 0)), "")</f>
        <v/>
      </c>
      <c r="E2622" t="str">
        <f t="shared" si="40"/>
        <v>Nipol (Mat) - Director of Procurement</v>
      </c>
      <c r="F2622" t="str">
        <f>IF(COUNTIF($A$2:A2622, A2622) = 1, A2622, "")</f>
        <v/>
      </c>
    </row>
    <row r="2623" spans="1:6" x14ac:dyDescent="0.2">
      <c r="A2623" t="s">
        <v>1195</v>
      </c>
      <c r="B2623" t="s">
        <v>1196</v>
      </c>
      <c r="C2623" t="s">
        <v>121</v>
      </c>
      <c r="D2623" t="str" cm="1">
        <f t="array" ref="D2623">IFERROR(INDEX($C$2:$C$1000, MATCH(Sheet2!A1308 &amp; " - " &amp; A2623 &amp; " - " &amp; B2623, Sheet2!$A$2:$A$1000 &amp; " - " &amp; $A$2:$A$1000 &amp; " - " &amp; $B$2:$B$1000, 0)), "")</f>
        <v/>
      </c>
      <c r="E2623" t="str">
        <f t="shared" si="40"/>
        <v>Adam Hunt - Director Procurement Center of Excellence</v>
      </c>
      <c r="F2623" t="str">
        <f>IF(COUNTIF($A$2:A2623, A2623) = 1, A2623, "")</f>
        <v>Adam Hunt</v>
      </c>
    </row>
    <row r="2624" spans="1:6" x14ac:dyDescent="0.2">
      <c r="A2624" t="s">
        <v>1270</v>
      </c>
      <c r="B2624" t="s">
        <v>1271</v>
      </c>
      <c r="C2624" t="s">
        <v>121</v>
      </c>
      <c r="D2624" t="str" cm="1">
        <f t="array" ref="D2624">IFERROR(INDEX($C$2:$C$1000, MATCH(Sheet2!A1344 &amp; " - " &amp; A2624 &amp; " - " &amp; B2624, Sheet2!$A$2:$A$1000 &amp; " - " &amp; $A$2:$A$1000 &amp; " - " &amp; $B$2:$B$1000, 0)), "")</f>
        <v/>
      </c>
      <c r="E2624" t="str">
        <f t="shared" si="40"/>
        <v>Ed Panpongpanit - Director of Procurement Strategic Cost Management</v>
      </c>
      <c r="F2624" t="str">
        <f>IF(COUNTIF($A$2:A2624, A2624) = 1, A2624, "")</f>
        <v>Ed Panpongpanit</v>
      </c>
    </row>
    <row r="2625" spans="1:6" x14ac:dyDescent="0.2">
      <c r="A2625" t="s">
        <v>1087</v>
      </c>
      <c r="B2625" t="s">
        <v>43</v>
      </c>
      <c r="C2625" t="s">
        <v>121</v>
      </c>
      <c r="D2625" t="str" cm="1">
        <f t="array" ref="D2625">IFERROR(INDEX($C$2:$C$1000, MATCH(Sheet2!A1887 &amp; " - " &amp; A2625 &amp; " - " &amp; B2625, Sheet2!$A$2:$A$1000 &amp; " - " &amp; $A$2:$A$1000 &amp; " - " &amp; $B$2:$B$1000, 0)), "")</f>
        <v/>
      </c>
      <c r="E2625" t="str">
        <f t="shared" si="40"/>
        <v>Nipol (Mat) - Director of Procurement</v>
      </c>
      <c r="F2625" t="str">
        <f>IF(COUNTIF($A$2:A2625, A2625) = 1, A2625, "")</f>
        <v/>
      </c>
    </row>
    <row r="2626" spans="1:6" x14ac:dyDescent="0.2">
      <c r="A2626" t="s">
        <v>1087</v>
      </c>
      <c r="B2626" t="s">
        <v>43</v>
      </c>
      <c r="C2626" t="s">
        <v>121</v>
      </c>
      <c r="D2626" t="str" cm="1">
        <f t="array" ref="D2626">IFERROR(INDEX($C$2:$C$1000, MATCH(Sheet2!A1924 &amp; " - " &amp; A2626 &amp; " - " &amp; B2626, Sheet2!$A$2:$A$1000 &amp; " - " &amp; $A$2:$A$1000 &amp; " - " &amp; $B$2:$B$1000, 0)), "")</f>
        <v/>
      </c>
      <c r="E2626" t="str">
        <f t="shared" ref="E2626:E2676" si="41">A2626 &amp; " - " &amp; B2626</f>
        <v>Nipol (Mat) - Director of Procurement</v>
      </c>
      <c r="F2626" t="str">
        <f>IF(COUNTIF($A$2:A2626, A2626) = 1, A2626, "")</f>
        <v/>
      </c>
    </row>
    <row r="2627" spans="1:6" x14ac:dyDescent="0.2">
      <c r="A2627" t="s">
        <v>1195</v>
      </c>
      <c r="B2627" t="s">
        <v>1196</v>
      </c>
      <c r="C2627" t="s">
        <v>121</v>
      </c>
      <c r="D2627" t="str" cm="1">
        <f t="array" ref="D2627">IFERROR(INDEX($C$2:$C$1000, MATCH(Sheet2!A1992 &amp; " - " &amp; A2627 &amp; " - " &amp; B2627, Sheet2!$A$2:$A$1000 &amp; " - " &amp; $A$2:$A$1000 &amp; " - " &amp; $B$2:$B$1000, 0)), "")</f>
        <v/>
      </c>
      <c r="E2627" t="str">
        <f t="shared" si="41"/>
        <v>Adam Hunt - Director Procurement Center of Excellence</v>
      </c>
      <c r="F2627" t="str">
        <f>IF(COUNTIF($A$2:A2627, A2627) = 1, A2627, "")</f>
        <v/>
      </c>
    </row>
    <row r="2628" spans="1:6" x14ac:dyDescent="0.2">
      <c r="A2628" t="s">
        <v>1270</v>
      </c>
      <c r="B2628" t="s">
        <v>1271</v>
      </c>
      <c r="C2628" t="s">
        <v>121</v>
      </c>
      <c r="D2628" t="str" cm="1">
        <f t="array" ref="D2628">IFERROR(INDEX($C$2:$C$1000, MATCH(Sheet2!A2028 &amp; " - " &amp; A2628 &amp; " - " &amp; B2628, Sheet2!$A$2:$A$1000 &amp; " - " &amp; $A$2:$A$1000 &amp; " - " &amp; $B$2:$B$1000, 0)), "")</f>
        <v/>
      </c>
      <c r="E2628" t="str">
        <f t="shared" si="41"/>
        <v>Ed Panpongpanit - Director of Procurement Strategic Cost Management</v>
      </c>
      <c r="F2628" t="str">
        <f>IF(COUNTIF($A$2:A2628, A2628) = 1, A2628, "")</f>
        <v/>
      </c>
    </row>
    <row r="2629" spans="1:6" x14ac:dyDescent="0.2">
      <c r="A2629" t="s">
        <v>1803</v>
      </c>
      <c r="B2629" t="s">
        <v>1804</v>
      </c>
      <c r="C2629" t="s">
        <v>121</v>
      </c>
      <c r="D2629" t="str" cm="1">
        <f t="array" ref="D2629">IFERROR(INDEX($C$2:$C$1000, MATCH(Sheet2!A2051 &amp; " - " &amp; A2629 &amp; " - " &amp; B2629, Sheet2!$A$2:$A$1000 &amp; " - " &amp; $A$2:$A$1000 &amp; " - " &amp; $B$2:$B$1000, 0)), "")</f>
        <v/>
      </c>
      <c r="E2629" t="str">
        <f t="shared" si="41"/>
        <v>John Callahan - Sr. Director Procurement-Flash</v>
      </c>
      <c r="F2629" t="str">
        <f>IF(COUNTIF($A$2:A2629, A2629) = 1, A2629, "")</f>
        <v>John Callahan</v>
      </c>
    </row>
    <row r="2630" spans="1:6" x14ac:dyDescent="0.2">
      <c r="A2630" t="s">
        <v>1087</v>
      </c>
      <c r="B2630" t="s">
        <v>43</v>
      </c>
      <c r="C2630" t="s">
        <v>121</v>
      </c>
      <c r="D2630" t="str" cm="1">
        <f t="array" ref="D2630">IFERROR(INDEX($C$2:$C$1000, MATCH(Sheet2!A2638 &amp; " - " &amp; A2630 &amp; " - " &amp; B2630, Sheet2!$A$2:$A$1000 &amp; " - " &amp; $A$2:$A$1000 &amp; " - " &amp; $B$2:$B$1000, 0)), "")</f>
        <v/>
      </c>
      <c r="E2630" t="str">
        <f t="shared" si="41"/>
        <v>Nipol (Mat) - Director of Procurement</v>
      </c>
      <c r="F2630" t="str">
        <f>IF(COUNTIF($A$2:A2630, A2630) = 1, A2630, "")</f>
        <v/>
      </c>
    </row>
    <row r="2631" spans="1:6" x14ac:dyDescent="0.2">
      <c r="A2631" t="s">
        <v>763</v>
      </c>
      <c r="B2631" t="s">
        <v>764</v>
      </c>
      <c r="C2631" t="s">
        <v>121</v>
      </c>
      <c r="D2631" t="str" cm="1">
        <f t="array" ref="D2631">IFERROR(INDEX($C$2:$C$1000, MATCH(Sheet2!A703 &amp; " - " &amp; A2631 &amp; " - " &amp; B2631, Sheet2!$A$2:$A$1000 &amp; " - " &amp; $A$2:$A$1000 &amp; " - " &amp; $B$2:$B$1000, 0)), "")</f>
        <v/>
      </c>
      <c r="E2631" t="str">
        <f t="shared" si="41"/>
        <v>Priya Sarojini - Director of Semiconductor Procurement</v>
      </c>
      <c r="F2631" t="str">
        <f>IF(COUNTIF($A$2:A2631, A2631) = 1, A2631, "")</f>
        <v>Priya Sarojini</v>
      </c>
    </row>
    <row r="2632" spans="1:6" x14ac:dyDescent="0.2">
      <c r="A2632" t="s">
        <v>763</v>
      </c>
      <c r="B2632" t="s">
        <v>764</v>
      </c>
      <c r="C2632" t="s">
        <v>121</v>
      </c>
      <c r="D2632" t="str" cm="1">
        <f t="array" ref="D2632">IFERROR(INDEX($C$2:$C$1000, MATCH(Sheet2!A2077 &amp; " - " &amp; A2632 &amp; " - " &amp; B2632, Sheet2!$A$2:$A$1000 &amp; " - " &amp; $A$2:$A$1000 &amp; " - " &amp; $B$2:$B$1000, 0)), "")</f>
        <v/>
      </c>
      <c r="E2632" t="str">
        <f t="shared" si="41"/>
        <v>Priya Sarojini - Director of Semiconductor Procurement</v>
      </c>
      <c r="F2632" t="str">
        <f>IF(COUNTIF($A$2:A2632, A2632) = 1, A2632, "")</f>
        <v/>
      </c>
    </row>
    <row r="2633" spans="1:6" x14ac:dyDescent="0.2">
      <c r="A2633" t="s">
        <v>1132</v>
      </c>
      <c r="B2633" t="s">
        <v>827</v>
      </c>
      <c r="C2633" t="s">
        <v>1133</v>
      </c>
      <c r="D2633" t="str" cm="1">
        <f t="array" ref="D2633">IFERROR(INDEX($C$2:$C$1000, MATCH(Sheet2!A1074 &amp; " - " &amp; A2633 &amp; " - " &amp; B2633, Sheet2!$A$2:$A$1000 &amp; " - " &amp; $A$2:$A$1000 &amp; " - " &amp; $B$2:$B$1000, 0)), "")</f>
        <v/>
      </c>
      <c r="E2633" t="str">
        <f t="shared" si="41"/>
        <v>John Roberts Grosshans - Director Indirect Procurement</v>
      </c>
      <c r="F2633" t="str">
        <f>IF(COUNTIF($A$2:A2633, A2633) = 1, A2633, "")</f>
        <v>John Roberts Grosshans</v>
      </c>
    </row>
    <row r="2634" spans="1:6" x14ac:dyDescent="0.2">
      <c r="A2634" t="s">
        <v>1132</v>
      </c>
      <c r="B2634" t="s">
        <v>827</v>
      </c>
      <c r="C2634" t="s">
        <v>1133</v>
      </c>
      <c r="D2634" t="str" cm="1">
        <f t="array" ref="D2634">IFERROR(INDEX($C$2:$C$1000, MATCH(Sheet2!A1761 &amp; " - " &amp; A2634 &amp; " - " &amp; B2634, Sheet2!$A$2:$A$1000 &amp; " - " &amp; $A$2:$A$1000 &amp; " - " &amp; $B$2:$B$1000, 0)), "")</f>
        <v/>
      </c>
      <c r="E2634" t="str">
        <f t="shared" si="41"/>
        <v>John Roberts Grosshans - Director Indirect Procurement</v>
      </c>
      <c r="F2634" t="str">
        <f>IF(COUNTIF($A$2:A2634, A2634) = 1, A2634, "")</f>
        <v/>
      </c>
    </row>
    <row r="2635" spans="1:6" x14ac:dyDescent="0.2">
      <c r="A2635" t="s">
        <v>1132</v>
      </c>
      <c r="B2635" t="s">
        <v>827</v>
      </c>
      <c r="C2635" t="s">
        <v>1133</v>
      </c>
      <c r="D2635" t="str" cm="1">
        <f t="array" ref="D2635">IFERROR(INDEX($C$2:$C$1000, MATCH(Sheet2!A2491 &amp; " - " &amp; A2635 &amp; " - " &amp; B2635, Sheet2!$A$2:$A$1000 &amp; " - " &amp; $A$2:$A$1000 &amp; " - " &amp; $B$2:$B$1000, 0)), "")</f>
        <v/>
      </c>
      <c r="E2635" t="str">
        <f t="shared" si="41"/>
        <v>John Roberts Grosshans - Director Indirect Procurement</v>
      </c>
      <c r="F2635" t="str">
        <f>IF(COUNTIF($A$2:A2635, A2635) = 1, A2635, "")</f>
        <v/>
      </c>
    </row>
    <row r="2636" spans="1:6" x14ac:dyDescent="0.2">
      <c r="A2636" t="s">
        <v>1685</v>
      </c>
      <c r="B2636" t="s">
        <v>12</v>
      </c>
      <c r="C2636" t="s">
        <v>1686</v>
      </c>
      <c r="D2636" t="str" cm="1">
        <f t="array" ref="D2636">IFERROR(INDEX($C$2:$C$1000, MATCH(Sheet2!A1723 &amp; " - " &amp; A2636 &amp; " - " &amp; B2636, Sheet2!$A$2:$A$1000 &amp; " - " &amp; $A$2:$A$1000 &amp; " - " &amp; $B$2:$B$1000, 0)), "")</f>
        <v/>
      </c>
      <c r="E2636" t="str">
        <f t="shared" si="41"/>
        <v>Joshua Lundvall - Director Of Procurement</v>
      </c>
      <c r="F2636" t="str">
        <f>IF(COUNTIF($A$2:A2636, A2636) = 1, A2636, "")</f>
        <v>Joshua Lundvall</v>
      </c>
    </row>
    <row r="2637" spans="1:6" x14ac:dyDescent="0.2">
      <c r="A2637" t="s">
        <v>1685</v>
      </c>
      <c r="B2637" t="s">
        <v>12</v>
      </c>
      <c r="C2637" t="s">
        <v>1686</v>
      </c>
      <c r="D2637" t="str" cm="1">
        <f t="array" ref="D2637">IFERROR(INDEX($C$2:$C$1000, MATCH(Sheet2!A2452 &amp; " - " &amp; A2637 &amp; " - " &amp; B2637, Sheet2!$A$2:$A$1000 &amp; " - " &amp; $A$2:$A$1000 &amp; " - " &amp; $B$2:$B$1000, 0)), "")</f>
        <v/>
      </c>
      <c r="E2637" t="str">
        <f t="shared" si="41"/>
        <v>Joshua Lundvall - Director Of Procurement</v>
      </c>
      <c r="F2637" t="str">
        <f>IF(COUNTIF($A$2:A2637, A2637) = 1, A2637, "")</f>
        <v/>
      </c>
    </row>
    <row r="2638" spans="1:6" x14ac:dyDescent="0.2">
      <c r="A2638" t="s">
        <v>1139</v>
      </c>
      <c r="B2638" t="s">
        <v>43</v>
      </c>
      <c r="C2638" t="s">
        <v>1140</v>
      </c>
      <c r="D2638" t="str" cm="1">
        <f t="array" ref="D2638">IFERROR(INDEX($C$2:$C$1000, MATCH(Sheet2!A1093 &amp; " - " &amp; A2638 &amp; " - " &amp; B2638, Sheet2!$A$2:$A$1000 &amp; " - " &amp; $A$2:$A$1000 &amp; " - " &amp; $B$2:$B$1000, 0)), "")</f>
        <v/>
      </c>
      <c r="E2638" t="str">
        <f t="shared" si="41"/>
        <v>Skye Tredinnick - Director of Procurement</v>
      </c>
      <c r="F2638" t="str">
        <f>IF(COUNTIF($A$2:A2638, A2638) = 1, A2638, "")</f>
        <v>Skye Tredinnick</v>
      </c>
    </row>
    <row r="2639" spans="1:6" x14ac:dyDescent="0.2">
      <c r="A2639" t="s">
        <v>1139</v>
      </c>
      <c r="B2639" t="s">
        <v>43</v>
      </c>
      <c r="C2639" t="s">
        <v>1140</v>
      </c>
      <c r="D2639" t="str" cm="1">
        <f t="array" ref="D2639">IFERROR(INDEX($C$2:$C$1000, MATCH(Sheet2!A2538 &amp; " - " &amp; A2639 &amp; " - " &amp; B2639, Sheet2!$A$2:$A$1000 &amp; " - " &amp; $A$2:$A$1000 &amp; " - " &amp; $B$2:$B$1000, 0)), "")</f>
        <v/>
      </c>
      <c r="E2639" t="str">
        <f t="shared" si="41"/>
        <v>Skye Tredinnick - Director of Procurement</v>
      </c>
      <c r="F2639" t="str">
        <f>IF(COUNTIF($A$2:A2639, A2639) = 1, A2639, "")</f>
        <v/>
      </c>
    </row>
    <row r="2640" spans="1:6" x14ac:dyDescent="0.2">
      <c r="A2640" t="s">
        <v>897</v>
      </c>
      <c r="B2640" t="s">
        <v>898</v>
      </c>
      <c r="C2640" t="s">
        <v>530</v>
      </c>
      <c r="D2640" t="str" cm="1">
        <f t="array" ref="D2640">IFERROR(INDEX($C$2:$C$1000, MATCH(Sheet2!A803 &amp; " - " &amp; A2640 &amp; " - " &amp; B2640, Sheet2!$A$2:$A$1000 &amp; " - " &amp; $A$2:$A$1000 &amp; " - " &amp; $B$2:$B$1000, 0)), "")</f>
        <v/>
      </c>
      <c r="E2640" t="str">
        <f t="shared" si="41"/>
        <v>James C. "Hoss" Morgan - Procurement Director Senior Management</v>
      </c>
      <c r="F2640" t="str">
        <f>IF(COUNTIF($A$2:A2640, A2640) = 1, A2640, "")</f>
        <v>James C. "Hoss" Morgan</v>
      </c>
    </row>
    <row r="2641" spans="1:6" x14ac:dyDescent="0.2">
      <c r="A2641" t="s">
        <v>897</v>
      </c>
      <c r="B2641" t="s">
        <v>898</v>
      </c>
      <c r="C2641" t="s">
        <v>530</v>
      </c>
      <c r="D2641" t="str" cm="1">
        <f t="array" ref="D2641">IFERROR(INDEX($C$2:$C$1000, MATCH(Sheet2!A1482 &amp; " - " &amp; A2641 &amp; " - " &amp; B2641, Sheet2!$A$2:$A$1000 &amp; " - " &amp; $A$2:$A$1000 &amp; " - " &amp; $B$2:$B$1000, 0)), "")</f>
        <v/>
      </c>
      <c r="E2641" t="str">
        <f t="shared" si="41"/>
        <v>James C. "Hoss" Morgan - Procurement Director Senior Management</v>
      </c>
      <c r="F2641" t="str">
        <f>IF(COUNTIF($A$2:A2641, A2641) = 1, A2641, "")</f>
        <v/>
      </c>
    </row>
    <row r="2642" spans="1:6" x14ac:dyDescent="0.2">
      <c r="A2642" t="s">
        <v>897</v>
      </c>
      <c r="B2642" t="s">
        <v>898</v>
      </c>
      <c r="C2642" t="s">
        <v>530</v>
      </c>
      <c r="D2642" t="str" cm="1">
        <f t="array" ref="D2642">IFERROR(INDEX($C$2:$C$1000, MATCH(Sheet2!A2213 &amp; " - " &amp; A2642 &amp; " - " &amp; B2642, Sheet2!$A$2:$A$1000 &amp; " - " &amp; $A$2:$A$1000 &amp; " - " &amp; $B$2:$B$1000, 0)), "")</f>
        <v/>
      </c>
      <c r="E2642" t="str">
        <f t="shared" si="41"/>
        <v>James C. "Hoss" Morgan - Procurement Director Senior Management</v>
      </c>
      <c r="F2642" t="str">
        <f>IF(COUNTIF($A$2:A2642, A2642) = 1, A2642, "")</f>
        <v/>
      </c>
    </row>
    <row r="2643" spans="1:6" x14ac:dyDescent="0.2">
      <c r="A2643" t="s">
        <v>915</v>
      </c>
      <c r="B2643" t="s">
        <v>43</v>
      </c>
      <c r="C2643" t="s">
        <v>320</v>
      </c>
      <c r="D2643" t="str" cm="1">
        <f t="array" ref="D2643">IFERROR(INDEX($C$2:$C$1000, MATCH(Sheet2!A815 &amp; " - " &amp; A2643 &amp; " - " &amp; B2643, Sheet2!$A$2:$A$1000 &amp; " - " &amp; $A$2:$A$1000 &amp; " - " &amp; $B$2:$B$1000, 0)), "")</f>
        <v/>
      </c>
      <c r="E2643" t="str">
        <f t="shared" si="41"/>
        <v>Andrew Whelan - Director of Procurement</v>
      </c>
      <c r="F2643" t="str">
        <f>IF(COUNTIF($A$2:A2643, A2643) = 1, A2643, "")</f>
        <v>Andrew Whelan</v>
      </c>
    </row>
    <row r="2644" spans="1:6" x14ac:dyDescent="0.2">
      <c r="A2644" t="s">
        <v>915</v>
      </c>
      <c r="B2644" t="s">
        <v>43</v>
      </c>
      <c r="C2644" t="s">
        <v>320</v>
      </c>
      <c r="D2644" t="str" cm="1">
        <f t="array" ref="D2644">IFERROR(INDEX($C$2:$C$1000, MATCH(Sheet2!A1495 &amp; " - " &amp; A2644 &amp; " - " &amp; B2644, Sheet2!$A$2:$A$1000 &amp; " - " &amp; $A$2:$A$1000 &amp; " - " &amp; $B$2:$B$1000, 0)), "")</f>
        <v/>
      </c>
      <c r="E2644" t="str">
        <f t="shared" si="41"/>
        <v>Andrew Whelan - Director of Procurement</v>
      </c>
      <c r="F2644" t="str">
        <f>IF(COUNTIF($A$2:A2644, A2644) = 1, A2644, "")</f>
        <v/>
      </c>
    </row>
    <row r="2645" spans="1:6" x14ac:dyDescent="0.2">
      <c r="A2645" t="s">
        <v>915</v>
      </c>
      <c r="B2645" t="s">
        <v>43</v>
      </c>
      <c r="C2645" t="s">
        <v>320</v>
      </c>
      <c r="D2645" t="str" cm="1">
        <f t="array" ref="D2645">IFERROR(INDEX($C$2:$C$1000, MATCH(Sheet2!A2225 &amp; " - " &amp; A2645 &amp; " - " &amp; B2645, Sheet2!$A$2:$A$1000 &amp; " - " &amp; $A$2:$A$1000 &amp; " - " &amp; $B$2:$B$1000, 0)), "")</f>
        <v/>
      </c>
      <c r="E2645" t="str">
        <f t="shared" si="41"/>
        <v>Andrew Whelan - Director of Procurement</v>
      </c>
      <c r="F2645" t="str">
        <f>IF(COUNTIF($A$2:A2645, A2645) = 1, A2645, "")</f>
        <v/>
      </c>
    </row>
    <row r="2646" spans="1:6" x14ac:dyDescent="0.2">
      <c r="A2646" t="s">
        <v>1357</v>
      </c>
      <c r="B2646" t="s">
        <v>43</v>
      </c>
      <c r="C2646" t="s">
        <v>1358</v>
      </c>
      <c r="D2646" t="str" cm="1">
        <f t="array" ref="D2646">IFERROR(INDEX($C$2:$C$1000, MATCH(Sheet2!A1439 &amp; " - " &amp; A2646 &amp; " - " &amp; B2646, Sheet2!$A$2:$A$1000 &amp; " - " &amp; $A$2:$A$1000 &amp; " - " &amp; $B$2:$B$1000, 0)), "")</f>
        <v/>
      </c>
      <c r="E2646" t="str">
        <f t="shared" si="41"/>
        <v>Wayne McDonald - Director of Procurement</v>
      </c>
      <c r="F2646" t="str">
        <f>IF(COUNTIF($A$2:A2646, A2646) = 1, A2646, "")</f>
        <v>Wayne McDonald</v>
      </c>
    </row>
    <row r="2647" spans="1:6" x14ac:dyDescent="0.2">
      <c r="A2647" t="s">
        <v>1357</v>
      </c>
      <c r="B2647" t="s">
        <v>43</v>
      </c>
      <c r="C2647" t="s">
        <v>1358</v>
      </c>
      <c r="D2647" t="str" cm="1">
        <f t="array" ref="D2647">IFERROR(INDEX($C$2:$C$1000, MATCH(Sheet2!A2171 &amp; " - " &amp; A2647 &amp; " - " &amp; B2647, Sheet2!$A$2:$A$1000 &amp; " - " &amp; $A$2:$A$1000 &amp; " - " &amp; $B$2:$B$1000, 0)), "")</f>
        <v/>
      </c>
      <c r="E2647" t="str">
        <f t="shared" si="41"/>
        <v>Wayne McDonald - Director of Procurement</v>
      </c>
      <c r="F2647" t="str">
        <f>IF(COUNTIF($A$2:A2647, A2647) = 1, A2647, "")</f>
        <v/>
      </c>
    </row>
    <row r="2648" spans="1:6" x14ac:dyDescent="0.2">
      <c r="A2648" t="s">
        <v>708</v>
      </c>
      <c r="B2648" t="s">
        <v>709</v>
      </c>
      <c r="C2648" t="s">
        <v>397</v>
      </c>
      <c r="D2648" t="str" cm="1">
        <f t="array" ref="D2648">IFERROR(INDEX($C$2:$C$1000, MATCH(Sheet2!A555 &amp; " - " &amp; A2648 &amp; " - " &amp; B2648, Sheet2!$A$2:$A$1000 &amp; " - " &amp; $A$2:$A$1000 &amp; " - " &amp; $B$2:$B$1000, 0)), "")</f>
        <v/>
      </c>
      <c r="E2648" t="str">
        <f t="shared" si="41"/>
        <v>Andrey Popov - Procurement Director Russia</v>
      </c>
      <c r="F2648" t="str">
        <f>IF(COUNTIF($A$2:A2648, A2648) = 1, A2648, "")</f>
        <v>Andrey Popov</v>
      </c>
    </row>
    <row r="2649" spans="1:6" x14ac:dyDescent="0.2">
      <c r="A2649" t="s">
        <v>708</v>
      </c>
      <c r="B2649" t="s">
        <v>709</v>
      </c>
      <c r="C2649" t="s">
        <v>397</v>
      </c>
      <c r="D2649" t="str" cm="1">
        <f t="array" ref="D2649">IFERROR(INDEX($C$2:$C$1000, MATCH(Sheet2!A556 &amp; " - " &amp; A2649 &amp; " - " &amp; B2649, Sheet2!$A$2:$A$1000 &amp; " - " &amp; $A$2:$A$1000 &amp; " - " &amp; $B$2:$B$1000, 0)), "")</f>
        <v/>
      </c>
      <c r="E2649" t="str">
        <f t="shared" si="41"/>
        <v>Andrey Popov - Procurement Director Russia</v>
      </c>
      <c r="F2649" t="str">
        <f>IF(COUNTIF($A$2:A2649, A2649) = 1, A2649, "")</f>
        <v/>
      </c>
    </row>
    <row r="2650" spans="1:6" x14ac:dyDescent="0.2">
      <c r="A2650" t="s">
        <v>708</v>
      </c>
      <c r="B2650" t="s">
        <v>709</v>
      </c>
      <c r="C2650" t="s">
        <v>397</v>
      </c>
      <c r="D2650" t="str" cm="1">
        <f t="array" ref="D2650">IFERROR(INDEX($C$2:$C$1000, MATCH(Sheet2!A557 &amp; " - " &amp; A2650 &amp; " - " &amp; B2650, Sheet2!$A$2:$A$1000 &amp; " - " &amp; $A$2:$A$1000 &amp; " - " &amp; $B$2:$B$1000, 0)), "")</f>
        <v/>
      </c>
      <c r="E2650" t="str">
        <f t="shared" si="41"/>
        <v>Andrey Popov - Procurement Director Russia</v>
      </c>
      <c r="F2650" t="str">
        <f>IF(COUNTIF($A$2:A2650, A2650) = 1, A2650, "")</f>
        <v/>
      </c>
    </row>
    <row r="2651" spans="1:6" x14ac:dyDescent="0.2">
      <c r="A2651" t="s">
        <v>708</v>
      </c>
      <c r="B2651" t="s">
        <v>709</v>
      </c>
      <c r="C2651" t="s">
        <v>397</v>
      </c>
      <c r="D2651" t="str" cm="1">
        <f t="array" ref="D2651">IFERROR(INDEX($C$2:$C$1000, MATCH(Sheet2!A963 &amp; " - " &amp; A2651 &amp; " - " &amp; B2651, Sheet2!$A$2:$A$1000 &amp; " - " &amp; $A$2:$A$1000 &amp; " - " &amp; $B$2:$B$1000, 0)), "")</f>
        <v/>
      </c>
      <c r="E2651" t="str">
        <f t="shared" si="41"/>
        <v>Andrey Popov - Procurement Director Russia</v>
      </c>
      <c r="F2651" t="str">
        <f>IF(COUNTIF($A$2:A2651, A2651) = 1, A2651, "")</f>
        <v/>
      </c>
    </row>
    <row r="2652" spans="1:6" x14ac:dyDescent="0.2">
      <c r="A2652" t="s">
        <v>708</v>
      </c>
      <c r="B2652" t="s">
        <v>709</v>
      </c>
      <c r="C2652" t="s">
        <v>397</v>
      </c>
      <c r="D2652" t="str" cm="1">
        <f t="array" ref="D2652">IFERROR(INDEX($C$2:$C$1000, MATCH(Sheet2!A1129 &amp; " - " &amp; A2652 &amp; " - " &amp; B2652, Sheet2!$A$2:$A$1000 &amp; " - " &amp; $A$2:$A$1000 &amp; " - " &amp; $B$2:$B$1000, 0)), "")</f>
        <v/>
      </c>
      <c r="E2652" t="str">
        <f t="shared" si="41"/>
        <v>Andrey Popov - Procurement Director Russia</v>
      </c>
      <c r="F2652" t="str">
        <f>IF(COUNTIF($A$2:A2652, A2652) = 1, A2652, "")</f>
        <v/>
      </c>
    </row>
    <row r="2653" spans="1:6" x14ac:dyDescent="0.2">
      <c r="A2653" t="s">
        <v>708</v>
      </c>
      <c r="B2653" t="s">
        <v>709</v>
      </c>
      <c r="C2653" t="s">
        <v>397</v>
      </c>
      <c r="D2653" t="str" cm="1">
        <f t="array" ref="D2653">IFERROR(INDEX($C$2:$C$1000, MATCH(Sheet2!A1816 &amp; " - " &amp; A2653 &amp; " - " &amp; B2653, Sheet2!$A$2:$A$1000 &amp; " - " &amp; $A$2:$A$1000 &amp; " - " &amp; $B$2:$B$1000, 0)), "")</f>
        <v/>
      </c>
      <c r="E2653" t="str">
        <f t="shared" si="41"/>
        <v>Andrey Popov - Procurement Director Russia</v>
      </c>
      <c r="F2653" t="str">
        <f>IF(COUNTIF($A$2:A2653, A2653) = 1, A2653, "")</f>
        <v/>
      </c>
    </row>
    <row r="2654" spans="1:6" x14ac:dyDescent="0.2">
      <c r="A2654" t="s">
        <v>708</v>
      </c>
      <c r="B2654" t="s">
        <v>709</v>
      </c>
      <c r="C2654" t="s">
        <v>397</v>
      </c>
      <c r="D2654" t="str" cm="1">
        <f t="array" ref="D2654">IFERROR(INDEX($C$2:$C$1000, MATCH(Sheet2!A2572 &amp; " - " &amp; A2654 &amp; " - " &amp; B2654, Sheet2!$A$2:$A$1000 &amp; " - " &amp; $A$2:$A$1000 &amp; " - " &amp; $B$2:$B$1000, 0)), "")</f>
        <v/>
      </c>
      <c r="E2654" t="str">
        <f t="shared" si="41"/>
        <v>Andrey Popov - Procurement Director Russia</v>
      </c>
      <c r="F2654" t="str">
        <f>IF(COUNTIF($A$2:A2654, A2654) = 1, A2654, "")</f>
        <v/>
      </c>
    </row>
    <row r="2655" spans="1:6" x14ac:dyDescent="0.2">
      <c r="A2655" t="s">
        <v>842</v>
      </c>
      <c r="B2655" t="s">
        <v>843</v>
      </c>
      <c r="C2655" t="s">
        <v>526</v>
      </c>
      <c r="D2655" t="str" cm="1">
        <f t="array" ref="D2655">IFERROR(INDEX($C$2:$C$1000, MATCH(Sheet2!A760 &amp; " - " &amp; A2655 &amp; " - " &amp; B2655, Sheet2!$A$2:$A$1000 &amp; " - " &amp; $A$2:$A$1000 &amp; " - " &amp; $B$2:$B$1000, 0)), "")</f>
        <v/>
      </c>
      <c r="E2655" t="str">
        <f t="shared" si="41"/>
        <v>Robert Werner - Director of Procurement and Planning</v>
      </c>
      <c r="F2655" t="str">
        <f>IF(COUNTIF($A$2:A2655, A2655) = 1, A2655, "")</f>
        <v>Robert Werner</v>
      </c>
    </row>
    <row r="2656" spans="1:6" x14ac:dyDescent="0.2">
      <c r="A2656" t="s">
        <v>842</v>
      </c>
      <c r="B2656" t="s">
        <v>843</v>
      </c>
      <c r="C2656" t="s">
        <v>526</v>
      </c>
      <c r="D2656" t="str" cm="1">
        <f t="array" ref="D2656">IFERROR(INDEX($C$2:$C$1000, MATCH(Sheet2!A1422 &amp; " - " &amp; A2656 &amp; " - " &amp; B2656, Sheet2!$A$2:$A$1000 &amp; " - " &amp; $A$2:$A$1000 &amp; " - " &amp; $B$2:$B$1000, 0)), "")</f>
        <v/>
      </c>
      <c r="E2656" t="str">
        <f t="shared" si="41"/>
        <v>Robert Werner - Director of Procurement and Planning</v>
      </c>
      <c r="F2656" t="str">
        <f>IF(COUNTIF($A$2:A2656, A2656) = 1, A2656, "")</f>
        <v/>
      </c>
    </row>
    <row r="2657" spans="1:6" x14ac:dyDescent="0.2">
      <c r="A2657" t="s">
        <v>842</v>
      </c>
      <c r="B2657" t="s">
        <v>843</v>
      </c>
      <c r="C2657" t="s">
        <v>526</v>
      </c>
      <c r="D2657" t="str" cm="1">
        <f t="array" ref="D2657">IFERROR(INDEX($C$2:$C$1000, MATCH(Sheet2!A2134 &amp; " - " &amp; A2657 &amp; " - " &amp; B2657, Sheet2!$A$2:$A$1000 &amp; " - " &amp; $A$2:$A$1000 &amp; " - " &amp; $B$2:$B$1000, 0)), "")</f>
        <v/>
      </c>
      <c r="E2657" t="str">
        <f t="shared" si="41"/>
        <v>Robert Werner - Director of Procurement and Planning</v>
      </c>
      <c r="F2657" t="str">
        <f>IF(COUNTIF($A$2:A2657, A2657) = 1, A2657, "")</f>
        <v/>
      </c>
    </row>
    <row r="2658" spans="1:6" x14ac:dyDescent="0.2">
      <c r="A2658" t="s">
        <v>710</v>
      </c>
      <c r="B2658" t="s">
        <v>12</v>
      </c>
      <c r="C2658" t="s">
        <v>398</v>
      </c>
      <c r="D2658" t="str" cm="1">
        <f t="array" ref="D2658">IFERROR(INDEX($C$2:$C$1000, MATCH(Sheet2!A558 &amp; " - " &amp; A2658 &amp; " - " &amp; B2658, Sheet2!$A$2:$A$1000 &amp; " - " &amp; $A$2:$A$1000 &amp; " - " &amp; $B$2:$B$1000, 0)), "")</f>
        <v/>
      </c>
      <c r="E2658" t="str">
        <f t="shared" si="41"/>
        <v>Mandy Johnson - Director Of Procurement</v>
      </c>
      <c r="F2658" t="str">
        <f>IF(COUNTIF($A$2:A2658, A2658) = 1, A2658, "")</f>
        <v>Mandy Johnson</v>
      </c>
    </row>
    <row r="2659" spans="1:6" x14ac:dyDescent="0.2">
      <c r="A2659" t="s">
        <v>710</v>
      </c>
      <c r="B2659" t="s">
        <v>12</v>
      </c>
      <c r="C2659" t="s">
        <v>398</v>
      </c>
      <c r="D2659" t="str" cm="1">
        <f t="array" ref="D2659">IFERROR(INDEX($C$2:$C$1000, MATCH(Sheet2!A559 &amp; " - " &amp; A2659 &amp; " - " &amp; B2659, Sheet2!$A$2:$A$1000 &amp; " - " &amp; $A$2:$A$1000 &amp; " - " &amp; $B$2:$B$1000, 0)), "")</f>
        <v/>
      </c>
      <c r="E2659" t="str">
        <f t="shared" si="41"/>
        <v>Mandy Johnson - Director Of Procurement</v>
      </c>
      <c r="F2659" t="str">
        <f>IF(COUNTIF($A$2:A2659, A2659) = 1, A2659, "")</f>
        <v/>
      </c>
    </row>
    <row r="2660" spans="1:6" x14ac:dyDescent="0.2">
      <c r="A2660" t="s">
        <v>710</v>
      </c>
      <c r="B2660" t="s">
        <v>12</v>
      </c>
      <c r="C2660" t="s">
        <v>398</v>
      </c>
      <c r="D2660" t="str" cm="1">
        <f t="array" ref="D2660">IFERROR(INDEX($C$2:$C$1000, MATCH(Sheet2!A560 &amp; " - " &amp; A2660 &amp; " - " &amp; B2660, Sheet2!$A$2:$A$1000 &amp; " - " &amp; $A$2:$A$1000 &amp; " - " &amp; $B$2:$B$1000, 0)), "")</f>
        <v/>
      </c>
      <c r="E2660" t="str">
        <f t="shared" si="41"/>
        <v>Mandy Johnson - Director Of Procurement</v>
      </c>
      <c r="F2660" t="str">
        <f>IF(COUNTIF($A$2:A2660, A2660) = 1, A2660, "")</f>
        <v/>
      </c>
    </row>
    <row r="2661" spans="1:6" x14ac:dyDescent="0.2">
      <c r="A2661" t="s">
        <v>710</v>
      </c>
      <c r="B2661" t="s">
        <v>12</v>
      </c>
      <c r="C2661" t="s">
        <v>398</v>
      </c>
      <c r="D2661" t="str" cm="1">
        <f t="array" ref="D2661">IFERROR(INDEX($C$2:$C$1000, MATCH(Sheet2!A972 &amp; " - " &amp; A2661 &amp; " - " &amp; B2661, Sheet2!$A$2:$A$1000 &amp; " - " &amp; $A$2:$A$1000 &amp; " - " &amp; $B$2:$B$1000, 0)), "")</f>
        <v/>
      </c>
      <c r="E2661" t="str">
        <f t="shared" si="41"/>
        <v>Mandy Johnson - Director Of Procurement</v>
      </c>
      <c r="F2661" t="str">
        <f>IF(COUNTIF($A$2:A2661, A2661) = 1, A2661, "")</f>
        <v/>
      </c>
    </row>
    <row r="2662" spans="1:6" x14ac:dyDescent="0.2">
      <c r="A2662" t="s">
        <v>710</v>
      </c>
      <c r="B2662" t="s">
        <v>12</v>
      </c>
      <c r="C2662" t="s">
        <v>398</v>
      </c>
      <c r="D2662" t="str" cm="1">
        <f t="array" ref="D2662">IFERROR(INDEX($C$2:$C$1000, MATCH(Sheet2!A1138 &amp; " - " &amp; A2662 &amp; " - " &amp; B2662, Sheet2!$A$2:$A$1000 &amp; " - " &amp; $A$2:$A$1000 &amp; " - " &amp; $B$2:$B$1000, 0)), "")</f>
        <v/>
      </c>
      <c r="E2662" t="str">
        <f t="shared" si="41"/>
        <v>Mandy Johnson - Director Of Procurement</v>
      </c>
      <c r="F2662" t="str">
        <f>IF(COUNTIF($A$2:A2662, A2662) = 1, A2662, "")</f>
        <v/>
      </c>
    </row>
    <row r="2663" spans="1:6" x14ac:dyDescent="0.2">
      <c r="A2663" t="s">
        <v>710</v>
      </c>
      <c r="B2663" t="s">
        <v>12</v>
      </c>
      <c r="C2663" t="s">
        <v>398</v>
      </c>
      <c r="D2663" t="str" cm="1">
        <f t="array" ref="D2663">IFERROR(INDEX($C$2:$C$1000, MATCH(Sheet2!A1825 &amp; " - " &amp; A2663 &amp; " - " &amp; B2663, Sheet2!$A$2:$A$1000 &amp; " - " &amp; $A$2:$A$1000 &amp; " - " &amp; $B$2:$B$1000, 0)), "")</f>
        <v/>
      </c>
      <c r="E2663" t="str">
        <f t="shared" si="41"/>
        <v>Mandy Johnson - Director Of Procurement</v>
      </c>
      <c r="F2663" t="str">
        <f>IF(COUNTIF($A$2:A2663, A2663) = 1, A2663, "")</f>
        <v/>
      </c>
    </row>
    <row r="2664" spans="1:6" x14ac:dyDescent="0.2">
      <c r="A2664" t="s">
        <v>710</v>
      </c>
      <c r="B2664" t="s">
        <v>12</v>
      </c>
      <c r="C2664" t="s">
        <v>398</v>
      </c>
      <c r="D2664" t="str" cm="1">
        <f t="array" ref="D2664">IFERROR(INDEX($C$2:$C$1000, MATCH(Sheet2!A2581 &amp; " - " &amp; A2664 &amp; " - " &amp; B2664, Sheet2!$A$2:$A$1000 &amp; " - " &amp; $A$2:$A$1000 &amp; " - " &amp; $B$2:$B$1000, 0)), "")</f>
        <v/>
      </c>
      <c r="E2664" t="str">
        <f t="shared" si="41"/>
        <v>Mandy Johnson - Director Of Procurement</v>
      </c>
      <c r="F2664" t="str">
        <f>IF(COUNTIF($A$2:A2664, A2664) = 1, A2664, "")</f>
        <v/>
      </c>
    </row>
    <row r="2665" spans="1:6" x14ac:dyDescent="0.2">
      <c r="A2665" t="s">
        <v>1585</v>
      </c>
      <c r="B2665" t="s">
        <v>1586</v>
      </c>
      <c r="C2665" t="s">
        <v>145</v>
      </c>
      <c r="D2665" t="str" cm="1">
        <f t="array" ref="D2665">IFERROR(INDEX($C$2:$C$1000, MATCH(Sheet2!A1641 &amp; " - " &amp; A2665 &amp; " - " &amp; B2665, Sheet2!$A$2:$A$1000 &amp; " - " &amp; $A$2:$A$1000 &amp; " - " &amp; $B$2:$B$1000, 0)), "")</f>
        <v/>
      </c>
      <c r="E2665" t="str">
        <f t="shared" si="41"/>
        <v>Matt B. - Director, Advanced Procurement</v>
      </c>
      <c r="F2665" t="str">
        <f>IF(COUNTIF($A$2:A2665, A2665) = 1, A2665, "")</f>
        <v>Matt B.</v>
      </c>
    </row>
    <row r="2666" spans="1:6" x14ac:dyDescent="0.2">
      <c r="A2666" t="s">
        <v>1585</v>
      </c>
      <c r="B2666" t="s">
        <v>1586</v>
      </c>
      <c r="C2666" t="s">
        <v>145</v>
      </c>
      <c r="D2666" t="str" cm="1">
        <f t="array" ref="D2666">IFERROR(INDEX($C$2:$C$1000, MATCH(Sheet2!A2370 &amp; " - " &amp; A2666 &amp; " - " &amp; B2666, Sheet2!$A$2:$A$1000 &amp; " - " &amp; $A$2:$A$1000 &amp; " - " &amp; $B$2:$B$1000, 0)), "")</f>
        <v/>
      </c>
      <c r="E2666" t="str">
        <f t="shared" si="41"/>
        <v>Matt B. - Director, Advanced Procurement</v>
      </c>
      <c r="F2666" t="str">
        <f>IF(COUNTIF($A$2:A2666, A2666) = 1, A2666, "")</f>
        <v/>
      </c>
    </row>
    <row r="2667" spans="1:6" x14ac:dyDescent="0.2">
      <c r="A2667" t="s">
        <v>917</v>
      </c>
      <c r="B2667" t="s">
        <v>918</v>
      </c>
      <c r="C2667" t="s">
        <v>145</v>
      </c>
      <c r="D2667" t="str" cm="1">
        <f t="array" ref="D2667">IFERROR(INDEX($C$2:$C$1000, MATCH(Sheet2!A817 &amp; " - " &amp; A2667 &amp; " - " &amp; B2667, Sheet2!$A$2:$A$1000 &amp; " - " &amp; $A$2:$A$1000 &amp; " - " &amp; $B$2:$B$1000, 0)), "")</f>
        <v/>
      </c>
      <c r="E2667" t="str">
        <f t="shared" si="41"/>
        <v>Ildiko Folkel - Director Procurement and Sourcing</v>
      </c>
      <c r="F2667" t="str">
        <f>IF(COUNTIF($A$2:A2667, A2667) = 1, A2667, "")</f>
        <v>Ildiko Folkel</v>
      </c>
    </row>
    <row r="2668" spans="1:6" x14ac:dyDescent="0.2">
      <c r="A2668" t="s">
        <v>917</v>
      </c>
      <c r="B2668" t="s">
        <v>918</v>
      </c>
      <c r="C2668" t="s">
        <v>145</v>
      </c>
      <c r="D2668" t="str" cm="1">
        <f t="array" ref="D2668">IFERROR(INDEX($C$2:$C$1000, MATCH(Sheet2!A1497 &amp; " - " &amp; A2668 &amp; " - " &amp; B2668, Sheet2!$A$2:$A$1000 &amp; " - " &amp; $A$2:$A$1000 &amp; " - " &amp; $B$2:$B$1000, 0)), "")</f>
        <v/>
      </c>
      <c r="E2668" t="str">
        <f t="shared" si="41"/>
        <v>Ildiko Folkel - Director Procurement and Sourcing</v>
      </c>
      <c r="F2668" t="str">
        <f>IF(COUNTIF($A$2:A2668, A2668) = 1, A2668, "")</f>
        <v/>
      </c>
    </row>
    <row r="2669" spans="1:6" x14ac:dyDescent="0.2">
      <c r="A2669" t="s">
        <v>917</v>
      </c>
      <c r="B2669" t="s">
        <v>918</v>
      </c>
      <c r="C2669" t="s">
        <v>145</v>
      </c>
      <c r="D2669" t="str" cm="1">
        <f t="array" ref="D2669">IFERROR(INDEX($C$2:$C$1000, MATCH(Sheet2!A2227 &amp; " - " &amp; A2669 &amp; " - " &amp; B2669, Sheet2!$A$2:$A$1000 &amp; " - " &amp; $A$2:$A$1000 &amp; " - " &amp; $B$2:$B$1000, 0)), "")</f>
        <v/>
      </c>
      <c r="E2669" t="str">
        <f t="shared" si="41"/>
        <v>Ildiko Folkel - Director Procurement and Sourcing</v>
      </c>
      <c r="F2669" t="str">
        <f>IF(COUNTIF($A$2:A2669, A2669) = 1, A2669, "")</f>
        <v/>
      </c>
    </row>
    <row r="2670" spans="1:6" x14ac:dyDescent="0.2">
      <c r="A2670" t="s">
        <v>831</v>
      </c>
      <c r="B2670" t="s">
        <v>43</v>
      </c>
      <c r="C2670" t="s">
        <v>415</v>
      </c>
      <c r="D2670" t="str" cm="1">
        <f t="array" ref="D2670">IFERROR(INDEX($C$2:$C$1000, MATCH(Sheet2!A752 &amp; " - " &amp; A2670 &amp; " - " &amp; B2670, Sheet2!$A$2:$A$1000 &amp; " - " &amp; $A$2:$A$1000 &amp; " - " &amp; $B$2:$B$1000, 0)), "")</f>
        <v/>
      </c>
      <c r="E2670" t="str">
        <f t="shared" si="41"/>
        <v>Oscar Leon - Director of Procurement</v>
      </c>
      <c r="F2670" t="str">
        <f>IF(COUNTIF($A$2:A2670, A2670) = 1, A2670, "")</f>
        <v>Oscar Leon</v>
      </c>
    </row>
    <row r="2671" spans="1:6" x14ac:dyDescent="0.2">
      <c r="A2671" t="s">
        <v>831</v>
      </c>
      <c r="B2671" t="s">
        <v>43</v>
      </c>
      <c r="C2671" t="s">
        <v>415</v>
      </c>
      <c r="D2671" t="str" cm="1">
        <f t="array" ref="D2671">IFERROR(INDEX($C$2:$C$1000, MATCH(Sheet2!A1414 &amp; " - " &amp; A2671 &amp; " - " &amp; B2671, Sheet2!$A$2:$A$1000 &amp; " - " &amp; $A$2:$A$1000 &amp; " - " &amp; $B$2:$B$1000, 0)), "")</f>
        <v/>
      </c>
      <c r="E2671" t="str">
        <f t="shared" si="41"/>
        <v>Oscar Leon - Director of Procurement</v>
      </c>
      <c r="F2671" t="str">
        <f>IF(COUNTIF($A$2:A2671, A2671) = 1, A2671, "")</f>
        <v/>
      </c>
    </row>
    <row r="2672" spans="1:6" x14ac:dyDescent="0.2">
      <c r="A2672" t="s">
        <v>831</v>
      </c>
      <c r="B2672" t="s">
        <v>43</v>
      </c>
      <c r="C2672" t="s">
        <v>415</v>
      </c>
      <c r="D2672" t="str" cm="1">
        <f t="array" ref="D2672">IFERROR(INDEX($C$2:$C$1000, MATCH(Sheet2!A2126 &amp; " - " &amp; A2672 &amp; " - " &amp; B2672, Sheet2!$A$2:$A$1000 &amp; " - " &amp; $A$2:$A$1000 &amp; " - " &amp; $B$2:$B$1000, 0)), "")</f>
        <v/>
      </c>
      <c r="E2672" t="str">
        <f t="shared" si="41"/>
        <v>Oscar Leon - Director of Procurement</v>
      </c>
      <c r="F2672" t="str">
        <f>IF(COUNTIF($A$2:A2672, A2672) = 1, A2672, "")</f>
        <v/>
      </c>
    </row>
    <row r="2673" spans="1:6" x14ac:dyDescent="0.2">
      <c r="A2673" t="s">
        <v>1807</v>
      </c>
      <c r="B2673" t="s">
        <v>1808</v>
      </c>
      <c r="C2673" t="s">
        <v>408</v>
      </c>
      <c r="D2673" t="str" cm="1">
        <f t="array" ref="D2673">IFERROR(INDEX($C$2:$C$1000, MATCH(Sheet2!A2053 &amp; " - " &amp; A2673 &amp; " - " &amp; B2673, Sheet2!$A$2:$A$1000 &amp; " - " &amp; $A$2:$A$1000 &amp; " - " &amp; $B$2:$B$1000, 0)), "")</f>
        <v/>
      </c>
      <c r="E2673" t="str">
        <f t="shared" si="41"/>
        <v>Stefan K. Obenland, CPSM, CPM - Sr. Director, Procurement - Purchase For Resale</v>
      </c>
      <c r="F2673" t="str">
        <f>IF(COUNTIF($A$2:A2673, A2673) = 1, A2673, "")</f>
        <v>Stefan K. Obenland, CPSM, CPM</v>
      </c>
    </row>
    <row r="2674" spans="1:6" x14ac:dyDescent="0.2">
      <c r="A2674" t="s">
        <v>1158</v>
      </c>
      <c r="B2674" t="s">
        <v>1159</v>
      </c>
      <c r="C2674" t="s">
        <v>1160</v>
      </c>
      <c r="D2674" t="str" cm="1">
        <f t="array" ref="D2674">IFERROR(INDEX($C$2:$C$1000, MATCH(Sheet2!A1116 &amp; " - " &amp; A2674 &amp; " - " &amp; B2674, Sheet2!$A$2:$A$1000 &amp; " - " &amp; $A$2:$A$1000 &amp; " - " &amp; $B$2:$B$1000, 0)), "")</f>
        <v/>
      </c>
      <c r="E2674" t="str">
        <f t="shared" si="41"/>
        <v>Jeremy Larkin - Director of Procurement and Strategic Development</v>
      </c>
      <c r="F2674" t="str">
        <f>IF(COUNTIF($A$2:A2674, A2674) = 1, A2674, "")</f>
        <v>Jeremy Larkin</v>
      </c>
    </row>
    <row r="2675" spans="1:6" x14ac:dyDescent="0.2">
      <c r="A2675" t="s">
        <v>1228</v>
      </c>
      <c r="B2675" t="s">
        <v>1229</v>
      </c>
      <c r="C2675" t="s">
        <v>1230</v>
      </c>
      <c r="D2675" t="str" cm="1">
        <f t="array" ref="D2675">IFERROR(INDEX($C$2:$C$1000, MATCH(Sheet2!A1326 &amp; " - " &amp; A2675 &amp; " - " &amp; B2675, Sheet2!$A$2:$A$1000 &amp; " - " &amp; $A$2:$A$1000 &amp; " - " &amp; $B$2:$B$1000, 0)), "")</f>
        <v/>
      </c>
      <c r="E2675" t="str">
        <f t="shared" si="41"/>
        <v>Rebecca O'Connor - Director of Technology Procurement</v>
      </c>
      <c r="F2675" t="str">
        <f>IF(COUNTIF($A$2:A2675, A2675) = 1, A2675, "")</f>
        <v>Rebecca O'Connor</v>
      </c>
    </row>
    <row r="2676" spans="1:6" x14ac:dyDescent="0.2">
      <c r="A2676" t="s">
        <v>1228</v>
      </c>
      <c r="B2676" t="s">
        <v>1229</v>
      </c>
      <c r="C2676" t="s">
        <v>1230</v>
      </c>
      <c r="D2676" t="str" cm="1">
        <f t="array" ref="D2676">IFERROR(INDEX($C$2:$C$1000, MATCH(Sheet2!A2010 &amp; " - " &amp; A2676 &amp; " - " &amp; B2676, Sheet2!$A$2:$A$1000 &amp; " - " &amp; $A$2:$A$1000 &amp; " - " &amp; $B$2:$B$1000, 0)), "")</f>
        <v/>
      </c>
      <c r="E2676" t="str">
        <f t="shared" si="41"/>
        <v>Rebecca O'Connor - Director of Technology Procurement</v>
      </c>
      <c r="F2676" t="str">
        <f>IF(COUNTIF($A$2:A2676, A2676) = 1, A2676, "")</f>
        <v/>
      </c>
    </row>
    <row r="2677" spans="1:6" x14ac:dyDescent="0.2">
      <c r="F2677" t="str">
        <f>IF(COUNTIF($A$2:A2677, A2677) = 1, A2677, "")</f>
        <v/>
      </c>
    </row>
    <row r="2678" spans="1:6" x14ac:dyDescent="0.2">
      <c r="F2678" t="str">
        <f>IF(COUNTIF($A$2:A2678, A2678) = 1, A2678, "")</f>
        <v/>
      </c>
    </row>
  </sheetData>
  <autoFilter ref="A1:D1" xr:uid="{92A692C3-2045-D84A-9142-DD1012631630}">
    <sortState xmlns:xlrd2="http://schemas.microsoft.com/office/spreadsheetml/2017/richdata2" ref="A2:D2676">
      <sortCondition ref="C1:C267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F4FF-4CBC-0444-A4FF-6CE3FFF70712}">
  <dimension ref="A1:A309"/>
  <sheetViews>
    <sheetView workbookViewId="0">
      <selection activeCell="D8" sqref="D8"/>
    </sheetView>
  </sheetViews>
  <sheetFormatPr baseColWidth="10" defaultRowHeight="16" x14ac:dyDescent="0.2"/>
  <cols>
    <col min="1" max="1" width="22.83203125" customWidth="1"/>
  </cols>
  <sheetData>
    <row r="1" spans="1:1" x14ac:dyDescent="0.2">
      <c r="A1" s="1" t="s">
        <v>1882</v>
      </c>
    </row>
    <row r="2" spans="1:1" x14ac:dyDescent="0.2">
      <c r="A2" t="s">
        <v>5</v>
      </c>
    </row>
    <row r="3" spans="1:1" x14ac:dyDescent="0.2">
      <c r="A3" t="s">
        <v>13</v>
      </c>
    </row>
    <row r="4" spans="1:1" x14ac:dyDescent="0.2">
      <c r="A4" t="s">
        <v>34</v>
      </c>
    </row>
    <row r="5" spans="1:1" x14ac:dyDescent="0.2">
      <c r="A5" t="s">
        <v>200</v>
      </c>
    </row>
    <row r="6" spans="1:1" x14ac:dyDescent="0.2">
      <c r="A6" t="s">
        <v>28</v>
      </c>
    </row>
    <row r="7" spans="1:1" x14ac:dyDescent="0.2">
      <c r="A7" t="s">
        <v>33</v>
      </c>
    </row>
    <row r="8" spans="1:1" x14ac:dyDescent="0.2">
      <c r="A8" t="s">
        <v>426</v>
      </c>
    </row>
    <row r="9" spans="1:1" x14ac:dyDescent="0.2">
      <c r="A9" t="s">
        <v>39</v>
      </c>
    </row>
    <row r="10" spans="1:1" x14ac:dyDescent="0.2">
      <c r="A10" t="s">
        <v>265</v>
      </c>
    </row>
    <row r="11" spans="1:1" x14ac:dyDescent="0.2">
      <c r="A11" t="s">
        <v>7</v>
      </c>
    </row>
    <row r="12" spans="1:1" x14ac:dyDescent="0.2">
      <c r="A12" t="s">
        <v>66</v>
      </c>
    </row>
    <row r="13" spans="1:1" x14ac:dyDescent="0.2">
      <c r="A13" t="s">
        <v>78</v>
      </c>
    </row>
    <row r="14" spans="1:1" x14ac:dyDescent="0.2">
      <c r="A14" t="s">
        <v>86</v>
      </c>
    </row>
    <row r="15" spans="1:1" x14ac:dyDescent="0.2">
      <c r="A15" t="s">
        <v>15</v>
      </c>
    </row>
    <row r="16" spans="1:1" x14ac:dyDescent="0.2">
      <c r="A16" t="s">
        <v>21</v>
      </c>
    </row>
    <row r="17" spans="1:1" x14ac:dyDescent="0.2">
      <c r="A17" t="s">
        <v>70</v>
      </c>
    </row>
    <row r="18" spans="1:1" x14ac:dyDescent="0.2">
      <c r="A18" t="s">
        <v>255</v>
      </c>
    </row>
    <row r="19" spans="1:1" x14ac:dyDescent="0.2">
      <c r="A19" t="s">
        <v>105</v>
      </c>
    </row>
    <row r="20" spans="1:1" x14ac:dyDescent="0.2">
      <c r="A20" t="s">
        <v>8</v>
      </c>
    </row>
    <row r="21" spans="1:1" x14ac:dyDescent="0.2">
      <c r="A21" t="s">
        <v>326</v>
      </c>
    </row>
    <row r="22" spans="1:1" x14ac:dyDescent="0.2">
      <c r="A22" t="s">
        <v>23</v>
      </c>
    </row>
    <row r="23" spans="1:1" x14ac:dyDescent="0.2">
      <c r="A23" t="s">
        <v>117</v>
      </c>
    </row>
    <row r="24" spans="1:1" x14ac:dyDescent="0.2">
      <c r="A24" t="s">
        <v>158</v>
      </c>
    </row>
    <row r="25" spans="1:1" x14ac:dyDescent="0.2">
      <c r="A25" t="s">
        <v>74</v>
      </c>
    </row>
    <row r="26" spans="1:1" x14ac:dyDescent="0.2">
      <c r="A26" t="s">
        <v>79</v>
      </c>
    </row>
    <row r="27" spans="1:1" x14ac:dyDescent="0.2">
      <c r="A27" t="s">
        <v>424</v>
      </c>
    </row>
    <row r="28" spans="1:1" x14ac:dyDescent="0.2">
      <c r="A28" t="s">
        <v>119</v>
      </c>
    </row>
    <row r="29" spans="1:1" x14ac:dyDescent="0.2">
      <c r="A29" t="s">
        <v>199</v>
      </c>
    </row>
    <row r="30" spans="1:1" x14ac:dyDescent="0.2">
      <c r="A30" t="s">
        <v>134</v>
      </c>
    </row>
    <row r="31" spans="1:1" x14ac:dyDescent="0.2">
      <c r="A31" t="s">
        <v>407</v>
      </c>
    </row>
    <row r="32" spans="1:1" x14ac:dyDescent="0.2">
      <c r="A32" t="s">
        <v>125</v>
      </c>
    </row>
    <row r="33" spans="1:1" x14ac:dyDescent="0.2">
      <c r="A33" t="s">
        <v>131</v>
      </c>
    </row>
    <row r="34" spans="1:1" x14ac:dyDescent="0.2">
      <c r="A34" t="s">
        <v>75</v>
      </c>
    </row>
    <row r="35" spans="1:1" x14ac:dyDescent="0.2">
      <c r="A35" t="s">
        <v>143</v>
      </c>
    </row>
    <row r="36" spans="1:1" x14ac:dyDescent="0.2">
      <c r="A36" t="s">
        <v>152</v>
      </c>
    </row>
    <row r="37" spans="1:1" x14ac:dyDescent="0.2">
      <c r="A37" t="s">
        <v>418</v>
      </c>
    </row>
    <row r="38" spans="1:1" x14ac:dyDescent="0.2">
      <c r="A38" t="s">
        <v>93</v>
      </c>
    </row>
    <row r="39" spans="1:1" x14ac:dyDescent="0.2">
      <c r="A39" t="s">
        <v>9</v>
      </c>
    </row>
    <row r="40" spans="1:1" x14ac:dyDescent="0.2">
      <c r="A40" t="s">
        <v>108</v>
      </c>
    </row>
    <row r="41" spans="1:1" x14ac:dyDescent="0.2">
      <c r="A41" t="s">
        <v>159</v>
      </c>
    </row>
    <row r="42" spans="1:1" x14ac:dyDescent="0.2">
      <c r="A42" t="s">
        <v>25</v>
      </c>
    </row>
    <row r="43" spans="1:1" x14ac:dyDescent="0.2">
      <c r="A43" t="s">
        <v>161</v>
      </c>
    </row>
    <row r="44" spans="1:1" x14ac:dyDescent="0.2">
      <c r="A44" t="s">
        <v>177</v>
      </c>
    </row>
    <row r="45" spans="1:1" x14ac:dyDescent="0.2">
      <c r="A45" t="s">
        <v>30</v>
      </c>
    </row>
    <row r="46" spans="1:1" x14ac:dyDescent="0.2">
      <c r="A46" t="s">
        <v>359</v>
      </c>
    </row>
    <row r="47" spans="1:1" x14ac:dyDescent="0.2">
      <c r="A47" t="s">
        <v>182</v>
      </c>
    </row>
    <row r="48" spans="1:1" x14ac:dyDescent="0.2">
      <c r="A48" t="s">
        <v>540</v>
      </c>
    </row>
    <row r="49" spans="1:1" x14ac:dyDescent="0.2">
      <c r="A49" t="s">
        <v>317</v>
      </c>
    </row>
    <row r="50" spans="1:1" x14ac:dyDescent="0.2">
      <c r="A50" t="s">
        <v>186</v>
      </c>
    </row>
    <row r="51" spans="1:1" x14ac:dyDescent="0.2">
      <c r="A51" t="s">
        <v>203</v>
      </c>
    </row>
    <row r="52" spans="1:1" x14ac:dyDescent="0.2">
      <c r="A52" t="s">
        <v>10</v>
      </c>
    </row>
    <row r="53" spans="1:1" x14ac:dyDescent="0.2">
      <c r="A53" t="s">
        <v>162</v>
      </c>
    </row>
    <row r="54" spans="1:1" x14ac:dyDescent="0.2">
      <c r="A54" t="s">
        <v>207</v>
      </c>
    </row>
    <row r="55" spans="1:1" x14ac:dyDescent="0.2">
      <c r="A55" t="s">
        <v>36</v>
      </c>
    </row>
    <row r="56" spans="1:1" x14ac:dyDescent="0.2">
      <c r="A56" t="s">
        <v>420</v>
      </c>
    </row>
    <row r="57" spans="1:1" x14ac:dyDescent="0.2">
      <c r="A57" t="s">
        <v>208</v>
      </c>
    </row>
    <row r="58" spans="1:1" x14ac:dyDescent="0.2">
      <c r="A58" t="s">
        <v>233</v>
      </c>
    </row>
    <row r="59" spans="1:1" x14ac:dyDescent="0.2">
      <c r="A59" t="s">
        <v>14</v>
      </c>
    </row>
    <row r="60" spans="1:1" x14ac:dyDescent="0.2">
      <c r="A60" t="s">
        <v>140</v>
      </c>
    </row>
    <row r="61" spans="1:1" x14ac:dyDescent="0.2">
      <c r="A61" t="s">
        <v>478</v>
      </c>
    </row>
    <row r="62" spans="1:1" x14ac:dyDescent="0.2">
      <c r="A62" t="s">
        <v>250</v>
      </c>
    </row>
    <row r="63" spans="1:1" x14ac:dyDescent="0.2">
      <c r="A63" t="s">
        <v>365</v>
      </c>
    </row>
    <row r="64" spans="1:1" x14ac:dyDescent="0.2">
      <c r="A64" t="s">
        <v>19</v>
      </c>
    </row>
    <row r="65" spans="1:1" x14ac:dyDescent="0.2">
      <c r="A65" t="s">
        <v>128</v>
      </c>
    </row>
    <row r="66" spans="1:1" x14ac:dyDescent="0.2">
      <c r="A66" t="s">
        <v>73</v>
      </c>
    </row>
    <row r="67" spans="1:1" x14ac:dyDescent="0.2">
      <c r="A67" t="s">
        <v>474</v>
      </c>
    </row>
    <row r="68" spans="1:1" x14ac:dyDescent="0.2">
      <c r="A68" t="s">
        <v>209</v>
      </c>
    </row>
    <row r="69" spans="1:1" x14ac:dyDescent="0.2">
      <c r="A69" t="s">
        <v>369</v>
      </c>
    </row>
    <row r="70" spans="1:1" x14ac:dyDescent="0.2">
      <c r="A70" t="s">
        <v>163</v>
      </c>
    </row>
    <row r="71" spans="1:1" x14ac:dyDescent="0.2">
      <c r="A71" t="s">
        <v>272</v>
      </c>
    </row>
    <row r="72" spans="1:1" x14ac:dyDescent="0.2">
      <c r="A72" t="s">
        <v>267</v>
      </c>
    </row>
    <row r="73" spans="1:1" x14ac:dyDescent="0.2">
      <c r="A73" t="s">
        <v>309</v>
      </c>
    </row>
    <row r="74" spans="1:1" x14ac:dyDescent="0.2">
      <c r="A74" t="s">
        <v>536</v>
      </c>
    </row>
    <row r="75" spans="1:1" x14ac:dyDescent="0.2">
      <c r="A75" t="s">
        <v>103</v>
      </c>
    </row>
    <row r="76" spans="1:1" x14ac:dyDescent="0.2">
      <c r="A76" t="s">
        <v>463</v>
      </c>
    </row>
    <row r="77" spans="1:1" x14ac:dyDescent="0.2">
      <c r="A77" t="s">
        <v>364</v>
      </c>
    </row>
    <row r="78" spans="1:1" x14ac:dyDescent="0.2">
      <c r="A78" t="s">
        <v>122</v>
      </c>
    </row>
    <row r="79" spans="1:1" x14ac:dyDescent="0.2">
      <c r="A79" t="s">
        <v>532</v>
      </c>
    </row>
    <row r="80" spans="1:1" x14ac:dyDescent="0.2">
      <c r="A80" t="s">
        <v>22</v>
      </c>
    </row>
    <row r="81" spans="1:1" x14ac:dyDescent="0.2">
      <c r="A81" t="s">
        <v>153</v>
      </c>
    </row>
    <row r="82" spans="1:1" x14ac:dyDescent="0.2">
      <c r="A82" t="s">
        <v>283</v>
      </c>
    </row>
    <row r="83" spans="1:1" x14ac:dyDescent="0.2">
      <c r="A83" t="s">
        <v>290</v>
      </c>
    </row>
    <row r="84" spans="1:1" x14ac:dyDescent="0.2">
      <c r="A84" t="s">
        <v>298</v>
      </c>
    </row>
    <row r="85" spans="1:1" x14ac:dyDescent="0.2">
      <c r="A85" t="s">
        <v>166</v>
      </c>
    </row>
    <row r="86" spans="1:1" x14ac:dyDescent="0.2">
      <c r="A86" t="s">
        <v>204</v>
      </c>
    </row>
    <row r="87" spans="1:1" x14ac:dyDescent="0.2">
      <c r="A87" t="s">
        <v>139</v>
      </c>
    </row>
    <row r="88" spans="1:1" x14ac:dyDescent="0.2">
      <c r="A88" t="s">
        <v>280</v>
      </c>
    </row>
    <row r="89" spans="1:1" x14ac:dyDescent="0.2">
      <c r="A89" t="s">
        <v>316</v>
      </c>
    </row>
    <row r="90" spans="1:1" x14ac:dyDescent="0.2">
      <c r="A90" t="s">
        <v>470</v>
      </c>
    </row>
    <row r="91" spans="1:1" x14ac:dyDescent="0.2">
      <c r="A91" t="s">
        <v>517</v>
      </c>
    </row>
    <row r="92" spans="1:1" x14ac:dyDescent="0.2">
      <c r="A92" t="s">
        <v>212</v>
      </c>
    </row>
    <row r="93" spans="1:1" x14ac:dyDescent="0.2">
      <c r="A93" t="s">
        <v>475</v>
      </c>
    </row>
    <row r="94" spans="1:1" x14ac:dyDescent="0.2">
      <c r="A94" t="s">
        <v>471</v>
      </c>
    </row>
    <row r="95" spans="1:1" x14ac:dyDescent="0.2">
      <c r="A95" t="s">
        <v>264</v>
      </c>
    </row>
    <row r="96" spans="1:1" x14ac:dyDescent="0.2">
      <c r="A96" t="s">
        <v>533</v>
      </c>
    </row>
    <row r="97" spans="1:1" x14ac:dyDescent="0.2">
      <c r="A97" t="s">
        <v>213</v>
      </c>
    </row>
    <row r="98" spans="1:1" x14ac:dyDescent="0.2">
      <c r="A98" t="s">
        <v>338</v>
      </c>
    </row>
    <row r="99" spans="1:1" x14ac:dyDescent="0.2">
      <c r="A99" t="s">
        <v>29</v>
      </c>
    </row>
    <row r="100" spans="1:1" x14ac:dyDescent="0.2">
      <c r="A100" t="s">
        <v>262</v>
      </c>
    </row>
    <row r="101" spans="1:1" x14ac:dyDescent="0.2">
      <c r="A101" t="s">
        <v>372</v>
      </c>
    </row>
    <row r="102" spans="1:1" x14ac:dyDescent="0.2">
      <c r="A102" t="s">
        <v>349</v>
      </c>
    </row>
    <row r="103" spans="1:1" x14ac:dyDescent="0.2">
      <c r="A103" t="s">
        <v>35</v>
      </c>
    </row>
    <row r="104" spans="1:1" x14ac:dyDescent="0.2">
      <c r="A104" t="s">
        <v>41</v>
      </c>
    </row>
    <row r="105" spans="1:1" x14ac:dyDescent="0.2">
      <c r="A105" t="s">
        <v>368</v>
      </c>
    </row>
    <row r="106" spans="1:1" x14ac:dyDescent="0.2">
      <c r="A106" t="s">
        <v>216</v>
      </c>
    </row>
    <row r="107" spans="1:1" x14ac:dyDescent="0.2">
      <c r="A107" t="s">
        <v>167</v>
      </c>
    </row>
    <row r="108" spans="1:1" x14ac:dyDescent="0.2">
      <c r="A108" t="s">
        <v>157</v>
      </c>
    </row>
    <row r="109" spans="1:1" x14ac:dyDescent="0.2">
      <c r="A109" t="s">
        <v>481</v>
      </c>
    </row>
    <row r="110" spans="1:1" x14ac:dyDescent="0.2">
      <c r="A110" t="s">
        <v>521</v>
      </c>
    </row>
    <row r="111" spans="1:1" x14ac:dyDescent="0.2">
      <c r="A111" t="s">
        <v>109</v>
      </c>
    </row>
    <row r="112" spans="1:1" x14ac:dyDescent="0.2">
      <c r="A112" t="s">
        <v>107</v>
      </c>
    </row>
    <row r="113" spans="1:1" x14ac:dyDescent="0.2">
      <c r="A113" t="s">
        <v>273</v>
      </c>
    </row>
    <row r="114" spans="1:1" x14ac:dyDescent="0.2">
      <c r="A114" t="s">
        <v>135</v>
      </c>
    </row>
    <row r="115" spans="1:1" x14ac:dyDescent="0.2">
      <c r="A115" t="s">
        <v>404</v>
      </c>
    </row>
    <row r="116" spans="1:1" x14ac:dyDescent="0.2">
      <c r="A116" t="s">
        <v>284</v>
      </c>
    </row>
    <row r="117" spans="1:1" x14ac:dyDescent="0.2">
      <c r="A117" t="s">
        <v>40</v>
      </c>
    </row>
    <row r="118" spans="1:1" x14ac:dyDescent="0.2">
      <c r="A118" t="s">
        <v>285</v>
      </c>
    </row>
    <row r="119" spans="1:1" x14ac:dyDescent="0.2">
      <c r="A119" t="s">
        <v>325</v>
      </c>
    </row>
    <row r="120" spans="1:1" x14ac:dyDescent="0.2">
      <c r="A120" t="s">
        <v>512</v>
      </c>
    </row>
    <row r="121" spans="1:1" x14ac:dyDescent="0.2">
      <c r="A121" t="s">
        <v>45</v>
      </c>
    </row>
    <row r="122" spans="1:1" x14ac:dyDescent="0.2">
      <c r="A122" t="s">
        <v>313</v>
      </c>
    </row>
    <row r="123" spans="1:1" x14ac:dyDescent="0.2">
      <c r="A123" t="s">
        <v>419</v>
      </c>
    </row>
    <row r="124" spans="1:1" x14ac:dyDescent="0.2">
      <c r="A124" t="s">
        <v>198</v>
      </c>
    </row>
    <row r="125" spans="1:1" x14ac:dyDescent="0.2">
      <c r="A125" t="s">
        <v>83</v>
      </c>
    </row>
    <row r="126" spans="1:1" x14ac:dyDescent="0.2">
      <c r="A126" t="s">
        <v>219</v>
      </c>
    </row>
    <row r="127" spans="1:1" x14ac:dyDescent="0.2">
      <c r="A127" t="s">
        <v>251</v>
      </c>
    </row>
    <row r="128" spans="1:1" x14ac:dyDescent="0.2">
      <c r="A128" t="s">
        <v>148</v>
      </c>
    </row>
    <row r="129" spans="1:1" x14ac:dyDescent="0.2">
      <c r="A129" t="s">
        <v>113</v>
      </c>
    </row>
    <row r="130" spans="1:1" x14ac:dyDescent="0.2">
      <c r="A130" t="s">
        <v>396</v>
      </c>
    </row>
    <row r="131" spans="1:1" x14ac:dyDescent="0.2">
      <c r="A131" t="s">
        <v>402</v>
      </c>
    </row>
    <row r="132" spans="1:1" x14ac:dyDescent="0.2">
      <c r="A132" t="s">
        <v>523</v>
      </c>
    </row>
    <row r="133" spans="1:1" x14ac:dyDescent="0.2">
      <c r="A133" t="s">
        <v>431</v>
      </c>
    </row>
    <row r="134" spans="1:1" x14ac:dyDescent="0.2">
      <c r="A134" t="s">
        <v>477</v>
      </c>
    </row>
    <row r="135" spans="1:1" x14ac:dyDescent="0.2">
      <c r="A135" t="s">
        <v>433</v>
      </c>
    </row>
    <row r="136" spans="1:1" x14ac:dyDescent="0.2">
      <c r="A136" t="s">
        <v>192</v>
      </c>
    </row>
    <row r="137" spans="1:1" x14ac:dyDescent="0.2">
      <c r="A137" t="s">
        <v>46</v>
      </c>
    </row>
    <row r="138" spans="1:1" x14ac:dyDescent="0.2">
      <c r="A138" t="s">
        <v>469</v>
      </c>
    </row>
    <row r="139" spans="1:1" x14ac:dyDescent="0.2">
      <c r="A139" t="s">
        <v>429</v>
      </c>
    </row>
    <row r="140" spans="1:1" x14ac:dyDescent="0.2">
      <c r="A140" t="s">
        <v>170</v>
      </c>
    </row>
    <row r="141" spans="1:1" x14ac:dyDescent="0.2">
      <c r="A141" t="s">
        <v>417</v>
      </c>
    </row>
    <row r="142" spans="1:1" x14ac:dyDescent="0.2">
      <c r="A142" t="s">
        <v>464</v>
      </c>
    </row>
    <row r="143" spans="1:1" x14ac:dyDescent="0.2">
      <c r="A143" t="s">
        <v>48</v>
      </c>
    </row>
    <row r="144" spans="1:1" x14ac:dyDescent="0.2">
      <c r="A144" t="s">
        <v>468</v>
      </c>
    </row>
    <row r="145" spans="1:1" x14ac:dyDescent="0.2">
      <c r="A145" t="s">
        <v>187</v>
      </c>
    </row>
    <row r="146" spans="1:1" x14ac:dyDescent="0.2">
      <c r="A146" t="s">
        <v>423</v>
      </c>
    </row>
    <row r="147" spans="1:1" x14ac:dyDescent="0.2">
      <c r="A147" t="s">
        <v>286</v>
      </c>
    </row>
    <row r="148" spans="1:1" x14ac:dyDescent="0.2">
      <c r="A148" t="s">
        <v>221</v>
      </c>
    </row>
    <row r="149" spans="1:1" x14ac:dyDescent="0.2">
      <c r="A149" t="s">
        <v>384</v>
      </c>
    </row>
    <row r="150" spans="1:1" x14ac:dyDescent="0.2">
      <c r="A150" t="s">
        <v>171</v>
      </c>
    </row>
    <row r="151" spans="1:1" x14ac:dyDescent="0.2">
      <c r="A151" t="s">
        <v>362</v>
      </c>
    </row>
    <row r="152" spans="1:1" x14ac:dyDescent="0.2">
      <c r="A152" t="s">
        <v>287</v>
      </c>
    </row>
    <row r="153" spans="1:1" x14ac:dyDescent="0.2">
      <c r="A153" t="s">
        <v>537</v>
      </c>
    </row>
    <row r="154" spans="1:1" x14ac:dyDescent="0.2">
      <c r="A154" t="s">
        <v>118</v>
      </c>
    </row>
    <row r="155" spans="1:1" x14ac:dyDescent="0.2">
      <c r="A155" t="s">
        <v>88</v>
      </c>
    </row>
    <row r="156" spans="1:1" x14ac:dyDescent="0.2">
      <c r="A156" t="s">
        <v>55</v>
      </c>
    </row>
    <row r="157" spans="1:1" x14ac:dyDescent="0.2">
      <c r="A157" t="s">
        <v>224</v>
      </c>
    </row>
    <row r="158" spans="1:1" x14ac:dyDescent="0.2">
      <c r="A158" t="s">
        <v>386</v>
      </c>
    </row>
    <row r="159" spans="1:1" x14ac:dyDescent="0.2">
      <c r="A159" t="s">
        <v>427</v>
      </c>
    </row>
    <row r="160" spans="1:1" x14ac:dyDescent="0.2">
      <c r="A160" t="s">
        <v>329</v>
      </c>
    </row>
    <row r="161" spans="1:1" x14ac:dyDescent="0.2">
      <c r="A161" t="s">
        <v>467</v>
      </c>
    </row>
    <row r="162" spans="1:1" x14ac:dyDescent="0.2">
      <c r="A162" t="s">
        <v>225</v>
      </c>
    </row>
    <row r="163" spans="1:1" x14ac:dyDescent="0.2">
      <c r="A163" t="s">
        <v>228</v>
      </c>
    </row>
    <row r="164" spans="1:1" x14ac:dyDescent="0.2">
      <c r="A164" t="s">
        <v>291</v>
      </c>
    </row>
    <row r="165" spans="1:1" x14ac:dyDescent="0.2">
      <c r="A165" t="s">
        <v>60</v>
      </c>
    </row>
    <row r="166" spans="1:1" x14ac:dyDescent="0.2">
      <c r="A166" t="s">
        <v>62</v>
      </c>
    </row>
    <row r="167" spans="1:1" x14ac:dyDescent="0.2">
      <c r="A167" t="s">
        <v>259</v>
      </c>
    </row>
    <row r="168" spans="1:1" x14ac:dyDescent="0.2">
      <c r="A168" t="s">
        <v>197</v>
      </c>
    </row>
    <row r="169" spans="1:1" x14ac:dyDescent="0.2">
      <c r="A169" t="s">
        <v>322</v>
      </c>
    </row>
    <row r="170" spans="1:1" x14ac:dyDescent="0.2">
      <c r="A170" t="s">
        <v>388</v>
      </c>
    </row>
    <row r="171" spans="1:1" x14ac:dyDescent="0.2">
      <c r="A171" t="s">
        <v>67</v>
      </c>
    </row>
    <row r="172" spans="1:1" x14ac:dyDescent="0.2">
      <c r="A172" t="s">
        <v>449</v>
      </c>
    </row>
    <row r="173" spans="1:1" x14ac:dyDescent="0.2">
      <c r="A173" t="s">
        <v>339</v>
      </c>
    </row>
    <row r="174" spans="1:1" x14ac:dyDescent="0.2">
      <c r="A174" t="s">
        <v>190</v>
      </c>
    </row>
    <row r="175" spans="1:1" x14ac:dyDescent="0.2">
      <c r="A175" t="s">
        <v>292</v>
      </c>
    </row>
    <row r="176" spans="1:1" x14ac:dyDescent="0.2">
      <c r="A176" t="s">
        <v>340</v>
      </c>
    </row>
    <row r="177" spans="1:1" x14ac:dyDescent="0.2">
      <c r="A177" t="s">
        <v>490</v>
      </c>
    </row>
    <row r="178" spans="1:1" x14ac:dyDescent="0.2">
      <c r="A178" t="s">
        <v>269</v>
      </c>
    </row>
    <row r="179" spans="1:1" x14ac:dyDescent="0.2">
      <c r="A179" t="s">
        <v>391</v>
      </c>
    </row>
    <row r="180" spans="1:1" x14ac:dyDescent="0.2">
      <c r="A180" t="s">
        <v>343</v>
      </c>
    </row>
    <row r="181" spans="1:1" x14ac:dyDescent="0.2">
      <c r="A181" t="s">
        <v>141</v>
      </c>
    </row>
    <row r="182" spans="1:1" x14ac:dyDescent="0.2">
      <c r="A182" t="s">
        <v>230</v>
      </c>
    </row>
    <row r="183" spans="1:1" x14ac:dyDescent="0.2">
      <c r="A183" t="s">
        <v>47</v>
      </c>
    </row>
    <row r="184" spans="1:1" x14ac:dyDescent="0.2">
      <c r="A184" t="s">
        <v>234</v>
      </c>
    </row>
    <row r="185" spans="1:1" x14ac:dyDescent="0.2">
      <c r="A185" t="s">
        <v>294</v>
      </c>
    </row>
    <row r="186" spans="1:1" x14ac:dyDescent="0.2">
      <c r="A186" t="s">
        <v>101</v>
      </c>
    </row>
    <row r="187" spans="1:1" x14ac:dyDescent="0.2">
      <c r="A187" t="s">
        <v>112</v>
      </c>
    </row>
    <row r="188" spans="1:1" x14ac:dyDescent="0.2">
      <c r="A188" t="s">
        <v>49</v>
      </c>
    </row>
    <row r="189" spans="1:1" x14ac:dyDescent="0.2">
      <c r="A189" t="s">
        <v>160</v>
      </c>
    </row>
    <row r="190" spans="1:1" x14ac:dyDescent="0.2">
      <c r="A190" t="s">
        <v>129</v>
      </c>
    </row>
    <row r="191" spans="1:1" x14ac:dyDescent="0.2">
      <c r="A191" t="s">
        <v>253</v>
      </c>
    </row>
    <row r="192" spans="1:1" x14ac:dyDescent="0.2">
      <c r="A192" t="s">
        <v>357</v>
      </c>
    </row>
    <row r="193" spans="1:1" x14ac:dyDescent="0.2">
      <c r="A193" t="s">
        <v>491</v>
      </c>
    </row>
    <row r="194" spans="1:1" x14ac:dyDescent="0.2">
      <c r="A194" t="s">
        <v>543</v>
      </c>
    </row>
    <row r="195" spans="1:1" x14ac:dyDescent="0.2">
      <c r="A195" t="s">
        <v>392</v>
      </c>
    </row>
    <row r="196" spans="1:1" x14ac:dyDescent="0.2">
      <c r="A196" t="s">
        <v>378</v>
      </c>
    </row>
    <row r="197" spans="1:1" x14ac:dyDescent="0.2">
      <c r="A197" t="s">
        <v>54</v>
      </c>
    </row>
    <row r="198" spans="1:1" x14ac:dyDescent="0.2">
      <c r="A198" t="s">
        <v>81</v>
      </c>
    </row>
    <row r="199" spans="1:1" x14ac:dyDescent="0.2">
      <c r="A199" t="s">
        <v>235</v>
      </c>
    </row>
    <row r="200" spans="1:1" x14ac:dyDescent="0.2">
      <c r="A200" t="s">
        <v>295</v>
      </c>
    </row>
    <row r="201" spans="1:1" x14ac:dyDescent="0.2">
      <c r="A201" t="s">
        <v>542</v>
      </c>
    </row>
    <row r="202" spans="1:1" x14ac:dyDescent="0.2">
      <c r="A202" t="s">
        <v>238</v>
      </c>
    </row>
    <row r="203" spans="1:1" x14ac:dyDescent="0.2">
      <c r="A203" t="s">
        <v>56</v>
      </c>
    </row>
    <row r="204" spans="1:1" x14ac:dyDescent="0.2">
      <c r="A204" t="s">
        <v>69</v>
      </c>
    </row>
    <row r="205" spans="1:1" x14ac:dyDescent="0.2">
      <c r="A205" t="s">
        <v>183</v>
      </c>
    </row>
    <row r="206" spans="1:1" x14ac:dyDescent="0.2">
      <c r="A206" t="s">
        <v>552</v>
      </c>
    </row>
    <row r="207" spans="1:1" x14ac:dyDescent="0.2">
      <c r="A207" t="s">
        <v>525</v>
      </c>
    </row>
    <row r="208" spans="1:1" x14ac:dyDescent="0.2">
      <c r="A208" t="s">
        <v>299</v>
      </c>
    </row>
    <row r="209" spans="1:1" x14ac:dyDescent="0.2">
      <c r="A209" t="s">
        <v>196</v>
      </c>
    </row>
    <row r="210" spans="1:1" x14ac:dyDescent="0.2">
      <c r="A210" t="s">
        <v>72</v>
      </c>
    </row>
    <row r="211" spans="1:1" x14ac:dyDescent="0.2">
      <c r="A211" t="s">
        <v>6</v>
      </c>
    </row>
    <row r="212" spans="1:1" x14ac:dyDescent="0.2">
      <c r="A212" t="s">
        <v>193</v>
      </c>
    </row>
    <row r="213" spans="1:1" x14ac:dyDescent="0.2">
      <c r="A213" t="s">
        <v>260</v>
      </c>
    </row>
    <row r="214" spans="1:1" x14ac:dyDescent="0.2">
      <c r="A214" t="s">
        <v>156</v>
      </c>
    </row>
    <row r="215" spans="1:1" x14ac:dyDescent="0.2">
      <c r="A215" t="s">
        <v>80</v>
      </c>
    </row>
    <row r="216" spans="1:1" x14ac:dyDescent="0.2">
      <c r="A216" t="s">
        <v>61</v>
      </c>
    </row>
    <row r="217" spans="1:1" x14ac:dyDescent="0.2">
      <c r="A217" t="s">
        <v>114</v>
      </c>
    </row>
    <row r="218" spans="1:1" x14ac:dyDescent="0.2">
      <c r="A218" t="s">
        <v>360</v>
      </c>
    </row>
    <row r="219" spans="1:1" x14ac:dyDescent="0.2">
      <c r="A219" t="s">
        <v>373</v>
      </c>
    </row>
    <row r="220" spans="1:1" x14ac:dyDescent="0.2">
      <c r="A220" t="s">
        <v>256</v>
      </c>
    </row>
    <row r="221" spans="1:1" x14ac:dyDescent="0.2">
      <c r="A221" t="s">
        <v>239</v>
      </c>
    </row>
    <row r="222" spans="1:1" x14ac:dyDescent="0.2">
      <c r="A222" t="s">
        <v>87</v>
      </c>
    </row>
    <row r="223" spans="1:1" x14ac:dyDescent="0.2">
      <c r="A223" t="s">
        <v>399</v>
      </c>
    </row>
    <row r="224" spans="1:1" x14ac:dyDescent="0.2">
      <c r="A224" t="s">
        <v>371</v>
      </c>
    </row>
    <row r="225" spans="1:1" x14ac:dyDescent="0.2">
      <c r="A225" t="s">
        <v>513</v>
      </c>
    </row>
    <row r="226" spans="1:1" x14ac:dyDescent="0.2">
      <c r="A226" t="s">
        <v>403</v>
      </c>
    </row>
    <row r="227" spans="1:1" x14ac:dyDescent="0.2">
      <c r="A227" t="s">
        <v>174</v>
      </c>
    </row>
    <row r="228" spans="1:1" x14ac:dyDescent="0.2">
      <c r="A228" t="s">
        <v>276</v>
      </c>
    </row>
    <row r="229" spans="1:1" x14ac:dyDescent="0.2">
      <c r="A229" t="s">
        <v>527</v>
      </c>
    </row>
    <row r="230" spans="1:1" x14ac:dyDescent="0.2">
      <c r="A230" t="s">
        <v>551</v>
      </c>
    </row>
    <row r="231" spans="1:1" x14ac:dyDescent="0.2">
      <c r="A231" t="s">
        <v>63</v>
      </c>
    </row>
    <row r="232" spans="1:1" x14ac:dyDescent="0.2">
      <c r="A232" t="s">
        <v>300</v>
      </c>
    </row>
    <row r="233" spans="1:1" x14ac:dyDescent="0.2">
      <c r="A233" t="s">
        <v>450</v>
      </c>
    </row>
    <row r="234" spans="1:1" x14ac:dyDescent="0.2">
      <c r="A234" t="s">
        <v>132</v>
      </c>
    </row>
    <row r="235" spans="1:1" x14ac:dyDescent="0.2">
      <c r="A235" t="s">
        <v>409</v>
      </c>
    </row>
    <row r="236" spans="1:1" x14ac:dyDescent="0.2">
      <c r="A236" t="s">
        <v>89</v>
      </c>
    </row>
    <row r="237" spans="1:1" x14ac:dyDescent="0.2">
      <c r="A237" t="s">
        <v>516</v>
      </c>
    </row>
    <row r="238" spans="1:1" x14ac:dyDescent="0.2">
      <c r="A238" t="s">
        <v>301</v>
      </c>
    </row>
    <row r="239" spans="1:1" x14ac:dyDescent="0.2">
      <c r="A239" t="s">
        <v>494</v>
      </c>
    </row>
    <row r="240" spans="1:1" x14ac:dyDescent="0.2">
      <c r="A240" t="s">
        <v>127</v>
      </c>
    </row>
    <row r="241" spans="1:1" x14ac:dyDescent="0.2">
      <c r="A241" t="s">
        <v>451</v>
      </c>
    </row>
    <row r="242" spans="1:1" x14ac:dyDescent="0.2">
      <c r="A242" t="s">
        <v>302</v>
      </c>
    </row>
    <row r="243" spans="1:1" x14ac:dyDescent="0.2">
      <c r="A243" t="s">
        <v>319</v>
      </c>
    </row>
    <row r="244" spans="1:1" x14ac:dyDescent="0.2">
      <c r="A244" t="s">
        <v>305</v>
      </c>
    </row>
    <row r="245" spans="1:1" x14ac:dyDescent="0.2">
      <c r="A245" t="s">
        <v>393</v>
      </c>
    </row>
    <row r="246" spans="1:1" x14ac:dyDescent="0.2">
      <c r="A246" t="s">
        <v>306</v>
      </c>
    </row>
    <row r="247" spans="1:1" x14ac:dyDescent="0.2">
      <c r="A247" t="s">
        <v>547</v>
      </c>
    </row>
    <row r="248" spans="1:1" x14ac:dyDescent="0.2">
      <c r="A248" t="s">
        <v>154</v>
      </c>
    </row>
    <row r="249" spans="1:1" x14ac:dyDescent="0.2">
      <c r="A249" t="s">
        <v>68</v>
      </c>
    </row>
    <row r="250" spans="1:1" x14ac:dyDescent="0.2">
      <c r="A250" t="s">
        <v>452</v>
      </c>
    </row>
    <row r="251" spans="1:1" x14ac:dyDescent="0.2">
      <c r="A251" t="s">
        <v>498</v>
      </c>
    </row>
    <row r="252" spans="1:1" x14ac:dyDescent="0.2">
      <c r="A252" t="s">
        <v>499</v>
      </c>
    </row>
    <row r="253" spans="1:1" x14ac:dyDescent="0.2">
      <c r="A253" t="s">
        <v>428</v>
      </c>
    </row>
    <row r="254" spans="1:1" x14ac:dyDescent="0.2">
      <c r="A254" t="s">
        <v>412</v>
      </c>
    </row>
    <row r="255" spans="1:1" x14ac:dyDescent="0.2">
      <c r="A255" t="s">
        <v>242</v>
      </c>
    </row>
    <row r="256" spans="1:1" x14ac:dyDescent="0.2">
      <c r="A256" t="s">
        <v>191</v>
      </c>
    </row>
    <row r="257" spans="1:1" x14ac:dyDescent="0.2">
      <c r="A257" t="s">
        <v>149</v>
      </c>
    </row>
    <row r="258" spans="1:1" x14ac:dyDescent="0.2">
      <c r="A258" t="s">
        <v>453</v>
      </c>
    </row>
    <row r="259" spans="1:1" x14ac:dyDescent="0.2">
      <c r="A259" t="s">
        <v>500</v>
      </c>
    </row>
    <row r="260" spans="1:1" x14ac:dyDescent="0.2">
      <c r="A260" t="s">
        <v>455</v>
      </c>
    </row>
    <row r="261" spans="1:1" x14ac:dyDescent="0.2">
      <c r="A261" t="s">
        <v>94</v>
      </c>
    </row>
    <row r="262" spans="1:1" x14ac:dyDescent="0.2">
      <c r="A262" t="s">
        <v>244</v>
      </c>
    </row>
    <row r="263" spans="1:1" x14ac:dyDescent="0.2">
      <c r="A263" t="s">
        <v>96</v>
      </c>
    </row>
    <row r="264" spans="1:1" x14ac:dyDescent="0.2">
      <c r="A264" t="s">
        <v>90</v>
      </c>
    </row>
    <row r="265" spans="1:1" x14ac:dyDescent="0.2">
      <c r="A265" t="s">
        <v>501</v>
      </c>
    </row>
    <row r="266" spans="1:1" x14ac:dyDescent="0.2">
      <c r="A266" t="s">
        <v>344</v>
      </c>
    </row>
    <row r="267" spans="1:1" x14ac:dyDescent="0.2">
      <c r="A267" t="s">
        <v>346</v>
      </c>
    </row>
    <row r="268" spans="1:1" x14ac:dyDescent="0.2">
      <c r="A268" t="s">
        <v>347</v>
      </c>
    </row>
    <row r="269" spans="1:1" x14ac:dyDescent="0.2">
      <c r="A269" t="s">
        <v>502</v>
      </c>
    </row>
    <row r="270" spans="1:1" x14ac:dyDescent="0.2">
      <c r="A270" t="s">
        <v>95</v>
      </c>
    </row>
    <row r="271" spans="1:1" x14ac:dyDescent="0.2">
      <c r="A271" t="s">
        <v>503</v>
      </c>
    </row>
    <row r="272" spans="1:1" x14ac:dyDescent="0.2">
      <c r="A272" t="s">
        <v>541</v>
      </c>
    </row>
    <row r="273" spans="1:1" x14ac:dyDescent="0.2">
      <c r="A273" t="s">
        <v>247</v>
      </c>
    </row>
    <row r="274" spans="1:1" x14ac:dyDescent="0.2">
      <c r="A274" t="s">
        <v>126</v>
      </c>
    </row>
    <row r="275" spans="1:1" x14ac:dyDescent="0.2">
      <c r="A275" t="s">
        <v>544</v>
      </c>
    </row>
    <row r="276" spans="1:1" x14ac:dyDescent="0.2">
      <c r="A276" t="s">
        <v>310</v>
      </c>
    </row>
    <row r="277" spans="1:1" x14ac:dyDescent="0.2">
      <c r="A277" t="s">
        <v>350</v>
      </c>
    </row>
    <row r="278" spans="1:1" x14ac:dyDescent="0.2">
      <c r="A278" t="s">
        <v>351</v>
      </c>
    </row>
    <row r="279" spans="1:1" x14ac:dyDescent="0.2">
      <c r="A279" t="s">
        <v>504</v>
      </c>
    </row>
    <row r="280" spans="1:1" x14ac:dyDescent="0.2">
      <c r="A280" t="s">
        <v>545</v>
      </c>
    </row>
    <row r="281" spans="1:1" x14ac:dyDescent="0.2">
      <c r="A281" t="s">
        <v>178</v>
      </c>
    </row>
    <row r="282" spans="1:1" x14ac:dyDescent="0.2">
      <c r="A282" t="s">
        <v>307</v>
      </c>
    </row>
    <row r="283" spans="1:1" x14ac:dyDescent="0.2">
      <c r="A283" t="s">
        <v>456</v>
      </c>
    </row>
    <row r="284" spans="1:1" x14ac:dyDescent="0.2">
      <c r="A284" t="s">
        <v>459</v>
      </c>
    </row>
    <row r="285" spans="1:1" x14ac:dyDescent="0.2">
      <c r="A285" t="s">
        <v>323</v>
      </c>
    </row>
    <row r="286" spans="1:1" x14ac:dyDescent="0.2">
      <c r="A286" t="s">
        <v>506</v>
      </c>
    </row>
    <row r="287" spans="1:1" x14ac:dyDescent="0.2">
      <c r="A287" t="s">
        <v>548</v>
      </c>
    </row>
    <row r="288" spans="1:1" x14ac:dyDescent="0.2">
      <c r="A288" t="s">
        <v>97</v>
      </c>
    </row>
    <row r="289" spans="1:1" x14ac:dyDescent="0.2">
      <c r="A289" t="s">
        <v>123</v>
      </c>
    </row>
    <row r="290" spans="1:1" x14ac:dyDescent="0.2">
      <c r="A290" t="s">
        <v>509</v>
      </c>
    </row>
    <row r="291" spans="1:1" x14ac:dyDescent="0.2">
      <c r="A291" t="s">
        <v>461</v>
      </c>
    </row>
    <row r="292" spans="1:1" x14ac:dyDescent="0.2">
      <c r="A292" t="s">
        <v>308</v>
      </c>
    </row>
    <row r="293" spans="1:1" x14ac:dyDescent="0.2">
      <c r="A293" t="s">
        <v>100</v>
      </c>
    </row>
    <row r="294" spans="1:1" x14ac:dyDescent="0.2">
      <c r="A294" t="s">
        <v>520</v>
      </c>
    </row>
    <row r="295" spans="1:1" x14ac:dyDescent="0.2">
      <c r="A295" t="s">
        <v>510</v>
      </c>
    </row>
    <row r="296" spans="1:1" x14ac:dyDescent="0.2">
      <c r="A296" t="s">
        <v>354</v>
      </c>
    </row>
    <row r="297" spans="1:1" x14ac:dyDescent="0.2">
      <c r="A297" t="s">
        <v>355</v>
      </c>
    </row>
    <row r="298" spans="1:1" x14ac:dyDescent="0.2">
      <c r="A298" t="s">
        <v>102</v>
      </c>
    </row>
    <row r="299" spans="1:1" x14ac:dyDescent="0.2">
      <c r="A299" t="s">
        <v>147</v>
      </c>
    </row>
    <row r="300" spans="1:1" x14ac:dyDescent="0.2">
      <c r="A300" t="s">
        <v>180</v>
      </c>
    </row>
    <row r="301" spans="1:1" x14ac:dyDescent="0.2">
      <c r="A301" t="s">
        <v>462</v>
      </c>
    </row>
    <row r="302" spans="1:1" x14ac:dyDescent="0.2">
      <c r="A302" t="s">
        <v>121</v>
      </c>
    </row>
    <row r="303" spans="1:1" x14ac:dyDescent="0.2">
      <c r="A303" t="s">
        <v>530</v>
      </c>
    </row>
    <row r="304" spans="1:1" x14ac:dyDescent="0.2">
      <c r="A304" t="s">
        <v>320</v>
      </c>
    </row>
    <row r="305" spans="1:1" x14ac:dyDescent="0.2">
      <c r="A305" t="s">
        <v>397</v>
      </c>
    </row>
    <row r="306" spans="1:1" x14ac:dyDescent="0.2">
      <c r="A306" t="s">
        <v>526</v>
      </c>
    </row>
    <row r="307" spans="1:1" x14ac:dyDescent="0.2">
      <c r="A307" t="s">
        <v>398</v>
      </c>
    </row>
    <row r="308" spans="1:1" x14ac:dyDescent="0.2">
      <c r="A308" t="s">
        <v>145</v>
      </c>
    </row>
    <row r="309" spans="1:1" x14ac:dyDescent="0.2">
      <c r="A309" t="s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Antaeus Coe</dc:creator>
  <cp:lastModifiedBy>Antaeus Coe</cp:lastModifiedBy>
  <dcterms:created xsi:type="dcterms:W3CDTF">2023-10-05T03:48:25Z</dcterms:created>
  <dcterms:modified xsi:type="dcterms:W3CDTF">2023-10-08T15:12:17Z</dcterms:modified>
</cp:coreProperties>
</file>