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2" windowWidth="23952" windowHeight="9780"/>
  </bookViews>
  <sheets>
    <sheet name="Gamma Tuning Excel" sheetId="7" r:id="rId1"/>
    <sheet name="How To tuning Gamma" sheetId="9" r:id="rId2"/>
  </sheets>
  <definedNames>
    <definedName name="_xlnm._FilterDatabase" localSheetId="0" hidden="1">'Gamma Tuning Excel'!$A$6:$A$262</definedName>
  </definedNames>
  <calcPr calcId="145621"/>
</workbook>
</file>

<file path=xl/calcChain.xml><?xml version="1.0" encoding="utf-8"?>
<calcChain xmlns="http://schemas.openxmlformats.org/spreadsheetml/2006/main">
  <c r="A254" i="7" l="1"/>
  <c r="A135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255" i="7"/>
  <c r="A38" i="7"/>
  <c r="A7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256" i="7"/>
  <c r="A69" i="7"/>
  <c r="A70" i="7"/>
  <c r="A167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257" i="7"/>
  <c r="A100" i="7"/>
  <c r="A101" i="7"/>
  <c r="A102" i="7"/>
  <c r="A39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258" i="7"/>
  <c r="A131" i="7"/>
  <c r="A132" i="7"/>
  <c r="A133" i="7"/>
  <c r="A134" i="7"/>
  <c r="A199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259" i="7"/>
  <c r="A162" i="7"/>
  <c r="A163" i="7"/>
  <c r="A164" i="7"/>
  <c r="A165" i="7"/>
  <c r="A166" i="7"/>
  <c r="A71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260" i="7"/>
  <c r="A193" i="7"/>
  <c r="A194" i="7"/>
  <c r="A195" i="7"/>
  <c r="A196" i="7"/>
  <c r="A197" i="7"/>
  <c r="A198" i="7"/>
  <c r="A231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61" i="7"/>
  <c r="A224" i="7"/>
  <c r="A225" i="7"/>
  <c r="A226" i="7"/>
  <c r="A227" i="7"/>
  <c r="A228" i="7"/>
  <c r="A229" i="7"/>
  <c r="A230" i="7"/>
  <c r="A103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62" i="7"/>
  <c r="C262" i="7"/>
  <c r="D7" i="7" s="1"/>
  <c r="C8" i="7" l="1"/>
  <c r="D262" i="7"/>
  <c r="E262" i="7" s="1"/>
  <c r="D8" i="7" l="1"/>
  <c r="E8" i="7" s="1"/>
  <c r="C9" i="7"/>
  <c r="E7" i="7"/>
  <c r="D9" i="7" l="1"/>
  <c r="E9" i="7" s="1"/>
  <c r="C10" i="7"/>
  <c r="C11" i="7" l="1"/>
  <c r="D10" i="7"/>
  <c r="E10" i="7" s="1"/>
  <c r="C12" i="7" l="1"/>
  <c r="D11" i="7"/>
  <c r="E11" i="7" s="1"/>
  <c r="C13" i="7" l="1"/>
  <c r="D12" i="7"/>
  <c r="E12" i="7" s="1"/>
  <c r="C14" i="7" l="1"/>
  <c r="D13" i="7"/>
  <c r="E13" i="7" s="1"/>
  <c r="C15" i="7" l="1"/>
  <c r="D14" i="7"/>
  <c r="E14" i="7" s="1"/>
  <c r="C16" i="7" l="1"/>
  <c r="D15" i="7"/>
  <c r="E15" i="7" s="1"/>
  <c r="D16" i="7" l="1"/>
  <c r="E16" i="7" s="1"/>
  <c r="C17" i="7"/>
  <c r="D17" i="7" l="1"/>
  <c r="E17" i="7" s="1"/>
  <c r="C18" i="7"/>
  <c r="D18" i="7" l="1"/>
  <c r="E18" i="7" s="1"/>
  <c r="C19" i="7"/>
  <c r="C20" i="7" l="1"/>
  <c r="D19" i="7"/>
  <c r="E19" i="7" s="1"/>
  <c r="C21" i="7" l="1"/>
  <c r="D20" i="7"/>
  <c r="E20" i="7" s="1"/>
  <c r="D21" i="7" l="1"/>
  <c r="E21" i="7" s="1"/>
  <c r="C22" i="7"/>
  <c r="D22" i="7" l="1"/>
  <c r="E22" i="7" s="1"/>
  <c r="C23" i="7"/>
  <c r="D23" i="7" l="1"/>
  <c r="E23" i="7" s="1"/>
  <c r="C24" i="7"/>
  <c r="D24" i="7" l="1"/>
  <c r="E24" i="7" s="1"/>
  <c r="C25" i="7"/>
  <c r="C26" i="7" l="1"/>
  <c r="D25" i="7"/>
  <c r="E25" i="7" s="1"/>
  <c r="C27" i="7" l="1"/>
  <c r="D26" i="7"/>
  <c r="E26" i="7" s="1"/>
  <c r="C28" i="7" l="1"/>
  <c r="D27" i="7"/>
  <c r="E27" i="7" s="1"/>
  <c r="D28" i="7" l="1"/>
  <c r="E28" i="7" s="1"/>
  <c r="C29" i="7"/>
  <c r="D29" i="7" l="1"/>
  <c r="E29" i="7" s="1"/>
  <c r="C30" i="7"/>
  <c r="C31" i="7" l="1"/>
  <c r="D30" i="7"/>
  <c r="E30" i="7" s="1"/>
  <c r="C32" i="7" l="1"/>
  <c r="D31" i="7"/>
  <c r="E31" i="7" s="1"/>
  <c r="D32" i="7" l="1"/>
  <c r="E32" i="7" s="1"/>
  <c r="C33" i="7"/>
  <c r="D33" i="7" l="1"/>
  <c r="E33" i="7" s="1"/>
  <c r="C34" i="7"/>
  <c r="D34" i="7" l="1"/>
  <c r="E34" i="7" s="1"/>
  <c r="C35" i="7"/>
  <c r="C36" i="7" l="1"/>
  <c r="D35" i="7"/>
  <c r="E35" i="7" s="1"/>
  <c r="D36" i="7" l="1"/>
  <c r="E36" i="7" s="1"/>
  <c r="C37" i="7"/>
  <c r="D37" i="7" l="1"/>
  <c r="E37" i="7" s="1"/>
  <c r="C38" i="7"/>
  <c r="C39" i="7" l="1"/>
  <c r="D38" i="7"/>
  <c r="E38" i="7" s="1"/>
  <c r="D39" i="7" l="1"/>
  <c r="E39" i="7" s="1"/>
  <c r="C40" i="7"/>
  <c r="C41" i="7" l="1"/>
  <c r="D40" i="7"/>
  <c r="E40" i="7" s="1"/>
  <c r="C42" i="7" l="1"/>
  <c r="D41" i="7"/>
  <c r="E41" i="7" s="1"/>
  <c r="D42" i="7" l="1"/>
  <c r="E42" i="7" s="1"/>
  <c r="C43" i="7"/>
  <c r="D43" i="7" l="1"/>
  <c r="E43" i="7" s="1"/>
  <c r="C44" i="7"/>
  <c r="C45" i="7" l="1"/>
  <c r="D44" i="7"/>
  <c r="E44" i="7" s="1"/>
  <c r="C46" i="7" l="1"/>
  <c r="D45" i="7"/>
  <c r="E45" i="7" s="1"/>
  <c r="D46" i="7" l="1"/>
  <c r="E46" i="7" s="1"/>
  <c r="C47" i="7"/>
  <c r="D47" i="7" l="1"/>
  <c r="E47" i="7" s="1"/>
  <c r="C48" i="7"/>
  <c r="C49" i="7" l="1"/>
  <c r="D48" i="7"/>
  <c r="E48" i="7" s="1"/>
  <c r="C50" i="7" l="1"/>
  <c r="D49" i="7"/>
  <c r="E49" i="7" s="1"/>
  <c r="D50" i="7" l="1"/>
  <c r="E50" i="7" s="1"/>
  <c r="C51" i="7"/>
  <c r="D51" i="7" l="1"/>
  <c r="E51" i="7" s="1"/>
  <c r="C52" i="7"/>
  <c r="C53" i="7" l="1"/>
  <c r="D52" i="7"/>
  <c r="E52" i="7" s="1"/>
  <c r="C54" i="7" l="1"/>
  <c r="D53" i="7"/>
  <c r="E53" i="7" s="1"/>
  <c r="D54" i="7" l="1"/>
  <c r="E54" i="7" s="1"/>
  <c r="C55" i="7"/>
  <c r="D55" i="7" l="1"/>
  <c r="E55" i="7" s="1"/>
  <c r="C56" i="7"/>
  <c r="D56" i="7" l="1"/>
  <c r="E56" i="7" s="1"/>
  <c r="C57" i="7"/>
  <c r="C58" i="7" l="1"/>
  <c r="D57" i="7"/>
  <c r="E57" i="7" s="1"/>
  <c r="D58" i="7" l="1"/>
  <c r="E58" i="7" s="1"/>
  <c r="C59" i="7"/>
  <c r="D59" i="7" l="1"/>
  <c r="E59" i="7" s="1"/>
  <c r="C60" i="7"/>
  <c r="D60" i="7" l="1"/>
  <c r="E60" i="7" s="1"/>
  <c r="C61" i="7"/>
  <c r="C62" i="7" l="1"/>
  <c r="D61" i="7"/>
  <c r="E61" i="7" s="1"/>
  <c r="D62" i="7" l="1"/>
  <c r="E62" i="7" s="1"/>
  <c r="C63" i="7"/>
  <c r="D63" i="7" l="1"/>
  <c r="E63" i="7" s="1"/>
  <c r="C64" i="7"/>
  <c r="D64" i="7" l="1"/>
  <c r="E64" i="7" s="1"/>
  <c r="C65" i="7"/>
  <c r="C66" i="7" l="1"/>
  <c r="D65" i="7"/>
  <c r="E65" i="7" s="1"/>
  <c r="D66" i="7" l="1"/>
  <c r="E66" i="7" s="1"/>
  <c r="C67" i="7"/>
  <c r="D67" i="7" l="1"/>
  <c r="E67" i="7" s="1"/>
  <c r="C68" i="7"/>
  <c r="D68" i="7" l="1"/>
  <c r="E68" i="7" s="1"/>
  <c r="C69" i="7"/>
  <c r="C70" i="7" l="1"/>
  <c r="D69" i="7"/>
  <c r="E69" i="7" s="1"/>
  <c r="D70" i="7" l="1"/>
  <c r="E70" i="7" s="1"/>
  <c r="C71" i="7"/>
  <c r="D71" i="7" l="1"/>
  <c r="E71" i="7" s="1"/>
  <c r="C72" i="7"/>
  <c r="D72" i="7" l="1"/>
  <c r="E72" i="7" s="1"/>
  <c r="C73" i="7"/>
  <c r="D73" i="7" l="1"/>
  <c r="E73" i="7" s="1"/>
  <c r="C74" i="7"/>
  <c r="D74" i="7" l="1"/>
  <c r="E74" i="7" s="1"/>
  <c r="C75" i="7"/>
  <c r="C76" i="7" l="1"/>
  <c r="D75" i="7"/>
  <c r="E75" i="7" s="1"/>
  <c r="D76" i="7" l="1"/>
  <c r="E76" i="7" s="1"/>
  <c r="C77" i="7"/>
  <c r="D77" i="7" l="1"/>
  <c r="E77" i="7" s="1"/>
  <c r="C78" i="7"/>
  <c r="D78" i="7" l="1"/>
  <c r="E78" i="7" s="1"/>
  <c r="C79" i="7"/>
  <c r="C80" i="7" l="1"/>
  <c r="D79" i="7"/>
  <c r="E79" i="7" s="1"/>
  <c r="D80" i="7" l="1"/>
  <c r="E80" i="7" s="1"/>
  <c r="C81" i="7"/>
  <c r="D81" i="7" l="1"/>
  <c r="E81" i="7" s="1"/>
  <c r="C82" i="7"/>
  <c r="D82" i="7" l="1"/>
  <c r="E82" i="7" s="1"/>
  <c r="C83" i="7"/>
  <c r="C84" i="7" l="1"/>
  <c r="D83" i="7"/>
  <c r="E83" i="7" s="1"/>
  <c r="D84" i="7" l="1"/>
  <c r="E84" i="7" s="1"/>
  <c r="C85" i="7"/>
  <c r="D85" i="7" l="1"/>
  <c r="E85" i="7" s="1"/>
  <c r="C86" i="7"/>
  <c r="D86" i="7" l="1"/>
  <c r="E86" i="7" s="1"/>
  <c r="C87" i="7"/>
  <c r="C88" i="7" l="1"/>
  <c r="D87" i="7"/>
  <c r="E87" i="7" s="1"/>
  <c r="D88" i="7" l="1"/>
  <c r="E88" i="7" s="1"/>
  <c r="C89" i="7"/>
  <c r="D89" i="7" l="1"/>
  <c r="E89" i="7" s="1"/>
  <c r="C90" i="7"/>
  <c r="D90" i="7" l="1"/>
  <c r="E90" i="7" s="1"/>
  <c r="C91" i="7"/>
  <c r="C92" i="7" l="1"/>
  <c r="D91" i="7"/>
  <c r="E91" i="7" s="1"/>
  <c r="D92" i="7" l="1"/>
  <c r="E92" i="7" s="1"/>
  <c r="C93" i="7"/>
  <c r="D93" i="7" l="1"/>
  <c r="E93" i="7" s="1"/>
  <c r="C94" i="7"/>
  <c r="D94" i="7" l="1"/>
  <c r="E94" i="7" s="1"/>
  <c r="C95" i="7"/>
  <c r="C96" i="7" l="1"/>
  <c r="D95" i="7"/>
  <c r="E95" i="7" s="1"/>
  <c r="D96" i="7" l="1"/>
  <c r="E96" i="7" s="1"/>
  <c r="C97" i="7"/>
  <c r="D97" i="7" l="1"/>
  <c r="E97" i="7" s="1"/>
  <c r="C98" i="7"/>
  <c r="D98" i="7" l="1"/>
  <c r="E98" i="7" s="1"/>
  <c r="C99" i="7"/>
  <c r="C100" i="7" l="1"/>
  <c r="D99" i="7"/>
  <c r="E99" i="7" s="1"/>
  <c r="D100" i="7" l="1"/>
  <c r="E100" i="7" s="1"/>
  <c r="C101" i="7"/>
  <c r="D101" i="7" l="1"/>
  <c r="E101" i="7" s="1"/>
  <c r="C102" i="7"/>
  <c r="C103" i="7" l="1"/>
  <c r="D102" i="7"/>
  <c r="E102" i="7" s="1"/>
  <c r="D103" i="7" l="1"/>
  <c r="E103" i="7" s="1"/>
  <c r="C104" i="7"/>
  <c r="D104" i="7" l="1"/>
  <c r="E104" i="7" s="1"/>
  <c r="C105" i="7"/>
  <c r="C106" i="7" l="1"/>
  <c r="D105" i="7"/>
  <c r="E105" i="7" s="1"/>
  <c r="C107" i="7" l="1"/>
  <c r="D106" i="7"/>
  <c r="E106" i="7" s="1"/>
  <c r="C108" i="7" l="1"/>
  <c r="D107" i="7"/>
  <c r="E107" i="7" s="1"/>
  <c r="D108" i="7" l="1"/>
  <c r="E108" i="7" s="1"/>
  <c r="C109" i="7"/>
  <c r="C110" i="7" l="1"/>
  <c r="D109" i="7"/>
  <c r="E109" i="7" s="1"/>
  <c r="D110" i="7" l="1"/>
  <c r="E110" i="7" s="1"/>
  <c r="C111" i="7"/>
  <c r="C112" i="7" l="1"/>
  <c r="D111" i="7"/>
  <c r="E111" i="7" s="1"/>
  <c r="C113" i="7" l="1"/>
  <c r="D112" i="7"/>
  <c r="E112" i="7" s="1"/>
  <c r="D113" i="7" l="1"/>
  <c r="E113" i="7" s="1"/>
  <c r="C114" i="7"/>
  <c r="D114" i="7" l="1"/>
  <c r="E114" i="7" s="1"/>
  <c r="C115" i="7"/>
  <c r="D115" i="7" l="1"/>
  <c r="E115" i="7" s="1"/>
  <c r="C116" i="7"/>
  <c r="D116" i="7" l="1"/>
  <c r="E116" i="7" s="1"/>
  <c r="C117" i="7"/>
  <c r="C118" i="7" l="1"/>
  <c r="D117" i="7"/>
  <c r="E117" i="7" s="1"/>
  <c r="C119" i="7" l="1"/>
  <c r="D118" i="7"/>
  <c r="E118" i="7" s="1"/>
  <c r="C120" i="7" l="1"/>
  <c r="D119" i="7"/>
  <c r="E119" i="7" s="1"/>
  <c r="C121" i="7" l="1"/>
  <c r="D120" i="7"/>
  <c r="E120" i="7" s="1"/>
  <c r="D121" i="7" l="1"/>
  <c r="E121" i="7" s="1"/>
  <c r="C122" i="7"/>
  <c r="C123" i="7" l="1"/>
  <c r="D122" i="7"/>
  <c r="E122" i="7" s="1"/>
  <c r="C124" i="7" l="1"/>
  <c r="D123" i="7"/>
  <c r="E123" i="7" s="1"/>
  <c r="D124" i="7" l="1"/>
  <c r="E124" i="7" s="1"/>
  <c r="C125" i="7"/>
  <c r="D125" i="7" l="1"/>
  <c r="E125" i="7" s="1"/>
  <c r="C126" i="7"/>
  <c r="C127" i="7" l="1"/>
  <c r="D126" i="7"/>
  <c r="E126" i="7" s="1"/>
  <c r="C128" i="7" l="1"/>
  <c r="D127" i="7"/>
  <c r="E127" i="7" s="1"/>
  <c r="C129" i="7" l="1"/>
  <c r="D128" i="7"/>
  <c r="E128" i="7" s="1"/>
  <c r="D129" i="7" l="1"/>
  <c r="E129" i="7" s="1"/>
  <c r="C130" i="7"/>
  <c r="C131" i="7" l="1"/>
  <c r="D130" i="7"/>
  <c r="E130" i="7" s="1"/>
  <c r="D131" i="7" l="1"/>
  <c r="E131" i="7" s="1"/>
  <c r="C132" i="7"/>
  <c r="C133" i="7" l="1"/>
  <c r="D132" i="7"/>
  <c r="E132" i="7" s="1"/>
  <c r="D133" i="7" l="1"/>
  <c r="E133" i="7" s="1"/>
  <c r="C134" i="7"/>
  <c r="C135" i="7" l="1"/>
  <c r="D134" i="7"/>
  <c r="E134" i="7" s="1"/>
  <c r="C136" i="7" l="1"/>
  <c r="D135" i="7"/>
  <c r="E135" i="7" s="1"/>
  <c r="D136" i="7" l="1"/>
  <c r="E136" i="7" s="1"/>
  <c r="C137" i="7"/>
  <c r="C138" i="7" l="1"/>
  <c r="D137" i="7"/>
  <c r="E137" i="7" s="1"/>
  <c r="D138" i="7" l="1"/>
  <c r="E138" i="7" s="1"/>
  <c r="C139" i="7"/>
  <c r="D139" i="7" l="1"/>
  <c r="E139" i="7" s="1"/>
  <c r="C140" i="7"/>
  <c r="D140" i="7" l="1"/>
  <c r="E140" i="7" s="1"/>
  <c r="C141" i="7"/>
  <c r="C142" i="7" l="1"/>
  <c r="D141" i="7"/>
  <c r="E141" i="7" s="1"/>
  <c r="D142" i="7" l="1"/>
  <c r="E142" i="7" s="1"/>
  <c r="C143" i="7"/>
  <c r="D143" i="7" l="1"/>
  <c r="E143" i="7" s="1"/>
  <c r="C144" i="7"/>
  <c r="D144" i="7" l="1"/>
  <c r="E144" i="7" s="1"/>
  <c r="C145" i="7"/>
  <c r="C146" i="7" l="1"/>
  <c r="D145" i="7"/>
  <c r="E145" i="7" s="1"/>
  <c r="D146" i="7" l="1"/>
  <c r="E146" i="7" s="1"/>
  <c r="C147" i="7"/>
  <c r="D147" i="7" l="1"/>
  <c r="E147" i="7" s="1"/>
  <c r="C148" i="7"/>
  <c r="C149" i="7" l="1"/>
  <c r="D148" i="7"/>
  <c r="E148" i="7" s="1"/>
  <c r="C150" i="7" l="1"/>
  <c r="D149" i="7"/>
  <c r="E149" i="7" s="1"/>
  <c r="D150" i="7" l="1"/>
  <c r="E150" i="7" s="1"/>
  <c r="C151" i="7"/>
  <c r="C152" i="7" l="1"/>
  <c r="D151" i="7"/>
  <c r="E151" i="7" s="1"/>
  <c r="D152" i="7" l="1"/>
  <c r="E152" i="7" s="1"/>
  <c r="C153" i="7"/>
  <c r="D153" i="7" l="1"/>
  <c r="E153" i="7" s="1"/>
  <c r="C154" i="7"/>
  <c r="C155" i="7" l="1"/>
  <c r="D154" i="7"/>
  <c r="E154" i="7" s="1"/>
  <c r="C156" i="7" l="1"/>
  <c r="D155" i="7"/>
  <c r="E155" i="7" s="1"/>
  <c r="D156" i="7" l="1"/>
  <c r="E156" i="7" s="1"/>
  <c r="C157" i="7"/>
  <c r="D157" i="7" l="1"/>
  <c r="E157" i="7" s="1"/>
  <c r="C158" i="7"/>
  <c r="C159" i="7" l="1"/>
  <c r="D158" i="7"/>
  <c r="E158" i="7" s="1"/>
  <c r="C160" i="7" l="1"/>
  <c r="D159" i="7"/>
  <c r="E159" i="7" s="1"/>
  <c r="D160" i="7" l="1"/>
  <c r="E160" i="7" s="1"/>
  <c r="C161" i="7"/>
  <c r="D161" i="7" l="1"/>
  <c r="E161" i="7" s="1"/>
  <c r="C162" i="7"/>
  <c r="D162" i="7" l="1"/>
  <c r="E162" i="7" s="1"/>
  <c r="C163" i="7"/>
  <c r="C164" i="7" l="1"/>
  <c r="D163" i="7"/>
  <c r="E163" i="7" s="1"/>
  <c r="D164" i="7" l="1"/>
  <c r="E164" i="7" s="1"/>
  <c r="C165" i="7"/>
  <c r="D165" i="7" l="1"/>
  <c r="E165" i="7" s="1"/>
  <c r="C166" i="7"/>
  <c r="D166" i="7" l="1"/>
  <c r="E166" i="7" s="1"/>
  <c r="C167" i="7"/>
  <c r="D167" i="7" l="1"/>
  <c r="E167" i="7" s="1"/>
  <c r="C168" i="7"/>
  <c r="C169" i="7" l="1"/>
  <c r="D168" i="7"/>
  <c r="E168" i="7" s="1"/>
  <c r="C170" i="7" l="1"/>
  <c r="D169" i="7"/>
  <c r="E169" i="7" s="1"/>
  <c r="C171" i="7" l="1"/>
  <c r="D170" i="7"/>
  <c r="E170" i="7" s="1"/>
  <c r="D171" i="7" l="1"/>
  <c r="E171" i="7" s="1"/>
  <c r="C172" i="7"/>
  <c r="C173" i="7" l="1"/>
  <c r="D172" i="7"/>
  <c r="E172" i="7" s="1"/>
  <c r="C174" i="7" l="1"/>
  <c r="D173" i="7"/>
  <c r="E173" i="7" s="1"/>
  <c r="C175" i="7" l="1"/>
  <c r="D174" i="7"/>
  <c r="E174" i="7" s="1"/>
  <c r="D175" i="7" l="1"/>
  <c r="E175" i="7" s="1"/>
  <c r="C176" i="7"/>
  <c r="C177" i="7" l="1"/>
  <c r="D176" i="7"/>
  <c r="E176" i="7" s="1"/>
  <c r="C178" i="7" l="1"/>
  <c r="D177" i="7"/>
  <c r="E177" i="7" s="1"/>
  <c r="C179" i="7" l="1"/>
  <c r="D178" i="7"/>
  <c r="E178" i="7" s="1"/>
  <c r="D179" i="7" l="1"/>
  <c r="E179" i="7" s="1"/>
  <c r="C180" i="7"/>
  <c r="C181" i="7" l="1"/>
  <c r="D180" i="7"/>
  <c r="E180" i="7" s="1"/>
  <c r="C182" i="7" l="1"/>
  <c r="D181" i="7"/>
  <c r="E181" i="7" s="1"/>
  <c r="C183" i="7" l="1"/>
  <c r="D182" i="7"/>
  <c r="E182" i="7" s="1"/>
  <c r="D183" i="7" l="1"/>
  <c r="E183" i="7" s="1"/>
  <c r="C184" i="7"/>
  <c r="C185" i="7" l="1"/>
  <c r="D184" i="7"/>
  <c r="E184" i="7" s="1"/>
  <c r="C186" i="7" l="1"/>
  <c r="D185" i="7"/>
  <c r="E185" i="7" s="1"/>
  <c r="C187" i="7" l="1"/>
  <c r="D186" i="7"/>
  <c r="E186" i="7" s="1"/>
  <c r="D187" i="7" l="1"/>
  <c r="E187" i="7" s="1"/>
  <c r="C188" i="7"/>
  <c r="C189" i="7" l="1"/>
  <c r="D188" i="7"/>
  <c r="E188" i="7" s="1"/>
  <c r="C190" i="7" l="1"/>
  <c r="D189" i="7"/>
  <c r="E189" i="7" s="1"/>
  <c r="C191" i="7" l="1"/>
  <c r="D190" i="7"/>
  <c r="E190" i="7" s="1"/>
  <c r="D191" i="7" l="1"/>
  <c r="E191" i="7" s="1"/>
  <c r="C192" i="7"/>
  <c r="C193" i="7" l="1"/>
  <c r="D192" i="7"/>
  <c r="E192" i="7" s="1"/>
  <c r="C194" i="7" l="1"/>
  <c r="D193" i="7"/>
  <c r="E193" i="7" s="1"/>
  <c r="C195" i="7" l="1"/>
  <c r="D194" i="7"/>
  <c r="E194" i="7" s="1"/>
  <c r="D195" i="7" l="1"/>
  <c r="E195" i="7" s="1"/>
  <c r="C196" i="7"/>
  <c r="C197" i="7" l="1"/>
  <c r="D196" i="7"/>
  <c r="E196" i="7" s="1"/>
  <c r="C198" i="7" l="1"/>
  <c r="D197" i="7"/>
  <c r="E197" i="7" s="1"/>
  <c r="C199" i="7" l="1"/>
  <c r="D198" i="7"/>
  <c r="E198" i="7" s="1"/>
  <c r="D199" i="7" l="1"/>
  <c r="E199" i="7" s="1"/>
  <c r="C200" i="7"/>
  <c r="D200" i="7" l="1"/>
  <c r="E200" i="7" s="1"/>
  <c r="C201" i="7"/>
  <c r="D201" i="7" l="1"/>
  <c r="E201" i="7" s="1"/>
  <c r="C202" i="7"/>
  <c r="C203" i="7" l="1"/>
  <c r="D202" i="7"/>
  <c r="E202" i="7" s="1"/>
  <c r="C204" i="7" l="1"/>
  <c r="D203" i="7"/>
  <c r="E203" i="7" s="1"/>
  <c r="D204" i="7" l="1"/>
  <c r="E204" i="7" s="1"/>
  <c r="C205" i="7"/>
  <c r="D205" i="7" l="1"/>
  <c r="E205" i="7" s="1"/>
  <c r="C206" i="7"/>
  <c r="C207" i="7" l="1"/>
  <c r="D206" i="7"/>
  <c r="E206" i="7" s="1"/>
  <c r="C208" i="7" l="1"/>
  <c r="D207" i="7"/>
  <c r="E207" i="7" s="1"/>
  <c r="D208" i="7" l="1"/>
  <c r="E208" i="7" s="1"/>
  <c r="C209" i="7"/>
  <c r="D209" i="7" l="1"/>
  <c r="E209" i="7" s="1"/>
  <c r="C210" i="7"/>
  <c r="C211" i="7" l="1"/>
  <c r="D210" i="7"/>
  <c r="E210" i="7" s="1"/>
  <c r="D211" i="7" l="1"/>
  <c r="E211" i="7" s="1"/>
  <c r="C212" i="7"/>
  <c r="D212" i="7" l="1"/>
  <c r="E212" i="7" s="1"/>
  <c r="C213" i="7"/>
  <c r="D213" i="7" l="1"/>
  <c r="E213" i="7" s="1"/>
  <c r="C214" i="7"/>
  <c r="C215" i="7" l="1"/>
  <c r="D214" i="7"/>
  <c r="E214" i="7" s="1"/>
  <c r="D215" i="7" l="1"/>
  <c r="E215" i="7" s="1"/>
  <c r="C216" i="7"/>
  <c r="C217" i="7" l="1"/>
  <c r="D216" i="7"/>
  <c r="E216" i="7" s="1"/>
  <c r="D217" i="7" l="1"/>
  <c r="E217" i="7" s="1"/>
  <c r="C218" i="7"/>
  <c r="C219" i="7" l="1"/>
  <c r="D218" i="7"/>
  <c r="E218" i="7" s="1"/>
  <c r="C220" i="7" l="1"/>
  <c r="D219" i="7"/>
  <c r="E219" i="7" s="1"/>
  <c r="C221" i="7" l="1"/>
  <c r="D220" i="7"/>
  <c r="E220" i="7" s="1"/>
  <c r="D221" i="7" l="1"/>
  <c r="E221" i="7" s="1"/>
  <c r="C222" i="7"/>
  <c r="C223" i="7" l="1"/>
  <c r="D222" i="7"/>
  <c r="E222" i="7" s="1"/>
  <c r="D223" i="7" l="1"/>
  <c r="E223" i="7" s="1"/>
  <c r="C224" i="7"/>
  <c r="C225" i="7" l="1"/>
  <c r="D224" i="7"/>
  <c r="E224" i="7" s="1"/>
  <c r="D225" i="7" l="1"/>
  <c r="E225" i="7" s="1"/>
  <c r="C226" i="7"/>
  <c r="D226" i="7" l="1"/>
  <c r="E226" i="7" s="1"/>
  <c r="C227" i="7"/>
  <c r="D227" i="7" l="1"/>
  <c r="E227" i="7" s="1"/>
  <c r="C228" i="7"/>
  <c r="C229" i="7" l="1"/>
  <c r="D228" i="7"/>
  <c r="E228" i="7" s="1"/>
  <c r="D229" i="7" l="1"/>
  <c r="E229" i="7" s="1"/>
  <c r="C230" i="7"/>
  <c r="C231" i="7" l="1"/>
  <c r="D230" i="7"/>
  <c r="E230" i="7" s="1"/>
  <c r="D231" i="7" l="1"/>
  <c r="E231" i="7" s="1"/>
  <c r="C232" i="7"/>
  <c r="D232" i="7" l="1"/>
  <c r="E232" i="7" s="1"/>
  <c r="C233" i="7"/>
  <c r="D233" i="7" l="1"/>
  <c r="E233" i="7" s="1"/>
  <c r="C234" i="7"/>
  <c r="D234" i="7" l="1"/>
  <c r="E234" i="7" s="1"/>
  <c r="C235" i="7"/>
  <c r="C236" i="7" l="1"/>
  <c r="D235" i="7"/>
  <c r="E235" i="7" s="1"/>
  <c r="D236" i="7" l="1"/>
  <c r="E236" i="7" s="1"/>
  <c r="C237" i="7"/>
  <c r="D237" i="7" l="1"/>
  <c r="E237" i="7" s="1"/>
  <c r="C238" i="7"/>
  <c r="D238" i="7" l="1"/>
  <c r="E238" i="7" s="1"/>
  <c r="C239" i="7"/>
  <c r="C240" i="7" l="1"/>
  <c r="D239" i="7"/>
  <c r="E239" i="7" s="1"/>
  <c r="D240" i="7" l="1"/>
  <c r="E240" i="7" s="1"/>
  <c r="C241" i="7"/>
  <c r="C242" i="7" l="1"/>
  <c r="D241" i="7"/>
  <c r="E241" i="7" s="1"/>
  <c r="D242" i="7" l="1"/>
  <c r="E242" i="7" s="1"/>
  <c r="C243" i="7"/>
  <c r="D243" i="7" l="1"/>
  <c r="E243" i="7" s="1"/>
  <c r="C244" i="7"/>
  <c r="C245" i="7" l="1"/>
  <c r="D244" i="7"/>
  <c r="E244" i="7" s="1"/>
  <c r="C246" i="7" l="1"/>
  <c r="D245" i="7"/>
  <c r="E245" i="7" s="1"/>
  <c r="C247" i="7" l="1"/>
  <c r="D246" i="7"/>
  <c r="E246" i="7" s="1"/>
  <c r="D247" i="7" l="1"/>
  <c r="E247" i="7" s="1"/>
  <c r="C248" i="7"/>
  <c r="D248" i="7" l="1"/>
  <c r="E248" i="7" s="1"/>
  <c r="C249" i="7"/>
  <c r="C250" i="7" l="1"/>
  <c r="D249" i="7"/>
  <c r="E249" i="7" s="1"/>
  <c r="D250" i="7" l="1"/>
  <c r="E250" i="7" s="1"/>
  <c r="C251" i="7"/>
  <c r="D251" i="7" l="1"/>
  <c r="E251" i="7" s="1"/>
  <c r="C252" i="7"/>
  <c r="C253" i="7" l="1"/>
  <c r="D252" i="7"/>
  <c r="E252" i="7" s="1"/>
  <c r="C254" i="7" l="1"/>
  <c r="D253" i="7"/>
  <c r="E253" i="7" s="1"/>
  <c r="C255" i="7" l="1"/>
  <c r="D254" i="7"/>
  <c r="E254" i="7" s="1"/>
  <c r="D255" i="7" l="1"/>
  <c r="E255" i="7" s="1"/>
  <c r="C256" i="7"/>
  <c r="C257" i="7" l="1"/>
  <c r="D256" i="7"/>
  <c r="E256" i="7" s="1"/>
  <c r="C258" i="7" l="1"/>
  <c r="D257" i="7"/>
  <c r="E257" i="7" s="1"/>
  <c r="D258" i="7" l="1"/>
  <c r="E258" i="7" s="1"/>
  <c r="C259" i="7"/>
  <c r="D259" i="7" l="1"/>
  <c r="E259" i="7" s="1"/>
  <c r="C260" i="7"/>
  <c r="C261" i="7" l="1"/>
  <c r="D261" i="7" s="1"/>
  <c r="E261" i="7" s="1"/>
  <c r="D260" i="7"/>
  <c r="E260" i="7" s="1"/>
</calcChain>
</file>

<file path=xl/sharedStrings.xml><?xml version="1.0" encoding="utf-8"?>
<sst xmlns="http://schemas.openxmlformats.org/spreadsheetml/2006/main" count="45" uniqueCount="45">
  <si>
    <t>R/G/B</t>
  </si>
  <si>
    <t>Gamma Value:</t>
  </si>
  <si>
    <t>TEMP1</t>
  </si>
  <si>
    <t>TEMP3</t>
  </si>
  <si>
    <t>2.2</t>
  </si>
  <si>
    <t>Curve</t>
  </si>
  <si>
    <t>Is Control Point</t>
  </si>
  <si>
    <t>Native panel level 8 Luminace:</t>
  </si>
  <si>
    <t>Control Point Number:</t>
  </si>
  <si>
    <t>Step 1:</t>
  </si>
  <si>
    <t>Turn-on CA-210 and do zero-calibration</t>
  </si>
  <si>
    <t xml:space="preserve">Put all white pattern(Gray_pattern.rar) into device </t>
  </si>
  <si>
    <t>Connect device to PC by Miravision Tool</t>
  </si>
  <si>
    <t xml:space="preserve">Device(panel) warm-up for 30 mins </t>
  </si>
  <si>
    <t>Step 2:</t>
  </si>
  <si>
    <t>客户应当提供spec信息X,Y,Gamma value</t>
  </si>
  <si>
    <t>X:</t>
  </si>
  <si>
    <t>Y:</t>
  </si>
  <si>
    <t>填写Gamma Tuning Excel表格</t>
  </si>
  <si>
    <t>Step 3:</t>
  </si>
  <si>
    <t>调节最亮点的色温，使其在spec要求范围内，无需调节亮度</t>
  </si>
  <si>
    <t>记录此时的亮度值，并填表格生成新的曲线</t>
  </si>
  <si>
    <t>打开level 8 pattern</t>
  </si>
  <si>
    <t>打开对应level的pattern，调节前一个Control Point,</t>
  </si>
  <si>
    <t>首先调节亮度，相同幅度的调节RGB3个值，使其亮度在表格中计算出的值附近</t>
  </si>
  <si>
    <t>接着调节RGB三枪</t>
  </si>
  <si>
    <t>Step 4:</t>
  </si>
  <si>
    <t>继续Step 3，直至最后一个点</t>
  </si>
  <si>
    <t>Step 5:</t>
  </si>
  <si>
    <t>save生成的table</t>
  </si>
  <si>
    <t>当Input小于64时可以不考虑色温，仅仅考虑亮度即可，即无需调节色温</t>
  </si>
  <si>
    <t>R升X升，R降X降</t>
  </si>
  <si>
    <t>G升Y升，G降Y降</t>
  </si>
  <si>
    <t>B升X/Y降，B降X/Y升</t>
  </si>
  <si>
    <t>G影响亮度最大</t>
  </si>
  <si>
    <t>B影响亮度最小</t>
  </si>
  <si>
    <t>RGB均影响亮度</t>
  </si>
  <si>
    <t>RG同升或同降可考虑调B</t>
  </si>
  <si>
    <t>在调节gamma前注意先测试是否有其他因素影响到gamma调节，如AAL</t>
  </si>
  <si>
    <t>比如当前打开level 8 pattern，然后调节level 7对应的点，将红色调最高，GB最低，</t>
  </si>
  <si>
    <t>观察是否有影响当前pattern的显示效果，如有影响则需找出原因，纠正，避免</t>
  </si>
  <si>
    <t>Note 1:</t>
  </si>
  <si>
    <t>Note 2:</t>
  </si>
  <si>
    <t>Note 3:</t>
  </si>
  <si>
    <t>应该确保AAL没有开，如果有开请stop 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</si>
</sst>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新細明體"/>
      <family val="2"/>
      <charset val="136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0" xfId="0" applyBorder="1"/>
    <xf numFmtId="0" fontId="4" fillId="3" borderId="0" xfId="0" applyFont="1" applyFill="1" applyBorder="1"/>
    <xf numFmtId="0" fontId="0" fillId="0" borderId="0" xfId="0" applyBorder="1" applyAlignment="1">
      <alignment horizontal="center"/>
    </xf>
    <xf numFmtId="0" fontId="2" fillId="0" borderId="0" xfId="1" applyBorder="1"/>
    <xf numFmtId="0" fontId="1" fillId="2" borderId="2" xfId="2" applyFont="1" applyFill="1" applyBorder="1" applyAlignment="1">
      <alignment horizontal="left"/>
    </xf>
    <xf numFmtId="0" fontId="1" fillId="2" borderId="2" xfId="2" applyFont="1" applyFill="1" applyBorder="1" applyAlignment="1">
      <alignment horizontal="right"/>
    </xf>
    <xf numFmtId="0" fontId="5" fillId="4" borderId="0" xfId="0" applyFont="1" applyFill="1"/>
    <xf numFmtId="0" fontId="1" fillId="2" borderId="2" xfId="2" applyFont="1" applyFill="1" applyBorder="1" applyAlignment="1">
      <alignment horizontal="right"/>
    </xf>
    <xf numFmtId="0" fontId="3" fillId="2" borderId="2" xfId="2" applyFont="1" applyFill="1" applyBorder="1" applyAlignment="1">
      <alignment horizontal="right"/>
    </xf>
    <xf numFmtId="0" fontId="1" fillId="2" borderId="3" xfId="2" applyFont="1" applyFill="1" applyBorder="1" applyAlignment="1">
      <alignment horizontal="right"/>
    </xf>
    <xf numFmtId="0" fontId="1" fillId="2" borderId="1" xfId="2" applyFont="1" applyFill="1" applyBorder="1" applyAlignment="1">
      <alignment horizontal="right"/>
    </xf>
  </cellXfs>
  <cellStyles count="3">
    <cellStyle name="一般" xfId="0" builtinId="0"/>
    <cellStyle name="輔色2" xfId="2" builtinId="33"/>
    <cellStyle name="警告文字" xfId="1" builtinId="11"/>
  </cellStyles>
  <dxfs count="7"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FF0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9" name="表1_10" displayName="表1_10" ref="B6:E262" totalsRowShown="0" headerRowDxfId="4">
  <autoFilter ref="B6:E262"/>
  <tableColumns count="4">
    <tableColumn id="1" name="R/G/B"/>
    <tableColumn id="2" name="TEMP1"/>
    <tableColumn id="3" name="TEMP3">
      <calculatedColumnFormula>POWER(C7,$E$1)/$C$262</calculatedColumnFormula>
    </tableColumn>
    <tableColumn id="4" name="Curve">
      <calculatedColumnFormula>D7*($C$262/$D$262)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3" name="表13" displayName="表13" ref="A6:A262" totalsRowShown="0" headerRowDxfId="3" dataDxfId="1" headerRowBorderDxfId="2">
  <autoFilter ref="A6:A262">
    <filterColumn colId="0">
      <filters>
        <filter val="Y"/>
      </filters>
    </filterColumn>
  </autoFilter>
  <tableColumns count="1">
    <tableColumn id="1" name="Is Control Point" dataDxfId="0">
      <calculatedColumnFormula>IF(AND(MOD(B7,256/$E$5),(B7&lt;&gt;255)),"N","Y")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62"/>
  <sheetViews>
    <sheetView tabSelected="1" workbookViewId="0">
      <selection activeCell="E5" sqref="E5"/>
    </sheetView>
  </sheetViews>
  <sheetFormatPr defaultRowHeight="15" x14ac:dyDescent="0.3"/>
  <cols>
    <col min="1" max="1" width="16.75" style="4" customWidth="1"/>
    <col min="2" max="2" width="11.75" style="2" customWidth="1"/>
    <col min="3" max="3" width="12" style="2" hidden="1" customWidth="1"/>
    <col min="4" max="4" width="1.25" style="2" hidden="1" customWidth="1"/>
    <col min="5" max="5" width="12" style="2" bestFit="1" customWidth="1"/>
  </cols>
  <sheetData>
    <row r="1" spans="1:5" x14ac:dyDescent="0.3">
      <c r="A1" s="9" t="s">
        <v>1</v>
      </c>
      <c r="B1" s="9"/>
      <c r="C1" s="9"/>
      <c r="D1" s="1"/>
      <c r="E1" s="6" t="s">
        <v>4</v>
      </c>
    </row>
    <row r="2" spans="1:5" x14ac:dyDescent="0.3">
      <c r="A2" s="11" t="s">
        <v>16</v>
      </c>
      <c r="B2" s="12"/>
      <c r="C2" s="7"/>
      <c r="D2" s="1"/>
      <c r="E2" s="6">
        <v>0.30499999999999999</v>
      </c>
    </row>
    <row r="3" spans="1:5" x14ac:dyDescent="0.3">
      <c r="A3" s="11" t="s">
        <v>17</v>
      </c>
      <c r="B3" s="12"/>
      <c r="C3" s="7"/>
      <c r="D3" s="1"/>
      <c r="E3" s="6">
        <v>0.32200000000000001</v>
      </c>
    </row>
    <row r="4" spans="1:5" x14ac:dyDescent="0.3">
      <c r="A4" s="10" t="s">
        <v>7</v>
      </c>
      <c r="B4" s="10"/>
      <c r="C4" s="10"/>
      <c r="D4" s="1"/>
      <c r="E4" s="6">
        <v>1099.2</v>
      </c>
    </row>
    <row r="5" spans="1:5" x14ac:dyDescent="0.3">
      <c r="A5" s="10" t="s">
        <v>8</v>
      </c>
      <c r="B5" s="10"/>
      <c r="C5" s="10"/>
      <c r="D5" s="1"/>
      <c r="E5" s="6">
        <v>8</v>
      </c>
    </row>
    <row r="6" spans="1:5" x14ac:dyDescent="0.3">
      <c r="A6" s="3" t="s">
        <v>6</v>
      </c>
      <c r="B6" s="2" t="s">
        <v>0</v>
      </c>
      <c r="C6" s="2" t="s">
        <v>2</v>
      </c>
      <c r="D6" s="2" t="s">
        <v>3</v>
      </c>
      <c r="E6" s="2" t="s">
        <v>5</v>
      </c>
    </row>
    <row r="7" spans="1:5" x14ac:dyDescent="0.3">
      <c r="A7" s="4" t="str">
        <f t="shared" ref="A7:A70" si="0">IF(AND(MOD(B7,256/$E$5),(B7&lt;&gt;255)),"N","Y")</f>
        <v>Y</v>
      </c>
      <c r="B7" s="5">
        <v>0</v>
      </c>
      <c r="C7" s="5">
        <v>1</v>
      </c>
      <c r="D7" s="5">
        <f t="shared" ref="D7:D70" si="1">POWER(C7,$E$1)/$C$262</f>
        <v>9.0975254730713245E-4</v>
      </c>
      <c r="E7" s="5">
        <f>D7*($C$262/$D$262)</f>
        <v>2.24237341728152E-4</v>
      </c>
    </row>
    <row r="8" spans="1:5" hidden="1" x14ac:dyDescent="0.3">
      <c r="A8" s="4" t="str">
        <f t="shared" si="0"/>
        <v>N</v>
      </c>
      <c r="B8" s="2">
        <v>1</v>
      </c>
      <c r="C8" s="2">
        <f>C7+($C$262/256)</f>
        <v>5.2937500000000002</v>
      </c>
      <c r="D8" s="2">
        <f t="shared" si="1"/>
        <v>3.5579744180593856E-2</v>
      </c>
      <c r="E8" s="2">
        <f t="shared" ref="E8:E71" si="2">D8*($C$262/$D$262)</f>
        <v>8.7697553340629186E-3</v>
      </c>
    </row>
    <row r="9" spans="1:5" hidden="1" x14ac:dyDescent="0.3">
      <c r="A9" s="4" t="str">
        <f t="shared" si="0"/>
        <v>N</v>
      </c>
      <c r="B9" s="2">
        <v>2</v>
      </c>
      <c r="C9" s="2">
        <f t="shared" ref="C9:C72" si="3">C8+($C$262/256)</f>
        <v>9.5875000000000004</v>
      </c>
      <c r="D9" s="2">
        <f t="shared" si="1"/>
        <v>0.13142412964528336</v>
      </c>
      <c r="E9" s="2">
        <f t="shared" si="2"/>
        <v>3.2393641059677319E-2</v>
      </c>
    </row>
    <row r="10" spans="1:5" hidden="1" x14ac:dyDescent="0.3">
      <c r="A10" s="4" t="str">
        <f t="shared" si="0"/>
        <v>N</v>
      </c>
      <c r="B10" s="2">
        <v>3</v>
      </c>
      <c r="C10" s="2">
        <f t="shared" si="3"/>
        <v>13.881250000000001</v>
      </c>
      <c r="D10" s="2">
        <f t="shared" si="1"/>
        <v>0.2966648874164271</v>
      </c>
      <c r="E10" s="2">
        <f t="shared" si="2"/>
        <v>7.3122461635584543E-2</v>
      </c>
    </row>
    <row r="11" spans="1:5" hidden="1" x14ac:dyDescent="0.3">
      <c r="A11" s="4" t="str">
        <f t="shared" si="0"/>
        <v>N</v>
      </c>
      <c r="B11" s="2">
        <v>4</v>
      </c>
      <c r="C11" s="2">
        <f t="shared" si="3"/>
        <v>18.175000000000001</v>
      </c>
      <c r="D11" s="2">
        <f t="shared" si="1"/>
        <v>0.53674375885663306</v>
      </c>
      <c r="E11" s="2">
        <f t="shared" si="2"/>
        <v>0.13229750664776627</v>
      </c>
    </row>
    <row r="12" spans="1:5" hidden="1" x14ac:dyDescent="0.3">
      <c r="A12" s="4" t="str">
        <f t="shared" si="0"/>
        <v>N</v>
      </c>
      <c r="B12" s="2">
        <v>5</v>
      </c>
      <c r="C12" s="2">
        <f t="shared" si="3"/>
        <v>22.46875</v>
      </c>
      <c r="D12" s="2">
        <f t="shared" si="1"/>
        <v>0.85584848617324527</v>
      </c>
      <c r="E12" s="2">
        <f t="shared" si="2"/>
        <v>0.21095097785613751</v>
      </c>
    </row>
    <row r="13" spans="1:5" hidden="1" x14ac:dyDescent="0.3">
      <c r="A13" s="4" t="str">
        <f t="shared" si="0"/>
        <v>N</v>
      </c>
      <c r="B13" s="2">
        <v>6</v>
      </c>
      <c r="C13" s="2">
        <f t="shared" si="3"/>
        <v>26.762499999999999</v>
      </c>
      <c r="D13" s="2">
        <f t="shared" si="1"/>
        <v>1.2574246706561696</v>
      </c>
      <c r="E13" s="2">
        <f t="shared" si="2"/>
        <v>0.30993215287601306</v>
      </c>
    </row>
    <row r="14" spans="1:5" hidden="1" x14ac:dyDescent="0.3">
      <c r="A14" s="4" t="str">
        <f t="shared" si="0"/>
        <v>N</v>
      </c>
      <c r="B14" s="2">
        <v>7</v>
      </c>
      <c r="C14" s="2">
        <f t="shared" si="3"/>
        <v>31.056249999999999</v>
      </c>
      <c r="D14" s="2">
        <f t="shared" si="1"/>
        <v>1.744420216938861</v>
      </c>
      <c r="E14" s="2">
        <f t="shared" si="2"/>
        <v>0.42996763621169548</v>
      </c>
    </row>
    <row r="15" spans="1:5" hidden="1" x14ac:dyDescent="0.3">
      <c r="A15" s="4" t="str">
        <f t="shared" si="0"/>
        <v>N</v>
      </c>
      <c r="B15" s="2">
        <v>8</v>
      </c>
      <c r="C15" s="2">
        <f t="shared" si="3"/>
        <v>35.35</v>
      </c>
      <c r="D15" s="2">
        <f t="shared" si="1"/>
        <v>2.319423217646821</v>
      </c>
      <c r="E15" s="2">
        <f t="shared" si="2"/>
        <v>0.57169534529711397</v>
      </c>
    </row>
    <row r="16" spans="1:5" hidden="1" x14ac:dyDescent="0.3">
      <c r="A16" s="4" t="str">
        <f t="shared" si="0"/>
        <v>N</v>
      </c>
      <c r="B16" s="2">
        <v>9</v>
      </c>
      <c r="C16" s="2">
        <f t="shared" si="3"/>
        <v>39.643750000000004</v>
      </c>
      <c r="D16" s="2">
        <f t="shared" si="1"/>
        <v>2.9847480938458668</v>
      </c>
      <c r="E16" s="2">
        <f t="shared" si="2"/>
        <v>0.73568574253874885</v>
      </c>
    </row>
    <row r="17" spans="1:5" hidden="1" x14ac:dyDescent="0.3">
      <c r="A17" s="4" t="str">
        <f t="shared" si="0"/>
        <v>N</v>
      </c>
      <c r="B17" s="2">
        <v>10</v>
      </c>
      <c r="C17" s="2">
        <f t="shared" si="3"/>
        <v>43.937500000000007</v>
      </c>
      <c r="D17" s="2">
        <f t="shared" si="1"/>
        <v>3.7424933169346977</v>
      </c>
      <c r="E17" s="2">
        <f t="shared" si="2"/>
        <v>0.92245606270503211</v>
      </c>
    </row>
    <row r="18" spans="1:5" hidden="1" x14ac:dyDescent="0.3">
      <c r="A18" s="4" t="str">
        <f t="shared" si="0"/>
        <v>N</v>
      </c>
      <c r="B18" s="2">
        <v>11</v>
      </c>
      <c r="C18" s="2">
        <f t="shared" si="3"/>
        <v>48.23125000000001</v>
      </c>
      <c r="D18" s="2">
        <f t="shared" si="1"/>
        <v>4.5945821286410107</v>
      </c>
      <c r="E18" s="2">
        <f t="shared" si="2"/>
        <v>1.1324803496596454</v>
      </c>
    </row>
    <row r="19" spans="1:5" hidden="1" x14ac:dyDescent="0.3">
      <c r="A19" s="4" t="str">
        <f t="shared" si="0"/>
        <v>N</v>
      </c>
      <c r="B19" s="2">
        <v>12</v>
      </c>
      <c r="C19" s="2">
        <f t="shared" si="3"/>
        <v>52.525000000000013</v>
      </c>
      <c r="D19" s="2">
        <f t="shared" si="1"/>
        <v>5.5427924235398516</v>
      </c>
      <c r="E19" s="2">
        <f t="shared" si="2"/>
        <v>1.3661968218550249</v>
      </c>
    </row>
    <row r="20" spans="1:5" hidden="1" x14ac:dyDescent="0.3">
      <c r="A20" s="4" t="str">
        <f t="shared" si="0"/>
        <v>N</v>
      </c>
      <c r="B20" s="2">
        <v>13</v>
      </c>
      <c r="C20" s="2">
        <f t="shared" si="3"/>
        <v>56.818750000000016</v>
      </c>
      <c r="D20" s="2">
        <f t="shared" si="1"/>
        <v>6.5887793759962046</v>
      </c>
      <c r="E20" s="2">
        <f t="shared" si="2"/>
        <v>1.6240134494593219</v>
      </c>
    </row>
    <row r="21" spans="1:5" hidden="1" x14ac:dyDescent="0.3">
      <c r="A21" s="4" t="str">
        <f t="shared" si="0"/>
        <v>N</v>
      </c>
      <c r="B21" s="2">
        <v>14</v>
      </c>
      <c r="C21" s="2">
        <f t="shared" si="3"/>
        <v>61.112500000000018</v>
      </c>
      <c r="D21" s="2">
        <f t="shared" si="1"/>
        <v>7.7340930153455476</v>
      </c>
      <c r="E21" s="2">
        <f t="shared" si="2"/>
        <v>1.9063122863165369</v>
      </c>
    </row>
    <row r="22" spans="1:5" hidden="1" x14ac:dyDescent="0.3">
      <c r="A22" s="4" t="str">
        <f t="shared" si="0"/>
        <v>N</v>
      </c>
      <c r="B22" s="2">
        <v>15</v>
      </c>
      <c r="C22" s="2">
        <f t="shared" si="3"/>
        <v>65.406250000000014</v>
      </c>
      <c r="D22" s="2">
        <f t="shared" si="1"/>
        <v>8.9801921690238391</v>
      </c>
      <c r="E22" s="2">
        <f t="shared" si="2"/>
        <v>2.2134529066727087</v>
      </c>
    </row>
    <row r="23" spans="1:5" hidden="1" x14ac:dyDescent="0.3">
      <c r="A23" s="4" t="str">
        <f t="shared" si="0"/>
        <v>N</v>
      </c>
      <c r="B23" s="2">
        <v>16</v>
      </c>
      <c r="C23" s="2">
        <f t="shared" si="3"/>
        <v>69.700000000000017</v>
      </c>
      <c r="D23" s="2">
        <f t="shared" si="1"/>
        <v>10.328455723488601</v>
      </c>
      <c r="E23" s="2">
        <f t="shared" si="2"/>
        <v>2.5457751807867273</v>
      </c>
    </row>
    <row r="24" spans="1:5" hidden="1" x14ac:dyDescent="0.3">
      <c r="A24" s="4" t="str">
        <f t="shared" si="0"/>
        <v>N</v>
      </c>
      <c r="B24" s="2">
        <v>17</v>
      </c>
      <c r="C24" s="2">
        <f t="shared" si="3"/>
        <v>73.99375000000002</v>
      </c>
      <c r="D24" s="2">
        <f t="shared" si="1"/>
        <v>11.780191858884324</v>
      </c>
      <c r="E24" s="2">
        <f t="shared" si="2"/>
        <v>2.903601551106235</v>
      </c>
    </row>
    <row r="25" spans="1:5" hidden="1" x14ac:dyDescent="0.3">
      <c r="A25" s="4" t="str">
        <f t="shared" si="0"/>
        <v>N</v>
      </c>
      <c r="B25" s="2">
        <v>18</v>
      </c>
      <c r="C25" s="2">
        <f t="shared" si="3"/>
        <v>78.287500000000023</v>
      </c>
      <c r="D25" s="2">
        <f t="shared" si="1"/>
        <v>13.336645722838471</v>
      </c>
      <c r="E25" s="2">
        <f t="shared" si="2"/>
        <v>3.2872389237178021</v>
      </c>
    </row>
    <row r="26" spans="1:5" hidden="1" x14ac:dyDescent="0.3">
      <c r="A26" s="4" t="str">
        <f t="shared" si="0"/>
        <v>N</v>
      </c>
      <c r="B26" s="2">
        <v>19</v>
      </c>
      <c r="C26" s="2">
        <f t="shared" si="3"/>
        <v>82.581250000000026</v>
      </c>
      <c r="D26" s="2">
        <f t="shared" si="1"/>
        <v>14.999005881342336</v>
      </c>
      <c r="E26" s="2">
        <f t="shared" si="2"/>
        <v>3.6969802583709179</v>
      </c>
    </row>
    <row r="27" spans="1:5" hidden="1" x14ac:dyDescent="0.3">
      <c r="A27" s="4" t="str">
        <f t="shared" si="0"/>
        <v>N</v>
      </c>
      <c r="B27" s="2">
        <v>20</v>
      </c>
      <c r="C27" s="2">
        <f t="shared" si="3"/>
        <v>86.875000000000028</v>
      </c>
      <c r="D27" s="2">
        <f t="shared" si="1"/>
        <v>16.768409797156576</v>
      </c>
      <c r="E27" s="2">
        <f t="shared" si="2"/>
        <v>4.1331059188046222</v>
      </c>
    </row>
    <row r="28" spans="1:5" hidden="1" x14ac:dyDescent="0.3">
      <c r="A28" s="4" t="str">
        <f t="shared" si="0"/>
        <v>N</v>
      </c>
      <c r="B28" s="2">
        <v>21</v>
      </c>
      <c r="C28" s="2">
        <f t="shared" si="3"/>
        <v>91.168750000000031</v>
      </c>
      <c r="D28" s="2">
        <f t="shared" si="1"/>
        <v>18.645948524667904</v>
      </c>
      <c r="E28" s="2">
        <f t="shared" si="2"/>
        <v>4.5958848299437003</v>
      </c>
    </row>
    <row r="29" spans="1:5" hidden="1" x14ac:dyDescent="0.3">
      <c r="A29" s="4" t="str">
        <f t="shared" si="0"/>
        <v>N</v>
      </c>
      <c r="B29" s="2">
        <v>22</v>
      </c>
      <c r="C29" s="2">
        <f t="shared" si="3"/>
        <v>95.462500000000034</v>
      </c>
      <c r="D29" s="2">
        <f t="shared" si="1"/>
        <v>20.632670765987406</v>
      </c>
      <c r="E29" s="2">
        <f t="shared" si="2"/>
        <v>5.0855754776526334</v>
      </c>
    </row>
    <row r="30" spans="1:5" hidden="1" x14ac:dyDescent="0.3">
      <c r="A30" s="4" t="str">
        <f t="shared" si="0"/>
        <v>N</v>
      </c>
      <c r="B30" s="2">
        <v>23</v>
      </c>
      <c r="C30" s="2">
        <f t="shared" si="3"/>
        <v>99.756250000000037</v>
      </c>
      <c r="D30" s="2">
        <f t="shared" si="1"/>
        <v>22.729586400833757</v>
      </c>
      <c r="E30" s="2">
        <f t="shared" si="2"/>
        <v>5.6024267787871649</v>
      </c>
    </row>
    <row r="31" spans="1:5" hidden="1" x14ac:dyDescent="0.3">
      <c r="A31" s="4" t="str">
        <f t="shared" si="0"/>
        <v>N</v>
      </c>
      <c r="B31" s="2">
        <v>24</v>
      </c>
      <c r="C31" s="2">
        <f t="shared" si="3"/>
        <v>104.05000000000004</v>
      </c>
      <c r="D31" s="2">
        <f t="shared" si="1"/>
        <v>24.937669578794736</v>
      </c>
      <c r="E31" s="2">
        <f t="shared" si="2"/>
        <v>6.1466788433801343</v>
      </c>
    </row>
    <row r="32" spans="1:5" hidden="1" x14ac:dyDescent="0.3">
      <c r="A32" s="4" t="str">
        <f t="shared" si="0"/>
        <v>N</v>
      </c>
      <c r="B32" s="2">
        <v>25</v>
      </c>
      <c r="C32" s="2">
        <f t="shared" si="3"/>
        <v>108.34375000000004</v>
      </c>
      <c r="D32" s="2">
        <f t="shared" si="1"/>
        <v>27.257861444510393</v>
      </c>
      <c r="E32" s="2">
        <f t="shared" si="2"/>
        <v>6.7185636463492164</v>
      </c>
    </row>
    <row r="33" spans="1:5" hidden="1" x14ac:dyDescent="0.3">
      <c r="A33" s="4" t="str">
        <f t="shared" si="0"/>
        <v>N</v>
      </c>
      <c r="B33" s="2">
        <v>26</v>
      </c>
      <c r="C33" s="2">
        <f t="shared" si="3"/>
        <v>112.63750000000005</v>
      </c>
      <c r="D33" s="2">
        <f t="shared" si="1"/>
        <v>29.691072552535108</v>
      </c>
      <c r="E33" s="2">
        <f t="shared" si="2"/>
        <v>7.3183056227161956</v>
      </c>
    </row>
    <row r="34" spans="1:5" hidden="1" x14ac:dyDescent="0.3">
      <c r="A34" s="4" t="str">
        <f t="shared" si="0"/>
        <v>N</v>
      </c>
      <c r="B34" s="2">
        <v>27</v>
      </c>
      <c r="C34" s="2">
        <f t="shared" si="3"/>
        <v>116.93125000000005</v>
      </c>
      <c r="D34" s="2">
        <f t="shared" si="1"/>
        <v>32.23818501798101</v>
      </c>
      <c r="E34" s="2">
        <f t="shared" si="2"/>
        <v>7.9461221977011798</v>
      </c>
    </row>
    <row r="35" spans="1:5" hidden="1" x14ac:dyDescent="0.3">
      <c r="A35" s="4" t="str">
        <f t="shared" si="0"/>
        <v>N</v>
      </c>
      <c r="B35" s="2">
        <v>28</v>
      </c>
      <c r="C35" s="2">
        <f t="shared" si="3"/>
        <v>121.22500000000005</v>
      </c>
      <c r="D35" s="2">
        <f t="shared" si="1"/>
        <v>34.900054440714754</v>
      </c>
      <c r="E35" s="2">
        <f t="shared" si="2"/>
        <v>8.6022242610018669</v>
      </c>
    </row>
    <row r="36" spans="1:5" hidden="1" x14ac:dyDescent="0.3">
      <c r="A36" s="4" t="str">
        <f t="shared" si="0"/>
        <v>N</v>
      </c>
      <c r="B36" s="2">
        <v>29</v>
      </c>
      <c r="C36" s="2">
        <f t="shared" si="3"/>
        <v>125.51875000000005</v>
      </c>
      <c r="D36" s="2">
        <f t="shared" si="1"/>
        <v>37.677511634304921</v>
      </c>
      <c r="E36" s="2">
        <f t="shared" si="2"/>
        <v>9.2868165929474156</v>
      </c>
    </row>
    <row r="37" spans="1:5" hidden="1" x14ac:dyDescent="0.3">
      <c r="A37" s="4" t="str">
        <f t="shared" si="0"/>
        <v>N</v>
      </c>
      <c r="B37" s="2">
        <v>30</v>
      </c>
      <c r="C37" s="2">
        <f t="shared" si="3"/>
        <v>129.81250000000006</v>
      </c>
      <c r="D37" s="2">
        <f t="shared" si="1"/>
        <v>40.571364185675414</v>
      </c>
      <c r="E37" s="2">
        <f t="shared" si="2"/>
        <v>10.000098248924441</v>
      </c>
    </row>
    <row r="38" spans="1:5" hidden="1" x14ac:dyDescent="0.3">
      <c r="A38" s="4" t="str">
        <f t="shared" si="0"/>
        <v>N</v>
      </c>
      <c r="B38" s="2">
        <v>31</v>
      </c>
      <c r="C38" s="2">
        <f t="shared" si="3"/>
        <v>134.10625000000005</v>
      </c>
      <c r="D38" s="2">
        <f t="shared" si="1"/>
        <v>43.582397867208741</v>
      </c>
      <c r="E38" s="2">
        <f t="shared" si="2"/>
        <v>10.742262907434622</v>
      </c>
    </row>
    <row r="39" spans="1:5" x14ac:dyDescent="0.3">
      <c r="A39" s="4" t="str">
        <f t="shared" si="0"/>
        <v>Y</v>
      </c>
      <c r="B39" s="5">
        <v>32</v>
      </c>
      <c r="C39" s="5">
        <f t="shared" si="3"/>
        <v>138.40000000000003</v>
      </c>
      <c r="D39" s="5">
        <f t="shared" si="1"/>
        <v>46.711377919629584</v>
      </c>
      <c r="E39" s="5">
        <f t="shared" si="2"/>
        <v>11.513499186301992</v>
      </c>
    </row>
    <row r="40" spans="1:5" hidden="1" x14ac:dyDescent="0.3">
      <c r="A40" s="4" t="str">
        <f t="shared" si="0"/>
        <v>N</v>
      </c>
      <c r="B40" s="2">
        <v>33</v>
      </c>
      <c r="C40" s="2">
        <f t="shared" si="3"/>
        <v>142.69375000000002</v>
      </c>
      <c r="D40" s="2">
        <f t="shared" si="1"/>
        <v>49.959050221212649</v>
      </c>
      <c r="E40" s="2">
        <f t="shared" si="2"/>
        <v>12.313990930861271</v>
      </c>
    </row>
    <row r="41" spans="1:5" hidden="1" x14ac:dyDescent="0.3">
      <c r="A41" s="4" t="str">
        <f t="shared" si="0"/>
        <v>N</v>
      </c>
      <c r="B41" s="2">
        <v>34</v>
      </c>
      <c r="C41" s="2">
        <f t="shared" si="3"/>
        <v>146.98750000000001</v>
      </c>
      <c r="D41" s="2">
        <f t="shared" si="1"/>
        <v>53.326142356568837</v>
      </c>
      <c r="E41" s="2">
        <f t="shared" si="2"/>
        <v>13.143917477394085</v>
      </c>
    </row>
    <row r="42" spans="1:5" hidden="1" x14ac:dyDescent="0.3">
      <c r="A42" s="4" t="str">
        <f t="shared" si="0"/>
        <v>N</v>
      </c>
      <c r="B42" s="2">
        <v>35</v>
      </c>
      <c r="C42" s="2">
        <f t="shared" si="3"/>
        <v>151.28125</v>
      </c>
      <c r="D42" s="2">
        <f t="shared" si="1"/>
        <v>56.813364596369645</v>
      </c>
      <c r="E42" s="2">
        <f t="shared" si="2"/>
        <v>14.003453894613079</v>
      </c>
    </row>
    <row r="43" spans="1:5" hidden="1" x14ac:dyDescent="0.3">
      <c r="A43" s="4" t="str">
        <f t="shared" si="0"/>
        <v>N</v>
      </c>
      <c r="B43" s="2">
        <v>36</v>
      </c>
      <c r="C43" s="2">
        <f t="shared" si="3"/>
        <v>155.57499999999999</v>
      </c>
      <c r="D43" s="2">
        <f t="shared" si="1"/>
        <v>60.421410797792724</v>
      </c>
      <c r="E43" s="2">
        <f t="shared" si="2"/>
        <v>14.892771205605262</v>
      </c>
    </row>
    <row r="44" spans="1:5" hidden="1" x14ac:dyDescent="0.3">
      <c r="A44" s="4" t="str">
        <f t="shared" si="0"/>
        <v>N</v>
      </c>
      <c r="B44" s="2">
        <v>37</v>
      </c>
      <c r="C44" s="2">
        <f t="shared" si="3"/>
        <v>159.86874999999998</v>
      </c>
      <c r="D44" s="2">
        <f t="shared" si="1"/>
        <v>64.150959234153191</v>
      </c>
      <c r="E44" s="2">
        <f t="shared" si="2"/>
        <v>15.812036592320931</v>
      </c>
    </row>
    <row r="45" spans="1:5" hidden="1" x14ac:dyDescent="0.3">
      <c r="A45" s="4" t="str">
        <f t="shared" si="0"/>
        <v>N</v>
      </c>
      <c r="B45" s="2">
        <v>38</v>
      </c>
      <c r="C45" s="2">
        <f t="shared" si="3"/>
        <v>164.16249999999997</v>
      </c>
      <c r="D45" s="2">
        <f t="shared" si="1"/>
        <v>68.002673361071302</v>
      </c>
      <c r="E45" s="2">
        <f t="shared" si="2"/>
        <v>16.761413584419973</v>
      </c>
    </row>
    <row r="46" spans="1:5" hidden="1" x14ac:dyDescent="0.3">
      <c r="A46" s="4" t="str">
        <f t="shared" si="0"/>
        <v>N</v>
      </c>
      <c r="B46" s="2">
        <v>39</v>
      </c>
      <c r="C46" s="2">
        <f t="shared" si="3"/>
        <v>168.45624999999995</v>
      </c>
      <c r="D46" s="2">
        <f t="shared" si="1"/>
        <v>71.977202525594322</v>
      </c>
      <c r="E46" s="2">
        <f t="shared" si="2"/>
        <v>17.741062234057416</v>
      </c>
    </row>
    <row r="47" spans="1:5" hidden="1" x14ac:dyDescent="0.3">
      <c r="A47" s="4" t="str">
        <f t="shared" si="0"/>
        <v>N</v>
      </c>
      <c r="B47" s="2">
        <v>40</v>
      </c>
      <c r="C47" s="2">
        <f t="shared" si="3"/>
        <v>172.74999999999994</v>
      </c>
      <c r="D47" s="2">
        <f t="shared" si="1"/>
        <v>76.075182623885738</v>
      </c>
      <c r="E47" s="2">
        <f t="shared" si="2"/>
        <v>18.751139277991772</v>
      </c>
    </row>
    <row r="48" spans="1:5" hidden="1" x14ac:dyDescent="0.3">
      <c r="A48" s="4" t="str">
        <f t="shared" si="0"/>
        <v>N</v>
      </c>
      <c r="B48" s="2">
        <v>41</v>
      </c>
      <c r="C48" s="2">
        <f t="shared" si="3"/>
        <v>177.04374999999993</v>
      </c>
      <c r="D48" s="2">
        <f t="shared" si="1"/>
        <v>80.297236712419675</v>
      </c>
      <c r="E48" s="2">
        <f t="shared" si="2"/>
        <v>19.791798288233274</v>
      </c>
    </row>
    <row r="49" spans="1:5" hidden="1" x14ac:dyDescent="0.3">
      <c r="A49" s="4" t="str">
        <f t="shared" si="0"/>
        <v>N</v>
      </c>
      <c r="B49" s="2">
        <v>42</v>
      </c>
      <c r="C49" s="2">
        <f t="shared" si="3"/>
        <v>181.33749999999992</v>
      </c>
      <c r="D49" s="2">
        <f t="shared" si="1"/>
        <v>84.643975577029934</v>
      </c>
      <c r="E49" s="2">
        <f t="shared" si="2"/>
        <v>20.863189812304039</v>
      </c>
    </row>
    <row r="50" spans="1:5" hidden="1" x14ac:dyDescent="0.3">
      <c r="A50" s="4" t="str">
        <f t="shared" si="0"/>
        <v>N</v>
      </c>
      <c r="B50" s="2">
        <v>43</v>
      </c>
      <c r="C50" s="2">
        <f t="shared" si="3"/>
        <v>185.63124999999991</v>
      </c>
      <c r="D50" s="2">
        <f t="shared" si="1"/>
        <v>89.115998263665915</v>
      </c>
      <c r="E50" s="2">
        <f t="shared" si="2"/>
        <v>21.965461504059686</v>
      </c>
    </row>
    <row r="51" spans="1:5" hidden="1" x14ac:dyDescent="0.3">
      <c r="A51" s="4" t="str">
        <f t="shared" si="0"/>
        <v>N</v>
      </c>
      <c r="B51" s="2">
        <v>44</v>
      </c>
      <c r="C51" s="2">
        <f t="shared" si="3"/>
        <v>189.9249999999999</v>
      </c>
      <c r="D51" s="2">
        <f t="shared" si="1"/>
        <v>93.713892574269764</v>
      </c>
      <c r="E51" s="2">
        <f t="shared" si="2"/>
        <v>23.09875824591396</v>
      </c>
    </row>
    <row r="52" spans="1:5" hidden="1" x14ac:dyDescent="0.3">
      <c r="A52" s="4" t="str">
        <f t="shared" si="0"/>
        <v>N</v>
      </c>
      <c r="B52" s="2">
        <v>45</v>
      </c>
      <c r="C52" s="2">
        <f t="shared" si="3"/>
        <v>194.21874999999989</v>
      </c>
      <c r="D52" s="2">
        <f t="shared" si="1"/>
        <v>98.438235530814183</v>
      </c>
      <c r="E52" s="2">
        <f t="shared" si="2"/>
        <v>24.263222263215575</v>
      </c>
    </row>
    <row r="53" spans="1:5" hidden="1" x14ac:dyDescent="0.3">
      <c r="A53" s="4" t="str">
        <f t="shared" si="0"/>
        <v>N</v>
      </c>
      <c r="B53" s="2">
        <v>46</v>
      </c>
      <c r="C53" s="2">
        <f t="shared" si="3"/>
        <v>198.51249999999987</v>
      </c>
      <c r="D53" s="2">
        <f t="shared" si="1"/>
        <v>103.28959381021441</v>
      </c>
      <c r="E53" s="2">
        <f t="shared" si="2"/>
        <v>25.458993231446023</v>
      </c>
    </row>
    <row r="54" spans="1:5" hidden="1" x14ac:dyDescent="0.3">
      <c r="A54" s="4" t="str">
        <f t="shared" si="0"/>
        <v>N</v>
      </c>
      <c r="B54" s="2">
        <v>47</v>
      </c>
      <c r="C54" s="2">
        <f t="shared" si="3"/>
        <v>202.80624999999986</v>
      </c>
      <c r="D54" s="2">
        <f t="shared" si="1"/>
        <v>108.26852415254103</v>
      </c>
      <c r="E54" s="2">
        <f t="shared" si="2"/>
        <v>26.686208376836589</v>
      </c>
    </row>
    <row r="55" spans="1:5" hidden="1" x14ac:dyDescent="0.3">
      <c r="A55" s="4" t="str">
        <f t="shared" si="0"/>
        <v>N</v>
      </c>
      <c r="B55" s="2">
        <v>48</v>
      </c>
      <c r="C55" s="2">
        <f t="shared" si="3"/>
        <v>207.09999999999985</v>
      </c>
      <c r="D55" s="2">
        <f t="shared" si="1"/>
        <v>113.37557374470899</v>
      </c>
      <c r="E55" s="2">
        <f t="shared" si="2"/>
        <v>27.945002570940634</v>
      </c>
    </row>
    <row r="56" spans="1:5" hidden="1" x14ac:dyDescent="0.3">
      <c r="A56" s="4" t="str">
        <f t="shared" si="0"/>
        <v>N</v>
      </c>
      <c r="B56" s="2">
        <v>49</v>
      </c>
      <c r="C56" s="2">
        <f t="shared" si="3"/>
        <v>211.39374999999984</v>
      </c>
      <c r="D56" s="2">
        <f t="shared" si="1"/>
        <v>118.61128058160516</v>
      </c>
      <c r="E56" s="2">
        <f t="shared" si="2"/>
        <v>29.235508419644955</v>
      </c>
    </row>
    <row r="57" spans="1:5" hidden="1" x14ac:dyDescent="0.3">
      <c r="A57" s="4" t="str">
        <f t="shared" si="0"/>
        <v>N</v>
      </c>
      <c r="B57" s="2">
        <v>50</v>
      </c>
      <c r="C57" s="2">
        <f t="shared" si="3"/>
        <v>215.68749999999983</v>
      </c>
      <c r="D57" s="2">
        <f t="shared" si="1"/>
        <v>123.97617380641168</v>
      </c>
      <c r="E57" s="2">
        <f t="shared" si="2"/>
        <v>30.557856347053232</v>
      </c>
    </row>
    <row r="58" spans="1:5" hidden="1" x14ac:dyDescent="0.3">
      <c r="A58" s="4" t="str">
        <f t="shared" si="0"/>
        <v>N</v>
      </c>
      <c r="B58" s="2">
        <v>51</v>
      </c>
      <c r="C58" s="2">
        <f t="shared" si="3"/>
        <v>219.98124999999982</v>
      </c>
      <c r="D58" s="2">
        <f t="shared" si="1"/>
        <v>129.47077403172287</v>
      </c>
      <c r="E58" s="2">
        <f t="shared" si="2"/>
        <v>31.91217467463548</v>
      </c>
    </row>
    <row r="59" spans="1:5" hidden="1" x14ac:dyDescent="0.3">
      <c r="A59" s="4" t="str">
        <f t="shared" si="0"/>
        <v>N</v>
      </c>
      <c r="B59" s="2">
        <v>52</v>
      </c>
      <c r="C59" s="2">
        <f t="shared" si="3"/>
        <v>224.27499999999981</v>
      </c>
      <c r="D59" s="2">
        <f t="shared" si="1"/>
        <v>135.09559364289979</v>
      </c>
      <c r="E59" s="2">
        <f t="shared" si="2"/>
        <v>33.298589695999389</v>
      </c>
    </row>
    <row r="60" spans="1:5" hidden="1" x14ac:dyDescent="0.3">
      <c r="A60" s="4" t="str">
        <f t="shared" si="0"/>
        <v>N</v>
      </c>
      <c r="B60" s="2">
        <v>53</v>
      </c>
      <c r="C60" s="2">
        <f t="shared" si="3"/>
        <v>228.5687499999998</v>
      </c>
      <c r="D60" s="2">
        <f t="shared" si="1"/>
        <v>140.85113708496374</v>
      </c>
      <c r="E60" s="2">
        <f t="shared" si="2"/>
        <v>34.717225747604324</v>
      </c>
    </row>
    <row r="61" spans="1:5" hidden="1" x14ac:dyDescent="0.3">
      <c r="A61" s="4" t="str">
        <f t="shared" si="0"/>
        <v>N</v>
      </c>
      <c r="B61" s="2">
        <v>54</v>
      </c>
      <c r="C61" s="2">
        <f t="shared" si="3"/>
        <v>232.86249999999978</v>
      </c>
      <c r="D61" s="2">
        <f t="shared" si="1"/>
        <v>146.73790113422453</v>
      </c>
      <c r="E61" s="2">
        <f t="shared" si="2"/>
        <v>36.168205275712694</v>
      </c>
    </row>
    <row r="62" spans="1:5" hidden="1" x14ac:dyDescent="0.3">
      <c r="A62" s="4" t="str">
        <f t="shared" si="0"/>
        <v>N</v>
      </c>
      <c r="B62" s="2">
        <v>55</v>
      </c>
      <c r="C62" s="2">
        <f t="shared" si="3"/>
        <v>237.15624999999977</v>
      </c>
      <c r="D62" s="2">
        <f t="shared" si="1"/>
        <v>152.75637515572154</v>
      </c>
      <c r="E62" s="2">
        <f t="shared" si="2"/>
        <v>37.651648899844496</v>
      </c>
    </row>
    <row r="63" spans="1:5" hidden="1" x14ac:dyDescent="0.3">
      <c r="A63" s="4" t="str">
        <f t="shared" si="0"/>
        <v>N</v>
      </c>
      <c r="B63" s="2">
        <v>56</v>
      </c>
      <c r="C63" s="2">
        <f t="shared" si="3"/>
        <v>241.44999999999976</v>
      </c>
      <c r="D63" s="2">
        <f t="shared" si="1"/>
        <v>158.90704134746659</v>
      </c>
      <c r="E63" s="2">
        <f t="shared" si="2"/>
        <v>39.167675472978679</v>
      </c>
    </row>
    <row r="64" spans="1:5" hidden="1" x14ac:dyDescent="0.3">
      <c r="A64" s="4" t="str">
        <f t="shared" si="0"/>
        <v>N</v>
      </c>
      <c r="B64" s="2">
        <v>57</v>
      </c>
      <c r="C64" s="2">
        <f t="shared" si="3"/>
        <v>245.74374999999975</v>
      </c>
      <c r="D64" s="2">
        <f t="shared" si="1"/>
        <v>165.19037497239009</v>
      </c>
      <c r="E64" s="2">
        <f t="shared" si="2"/>
        <v>40.716402138723637</v>
      </c>
    </row>
    <row r="65" spans="1:5" hidden="1" x14ac:dyDescent="0.3">
      <c r="A65" s="4" t="str">
        <f t="shared" si="0"/>
        <v>N</v>
      </c>
      <c r="B65" s="2">
        <v>58</v>
      </c>
      <c r="C65" s="2">
        <f t="shared" si="3"/>
        <v>250.03749999999974</v>
      </c>
      <c r="D65" s="2">
        <f t="shared" si="1"/>
        <v>171.6068445788143</v>
      </c>
      <c r="E65" s="2">
        <f t="shared" si="2"/>
        <v>42.297944385659832</v>
      </c>
    </row>
    <row r="66" spans="1:5" hidden="1" x14ac:dyDescent="0.3">
      <c r="A66" s="4" t="str">
        <f t="shared" si="0"/>
        <v>N</v>
      </c>
      <c r="B66" s="2">
        <v>59</v>
      </c>
      <c r="C66" s="2">
        <f t="shared" si="3"/>
        <v>254.33124999999973</v>
      </c>
      <c r="D66" s="2">
        <f t="shared" si="1"/>
        <v>178.15691221021353</v>
      </c>
      <c r="E66" s="2">
        <f t="shared" si="2"/>
        <v>43.91241609904182</v>
      </c>
    </row>
    <row r="67" spans="1:5" hidden="1" x14ac:dyDescent="0.3">
      <c r="A67" s="4" t="str">
        <f t="shared" si="0"/>
        <v>N</v>
      </c>
      <c r="B67" s="2">
        <v>60</v>
      </c>
      <c r="C67" s="2">
        <f t="shared" si="3"/>
        <v>258.62499999999972</v>
      </c>
      <c r="D67" s="2">
        <f t="shared" si="1"/>
        <v>184.84103360495448</v>
      </c>
      <c r="E67" s="2">
        <f t="shared" si="2"/>
        <v>45.559929610030622</v>
      </c>
    </row>
    <row r="68" spans="1:5" hidden="1" x14ac:dyDescent="0.3">
      <c r="A68" s="4" t="str">
        <f t="shared" si="0"/>
        <v>N</v>
      </c>
      <c r="B68" s="2">
        <v>61</v>
      </c>
      <c r="C68" s="2">
        <f t="shared" si="3"/>
        <v>262.9187499999997</v>
      </c>
      <c r="D68" s="2">
        <f t="shared" si="1"/>
        <v>191.65965838665355</v>
      </c>
      <c r="E68" s="2">
        <f t="shared" si="2"/>
        <v>47.24059574261328</v>
      </c>
    </row>
    <row r="69" spans="1:5" hidden="1" x14ac:dyDescent="0.3">
      <c r="A69" s="4" t="str">
        <f t="shared" si="0"/>
        <v>N</v>
      </c>
      <c r="B69" s="2">
        <v>62</v>
      </c>
      <c r="C69" s="2">
        <f t="shared" si="3"/>
        <v>267.21249999999969</v>
      </c>
      <c r="D69" s="2">
        <f t="shared" si="1"/>
        <v>198.61323024574193</v>
      </c>
      <c r="E69" s="2">
        <f t="shared" si="2"/>
        <v>48.954523858355351</v>
      </c>
    </row>
    <row r="70" spans="1:5" hidden="1" x14ac:dyDescent="0.3">
      <c r="A70" s="4" t="str">
        <f t="shared" si="0"/>
        <v>N</v>
      </c>
      <c r="B70" s="2">
        <v>63</v>
      </c>
      <c r="C70" s="2">
        <f t="shared" si="3"/>
        <v>271.50624999999968</v>
      </c>
      <c r="D70" s="2">
        <f t="shared" si="1"/>
        <v>205.70218711278008</v>
      </c>
      <c r="E70" s="2">
        <f t="shared" si="2"/>
        <v>50.701821899119736</v>
      </c>
    </row>
    <row r="71" spans="1:5" x14ac:dyDescent="0.3">
      <c r="A71" s="4" t="str">
        <f t="shared" ref="A71:A134" si="4">IF(AND(MOD(B71,256/$E$5),(B71&lt;&gt;255)),"N","Y")</f>
        <v>Y</v>
      </c>
      <c r="B71" s="5">
        <v>64</v>
      </c>
      <c r="C71" s="5">
        <f t="shared" si="3"/>
        <v>275.79999999999967</v>
      </c>
      <c r="D71" s="5">
        <f t="shared" ref="D71:D134" si="5">POWER(C71,$E$1)/$C$262</f>
        <v>212.92696132402364</v>
      </c>
      <c r="E71" s="5">
        <f t="shared" si="2"/>
        <v>52.482596427875663</v>
      </c>
    </row>
    <row r="72" spans="1:5" hidden="1" x14ac:dyDescent="0.3">
      <c r="A72" s="4" t="str">
        <f t="shared" si="4"/>
        <v>N</v>
      </c>
      <c r="B72" s="2">
        <v>65</v>
      </c>
      <c r="C72" s="2">
        <f t="shared" si="3"/>
        <v>280.09374999999966</v>
      </c>
      <c r="D72" s="2">
        <f t="shared" si="5"/>
        <v>220.28797977969737</v>
      </c>
      <c r="E72" s="2">
        <f t="shared" ref="E72:E135" si="6">D72*($C$262/$D$262)</f>
        <v>54.296952667710293</v>
      </c>
    </row>
    <row r="73" spans="1:5" hidden="1" x14ac:dyDescent="0.3">
      <c r="A73" s="4" t="str">
        <f t="shared" si="4"/>
        <v>N</v>
      </c>
      <c r="B73" s="2">
        <v>66</v>
      </c>
      <c r="C73" s="2">
        <f t="shared" ref="C73:C136" si="7">C72+($C$262/256)</f>
        <v>284.38749999999965</v>
      </c>
      <c r="D73" s="2">
        <f t="shared" si="5"/>
        <v>227.78566409541637</v>
      </c>
      <c r="E73" s="2">
        <f t="shared" si="6"/>
        <v>56.144994539151284</v>
      </c>
    </row>
    <row r="74" spans="1:5" hidden="1" x14ac:dyDescent="0.3">
      <c r="A74" s="4" t="str">
        <f t="shared" si="4"/>
        <v>N</v>
      </c>
      <c r="B74" s="2">
        <v>67</v>
      </c>
      <c r="C74" s="2">
        <f t="shared" si="7"/>
        <v>288.68124999999964</v>
      </c>
      <c r="D74" s="2">
        <f t="shared" si="5"/>
        <v>235.420430747144</v>
      </c>
      <c r="E74" s="2">
        <f t="shared" si="6"/>
        <v>58.026824695896295</v>
      </c>
    </row>
    <row r="75" spans="1:5" hidden="1" x14ac:dyDescent="0.3">
      <c r="A75" s="4" t="str">
        <f t="shared" si="4"/>
        <v>N</v>
      </c>
      <c r="B75" s="2">
        <v>68</v>
      </c>
      <c r="C75" s="2">
        <f t="shared" si="7"/>
        <v>292.97499999999962</v>
      </c>
      <c r="D75" s="2">
        <f t="shared" si="5"/>
        <v>243.19269121005226</v>
      </c>
      <c r="E75" s="2">
        <f t="shared" si="6"/>
        <v>59.942544559039455</v>
      </c>
    </row>
    <row r="76" spans="1:5" hidden="1" x14ac:dyDescent="0.3">
      <c r="A76" s="4" t="str">
        <f t="shared" si="4"/>
        <v>N</v>
      </c>
      <c r="B76" s="2">
        <v>69</v>
      </c>
      <c r="C76" s="2">
        <f t="shared" si="7"/>
        <v>297.26874999999961</v>
      </c>
      <c r="D76" s="2">
        <f t="shared" si="5"/>
        <v>251.10285209164192</v>
      </c>
      <c r="E76" s="2">
        <f t="shared" si="6"/>
        <v>61.892254349883125</v>
      </c>
    </row>
    <row r="77" spans="1:5" hidden="1" x14ac:dyDescent="0.3">
      <c r="A77" s="4" t="str">
        <f t="shared" si="4"/>
        <v>N</v>
      </c>
      <c r="B77" s="2">
        <v>70</v>
      </c>
      <c r="C77" s="2">
        <f t="shared" si="7"/>
        <v>301.5624999999996</v>
      </c>
      <c r="D77" s="2">
        <f t="shared" si="5"/>
        <v>259.15131525942076</v>
      </c>
      <c r="E77" s="2">
        <f t="shared" si="6"/>
        <v>63.876053121408162</v>
      </c>
    </row>
    <row r="78" spans="1:5" hidden="1" x14ac:dyDescent="0.3">
      <c r="A78" s="4" t="str">
        <f t="shared" si="4"/>
        <v>N</v>
      </c>
      <c r="B78" s="2">
        <v>71</v>
      </c>
      <c r="C78" s="2">
        <f t="shared" si="7"/>
        <v>305.85624999999959</v>
      </c>
      <c r="D78" s="2">
        <f t="shared" si="5"/>
        <v>267.33847796345196</v>
      </c>
      <c r="E78" s="2">
        <f t="shared" si="6"/>
        <v>65.894038788479932</v>
      </c>
    </row>
    <row r="79" spans="1:5" hidden="1" x14ac:dyDescent="0.3">
      <c r="A79" s="4" t="str">
        <f t="shared" si="4"/>
        <v>N</v>
      </c>
      <c r="B79" s="2">
        <v>72</v>
      </c>
      <c r="C79" s="2">
        <f t="shared" si="7"/>
        <v>310.14999999999958</v>
      </c>
      <c r="D79" s="2">
        <f t="shared" si="5"/>
        <v>275.66473295404364</v>
      </c>
      <c r="E79" s="2">
        <f t="shared" si="6"/>
        <v>67.94630815685656</v>
      </c>
    </row>
    <row r="80" spans="1:5" hidden="1" x14ac:dyDescent="0.3">
      <c r="A80" s="4" t="str">
        <f t="shared" si="4"/>
        <v>N</v>
      </c>
      <c r="B80" s="2">
        <v>73</v>
      </c>
      <c r="C80" s="2">
        <f t="shared" si="7"/>
        <v>314.44374999999957</v>
      </c>
      <c r="D80" s="2">
        <f t="shared" si="5"/>
        <v>284.13046859483444</v>
      </c>
      <c r="E80" s="2">
        <f t="shared" si="6"/>
        <v>70.032956951062488</v>
      </c>
    </row>
    <row r="81" spans="1:5" hidden="1" x14ac:dyDescent="0.3">
      <c r="A81" s="4" t="str">
        <f t="shared" si="4"/>
        <v>N</v>
      </c>
      <c r="B81" s="2">
        <v>74</v>
      </c>
      <c r="C81" s="2">
        <f t="shared" si="7"/>
        <v>318.73749999999956</v>
      </c>
      <c r="D81" s="2">
        <f t="shared" si="5"/>
        <v>292.73606897152132</v>
      </c>
      <c r="E81" s="2">
        <f t="shared" si="6"/>
        <v>72.154079841187894</v>
      </c>
    </row>
    <row r="82" spans="1:5" hidden="1" x14ac:dyDescent="0.3">
      <c r="A82" s="4" t="str">
        <f t="shared" si="4"/>
        <v>N</v>
      </c>
      <c r="B82" s="2">
        <v>75</v>
      </c>
      <c r="C82" s="2">
        <f t="shared" si="7"/>
        <v>323.03124999999955</v>
      </c>
      <c r="D82" s="2">
        <f t="shared" si="5"/>
        <v>301.48191399644833</v>
      </c>
      <c r="E82" s="2">
        <f t="shared" si="6"/>
        <v>74.309770468667864</v>
      </c>
    </row>
    <row r="83" spans="1:5" hidden="1" x14ac:dyDescent="0.3">
      <c r="A83" s="4" t="str">
        <f t="shared" si="4"/>
        <v>N</v>
      </c>
      <c r="B83" s="2">
        <v>76</v>
      </c>
      <c r="C83" s="2">
        <f t="shared" si="7"/>
        <v>327.32499999999953</v>
      </c>
      <c r="D83" s="2">
        <f t="shared" si="5"/>
        <v>310.36837950927708</v>
      </c>
      <c r="E83" s="2">
        <f t="shared" si="6"/>
        <v>76.500121471095881</v>
      </c>
    </row>
    <row r="84" spans="1:5" hidden="1" x14ac:dyDescent="0.3">
      <c r="A84" s="4" t="str">
        <f t="shared" si="4"/>
        <v>N</v>
      </c>
      <c r="B84" s="2">
        <v>77</v>
      </c>
      <c r="C84" s="2">
        <f t="shared" si="7"/>
        <v>331.61874999999952</v>
      </c>
      <c r="D84" s="2">
        <f t="shared" si="5"/>
        <v>319.395837373924</v>
      </c>
      <c r="E84" s="2">
        <f t="shared" si="6"/>
        <v>78.72522450611703</v>
      </c>
    </row>
    <row r="85" spans="1:5" hidden="1" x14ac:dyDescent="0.3">
      <c r="A85" s="4" t="str">
        <f t="shared" si="4"/>
        <v>N</v>
      </c>
      <c r="B85" s="2">
        <v>78</v>
      </c>
      <c r="C85" s="2">
        <f t="shared" si="7"/>
        <v>335.91249999999951</v>
      </c>
      <c r="D85" s="2">
        <f t="shared" si="5"/>
        <v>328.56465557195827</v>
      </c>
      <c r="E85" s="2">
        <f t="shared" si="6"/>
        <v>80.985170274448919</v>
      </c>
    </row>
    <row r="86" spans="1:5" hidden="1" x14ac:dyDescent="0.3">
      <c r="A86" s="4" t="str">
        <f t="shared" si="4"/>
        <v>N</v>
      </c>
      <c r="B86" s="2">
        <v>79</v>
      </c>
      <c r="C86" s="2">
        <f t="shared" si="7"/>
        <v>340.2062499999995</v>
      </c>
      <c r="D86" s="2">
        <f t="shared" si="5"/>
        <v>337.87519829262652</v>
      </c>
      <c r="E86" s="2">
        <f t="shared" si="6"/>
        <v>83.280048542071086</v>
      </c>
    </row>
    <row r="87" spans="1:5" hidden="1" x14ac:dyDescent="0.3">
      <c r="A87" s="4" t="str">
        <f t="shared" si="4"/>
        <v>N</v>
      </c>
      <c r="B87" s="2">
        <v>80</v>
      </c>
      <c r="C87" s="2">
        <f t="shared" si="7"/>
        <v>344.49999999999949</v>
      </c>
      <c r="D87" s="2">
        <f t="shared" si="5"/>
        <v>347.32782601967682</v>
      </c>
      <c r="E87" s="2">
        <f t="shared" si="6"/>
        <v>85.609948161625539</v>
      </c>
    </row>
    <row r="88" spans="1:5" hidden="1" x14ac:dyDescent="0.3">
      <c r="A88" s="4" t="str">
        <f t="shared" si="4"/>
        <v>N</v>
      </c>
      <c r="B88" s="2">
        <v>81</v>
      </c>
      <c r="C88" s="2">
        <f t="shared" si="7"/>
        <v>348.79374999999948</v>
      </c>
      <c r="D88" s="2">
        <f t="shared" si="5"/>
        <v>356.92289561512797</v>
      </c>
      <c r="E88" s="2">
        <f t="shared" si="6"/>
        <v>87.974957093064361</v>
      </c>
    </row>
    <row r="89" spans="1:5" hidden="1" x14ac:dyDescent="0.3">
      <c r="A89" s="4" t="str">
        <f t="shared" si="4"/>
        <v>N</v>
      </c>
      <c r="B89" s="2">
        <v>82</v>
      </c>
      <c r="C89" s="2">
        <f t="shared" si="7"/>
        <v>353.08749999999947</v>
      </c>
      <c r="D89" s="2">
        <f t="shared" si="5"/>
        <v>366.66076040012547</v>
      </c>
      <c r="E89" s="2">
        <f t="shared" si="6"/>
        <v>90.375162423579184</v>
      </c>
    </row>
    <row r="90" spans="1:5" hidden="1" x14ac:dyDescent="0.3">
      <c r="A90" s="4" t="str">
        <f t="shared" si="4"/>
        <v>N</v>
      </c>
      <c r="B90" s="2">
        <v>83</v>
      </c>
      <c r="C90" s="2">
        <f t="shared" si="7"/>
        <v>357.38124999999945</v>
      </c>
      <c r="D90" s="2">
        <f t="shared" si="5"/>
        <v>376.54177023302486</v>
      </c>
      <c r="E90" s="2">
        <f t="shared" si="6"/>
        <v>92.810650386847371</v>
      </c>
    </row>
    <row r="91" spans="1:5" hidden="1" x14ac:dyDescent="0.3">
      <c r="A91" s="4" t="str">
        <f t="shared" si="4"/>
        <v>N</v>
      </c>
      <c r="B91" s="2">
        <v>84</v>
      </c>
      <c r="C91" s="2">
        <f t="shared" si="7"/>
        <v>361.67499999999944</v>
      </c>
      <c r="D91" s="2">
        <f t="shared" si="5"/>
        <v>386.56627158483542</v>
      </c>
      <c r="E91" s="2">
        <f t="shared" si="6"/>
        <v>95.281506381627437</v>
      </c>
    </row>
    <row r="92" spans="1:5" hidden="1" x14ac:dyDescent="0.3">
      <c r="A92" s="4" t="str">
        <f t="shared" si="4"/>
        <v>N</v>
      </c>
      <c r="B92" s="2">
        <v>85</v>
      </c>
      <c r="C92" s="2">
        <f t="shared" si="7"/>
        <v>365.96874999999943</v>
      </c>
      <c r="D92" s="2">
        <f t="shared" si="5"/>
        <v>396.73460761212937</v>
      </c>
      <c r="E92" s="2">
        <f t="shared" si="6"/>
        <v>97.787814989729881</v>
      </c>
    </row>
    <row r="93" spans="1:5" hidden="1" x14ac:dyDescent="0.3">
      <c r="A93" s="4" t="str">
        <f t="shared" si="4"/>
        <v>N</v>
      </c>
      <c r="B93" s="2">
        <v>86</v>
      </c>
      <c r="C93" s="2">
        <f t="shared" si="7"/>
        <v>370.26249999999942</v>
      </c>
      <c r="D93" s="2">
        <f t="shared" si="5"/>
        <v>407.04711822754166</v>
      </c>
      <c r="E93" s="2">
        <f t="shared" si="6"/>
        <v>100.32965999339407</v>
      </c>
    </row>
    <row r="94" spans="1:5" hidden="1" x14ac:dyDescent="0.3">
      <c r="A94" s="4" t="str">
        <f t="shared" si="4"/>
        <v>N</v>
      </c>
      <c r="B94" s="2">
        <v>87</v>
      </c>
      <c r="C94" s="2">
        <f t="shared" si="7"/>
        <v>374.55624999999941</v>
      </c>
      <c r="D94" s="2">
        <f t="shared" si="5"/>
        <v>417.50414016796543</v>
      </c>
      <c r="E94" s="2">
        <f t="shared" si="6"/>
        <v>102.90712439209716</v>
      </c>
    </row>
    <row r="95" spans="1:5" hidden="1" x14ac:dyDescent="0.3">
      <c r="A95" s="4" t="str">
        <f t="shared" si="4"/>
        <v>N</v>
      </c>
      <c r="B95" s="2">
        <v>88</v>
      </c>
      <c r="C95" s="2">
        <f t="shared" si="7"/>
        <v>378.8499999999994</v>
      </c>
      <c r="D95" s="2">
        <f t="shared" si="5"/>
        <v>428.10600706054208</v>
      </c>
      <c r="E95" s="2">
        <f t="shared" si="6"/>
        <v>105.52029041881949</v>
      </c>
    </row>
    <row r="96" spans="1:5" hidden="1" x14ac:dyDescent="0.3">
      <c r="A96" s="4" t="str">
        <f t="shared" si="4"/>
        <v>N</v>
      </c>
      <c r="B96" s="2">
        <v>89</v>
      </c>
      <c r="C96" s="2">
        <f t="shared" si="7"/>
        <v>383.14374999999939</v>
      </c>
      <c r="D96" s="2">
        <f t="shared" si="5"/>
        <v>438.85304948654289</v>
      </c>
      <c r="E96" s="2">
        <f t="shared" si="6"/>
        <v>108.16923955579016</v>
      </c>
    </row>
    <row r="97" spans="1:5" hidden="1" x14ac:dyDescent="0.3">
      <c r="A97" s="4" t="str">
        <f t="shared" si="4"/>
        <v>N</v>
      </c>
      <c r="B97" s="2">
        <v>90</v>
      </c>
      <c r="C97" s="2">
        <f t="shared" si="7"/>
        <v>387.43749999999937</v>
      </c>
      <c r="D97" s="2">
        <f t="shared" si="5"/>
        <v>449.74559504323048</v>
      </c>
      <c r="E97" s="2">
        <f t="shared" si="6"/>
        <v>110.85405254973479</v>
      </c>
    </row>
    <row r="98" spans="1:5" hidden="1" x14ac:dyDescent="0.3">
      <c r="A98" s="4" t="str">
        <f t="shared" si="4"/>
        <v>N</v>
      </c>
      <c r="B98" s="2">
        <v>91</v>
      </c>
      <c r="C98" s="2">
        <f t="shared" si="7"/>
        <v>391.73124999999936</v>
      </c>
      <c r="D98" s="2">
        <f t="shared" si="5"/>
        <v>460.78396840378957</v>
      </c>
      <c r="E98" s="2">
        <f t="shared" si="6"/>
        <v>113.57480942664736</v>
      </c>
    </row>
    <row r="99" spans="1:5" hidden="1" x14ac:dyDescent="0.3">
      <c r="A99" s="4" t="str">
        <f t="shared" si="4"/>
        <v>N</v>
      </c>
      <c r="B99" s="2">
        <v>92</v>
      </c>
      <c r="C99" s="2">
        <f t="shared" si="7"/>
        <v>396.02499999999935</v>
      </c>
      <c r="D99" s="2">
        <f t="shared" si="5"/>
        <v>471.96849137540704</v>
      </c>
      <c r="E99" s="2">
        <f t="shared" si="6"/>
        <v>116.33158950610589</v>
      </c>
    </row>
    <row r="100" spans="1:5" hidden="1" x14ac:dyDescent="0.3">
      <c r="A100" s="4" t="str">
        <f t="shared" si="4"/>
        <v>N</v>
      </c>
      <c r="B100" s="2">
        <v>93</v>
      </c>
      <c r="C100" s="2">
        <f t="shared" si="7"/>
        <v>400.31874999999934</v>
      </c>
      <c r="D100" s="2">
        <f t="shared" si="5"/>
        <v>483.2994829555721</v>
      </c>
      <c r="E100" s="2">
        <f t="shared" si="6"/>
        <v>119.12447141514934</v>
      </c>
    </row>
    <row r="101" spans="1:5" hidden="1" x14ac:dyDescent="0.3">
      <c r="A101" s="4" t="str">
        <f t="shared" si="4"/>
        <v>N</v>
      </c>
      <c r="B101" s="2">
        <v>94</v>
      </c>
      <c r="C101" s="2">
        <f t="shared" si="7"/>
        <v>404.61249999999933</v>
      </c>
      <c r="D101" s="2">
        <f t="shared" si="5"/>
        <v>494.77725938668311</v>
      </c>
      <c r="E101" s="2">
        <f t="shared" si="6"/>
        <v>121.95353310173725</v>
      </c>
    </row>
    <row r="102" spans="1:5" hidden="1" x14ac:dyDescent="0.3">
      <c r="A102" s="4" t="str">
        <f t="shared" si="4"/>
        <v>N</v>
      </c>
      <c r="B102" s="2">
        <v>95</v>
      </c>
      <c r="C102" s="2">
        <f t="shared" si="7"/>
        <v>408.90624999999932</v>
      </c>
      <c r="D102" s="2">
        <f t="shared" si="5"/>
        <v>506.40213420901125</v>
      </c>
      <c r="E102" s="2">
        <f t="shared" si="6"/>
        <v>124.81885184780431</v>
      </c>
    </row>
    <row r="103" spans="1:5" x14ac:dyDescent="0.3">
      <c r="A103" s="4" t="str">
        <f t="shared" si="4"/>
        <v>Y</v>
      </c>
      <c r="B103" s="5">
        <v>96</v>
      </c>
      <c r="C103" s="5">
        <f t="shared" si="7"/>
        <v>413.19999999999931</v>
      </c>
      <c r="D103" s="5">
        <f t="shared" si="5"/>
        <v>518.17441831210249</v>
      </c>
      <c r="E103" s="5">
        <f t="shared" si="6"/>
        <v>127.72050428192998</v>
      </c>
    </row>
    <row r="104" spans="1:5" hidden="1" x14ac:dyDescent="0.3">
      <c r="A104" s="4" t="str">
        <f t="shared" si="4"/>
        <v>N</v>
      </c>
      <c r="B104" s="2">
        <v>97</v>
      </c>
      <c r="C104" s="2">
        <f t="shared" si="7"/>
        <v>417.4937499999993</v>
      </c>
      <c r="D104" s="2">
        <f t="shared" si="5"/>
        <v>530.09441998467673</v>
      </c>
      <c r="E104" s="2">
        <f t="shared" si="6"/>
        <v>130.65856639163769</v>
      </c>
    </row>
    <row r="105" spans="1:5" hidden="1" x14ac:dyDescent="0.3">
      <c r="A105" s="4" t="str">
        <f t="shared" si="4"/>
        <v>N</v>
      </c>
      <c r="B105" s="2">
        <v>98</v>
      </c>
      <c r="C105" s="2">
        <f t="shared" si="7"/>
        <v>421.78749999999928</v>
      </c>
      <c r="D105" s="2">
        <f t="shared" si="5"/>
        <v>542.1624449630749</v>
      </c>
      <c r="E105" s="2">
        <f t="shared" si="6"/>
        <v>133.63311353533629</v>
      </c>
    </row>
    <row r="106" spans="1:5" hidden="1" x14ac:dyDescent="0.3">
      <c r="A106" s="4" t="str">
        <f t="shared" si="4"/>
        <v>N</v>
      </c>
      <c r="B106" s="2">
        <v>99</v>
      </c>
      <c r="C106" s="2">
        <f t="shared" si="7"/>
        <v>426.08124999999927</v>
      </c>
      <c r="D106" s="2">
        <f t="shared" si="5"/>
        <v>554.37879647831767</v>
      </c>
      <c r="E106" s="2">
        <f t="shared" si="6"/>
        <v>136.64422045391896</v>
      </c>
    </row>
    <row r="107" spans="1:5" hidden="1" x14ac:dyDescent="0.3">
      <c r="A107" s="4" t="str">
        <f t="shared" si="4"/>
        <v>N</v>
      </c>
      <c r="B107" s="2">
        <v>100</v>
      </c>
      <c r="C107" s="2">
        <f t="shared" si="7"/>
        <v>430.37499999999926</v>
      </c>
      <c r="D107" s="2">
        <f t="shared" si="5"/>
        <v>566.74377530183676</v>
      </c>
      <c r="E107" s="2">
        <f t="shared" si="6"/>
        <v>139.69196128203532</v>
      </c>
    </row>
    <row r="108" spans="1:5" hidden="1" x14ac:dyDescent="0.3">
      <c r="A108" s="4" t="str">
        <f t="shared" si="4"/>
        <v>N</v>
      </c>
      <c r="B108" s="2">
        <v>101</v>
      </c>
      <c r="C108" s="2">
        <f t="shared" si="7"/>
        <v>434.66874999999925</v>
      </c>
      <c r="D108" s="2">
        <f t="shared" si="5"/>
        <v>579.25767978990268</v>
      </c>
      <c r="E108" s="2">
        <f t="shared" si="6"/>
        <v>142.77640955904198</v>
      </c>
    </row>
    <row r="109" spans="1:5" hidden="1" x14ac:dyDescent="0.3">
      <c r="A109" s="4" t="str">
        <f t="shared" si="4"/>
        <v>N</v>
      </c>
      <c r="B109" s="2">
        <v>102</v>
      </c>
      <c r="C109" s="2">
        <f t="shared" si="7"/>
        <v>438.96249999999924</v>
      </c>
      <c r="D109" s="2">
        <f t="shared" si="5"/>
        <v>591.92080592684238</v>
      </c>
      <c r="E109" s="2">
        <f t="shared" si="6"/>
        <v>145.89763823965487</v>
      </c>
    </row>
    <row r="110" spans="1:5" hidden="1" x14ac:dyDescent="0.3">
      <c r="A110" s="4" t="str">
        <f t="shared" si="4"/>
        <v>N</v>
      </c>
      <c r="B110" s="2">
        <v>103</v>
      </c>
      <c r="C110" s="2">
        <f t="shared" si="7"/>
        <v>443.25624999999923</v>
      </c>
      <c r="D110" s="2">
        <f t="shared" si="5"/>
        <v>604.73344736703689</v>
      </c>
      <c r="E110" s="2">
        <f t="shared" si="6"/>
        <v>149.05571970430088</v>
      </c>
    </row>
    <row r="111" spans="1:5" hidden="1" x14ac:dyDescent="0.3">
      <c r="A111" s="4" t="str">
        <f t="shared" si="4"/>
        <v>N</v>
      </c>
      <c r="B111" s="2">
        <v>104</v>
      </c>
      <c r="C111" s="2">
        <f t="shared" si="7"/>
        <v>447.54999999999922</v>
      </c>
      <c r="D111" s="2">
        <f t="shared" si="5"/>
        <v>617.69589547579733</v>
      </c>
      <c r="E111" s="2">
        <f t="shared" si="6"/>
        <v>152.25072576919325</v>
      </c>
    </row>
    <row r="112" spans="1:5" hidden="1" x14ac:dyDescent="0.3">
      <c r="A112" s="4" t="str">
        <f t="shared" si="4"/>
        <v>N</v>
      </c>
      <c r="B112" s="2">
        <v>105</v>
      </c>
      <c r="C112" s="2">
        <f t="shared" si="7"/>
        <v>451.8437499999992</v>
      </c>
      <c r="D112" s="2">
        <f t="shared" si="5"/>
        <v>630.80843936912026</v>
      </c>
      <c r="E112" s="2">
        <f t="shared" si="6"/>
        <v>155.48272769613018</v>
      </c>
    </row>
    <row r="113" spans="1:5" hidden="1" x14ac:dyDescent="0.3">
      <c r="A113" s="4" t="str">
        <f t="shared" si="4"/>
        <v>N</v>
      </c>
      <c r="B113" s="2">
        <v>106</v>
      </c>
      <c r="C113" s="2">
        <f t="shared" si="7"/>
        <v>456.13749999999919</v>
      </c>
      <c r="D113" s="2">
        <f t="shared" si="5"/>
        <v>644.07136595239069</v>
      </c>
      <c r="E113" s="2">
        <f t="shared" si="6"/>
        <v>158.75179620203477</v>
      </c>
    </row>
    <row r="114" spans="1:5" hidden="1" x14ac:dyDescent="0.3">
      <c r="A114" s="4" t="str">
        <f t="shared" si="4"/>
        <v>N</v>
      </c>
      <c r="B114" s="2">
        <v>107</v>
      </c>
      <c r="C114" s="2">
        <f t="shared" si="7"/>
        <v>460.43124999999918</v>
      </c>
      <c r="D114" s="2">
        <f t="shared" si="5"/>
        <v>657.48495995804694</v>
      </c>
      <c r="E114" s="2">
        <f t="shared" si="6"/>
        <v>162.05800146823842</v>
      </c>
    </row>
    <row r="115" spans="1:5" hidden="1" x14ac:dyDescent="0.3">
      <c r="A115" s="4" t="str">
        <f t="shared" si="4"/>
        <v>N</v>
      </c>
      <c r="B115" s="2">
        <v>108</v>
      </c>
      <c r="C115" s="2">
        <f t="shared" si="7"/>
        <v>464.72499999999917</v>
      </c>
      <c r="D115" s="2">
        <f t="shared" si="5"/>
        <v>671.04950398227186</v>
      </c>
      <c r="E115" s="2">
        <f t="shared" si="6"/>
        <v>165.40141314952479</v>
      </c>
    </row>
    <row r="116" spans="1:5" hidden="1" x14ac:dyDescent="0.3">
      <c r="A116" s="4" t="str">
        <f t="shared" si="4"/>
        <v>N</v>
      </c>
      <c r="B116" s="2">
        <v>109</v>
      </c>
      <c r="C116" s="2">
        <f t="shared" si="7"/>
        <v>469.01874999999916</v>
      </c>
      <c r="D116" s="2">
        <f t="shared" si="5"/>
        <v>684.76527852071285</v>
      </c>
      <c r="E116" s="2">
        <f t="shared" si="6"/>
        <v>168.78210038293392</v>
      </c>
    </row>
    <row r="117" spans="1:5" hidden="1" x14ac:dyDescent="0.3">
      <c r="A117" s="4" t="str">
        <f t="shared" si="4"/>
        <v>N</v>
      </c>
      <c r="B117" s="2">
        <v>110</v>
      </c>
      <c r="C117" s="2">
        <f t="shared" si="7"/>
        <v>473.31249999999915</v>
      </c>
      <c r="D117" s="2">
        <f t="shared" si="5"/>
        <v>698.63256200329602</v>
      </c>
      <c r="E117" s="2">
        <f t="shared" si="6"/>
        <v>172.2001317963435</v>
      </c>
    </row>
    <row r="118" spans="1:5" hidden="1" x14ac:dyDescent="0.3">
      <c r="A118" s="4" t="str">
        <f t="shared" si="4"/>
        <v>N</v>
      </c>
      <c r="B118" s="2">
        <v>111</v>
      </c>
      <c r="C118" s="2">
        <f t="shared" si="7"/>
        <v>477.60624999999914</v>
      </c>
      <c r="D118" s="2">
        <f t="shared" si="5"/>
        <v>712.65163082813478</v>
      </c>
      <c r="E118" s="2">
        <f t="shared" si="6"/>
        <v>175.6555755168265</v>
      </c>
    </row>
    <row r="119" spans="1:5" hidden="1" x14ac:dyDescent="0.3">
      <c r="A119" s="4" t="str">
        <f t="shared" si="4"/>
        <v>N</v>
      </c>
      <c r="B119" s="2">
        <v>112</v>
      </c>
      <c r="C119" s="2">
        <f t="shared" si="7"/>
        <v>481.89999999999912</v>
      </c>
      <c r="D119" s="2">
        <f t="shared" si="5"/>
        <v>726.82275939460249</v>
      </c>
      <c r="E119" s="2">
        <f t="shared" si="6"/>
        <v>179.14849917880315</v>
      </c>
    </row>
    <row r="120" spans="1:5" hidden="1" x14ac:dyDescent="0.3">
      <c r="A120" s="4" t="str">
        <f t="shared" si="4"/>
        <v>N</v>
      </c>
      <c r="B120" s="2">
        <v>113</v>
      </c>
      <c r="C120" s="2">
        <f t="shared" si="7"/>
        <v>486.19374999999911</v>
      </c>
      <c r="D120" s="2">
        <f t="shared" si="5"/>
        <v>741.14622013554867</v>
      </c>
      <c r="E120" s="2">
        <f t="shared" si="6"/>
        <v>182.67896993198147</v>
      </c>
    </row>
    <row r="121" spans="1:5" hidden="1" x14ac:dyDescent="0.3">
      <c r="A121" s="4" t="str">
        <f t="shared" si="4"/>
        <v>N</v>
      </c>
      <c r="B121" s="2">
        <v>114</v>
      </c>
      <c r="C121" s="2">
        <f t="shared" si="7"/>
        <v>490.4874999999991</v>
      </c>
      <c r="D121" s="2">
        <f t="shared" si="5"/>
        <v>755.62228354874026</v>
      </c>
      <c r="E121" s="2">
        <f t="shared" si="6"/>
        <v>186.24705444910717</v>
      </c>
    </row>
    <row r="122" spans="1:5" hidden="1" x14ac:dyDescent="0.3">
      <c r="A122" s="4" t="str">
        <f t="shared" si="4"/>
        <v>N</v>
      </c>
      <c r="B122" s="2">
        <v>115</v>
      </c>
      <c r="C122" s="2">
        <f t="shared" si="7"/>
        <v>494.78124999999909</v>
      </c>
      <c r="D122" s="2">
        <f t="shared" si="5"/>
        <v>770.25121822750884</v>
      </c>
      <c r="E122" s="2">
        <f t="shared" si="6"/>
        <v>189.85281893351745</v>
      </c>
    </row>
    <row r="123" spans="1:5" hidden="1" x14ac:dyDescent="0.3">
      <c r="A123" s="4" t="str">
        <f t="shared" si="4"/>
        <v>N</v>
      </c>
      <c r="B123" s="2">
        <v>116</v>
      </c>
      <c r="C123" s="2">
        <f t="shared" si="7"/>
        <v>499.07499999999908</v>
      </c>
      <c r="D123" s="2">
        <f t="shared" si="5"/>
        <v>785.03329089065778</v>
      </c>
      <c r="E123" s="2">
        <f t="shared" si="6"/>
        <v>193.49632912651268</v>
      </c>
    </row>
    <row r="124" spans="1:5" hidden="1" x14ac:dyDescent="0.3">
      <c r="A124" s="4" t="str">
        <f t="shared" si="4"/>
        <v>N</v>
      </c>
      <c r="B124" s="2">
        <v>117</v>
      </c>
      <c r="C124" s="2">
        <f t="shared" si="7"/>
        <v>503.36874999999907</v>
      </c>
      <c r="D124" s="2">
        <f t="shared" si="5"/>
        <v>799.96876641164397</v>
      </c>
      <c r="E124" s="2">
        <f t="shared" si="6"/>
        <v>197.17765031454906</v>
      </c>
    </row>
    <row r="125" spans="1:5" hidden="1" x14ac:dyDescent="0.3">
      <c r="A125" s="4" t="str">
        <f t="shared" si="4"/>
        <v>N</v>
      </c>
      <c r="B125" s="2">
        <v>118</v>
      </c>
      <c r="C125" s="2">
        <f t="shared" si="7"/>
        <v>507.66249999999906</v>
      </c>
      <c r="D125" s="2">
        <f t="shared" si="5"/>
        <v>815.05790784706062</v>
      </c>
      <c r="E125" s="2">
        <f t="shared" si="6"/>
        <v>200.89684733625924</v>
      </c>
    </row>
    <row r="126" spans="1:5" hidden="1" x14ac:dyDescent="0.3">
      <c r="A126" s="4" t="str">
        <f t="shared" si="4"/>
        <v>N</v>
      </c>
      <c r="B126" s="2">
        <v>119</v>
      </c>
      <c r="C126" s="2">
        <f t="shared" si="7"/>
        <v>511.95624999999905</v>
      </c>
      <c r="D126" s="2">
        <f t="shared" si="5"/>
        <v>830.30097646443699</v>
      </c>
      <c r="E126" s="2">
        <f t="shared" si="6"/>
        <v>204.65398458930434</v>
      </c>
    </row>
    <row r="127" spans="1:5" hidden="1" x14ac:dyDescent="0.3">
      <c r="A127" s="4" t="str">
        <f t="shared" si="4"/>
        <v>N</v>
      </c>
      <c r="B127" s="2">
        <v>120</v>
      </c>
      <c r="C127" s="2">
        <f t="shared" si="7"/>
        <v>516.24999999999909</v>
      </c>
      <c r="D127" s="2">
        <f t="shared" si="5"/>
        <v>845.69823176938621</v>
      </c>
      <c r="E127" s="2">
        <f t="shared" si="6"/>
        <v>208.44912603706541</v>
      </c>
    </row>
    <row r="128" spans="1:5" hidden="1" x14ac:dyDescent="0.3">
      <c r="A128" s="4" t="str">
        <f t="shared" si="4"/>
        <v>N</v>
      </c>
      <c r="B128" s="2">
        <v>121</v>
      </c>
      <c r="C128" s="2">
        <f t="shared" si="7"/>
        <v>520.54374999999914</v>
      </c>
      <c r="D128" s="2">
        <f t="shared" si="5"/>
        <v>861.24993153211744</v>
      </c>
      <c r="E128" s="2">
        <f t="shared" si="6"/>
        <v>212.28233521517819</v>
      </c>
    </row>
    <row r="129" spans="1:5" hidden="1" x14ac:dyDescent="0.3">
      <c r="A129" s="4" t="str">
        <f t="shared" si="4"/>
        <v>N</v>
      </c>
      <c r="B129" s="2">
        <v>122</v>
      </c>
      <c r="C129" s="2">
        <f t="shared" si="7"/>
        <v>524.83749999999918</v>
      </c>
      <c r="D129" s="2">
        <f t="shared" si="5"/>
        <v>876.95633181333142</v>
      </c>
      <c r="E129" s="2">
        <f t="shared" si="6"/>
        <v>216.15367523791593</v>
      </c>
    </row>
    <row r="130" spans="1:5" hidden="1" x14ac:dyDescent="0.3">
      <c r="A130" s="4" t="str">
        <f t="shared" si="4"/>
        <v>N</v>
      </c>
      <c r="B130" s="2">
        <v>123</v>
      </c>
      <c r="C130" s="2">
        <f t="shared" si="7"/>
        <v>529.13124999999923</v>
      </c>
      <c r="D130" s="2">
        <f t="shared" si="5"/>
        <v>892.81768698952237</v>
      </c>
      <c r="E130" s="2">
        <f t="shared" si="6"/>
        <v>220.06320880442584</v>
      </c>
    </row>
    <row r="131" spans="1:5" hidden="1" x14ac:dyDescent="0.3">
      <c r="A131" s="4" t="str">
        <f t="shared" si="4"/>
        <v>N</v>
      </c>
      <c r="B131" s="2">
        <v>124</v>
      </c>
      <c r="C131" s="2">
        <f t="shared" si="7"/>
        <v>533.42499999999927</v>
      </c>
      <c r="D131" s="2">
        <f t="shared" si="5"/>
        <v>908.83424977769005</v>
      </c>
      <c r="E131" s="2">
        <f t="shared" si="6"/>
        <v>224.01099820482008</v>
      </c>
    </row>
    <row r="132" spans="1:5" hidden="1" x14ac:dyDescent="0.3">
      <c r="A132" s="4" t="str">
        <f t="shared" si="4"/>
        <v>N</v>
      </c>
      <c r="B132" s="2">
        <v>125</v>
      </c>
      <c r="C132" s="2">
        <f t="shared" si="7"/>
        <v>537.71874999999932</v>
      </c>
      <c r="D132" s="2">
        <f t="shared" si="5"/>
        <v>925.00627125951712</v>
      </c>
      <c r="E132" s="2">
        <f t="shared" si="6"/>
        <v>227.99710532613514</v>
      </c>
    </row>
    <row r="133" spans="1:5" hidden="1" x14ac:dyDescent="0.3">
      <c r="A133" s="4" t="str">
        <f t="shared" si="4"/>
        <v>N</v>
      </c>
      <c r="B133" s="2">
        <v>126</v>
      </c>
      <c r="C133" s="2">
        <f t="shared" si="7"/>
        <v>542.01249999999936</v>
      </c>
      <c r="D133" s="2">
        <f t="shared" si="5"/>
        <v>941.33400090497616</v>
      </c>
      <c r="E133" s="2">
        <f t="shared" si="6"/>
        <v>232.02159165815047</v>
      </c>
    </row>
    <row r="134" spans="1:5" hidden="1" x14ac:dyDescent="0.3">
      <c r="A134" s="4" t="str">
        <f t="shared" si="4"/>
        <v>N</v>
      </c>
      <c r="B134" s="2">
        <v>127</v>
      </c>
      <c r="C134" s="2">
        <f t="shared" si="7"/>
        <v>546.30624999999941</v>
      </c>
      <c r="D134" s="2">
        <f t="shared" si="5"/>
        <v>957.81768659542672</v>
      </c>
      <c r="E134" s="2">
        <f t="shared" si="6"/>
        <v>236.08451829908148</v>
      </c>
    </row>
    <row r="135" spans="1:5" x14ac:dyDescent="0.3">
      <c r="A135" s="4" t="str">
        <f t="shared" ref="A135:A198" si="8">IF(AND(MOD(B135,256/$E$5),(B135&lt;&gt;255)),"N","Y")</f>
        <v>Y</v>
      </c>
      <c r="B135" s="5">
        <v>128</v>
      </c>
      <c r="C135" s="5">
        <f t="shared" si="7"/>
        <v>550.59999999999945</v>
      </c>
      <c r="D135" s="5">
        <f t="shared" ref="D135:D198" si="9">POWER(C135,$E$1)/$C$262</f>
        <v>974.45757464619726</v>
      </c>
      <c r="E135" s="5">
        <f t="shared" si="6"/>
        <v>240.18594596114568</v>
      </c>
    </row>
    <row r="136" spans="1:5" hidden="1" x14ac:dyDescent="0.3">
      <c r="A136" s="4" t="str">
        <f t="shared" si="8"/>
        <v>N</v>
      </c>
      <c r="B136" s="2">
        <v>129</v>
      </c>
      <c r="C136" s="2">
        <f t="shared" si="7"/>
        <v>554.8937499999995</v>
      </c>
      <c r="D136" s="2">
        <f t="shared" si="9"/>
        <v>991.25390982867577</v>
      </c>
      <c r="E136" s="2">
        <f t="shared" ref="E136:E199" si="10">D136*($C$262/$D$262)</f>
        <v>244.3259349760074</v>
      </c>
    </row>
    <row r="137" spans="1:5" hidden="1" x14ac:dyDescent="0.3">
      <c r="A137" s="4" t="str">
        <f t="shared" si="8"/>
        <v>N</v>
      </c>
      <c r="B137" s="2">
        <v>130</v>
      </c>
      <c r="C137" s="2">
        <f t="shared" ref="C137:C200" si="11">C136+($C$262/256)</f>
        <v>559.18749999999955</v>
      </c>
      <c r="D137" s="2">
        <f t="shared" si="9"/>
        <v>1008.2069353919078</v>
      </c>
      <c r="E137" s="2">
        <f t="shared" si="10"/>
        <v>248.50454530010157</v>
      </c>
    </row>
    <row r="138" spans="1:5" hidden="1" x14ac:dyDescent="0.3">
      <c r="A138" s="4" t="str">
        <f t="shared" si="8"/>
        <v>N</v>
      </c>
      <c r="B138" s="2">
        <v>131</v>
      </c>
      <c r="C138" s="2">
        <f t="shared" si="11"/>
        <v>563.48124999999959</v>
      </c>
      <c r="D138" s="2">
        <f t="shared" si="9"/>
        <v>1025.3168930837376</v>
      </c>
      <c r="E138" s="2">
        <f t="shared" si="10"/>
        <v>252.72183651984443</v>
      </c>
    </row>
    <row r="139" spans="1:5" hidden="1" x14ac:dyDescent="0.3">
      <c r="A139" s="4" t="str">
        <f t="shared" si="8"/>
        <v>N</v>
      </c>
      <c r="B139" s="2">
        <v>132</v>
      </c>
      <c r="C139" s="2">
        <f t="shared" si="11"/>
        <v>567.77499999999964</v>
      </c>
      <c r="D139" s="2">
        <f t="shared" si="9"/>
        <v>1042.5840231715024</v>
      </c>
      <c r="E139" s="2">
        <f t="shared" si="10"/>
        <v>256.97786785673435</v>
      </c>
    </row>
    <row r="140" spans="1:5" hidden="1" x14ac:dyDescent="0.3">
      <c r="A140" s="4" t="str">
        <f t="shared" si="8"/>
        <v>N</v>
      </c>
      <c r="B140" s="2">
        <v>133</v>
      </c>
      <c r="C140" s="2">
        <f t="shared" si="11"/>
        <v>572.06874999999968</v>
      </c>
      <c r="D140" s="2">
        <f t="shared" si="9"/>
        <v>1060.0085644622691</v>
      </c>
      <c r="E140" s="2">
        <f t="shared" si="10"/>
        <v>261.2726981723398</v>
      </c>
    </row>
    <row r="141" spans="1:5" hidden="1" x14ac:dyDescent="0.3">
      <c r="A141" s="4" t="str">
        <f t="shared" si="8"/>
        <v>N</v>
      </c>
      <c r="B141" s="2">
        <v>134</v>
      </c>
      <c r="C141" s="2">
        <f t="shared" si="11"/>
        <v>576.36249999999973</v>
      </c>
      <c r="D141" s="2">
        <f t="shared" si="9"/>
        <v>1077.5907543226515</v>
      </c>
      <c r="E141" s="2">
        <f t="shared" si="10"/>
        <v>265.60638597318393</v>
      </c>
    </row>
    <row r="142" spans="1:5" hidden="1" x14ac:dyDescent="0.3">
      <c r="A142" s="4" t="str">
        <f t="shared" si="8"/>
        <v>N</v>
      </c>
      <c r="B142" s="2">
        <v>135</v>
      </c>
      <c r="C142" s="2">
        <f t="shared" si="11"/>
        <v>580.65624999999977</v>
      </c>
      <c r="D142" s="2">
        <f t="shared" si="9"/>
        <v>1095.3308286982272</v>
      </c>
      <c r="E142" s="2">
        <f t="shared" si="10"/>
        <v>269.97898941553058</v>
      </c>
    </row>
    <row r="143" spans="1:5" hidden="1" x14ac:dyDescent="0.3">
      <c r="A143" s="4" t="str">
        <f t="shared" si="8"/>
        <v>N</v>
      </c>
      <c r="B143" s="2">
        <v>136</v>
      </c>
      <c r="C143" s="2">
        <f t="shared" si="11"/>
        <v>584.94999999999982</v>
      </c>
      <c r="D143" s="2">
        <f t="shared" si="9"/>
        <v>1113.2290221325179</v>
      </c>
      <c r="E143" s="2">
        <f t="shared" si="10"/>
        <v>274.39056631006241</v>
      </c>
    </row>
    <row r="144" spans="1:5" hidden="1" x14ac:dyDescent="0.3">
      <c r="A144" s="4" t="str">
        <f t="shared" si="8"/>
        <v>N</v>
      </c>
      <c r="B144" s="2">
        <v>137</v>
      </c>
      <c r="C144" s="2">
        <f t="shared" si="11"/>
        <v>589.24374999999986</v>
      </c>
      <c r="D144" s="2">
        <f t="shared" si="9"/>
        <v>1131.285567785618</v>
      </c>
      <c r="E144" s="2">
        <f t="shared" si="10"/>
        <v>278.84117412647259</v>
      </c>
    </row>
    <row r="145" spans="1:5" hidden="1" x14ac:dyDescent="0.3">
      <c r="A145" s="4" t="str">
        <f t="shared" si="8"/>
        <v>N</v>
      </c>
      <c r="B145" s="2">
        <v>138</v>
      </c>
      <c r="C145" s="2">
        <f t="shared" si="11"/>
        <v>593.53749999999991</v>
      </c>
      <c r="D145" s="2">
        <f t="shared" si="9"/>
        <v>1149.5006974523994</v>
      </c>
      <c r="E145" s="2">
        <f t="shared" si="10"/>
        <v>283.33086999795194</v>
      </c>
    </row>
    <row r="146" spans="1:5" hidden="1" x14ac:dyDescent="0.3">
      <c r="A146" s="4" t="str">
        <f t="shared" si="8"/>
        <v>N</v>
      </c>
      <c r="B146" s="2">
        <v>139</v>
      </c>
      <c r="C146" s="2">
        <f t="shared" si="11"/>
        <v>597.83124999999995</v>
      </c>
      <c r="D146" s="2">
        <f t="shared" si="9"/>
        <v>1167.8746415803844</v>
      </c>
      <c r="E146" s="2">
        <f t="shared" si="10"/>
        <v>287.85971072559431</v>
      </c>
    </row>
    <row r="147" spans="1:5" hidden="1" x14ac:dyDescent="0.3">
      <c r="A147" s="4" t="str">
        <f t="shared" si="8"/>
        <v>N</v>
      </c>
      <c r="B147" s="2">
        <v>140</v>
      </c>
      <c r="C147" s="2">
        <f t="shared" si="11"/>
        <v>602.125</v>
      </c>
      <c r="D147" s="2">
        <f t="shared" si="9"/>
        <v>1186.4076292872321</v>
      </c>
      <c r="E147" s="2">
        <f t="shared" si="10"/>
        <v>292.42775278270665</v>
      </c>
    </row>
    <row r="148" spans="1:5" hidden="1" x14ac:dyDescent="0.3">
      <c r="A148" s="4" t="str">
        <f t="shared" si="8"/>
        <v>N</v>
      </c>
      <c r="B148" s="2">
        <v>141</v>
      </c>
      <c r="C148" s="2">
        <f t="shared" si="11"/>
        <v>606.41875000000005</v>
      </c>
      <c r="D148" s="2">
        <f t="shared" si="9"/>
        <v>1205.0998883778786</v>
      </c>
      <c r="E148" s="2">
        <f t="shared" si="10"/>
        <v>297.03505231903364</v>
      </c>
    </row>
    <row r="149" spans="1:5" hidden="1" x14ac:dyDescent="0.3">
      <c r="A149" s="4" t="str">
        <f t="shared" si="8"/>
        <v>N</v>
      </c>
      <c r="B149" s="2">
        <v>142</v>
      </c>
      <c r="C149" s="2">
        <f t="shared" si="11"/>
        <v>610.71250000000009</v>
      </c>
      <c r="D149" s="2">
        <f t="shared" si="9"/>
        <v>1223.9516453613505</v>
      </c>
      <c r="E149" s="2">
        <f t="shared" si="10"/>
        <v>301.68166516490209</v>
      </c>
    </row>
    <row r="150" spans="1:5" hidden="1" x14ac:dyDescent="0.3">
      <c r="A150" s="4" t="str">
        <f t="shared" si="8"/>
        <v>N</v>
      </c>
      <c r="B150" s="2">
        <v>143</v>
      </c>
      <c r="C150" s="2">
        <f t="shared" si="11"/>
        <v>615.00625000000014</v>
      </c>
      <c r="D150" s="2">
        <f t="shared" si="9"/>
        <v>1242.9631254672229</v>
      </c>
      <c r="E150" s="2">
        <f t="shared" si="10"/>
        <v>306.36764683527741</v>
      </c>
    </row>
    <row r="151" spans="1:5" hidden="1" x14ac:dyDescent="0.3">
      <c r="A151" s="4" t="str">
        <f t="shared" si="8"/>
        <v>N</v>
      </c>
      <c r="B151" s="2">
        <v>144</v>
      </c>
      <c r="C151" s="2">
        <f t="shared" si="11"/>
        <v>619.30000000000018</v>
      </c>
      <c r="D151" s="2">
        <f t="shared" si="9"/>
        <v>1262.1345526617793</v>
      </c>
      <c r="E151" s="2">
        <f t="shared" si="10"/>
        <v>311.09305253374674</v>
      </c>
    </row>
    <row r="152" spans="1:5" hidden="1" x14ac:dyDescent="0.3">
      <c r="A152" s="4" t="str">
        <f t="shared" si="8"/>
        <v>N</v>
      </c>
      <c r="B152" s="2">
        <v>145</v>
      </c>
      <c r="C152" s="2">
        <f t="shared" si="11"/>
        <v>623.59375000000023</v>
      </c>
      <c r="D152" s="2">
        <f t="shared" si="9"/>
        <v>1281.4661496638314</v>
      </c>
      <c r="E152" s="2">
        <f t="shared" si="10"/>
        <v>315.85793715641836</v>
      </c>
    </row>
    <row r="153" spans="1:5" hidden="1" x14ac:dyDescent="0.3">
      <c r="A153" s="4" t="str">
        <f t="shared" si="8"/>
        <v>N</v>
      </c>
      <c r="B153" s="2">
        <v>146</v>
      </c>
      <c r="C153" s="2">
        <f t="shared" si="11"/>
        <v>627.88750000000027</v>
      </c>
      <c r="D153" s="2">
        <f t="shared" si="9"/>
        <v>1300.9581379602494</v>
      </c>
      <c r="E153" s="2">
        <f t="shared" si="10"/>
        <v>320.66235529574936</v>
      </c>
    </row>
    <row r="154" spans="1:5" hidden="1" x14ac:dyDescent="0.3">
      <c r="A154" s="4" t="str">
        <f t="shared" si="8"/>
        <v>N</v>
      </c>
      <c r="B154" s="2">
        <v>147</v>
      </c>
      <c r="C154" s="2">
        <f t="shared" si="11"/>
        <v>632.18125000000032</v>
      </c>
      <c r="D154" s="2">
        <f t="shared" si="9"/>
        <v>1320.610737821195</v>
      </c>
      <c r="E154" s="2">
        <f t="shared" si="10"/>
        <v>325.50636124430076</v>
      </c>
    </row>
    <row r="155" spans="1:5" hidden="1" x14ac:dyDescent="0.3">
      <c r="A155" s="4" t="str">
        <f t="shared" si="8"/>
        <v>N</v>
      </c>
      <c r="B155" s="2">
        <v>148</v>
      </c>
      <c r="C155" s="2">
        <f t="shared" si="11"/>
        <v>636.47500000000036</v>
      </c>
      <c r="D155" s="2">
        <f t="shared" si="9"/>
        <v>1340.4241683150524</v>
      </c>
      <c r="E155" s="2">
        <f t="shared" si="10"/>
        <v>330.3900089984171</v>
      </c>
    </row>
    <row r="156" spans="1:5" hidden="1" x14ac:dyDescent="0.3">
      <c r="A156" s="4" t="str">
        <f t="shared" si="8"/>
        <v>N</v>
      </c>
      <c r="B156" s="2">
        <v>149</v>
      </c>
      <c r="C156" s="2">
        <f t="shared" si="11"/>
        <v>640.76875000000041</v>
      </c>
      <c r="D156" s="2">
        <f t="shared" si="9"/>
        <v>1360.3986473230732</v>
      </c>
      <c r="E156" s="2">
        <f t="shared" si="10"/>
        <v>335.31335226183666</v>
      </c>
    </row>
    <row r="157" spans="1:5" hidden="1" x14ac:dyDescent="0.3">
      <c r="A157" s="4" t="str">
        <f t="shared" si="8"/>
        <v>N</v>
      </c>
      <c r="B157" s="2">
        <v>150</v>
      </c>
      <c r="C157" s="2">
        <f t="shared" si="11"/>
        <v>645.06250000000045</v>
      </c>
      <c r="D157" s="2">
        <f t="shared" si="9"/>
        <v>1380.5343915537762</v>
      </c>
      <c r="E157" s="2">
        <f t="shared" si="10"/>
        <v>340.27644444924056</v>
      </c>
    </row>
    <row r="158" spans="1:5" hidden="1" x14ac:dyDescent="0.3">
      <c r="A158" s="4" t="str">
        <f t="shared" si="8"/>
        <v>N</v>
      </c>
      <c r="B158" s="2">
        <v>151</v>
      </c>
      <c r="C158" s="2">
        <f t="shared" si="11"/>
        <v>649.3562500000005</v>
      </c>
      <c r="D158" s="2">
        <f t="shared" si="9"/>
        <v>1400.8316165570268</v>
      </c>
      <c r="E158" s="2">
        <f t="shared" si="10"/>
        <v>345.27933868972298</v>
      </c>
    </row>
    <row r="159" spans="1:5" hidden="1" x14ac:dyDescent="0.3">
      <c r="A159" s="4" t="str">
        <f t="shared" si="8"/>
        <v>N</v>
      </c>
      <c r="B159" s="2">
        <v>152</v>
      </c>
      <c r="C159" s="2">
        <f t="shared" si="11"/>
        <v>653.65000000000055</v>
      </c>
      <c r="D159" s="2">
        <f t="shared" si="9"/>
        <v>1421.290536737906</v>
      </c>
      <c r="E159" s="2">
        <f t="shared" si="10"/>
        <v>350.32208783020985</v>
      </c>
    </row>
    <row r="160" spans="1:5" hidden="1" x14ac:dyDescent="0.3">
      <c r="A160" s="4" t="str">
        <f t="shared" si="8"/>
        <v>N</v>
      </c>
      <c r="B160" s="2">
        <v>153</v>
      </c>
      <c r="C160" s="2">
        <f t="shared" si="11"/>
        <v>657.94375000000059</v>
      </c>
      <c r="D160" s="2">
        <f t="shared" si="9"/>
        <v>1441.9113653702855</v>
      </c>
      <c r="E160" s="2">
        <f t="shared" si="10"/>
        <v>355.40474443880464</v>
      </c>
    </row>
    <row r="161" spans="1:5" hidden="1" x14ac:dyDescent="0.3">
      <c r="A161" s="4" t="str">
        <f t="shared" si="8"/>
        <v>N</v>
      </c>
      <c r="B161" s="2">
        <v>154</v>
      </c>
      <c r="C161" s="2">
        <f t="shared" si="11"/>
        <v>662.23750000000064</v>
      </c>
      <c r="D161" s="2">
        <f t="shared" si="9"/>
        <v>1462.6943146101778</v>
      </c>
      <c r="E161" s="2">
        <f t="shared" si="10"/>
        <v>360.52736080807904</v>
      </c>
    </row>
    <row r="162" spans="1:5" hidden="1" x14ac:dyDescent="0.3">
      <c r="A162" s="4" t="str">
        <f t="shared" si="8"/>
        <v>N</v>
      </c>
      <c r="B162" s="2">
        <v>155</v>
      </c>
      <c r="C162" s="2">
        <f t="shared" si="11"/>
        <v>666.53125000000068</v>
      </c>
      <c r="D162" s="2">
        <f t="shared" si="9"/>
        <v>1483.6395955088331</v>
      </c>
      <c r="E162" s="2">
        <f t="shared" si="10"/>
        <v>365.68998895830094</v>
      </c>
    </row>
    <row r="163" spans="1:5" hidden="1" x14ac:dyDescent="0.3">
      <c r="A163" s="4" t="str">
        <f t="shared" si="8"/>
        <v>N</v>
      </c>
      <c r="B163" s="2">
        <v>156</v>
      </c>
      <c r="C163" s="2">
        <f t="shared" si="11"/>
        <v>670.82500000000073</v>
      </c>
      <c r="D163" s="2">
        <f t="shared" si="9"/>
        <v>1504.7474180255883</v>
      </c>
      <c r="E163" s="2">
        <f t="shared" si="10"/>
        <v>370.89268064060178</v>
      </c>
    </row>
    <row r="164" spans="1:5" hidden="1" x14ac:dyDescent="0.3">
      <c r="A164" s="4" t="str">
        <f t="shared" si="8"/>
        <v>N</v>
      </c>
      <c r="B164" s="2">
        <v>157</v>
      </c>
      <c r="C164" s="2">
        <f t="shared" si="11"/>
        <v>675.11875000000077</v>
      </c>
      <c r="D164" s="2">
        <f t="shared" si="9"/>
        <v>1526.0179910405163</v>
      </c>
      <c r="E164" s="2">
        <f t="shared" si="10"/>
        <v>376.13548734009407</v>
      </c>
    </row>
    <row r="165" spans="1:5" hidden="1" x14ac:dyDescent="0.3">
      <c r="A165" s="4" t="str">
        <f t="shared" si="8"/>
        <v>N</v>
      </c>
      <c r="B165" s="2">
        <v>158</v>
      </c>
      <c r="C165" s="2">
        <f t="shared" si="11"/>
        <v>679.41250000000082</v>
      </c>
      <c r="D165" s="2">
        <f t="shared" si="9"/>
        <v>1547.4515223668052</v>
      </c>
      <c r="E165" s="2">
        <f t="shared" si="10"/>
        <v>381.41846027892285</v>
      </c>
    </row>
    <row r="166" spans="1:5" hidden="1" x14ac:dyDescent="0.3">
      <c r="A166" s="4" t="str">
        <f t="shared" si="8"/>
        <v>N</v>
      </c>
      <c r="B166" s="2">
        <v>159</v>
      </c>
      <c r="C166" s="2">
        <f t="shared" si="11"/>
        <v>683.70625000000086</v>
      </c>
      <c r="D166" s="2">
        <f t="shared" si="9"/>
        <v>1569.0482187629607</v>
      </c>
      <c r="E166" s="2">
        <f t="shared" si="10"/>
        <v>386.74165041927307</v>
      </c>
    </row>
    <row r="167" spans="1:5" x14ac:dyDescent="0.3">
      <c r="A167" s="4" t="str">
        <f t="shared" si="8"/>
        <v>Y</v>
      </c>
      <c r="B167" s="5">
        <v>160</v>
      </c>
      <c r="C167" s="5">
        <f t="shared" si="11"/>
        <v>688.00000000000091</v>
      </c>
      <c r="D167" s="5">
        <f t="shared" si="9"/>
        <v>1590.8082859447688</v>
      </c>
      <c r="E167" s="5">
        <f t="shared" si="10"/>
        <v>392.10510846631865</v>
      </c>
    </row>
    <row r="168" spans="1:5" hidden="1" x14ac:dyDescent="0.3">
      <c r="A168" s="4" t="str">
        <f t="shared" si="8"/>
        <v>N</v>
      </c>
      <c r="B168" s="2">
        <v>161</v>
      </c>
      <c r="C168" s="2">
        <f t="shared" si="11"/>
        <v>692.29375000000095</v>
      </c>
      <c r="D168" s="2">
        <f t="shared" si="9"/>
        <v>1612.7319285970402</v>
      </c>
      <c r="E168" s="2">
        <f t="shared" si="10"/>
        <v>397.50888487111678</v>
      </c>
    </row>
    <row r="169" spans="1:5" hidden="1" x14ac:dyDescent="0.3">
      <c r="A169" s="4" t="str">
        <f t="shared" si="8"/>
        <v>N</v>
      </c>
      <c r="B169" s="2">
        <v>162</v>
      </c>
      <c r="C169" s="2">
        <f t="shared" si="11"/>
        <v>696.587500000001</v>
      </c>
      <c r="D169" s="2">
        <f t="shared" si="9"/>
        <v>1634.8193503851896</v>
      </c>
      <c r="E169" s="2">
        <f t="shared" si="10"/>
        <v>402.95302983346227</v>
      </c>
    </row>
    <row r="170" spans="1:5" hidden="1" x14ac:dyDescent="0.3">
      <c r="A170" s="4" t="str">
        <f t="shared" si="8"/>
        <v>N</v>
      </c>
      <c r="B170" s="2">
        <v>163</v>
      </c>
      <c r="C170" s="2">
        <f t="shared" si="11"/>
        <v>700.88125000000105</v>
      </c>
      <c r="D170" s="2">
        <f t="shared" si="9"/>
        <v>1657.0707539665641</v>
      </c>
      <c r="E170" s="2">
        <f t="shared" si="10"/>
        <v>408.43759330467969</v>
      </c>
    </row>
    <row r="171" spans="1:5" hidden="1" x14ac:dyDescent="0.3">
      <c r="A171" s="4" t="str">
        <f t="shared" si="8"/>
        <v>N</v>
      </c>
      <c r="B171" s="2">
        <v>164</v>
      </c>
      <c r="C171" s="2">
        <f t="shared" si="11"/>
        <v>705.17500000000109</v>
      </c>
      <c r="D171" s="2">
        <f t="shared" si="9"/>
        <v>1679.4863410016135</v>
      </c>
      <c r="E171" s="2">
        <f t="shared" si="10"/>
        <v>413.96262499037675</v>
      </c>
    </row>
    <row r="172" spans="1:5" hidden="1" x14ac:dyDescent="0.3">
      <c r="A172" s="4" t="str">
        <f t="shared" si="8"/>
        <v>N</v>
      </c>
      <c r="B172" s="2">
        <v>165</v>
      </c>
      <c r="C172" s="2">
        <f t="shared" si="11"/>
        <v>709.46875000000114</v>
      </c>
      <c r="D172" s="2">
        <f t="shared" si="9"/>
        <v>1702.0663121648531</v>
      </c>
      <c r="E172" s="2">
        <f t="shared" si="10"/>
        <v>419.52817435314626</v>
      </c>
    </row>
    <row r="173" spans="1:5" hidden="1" x14ac:dyDescent="0.3">
      <c r="A173" s="4" t="str">
        <f t="shared" si="8"/>
        <v>N</v>
      </c>
      <c r="B173" s="2">
        <v>166</v>
      </c>
      <c r="C173" s="2">
        <f t="shared" si="11"/>
        <v>713.76250000000118</v>
      </c>
      <c r="D173" s="2">
        <f t="shared" si="9"/>
        <v>1724.8108671556463</v>
      </c>
      <c r="E173" s="2">
        <f t="shared" si="10"/>
        <v>425.13429061522407</v>
      </c>
    </row>
    <row r="174" spans="1:5" hidden="1" x14ac:dyDescent="0.3">
      <c r="A174" s="4" t="str">
        <f t="shared" si="8"/>
        <v>N</v>
      </c>
      <c r="B174" s="2">
        <v>167</v>
      </c>
      <c r="C174" s="2">
        <f t="shared" si="11"/>
        <v>718.05625000000123</v>
      </c>
      <c r="D174" s="2">
        <f t="shared" si="9"/>
        <v>1747.7202047087892</v>
      </c>
      <c r="E174" s="2">
        <f t="shared" si="10"/>
        <v>430.7810227610978</v>
      </c>
    </row>
    <row r="175" spans="1:5" hidden="1" x14ac:dyDescent="0.3">
      <c r="A175" s="4" t="str">
        <f t="shared" si="8"/>
        <v>N</v>
      </c>
      <c r="B175" s="2">
        <v>168</v>
      </c>
      <c r="C175" s="2">
        <f t="shared" si="11"/>
        <v>722.35000000000127</v>
      </c>
      <c r="D175" s="2">
        <f t="shared" si="9"/>
        <v>1770.7945226049608</v>
      </c>
      <c r="E175" s="2">
        <f t="shared" si="10"/>
        <v>436.46841954008266</v>
      </c>
    </row>
    <row r="176" spans="1:5" hidden="1" x14ac:dyDescent="0.3">
      <c r="A176" s="4" t="str">
        <f t="shared" si="8"/>
        <v>N</v>
      </c>
      <c r="B176" s="2">
        <v>169</v>
      </c>
      <c r="C176" s="2">
        <f t="shared" si="11"/>
        <v>726.64375000000132</v>
      </c>
      <c r="D176" s="2">
        <f t="shared" si="9"/>
        <v>1794.0340176809295</v>
      </c>
      <c r="E176" s="2">
        <f t="shared" si="10"/>
        <v>442.19652946883718</v>
      </c>
    </row>
    <row r="177" spans="1:5" hidden="1" x14ac:dyDescent="0.3">
      <c r="A177" s="4" t="str">
        <f t="shared" si="8"/>
        <v>N</v>
      </c>
      <c r="B177" s="2">
        <v>170</v>
      </c>
      <c r="C177" s="2">
        <f t="shared" si="11"/>
        <v>730.93750000000136</v>
      </c>
      <c r="D177" s="2">
        <f t="shared" si="9"/>
        <v>1817.4388858396578</v>
      </c>
      <c r="E177" s="2">
        <f t="shared" si="10"/>
        <v>447.96540083385389</v>
      </c>
    </row>
    <row r="178" spans="1:5" hidden="1" x14ac:dyDescent="0.3">
      <c r="A178" s="4" t="str">
        <f t="shared" si="8"/>
        <v>N</v>
      </c>
      <c r="B178" s="2">
        <v>171</v>
      </c>
      <c r="C178" s="2">
        <f t="shared" si="11"/>
        <v>735.23125000000141</v>
      </c>
      <c r="D178" s="2">
        <f t="shared" si="9"/>
        <v>1841.009322060203</v>
      </c>
      <c r="E178" s="2">
        <f t="shared" si="10"/>
        <v>453.77508169389949</v>
      </c>
    </row>
    <row r="179" spans="1:5" hidden="1" x14ac:dyDescent="0.3">
      <c r="A179" s="4" t="str">
        <f t="shared" si="8"/>
        <v>N</v>
      </c>
      <c r="B179" s="2">
        <v>172</v>
      </c>
      <c r="C179" s="2">
        <f t="shared" si="11"/>
        <v>739.52500000000146</v>
      </c>
      <c r="D179" s="2">
        <f t="shared" si="9"/>
        <v>1864.7455204074492</v>
      </c>
      <c r="E179" s="2">
        <f t="shared" si="10"/>
        <v>459.6256198824139</v>
      </c>
    </row>
    <row r="180" spans="1:5" hidden="1" x14ac:dyDescent="0.3">
      <c r="A180" s="4" t="str">
        <f t="shared" si="8"/>
        <v>N</v>
      </c>
      <c r="B180" s="2">
        <v>173</v>
      </c>
      <c r="C180" s="2">
        <f t="shared" si="11"/>
        <v>743.8187500000015</v>
      </c>
      <c r="D180" s="2">
        <f t="shared" si="9"/>
        <v>1888.6476740417231</v>
      </c>
      <c r="E180" s="2">
        <f t="shared" si="10"/>
        <v>465.51706300988013</v>
      </c>
    </row>
    <row r="181" spans="1:5" hidden="1" x14ac:dyDescent="0.3">
      <c r="A181" s="4" t="str">
        <f t="shared" si="8"/>
        <v>N</v>
      </c>
      <c r="B181" s="2">
        <v>174</v>
      </c>
      <c r="C181" s="2">
        <f t="shared" si="11"/>
        <v>748.11250000000155</v>
      </c>
      <c r="D181" s="2">
        <f t="shared" si="9"/>
        <v>1912.7159752282046</v>
      </c>
      <c r="E181" s="2">
        <f t="shared" si="10"/>
        <v>471.44945846614377</v>
      </c>
    </row>
    <row r="182" spans="1:5" hidden="1" x14ac:dyDescent="0.3">
      <c r="A182" s="4" t="str">
        <f t="shared" si="8"/>
        <v>N</v>
      </c>
      <c r="B182" s="2">
        <v>175</v>
      </c>
      <c r="C182" s="2">
        <f t="shared" si="11"/>
        <v>752.40625000000159</v>
      </c>
      <c r="D182" s="2">
        <f t="shared" si="9"/>
        <v>1936.9506153462089</v>
      </c>
      <c r="E182" s="2">
        <f t="shared" si="10"/>
        <v>477.42285342270122</v>
      </c>
    </row>
    <row r="183" spans="1:5" hidden="1" x14ac:dyDescent="0.3">
      <c r="A183" s="4" t="str">
        <f t="shared" si="8"/>
        <v>N</v>
      </c>
      <c r="B183" s="2">
        <v>176</v>
      </c>
      <c r="C183" s="2">
        <f t="shared" si="11"/>
        <v>756.70000000000164</v>
      </c>
      <c r="D183" s="2">
        <f t="shared" si="9"/>
        <v>1961.3517848983304</v>
      </c>
      <c r="E183" s="2">
        <f t="shared" si="10"/>
        <v>483.43729483495309</v>
      </c>
    </row>
    <row r="184" spans="1:5" hidden="1" x14ac:dyDescent="0.3">
      <c r="A184" s="4" t="str">
        <f t="shared" si="8"/>
        <v>N</v>
      </c>
      <c r="B184" s="2">
        <v>177</v>
      </c>
      <c r="C184" s="2">
        <f t="shared" si="11"/>
        <v>760.99375000000168</v>
      </c>
      <c r="D184" s="2">
        <f t="shared" si="9"/>
        <v>1985.919673519403</v>
      </c>
      <c r="E184" s="2">
        <f t="shared" si="10"/>
        <v>489.49282944441296</v>
      </c>
    </row>
    <row r="185" spans="1:5" hidden="1" x14ac:dyDescent="0.3">
      <c r="A185" s="4" t="str">
        <f t="shared" si="8"/>
        <v>N</v>
      </c>
      <c r="B185" s="2">
        <v>178</v>
      </c>
      <c r="C185" s="2">
        <f t="shared" si="11"/>
        <v>765.28750000000173</v>
      </c>
      <c r="D185" s="2">
        <f t="shared" si="9"/>
        <v>2010.6544699853796</v>
      </c>
      <c r="E185" s="2">
        <f t="shared" si="10"/>
        <v>495.58950378089605</v>
      </c>
    </row>
    <row r="186" spans="1:5" hidden="1" x14ac:dyDescent="0.3">
      <c r="A186" s="4" t="str">
        <f t="shared" si="8"/>
        <v>N</v>
      </c>
      <c r="B186" s="2">
        <v>179</v>
      </c>
      <c r="C186" s="2">
        <f t="shared" si="11"/>
        <v>769.58125000000177</v>
      </c>
      <c r="D186" s="2">
        <f t="shared" si="9"/>
        <v>2035.5563622220056</v>
      </c>
      <c r="E186" s="2">
        <f t="shared" si="10"/>
        <v>501.72736416465688</v>
      </c>
    </row>
    <row r="187" spans="1:5" hidden="1" x14ac:dyDescent="0.3">
      <c r="A187" s="4" t="str">
        <f t="shared" si="8"/>
        <v>N</v>
      </c>
      <c r="B187" s="2">
        <v>180</v>
      </c>
      <c r="C187" s="2">
        <f t="shared" si="11"/>
        <v>773.87500000000182</v>
      </c>
      <c r="D187" s="2">
        <f t="shared" si="9"/>
        <v>2060.6255373133922</v>
      </c>
      <c r="E187" s="2">
        <f t="shared" si="10"/>
        <v>507.90645670850256</v>
      </c>
    </row>
    <row r="188" spans="1:5" hidden="1" x14ac:dyDescent="0.3">
      <c r="A188" s="4" t="str">
        <f t="shared" si="8"/>
        <v>N</v>
      </c>
      <c r="B188" s="2">
        <v>181</v>
      </c>
      <c r="C188" s="2">
        <f t="shared" si="11"/>
        <v>778.16875000000186</v>
      </c>
      <c r="D188" s="2">
        <f t="shared" si="9"/>
        <v>2085.8621815104575</v>
      </c>
      <c r="E188" s="2">
        <f t="shared" si="10"/>
        <v>514.12682731987343</v>
      </c>
    </row>
    <row r="189" spans="1:5" hidden="1" x14ac:dyDescent="0.3">
      <c r="A189" s="4" t="str">
        <f t="shared" si="8"/>
        <v>N</v>
      </c>
      <c r="B189" s="2">
        <v>182</v>
      </c>
      <c r="C189" s="2">
        <f t="shared" si="11"/>
        <v>782.46250000000191</v>
      </c>
      <c r="D189" s="2">
        <f t="shared" si="9"/>
        <v>2111.2664802392264</v>
      </c>
      <c r="E189" s="2">
        <f t="shared" si="10"/>
        <v>520.38852170288885</v>
      </c>
    </row>
    <row r="190" spans="1:5" hidden="1" x14ac:dyDescent="0.3">
      <c r="A190" s="4" t="str">
        <f t="shared" si="8"/>
        <v>N</v>
      </c>
      <c r="B190" s="2">
        <v>183</v>
      </c>
      <c r="C190" s="2">
        <f t="shared" si="11"/>
        <v>786.75625000000196</v>
      </c>
      <c r="D190" s="2">
        <f t="shared" si="9"/>
        <v>2136.8386181090168</v>
      </c>
      <c r="E190" s="2">
        <f t="shared" si="10"/>
        <v>526.69158536036457</v>
      </c>
    </row>
    <row r="191" spans="1:5" hidden="1" x14ac:dyDescent="0.3">
      <c r="A191" s="4" t="str">
        <f t="shared" si="8"/>
        <v>N</v>
      </c>
      <c r="B191" s="2">
        <v>184</v>
      </c>
      <c r="C191" s="2">
        <f t="shared" si="11"/>
        <v>791.050000000002</v>
      </c>
      <c r="D191" s="2">
        <f t="shared" si="9"/>
        <v>2162.5787789204478</v>
      </c>
      <c r="E191" s="2">
        <f t="shared" si="10"/>
        <v>533.03606359578725</v>
      </c>
    </row>
    <row r="192" spans="1:5" hidden="1" x14ac:dyDescent="0.3">
      <c r="A192" s="4" t="str">
        <f t="shared" si="8"/>
        <v>N</v>
      </c>
      <c r="B192" s="2">
        <v>185</v>
      </c>
      <c r="C192" s="2">
        <f t="shared" si="11"/>
        <v>795.34375000000205</v>
      </c>
      <c r="D192" s="2">
        <f t="shared" si="9"/>
        <v>2188.4871456734231</v>
      </c>
      <c r="E192" s="2">
        <f t="shared" si="10"/>
        <v>539.42200151528164</v>
      </c>
    </row>
    <row r="193" spans="1:5" hidden="1" x14ac:dyDescent="0.3">
      <c r="A193" s="4" t="str">
        <f t="shared" si="8"/>
        <v>N</v>
      </c>
      <c r="B193" s="2">
        <v>186</v>
      </c>
      <c r="C193" s="2">
        <f t="shared" si="11"/>
        <v>799.63750000000209</v>
      </c>
      <c r="D193" s="2">
        <f t="shared" si="9"/>
        <v>2214.5639005749044</v>
      </c>
      <c r="E193" s="2">
        <f t="shared" si="10"/>
        <v>545.84944402952692</v>
      </c>
    </row>
    <row r="194" spans="1:5" hidden="1" x14ac:dyDescent="0.3">
      <c r="A194" s="4" t="str">
        <f t="shared" si="8"/>
        <v>N</v>
      </c>
      <c r="B194" s="2">
        <v>187</v>
      </c>
      <c r="C194" s="2">
        <f t="shared" si="11"/>
        <v>803.93125000000214</v>
      </c>
      <c r="D194" s="2">
        <f t="shared" si="9"/>
        <v>2240.8092250466029</v>
      </c>
      <c r="E194" s="2">
        <f t="shared" si="10"/>
        <v>552.31843585565218</v>
      </c>
    </row>
    <row r="195" spans="1:5" hidden="1" x14ac:dyDescent="0.3">
      <c r="A195" s="4" t="str">
        <f t="shared" si="8"/>
        <v>N</v>
      </c>
      <c r="B195" s="2">
        <v>188</v>
      </c>
      <c r="C195" s="2">
        <f t="shared" si="11"/>
        <v>808.22500000000218</v>
      </c>
      <c r="D195" s="2">
        <f t="shared" si="9"/>
        <v>2267.223299732555</v>
      </c>
      <c r="E195" s="2">
        <f t="shared" si="10"/>
        <v>558.82902151910412</v>
      </c>
    </row>
    <row r="196" spans="1:5" hidden="1" x14ac:dyDescent="0.3">
      <c r="A196" s="4" t="str">
        <f t="shared" si="8"/>
        <v>N</v>
      </c>
      <c r="B196" s="2">
        <v>189</v>
      </c>
      <c r="C196" s="2">
        <f t="shared" si="11"/>
        <v>812.51875000000223</v>
      </c>
      <c r="D196" s="2">
        <f t="shared" si="9"/>
        <v>2293.8063045065974</v>
      </c>
      <c r="E196" s="2">
        <f t="shared" si="10"/>
        <v>565.38124535548945</v>
      </c>
    </row>
    <row r="197" spans="1:5" hidden="1" x14ac:dyDescent="0.3">
      <c r="A197" s="4" t="str">
        <f t="shared" si="8"/>
        <v>N</v>
      </c>
      <c r="B197" s="2">
        <v>190</v>
      </c>
      <c r="C197" s="2">
        <f t="shared" si="11"/>
        <v>816.81250000000227</v>
      </c>
      <c r="D197" s="2">
        <f t="shared" si="9"/>
        <v>2320.5584184796812</v>
      </c>
      <c r="E197" s="2">
        <f t="shared" si="10"/>
        <v>571.97515151237724</v>
      </c>
    </row>
    <row r="198" spans="1:5" hidden="1" x14ac:dyDescent="0.3">
      <c r="A198" s="4" t="str">
        <f t="shared" si="8"/>
        <v>N</v>
      </c>
      <c r="B198" s="2">
        <v>191</v>
      </c>
      <c r="C198" s="2">
        <f t="shared" si="11"/>
        <v>821.10625000000232</v>
      </c>
      <c r="D198" s="2">
        <f t="shared" si="9"/>
        <v>2347.4798200071596</v>
      </c>
      <c r="E198" s="2">
        <f t="shared" si="10"/>
        <v>578.61078395109575</v>
      </c>
    </row>
    <row r="199" spans="1:5" x14ac:dyDescent="0.3">
      <c r="A199" s="4" t="str">
        <f t="shared" ref="A199:A262" si="12">IF(AND(MOD(B199,256/$E$5),(B199&lt;&gt;255)),"N","Y")</f>
        <v>Y</v>
      </c>
      <c r="B199" s="5">
        <v>192</v>
      </c>
      <c r="C199" s="5">
        <f t="shared" si="11"/>
        <v>825.40000000000236</v>
      </c>
      <c r="D199" s="5">
        <f t="shared" ref="D199:D262" si="13">POWER(C199,$E$1)/$C$262</f>
        <v>2374.5706866958849</v>
      </c>
      <c r="E199" s="5">
        <f t="shared" si="10"/>
        <v>585.28818644848127</v>
      </c>
    </row>
    <row r="200" spans="1:5" hidden="1" x14ac:dyDescent="0.3">
      <c r="A200" s="4" t="str">
        <f t="shared" si="12"/>
        <v>N</v>
      </c>
      <c r="B200" s="2">
        <v>193</v>
      </c>
      <c r="C200" s="2">
        <f t="shared" si="11"/>
        <v>829.69375000000241</v>
      </c>
      <c r="D200" s="2">
        <f t="shared" si="13"/>
        <v>2401.8311954112573</v>
      </c>
      <c r="E200" s="2">
        <f t="shared" ref="E200:E262" si="14">D200*($C$262/$D$262)</f>
        <v>592.00740259861595</v>
      </c>
    </row>
    <row r="201" spans="1:5" hidden="1" x14ac:dyDescent="0.3">
      <c r="A201" s="4" t="str">
        <f t="shared" si="12"/>
        <v>N</v>
      </c>
      <c r="B201" s="2">
        <v>194</v>
      </c>
      <c r="C201" s="2">
        <f t="shared" ref="C201:C261" si="15">C200+($C$262/256)</f>
        <v>833.98750000000246</v>
      </c>
      <c r="D201" s="2">
        <f t="shared" si="13"/>
        <v>2429.261522284155</v>
      </c>
      <c r="E201" s="2">
        <f t="shared" si="14"/>
        <v>598.76847581453558</v>
      </c>
    </row>
    <row r="202" spans="1:5" hidden="1" x14ac:dyDescent="0.3">
      <c r="A202" s="4" t="str">
        <f t="shared" si="12"/>
        <v>N</v>
      </c>
      <c r="B202" s="2">
        <v>195</v>
      </c>
      <c r="C202" s="2">
        <f t="shared" si="15"/>
        <v>838.2812500000025</v>
      </c>
      <c r="D202" s="2">
        <f t="shared" si="13"/>
        <v>2456.861842717748</v>
      </c>
      <c r="E202" s="2">
        <f t="shared" si="14"/>
        <v>605.57144932990911</v>
      </c>
    </row>
    <row r="203" spans="1:5" hidden="1" x14ac:dyDescent="0.3">
      <c r="A203" s="4" t="str">
        <f t="shared" si="12"/>
        <v>N</v>
      </c>
      <c r="B203" s="2">
        <v>196</v>
      </c>
      <c r="C203" s="2">
        <f t="shared" si="15"/>
        <v>842.57500000000255</v>
      </c>
      <c r="D203" s="2">
        <f t="shared" si="13"/>
        <v>2484.6323313942403</v>
      </c>
      <c r="E203" s="2">
        <f t="shared" si="14"/>
        <v>612.41636620070085</v>
      </c>
    </row>
    <row r="204" spans="1:5" hidden="1" x14ac:dyDescent="0.3">
      <c r="A204" s="4" t="str">
        <f t="shared" si="12"/>
        <v>N</v>
      </c>
      <c r="B204" s="2">
        <v>197</v>
      </c>
      <c r="C204" s="2">
        <f t="shared" si="15"/>
        <v>846.86875000000259</v>
      </c>
      <c r="D204" s="2">
        <f t="shared" si="13"/>
        <v>2512.5731622815028</v>
      </c>
      <c r="E204" s="2">
        <f t="shared" si="14"/>
        <v>619.30326930680496</v>
      </c>
    </row>
    <row r="205" spans="1:5" hidden="1" x14ac:dyDescent="0.3">
      <c r="A205" s="4" t="str">
        <f t="shared" si="12"/>
        <v>N</v>
      </c>
      <c r="B205" s="2">
        <v>198</v>
      </c>
      <c r="C205" s="2">
        <f t="shared" si="15"/>
        <v>851.16250000000264</v>
      </c>
      <c r="D205" s="2">
        <f t="shared" si="13"/>
        <v>2540.6845086396138</v>
      </c>
      <c r="E205" s="2">
        <f t="shared" si="14"/>
        <v>626.23220135365762</v>
      </c>
    </row>
    <row r="206" spans="1:5" hidden="1" x14ac:dyDescent="0.3">
      <c r="A206" s="4" t="str">
        <f t="shared" si="12"/>
        <v>N</v>
      </c>
      <c r="B206" s="2">
        <v>199</v>
      </c>
      <c r="C206" s="2">
        <f t="shared" si="15"/>
        <v>855.45625000000268</v>
      </c>
      <c r="D206" s="2">
        <f t="shared" si="13"/>
        <v>2568.9665430272862</v>
      </c>
      <c r="E206" s="2">
        <f t="shared" si="14"/>
        <v>633.20320487382116</v>
      </c>
    </row>
    <row r="207" spans="1:5" hidden="1" x14ac:dyDescent="0.3">
      <c r="A207" s="4" t="str">
        <f t="shared" si="12"/>
        <v>N</v>
      </c>
      <c r="B207" s="2">
        <v>200</v>
      </c>
      <c r="C207" s="2">
        <f t="shared" si="15"/>
        <v>859.75000000000273</v>
      </c>
      <c r="D207" s="2">
        <f t="shared" si="13"/>
        <v>2597.4194373082541</v>
      </c>
      <c r="E207" s="2">
        <f t="shared" si="14"/>
        <v>640.21632222855874</v>
      </c>
    </row>
    <row r="208" spans="1:5" hidden="1" x14ac:dyDescent="0.3">
      <c r="A208" s="4" t="str">
        <f t="shared" si="12"/>
        <v>N</v>
      </c>
      <c r="B208" s="2">
        <v>201</v>
      </c>
      <c r="C208" s="2">
        <f t="shared" si="15"/>
        <v>864.04375000000277</v>
      </c>
      <c r="D208" s="2">
        <f t="shared" si="13"/>
        <v>2626.0433626575173</v>
      </c>
      <c r="E208" s="2">
        <f t="shared" si="14"/>
        <v>647.27159560937287</v>
      </c>
    </row>
    <row r="209" spans="1:5" hidden="1" x14ac:dyDescent="0.3">
      <c r="A209" s="4" t="str">
        <f t="shared" si="12"/>
        <v>N</v>
      </c>
      <c r="B209" s="2">
        <v>202</v>
      </c>
      <c r="C209" s="2">
        <f t="shared" si="15"/>
        <v>868.33750000000282</v>
      </c>
      <c r="D209" s="2">
        <f t="shared" si="13"/>
        <v>2654.8384895675349</v>
      </c>
      <c r="E209" s="2">
        <f t="shared" si="14"/>
        <v>654.3690670395323</v>
      </c>
    </row>
    <row r="210" spans="1:5" hidden="1" x14ac:dyDescent="0.3">
      <c r="A210" s="4" t="str">
        <f t="shared" si="12"/>
        <v>N</v>
      </c>
      <c r="B210" s="2">
        <v>203</v>
      </c>
      <c r="C210" s="2">
        <f t="shared" si="15"/>
        <v>872.63125000000286</v>
      </c>
      <c r="D210" s="2">
        <f t="shared" si="13"/>
        <v>2683.8049878543034</v>
      </c>
      <c r="E210" s="2">
        <f t="shared" si="14"/>
        <v>661.50877837557016</v>
      </c>
    </row>
    <row r="211" spans="1:5" hidden="1" x14ac:dyDescent="0.3">
      <c r="A211" s="4" t="str">
        <f t="shared" si="12"/>
        <v>N</v>
      </c>
      <c r="B211" s="2">
        <v>204</v>
      </c>
      <c r="C211" s="2">
        <f t="shared" si="15"/>
        <v>876.92500000000291</v>
      </c>
      <c r="D211" s="2">
        <f t="shared" si="13"/>
        <v>2712.9430266633735</v>
      </c>
      <c r="E211" s="2">
        <f t="shared" si="14"/>
        <v>668.6907713087669</v>
      </c>
    </row>
    <row r="212" spans="1:5" hidden="1" x14ac:dyDescent="0.3">
      <c r="A212" s="4" t="str">
        <f t="shared" si="12"/>
        <v>N</v>
      </c>
      <c r="B212" s="2">
        <v>205</v>
      </c>
      <c r="C212" s="2">
        <f t="shared" si="15"/>
        <v>881.21875000000296</v>
      </c>
      <c r="D212" s="2">
        <f t="shared" si="13"/>
        <v>2742.2527744757836</v>
      </c>
      <c r="E212" s="2">
        <f t="shared" si="14"/>
        <v>675.91508736661308</v>
      </c>
    </row>
    <row r="213" spans="1:5" hidden="1" x14ac:dyDescent="0.3">
      <c r="A213" s="4" t="str">
        <f t="shared" si="12"/>
        <v>N</v>
      </c>
      <c r="B213" s="2">
        <v>206</v>
      </c>
      <c r="C213" s="2">
        <f t="shared" si="15"/>
        <v>885.512500000003</v>
      </c>
      <c r="D213" s="2">
        <f t="shared" si="13"/>
        <v>2771.734399113886</v>
      </c>
      <c r="E213" s="2">
        <f t="shared" si="14"/>
        <v>683.18176791424492</v>
      </c>
    </row>
    <row r="214" spans="1:5" hidden="1" x14ac:dyDescent="0.3">
      <c r="A214" s="4" t="str">
        <f t="shared" si="12"/>
        <v>N</v>
      </c>
      <c r="B214" s="2">
        <v>207</v>
      </c>
      <c r="C214" s="2">
        <f t="shared" si="15"/>
        <v>889.80625000000305</v>
      </c>
      <c r="D214" s="2">
        <f t="shared" si="13"/>
        <v>2801.3880677471388</v>
      </c>
      <c r="E214" s="2">
        <f t="shared" si="14"/>
        <v>690.4908541558724</v>
      </c>
    </row>
    <row r="215" spans="1:5" hidden="1" x14ac:dyDescent="0.3">
      <c r="A215" s="4" t="str">
        <f t="shared" si="12"/>
        <v>N</v>
      </c>
      <c r="B215" s="2">
        <v>208</v>
      </c>
      <c r="C215" s="2">
        <f t="shared" si="15"/>
        <v>894.10000000000309</v>
      </c>
      <c r="D215" s="2">
        <f t="shared" si="13"/>
        <v>2831.2139468977693</v>
      </c>
      <c r="E215" s="2">
        <f t="shared" si="14"/>
        <v>697.84238713617481</v>
      </c>
    </row>
    <row r="216" spans="1:5" hidden="1" x14ac:dyDescent="0.3">
      <c r="A216" s="4" t="str">
        <f t="shared" si="12"/>
        <v>N</v>
      </c>
      <c r="B216" s="2">
        <v>209</v>
      </c>
      <c r="C216" s="2">
        <f t="shared" si="15"/>
        <v>898.39375000000314</v>
      </c>
      <c r="D216" s="2">
        <f t="shared" si="13"/>
        <v>2861.2122024464002</v>
      </c>
      <c r="E216" s="2">
        <f t="shared" si="14"/>
        <v>705.23640774168769</v>
      </c>
    </row>
    <row r="217" spans="1:5" hidden="1" x14ac:dyDescent="0.3">
      <c r="A217" s="4" t="str">
        <f t="shared" si="12"/>
        <v>N</v>
      </c>
      <c r="B217" s="2">
        <v>210</v>
      </c>
      <c r="C217" s="2">
        <f t="shared" si="15"/>
        <v>902.68750000000318</v>
      </c>
      <c r="D217" s="2">
        <f t="shared" si="13"/>
        <v>2891.382999637568</v>
      </c>
      <c r="E217" s="2">
        <f t="shared" si="14"/>
        <v>712.67295670216311</v>
      </c>
    </row>
    <row r="218" spans="1:5" hidden="1" x14ac:dyDescent="0.3">
      <c r="A218" s="4" t="str">
        <f t="shared" si="12"/>
        <v>N</v>
      </c>
      <c r="B218" s="2">
        <v>211</v>
      </c>
      <c r="C218" s="2">
        <f t="shared" si="15"/>
        <v>906.98125000000323</v>
      </c>
      <c r="D218" s="2">
        <f t="shared" si="13"/>
        <v>2921.72650308523</v>
      </c>
      <c r="E218" s="2">
        <f t="shared" si="14"/>
        <v>720.15207459192663</v>
      </c>
    </row>
    <row r="219" spans="1:5" hidden="1" x14ac:dyDescent="0.3">
      <c r="A219" s="4" t="str">
        <f t="shared" si="12"/>
        <v>N</v>
      </c>
      <c r="B219" s="2">
        <v>212</v>
      </c>
      <c r="C219" s="2">
        <f t="shared" si="15"/>
        <v>911.27500000000327</v>
      </c>
      <c r="D219" s="2">
        <f t="shared" si="13"/>
        <v>2952.242876778078</v>
      </c>
      <c r="E219" s="2">
        <f t="shared" si="14"/>
        <v>727.67380183118757</v>
      </c>
    </row>
    <row r="220" spans="1:5" hidden="1" x14ac:dyDescent="0.3">
      <c r="A220" s="4" t="str">
        <f t="shared" si="12"/>
        <v>N</v>
      </c>
      <c r="B220" s="2">
        <v>213</v>
      </c>
      <c r="C220" s="2">
        <f t="shared" si="15"/>
        <v>915.56875000000332</v>
      </c>
      <c r="D220" s="2">
        <f t="shared" si="13"/>
        <v>2982.9322840849218</v>
      </c>
      <c r="E220" s="2">
        <f t="shared" si="14"/>
        <v>735.2381786873658</v>
      </c>
    </row>
    <row r="221" spans="1:5" hidden="1" x14ac:dyDescent="0.3">
      <c r="A221" s="4" t="str">
        <f t="shared" si="12"/>
        <v>N</v>
      </c>
      <c r="B221" s="2">
        <v>214</v>
      </c>
      <c r="C221" s="2">
        <f t="shared" si="15"/>
        <v>919.86250000000337</v>
      </c>
      <c r="D221" s="2">
        <f t="shared" si="13"/>
        <v>3013.7948877599188</v>
      </c>
      <c r="E221" s="2">
        <f t="shared" si="14"/>
        <v>742.84524527638018</v>
      </c>
    </row>
    <row r="222" spans="1:5" hidden="1" x14ac:dyDescent="0.3">
      <c r="A222" s="4" t="str">
        <f t="shared" si="12"/>
        <v>N</v>
      </c>
      <c r="B222" s="2">
        <v>215</v>
      </c>
      <c r="C222" s="2">
        <f t="shared" si="15"/>
        <v>924.15625000000341</v>
      </c>
      <c r="D222" s="2">
        <f t="shared" si="13"/>
        <v>3044.8308499477262</v>
      </c>
      <c r="E222" s="2">
        <f t="shared" si="14"/>
        <v>750.49504156391924</v>
      </c>
    </row>
    <row r="223" spans="1:5" hidden="1" x14ac:dyDescent="0.3">
      <c r="A223" s="4" t="str">
        <f t="shared" si="12"/>
        <v>N</v>
      </c>
      <c r="B223" s="2">
        <v>216</v>
      </c>
      <c r="C223" s="2">
        <f t="shared" si="15"/>
        <v>928.45000000000346</v>
      </c>
      <c r="D223" s="2">
        <f t="shared" si="13"/>
        <v>3076.0403321886511</v>
      </c>
      <c r="E223" s="2">
        <f t="shared" si="14"/>
        <v>758.18760736671038</v>
      </c>
    </row>
    <row r="224" spans="1:5" hidden="1" x14ac:dyDescent="0.3">
      <c r="A224" s="4" t="str">
        <f t="shared" si="12"/>
        <v>N</v>
      </c>
      <c r="B224" s="2">
        <v>217</v>
      </c>
      <c r="C224" s="2">
        <f t="shared" si="15"/>
        <v>932.7437500000035</v>
      </c>
      <c r="D224" s="2">
        <f t="shared" si="13"/>
        <v>3107.4234954236808</v>
      </c>
      <c r="E224" s="2">
        <f t="shared" si="14"/>
        <v>765.92298235375949</v>
      </c>
    </row>
    <row r="225" spans="1:5" hidden="1" x14ac:dyDescent="0.3">
      <c r="A225" s="4" t="str">
        <f t="shared" si="12"/>
        <v>N</v>
      </c>
      <c r="B225" s="2">
        <v>218</v>
      </c>
      <c r="C225" s="2">
        <f t="shared" si="15"/>
        <v>937.03750000000355</v>
      </c>
      <c r="D225" s="2">
        <f t="shared" si="13"/>
        <v>3138.9804999994412</v>
      </c>
      <c r="E225" s="2">
        <f t="shared" si="14"/>
        <v>773.70120604757312</v>
      </c>
    </row>
    <row r="226" spans="1:5" hidden="1" x14ac:dyDescent="0.3">
      <c r="A226" s="4" t="str">
        <f t="shared" si="12"/>
        <v>N</v>
      </c>
      <c r="B226" s="2">
        <v>219</v>
      </c>
      <c r="C226" s="2">
        <f t="shared" si="15"/>
        <v>941.33125000000359</v>
      </c>
      <c r="D226" s="2">
        <f t="shared" si="13"/>
        <v>3170.711505673155</v>
      </c>
      <c r="E226" s="2">
        <f t="shared" si="14"/>
        <v>781.52231782538092</v>
      </c>
    </row>
    <row r="227" spans="1:5" hidden="1" x14ac:dyDescent="0.3">
      <c r="A227" s="4" t="str">
        <f t="shared" si="12"/>
        <v>N</v>
      </c>
      <c r="B227" s="2">
        <v>220</v>
      </c>
      <c r="C227" s="2">
        <f t="shared" si="15"/>
        <v>945.62500000000364</v>
      </c>
      <c r="D227" s="2">
        <f t="shared" si="13"/>
        <v>3202.6166716174571</v>
      </c>
      <c r="E227" s="2">
        <f t="shared" si="14"/>
        <v>789.38635692032233</v>
      </c>
    </row>
    <row r="228" spans="1:5" hidden="1" x14ac:dyDescent="0.3">
      <c r="A228" s="4" t="str">
        <f t="shared" si="12"/>
        <v>N</v>
      </c>
      <c r="B228" s="2">
        <v>221</v>
      </c>
      <c r="C228" s="2">
        <f t="shared" si="15"/>
        <v>949.91875000000368</v>
      </c>
      <c r="D228" s="2">
        <f t="shared" si="13"/>
        <v>3234.6961564251951</v>
      </c>
      <c r="E228" s="2">
        <f t="shared" si="14"/>
        <v>797.29336242262991</v>
      </c>
    </row>
    <row r="229" spans="1:5" hidden="1" x14ac:dyDescent="0.3">
      <c r="A229" s="4" t="str">
        <f t="shared" si="12"/>
        <v>N</v>
      </c>
      <c r="B229" s="2">
        <v>222</v>
      </c>
      <c r="C229" s="2">
        <f t="shared" si="15"/>
        <v>954.21250000000373</v>
      </c>
      <c r="D229" s="2">
        <f t="shared" si="13"/>
        <v>3266.9501181141732</v>
      </c>
      <c r="E229" s="2">
        <f t="shared" si="14"/>
        <v>805.24337328079832</v>
      </c>
    </row>
    <row r="230" spans="1:5" hidden="1" x14ac:dyDescent="0.3">
      <c r="A230" s="4" t="str">
        <f t="shared" si="12"/>
        <v>N</v>
      </c>
      <c r="B230" s="2">
        <v>223</v>
      </c>
      <c r="C230" s="2">
        <f t="shared" si="15"/>
        <v>958.50625000000377</v>
      </c>
      <c r="D230" s="2">
        <f t="shared" si="13"/>
        <v>3299.3787141318185</v>
      </c>
      <c r="E230" s="2">
        <f t="shared" si="14"/>
        <v>813.23642830273502</v>
      </c>
    </row>
    <row r="231" spans="1:5" x14ac:dyDescent="0.3">
      <c r="A231" s="4" t="str">
        <f t="shared" si="12"/>
        <v>Y</v>
      </c>
      <c r="B231" s="5">
        <v>224</v>
      </c>
      <c r="C231" s="5">
        <f t="shared" si="15"/>
        <v>962.80000000000382</v>
      </c>
      <c r="D231" s="5">
        <f t="shared" si="13"/>
        <v>3331.9821013597789</v>
      </c>
      <c r="E231" s="5">
        <f t="shared" si="14"/>
        <v>821.27256615689294</v>
      </c>
    </row>
    <row r="232" spans="1:5" hidden="1" x14ac:dyDescent="0.3">
      <c r="A232" s="4" t="str">
        <f t="shared" si="12"/>
        <v>N</v>
      </c>
      <c r="B232" s="2">
        <v>225</v>
      </c>
      <c r="C232" s="2">
        <f t="shared" si="15"/>
        <v>967.09375000000387</v>
      </c>
      <c r="D232" s="2">
        <f t="shared" si="13"/>
        <v>3364.7604361184804</v>
      </c>
      <c r="E232" s="2">
        <f t="shared" si="14"/>
        <v>829.35182537339426</v>
      </c>
    </row>
    <row r="233" spans="1:5" hidden="1" x14ac:dyDescent="0.3">
      <c r="A233" s="4" t="str">
        <f t="shared" si="12"/>
        <v>N</v>
      </c>
      <c r="B233" s="5">
        <v>226</v>
      </c>
      <c r="C233" s="2">
        <f t="shared" si="15"/>
        <v>971.38750000000391</v>
      </c>
      <c r="D233" s="2">
        <f t="shared" si="13"/>
        <v>3397.7138741716417</v>
      </c>
      <c r="E233" s="5">
        <f t="shared" si="14"/>
        <v>837.47424434514301</v>
      </c>
    </row>
    <row r="234" spans="1:5" hidden="1" x14ac:dyDescent="0.3">
      <c r="A234" s="4" t="str">
        <f t="shared" si="12"/>
        <v>N</v>
      </c>
      <c r="B234" s="2">
        <v>227</v>
      </c>
      <c r="C234" s="2">
        <f t="shared" si="15"/>
        <v>975.68125000000396</v>
      </c>
      <c r="D234" s="2">
        <f t="shared" si="13"/>
        <v>3430.8425707306933</v>
      </c>
      <c r="E234" s="2">
        <f t="shared" si="14"/>
        <v>845.63986132891421</v>
      </c>
    </row>
    <row r="235" spans="1:5" hidden="1" x14ac:dyDescent="0.3">
      <c r="A235" s="4" t="str">
        <f t="shared" si="12"/>
        <v>N</v>
      </c>
      <c r="B235" s="2">
        <v>228</v>
      </c>
      <c r="C235" s="2">
        <f t="shared" si="15"/>
        <v>979.975000000004</v>
      </c>
      <c r="D235" s="2">
        <f t="shared" si="13"/>
        <v>3464.146680459171</v>
      </c>
      <c r="E235" s="2">
        <f t="shared" si="14"/>
        <v>853.84871444643716</v>
      </c>
    </row>
    <row r="236" spans="1:5" hidden="1" x14ac:dyDescent="0.3">
      <c r="A236" s="4" t="str">
        <f t="shared" si="12"/>
        <v>N</v>
      </c>
      <c r="B236" s="2">
        <v>229</v>
      </c>
      <c r="C236" s="2">
        <f t="shared" si="15"/>
        <v>984.26875000000405</v>
      </c>
      <c r="D236" s="2">
        <f t="shared" si="13"/>
        <v>3497.6263574770815</v>
      </c>
      <c r="E236" s="2">
        <f t="shared" si="14"/>
        <v>862.10084168547064</v>
      </c>
    </row>
    <row r="237" spans="1:5" hidden="1" x14ac:dyDescent="0.3">
      <c r="A237" s="4" t="str">
        <f t="shared" si="12"/>
        <v>N</v>
      </c>
      <c r="B237" s="2">
        <v>230</v>
      </c>
      <c r="C237" s="2">
        <f t="shared" si="15"/>
        <v>988.56250000000409</v>
      </c>
      <c r="D237" s="2">
        <f t="shared" si="13"/>
        <v>3531.2817553651112</v>
      </c>
      <c r="E237" s="2">
        <f t="shared" si="14"/>
        <v>870.39628090084148</v>
      </c>
    </row>
    <row r="238" spans="1:5" hidden="1" x14ac:dyDescent="0.3">
      <c r="A238" s="4" t="str">
        <f t="shared" si="12"/>
        <v>N</v>
      </c>
      <c r="B238" s="2">
        <v>231</v>
      </c>
      <c r="C238" s="2">
        <f t="shared" si="15"/>
        <v>992.85625000000414</v>
      </c>
      <c r="D238" s="2">
        <f t="shared" si="13"/>
        <v>3565.113027168904</v>
      </c>
      <c r="E238" s="2">
        <f t="shared" si="14"/>
        <v>878.73506981549781</v>
      </c>
    </row>
    <row r="239" spans="1:5" hidden="1" x14ac:dyDescent="0.3">
      <c r="A239" s="4" t="str">
        <f t="shared" si="12"/>
        <v>N</v>
      </c>
      <c r="B239" s="2">
        <v>232</v>
      </c>
      <c r="C239" s="2">
        <f t="shared" si="15"/>
        <v>997.15000000000418</v>
      </c>
      <c r="D239" s="2">
        <f t="shared" si="13"/>
        <v>3599.1203254032525</v>
      </c>
      <c r="E239" s="2">
        <f t="shared" si="14"/>
        <v>887.11724602154288</v>
      </c>
    </row>
    <row r="240" spans="1:5" hidden="1" x14ac:dyDescent="0.3">
      <c r="A240" s="4" t="str">
        <f t="shared" si="12"/>
        <v>N</v>
      </c>
      <c r="B240" s="2">
        <v>233</v>
      </c>
      <c r="C240" s="2">
        <f t="shared" si="15"/>
        <v>1001.4437500000042</v>
      </c>
      <c r="D240" s="2">
        <f t="shared" si="13"/>
        <v>3633.3038020561676</v>
      </c>
      <c r="E240" s="2">
        <f t="shared" si="14"/>
        <v>895.54284698123797</v>
      </c>
    </row>
    <row r="241" spans="1:5" hidden="1" x14ac:dyDescent="0.3">
      <c r="A241" s="4" t="str">
        <f t="shared" si="12"/>
        <v>N</v>
      </c>
      <c r="B241" s="2">
        <v>234</v>
      </c>
      <c r="C241" s="2">
        <f t="shared" si="15"/>
        <v>1005.7375000000043</v>
      </c>
      <c r="D241" s="2">
        <f t="shared" si="13"/>
        <v>3667.6636085929963</v>
      </c>
      <c r="E241" s="2">
        <f t="shared" si="14"/>
        <v>904.01191002801716</v>
      </c>
    </row>
    <row r="242" spans="1:5" hidden="1" x14ac:dyDescent="0.3">
      <c r="A242" s="4" t="str">
        <f t="shared" si="12"/>
        <v>N</v>
      </c>
      <c r="B242" s="2">
        <v>235</v>
      </c>
      <c r="C242" s="2">
        <f t="shared" si="15"/>
        <v>1010.0312500000043</v>
      </c>
      <c r="D242" s="2">
        <f t="shared" si="13"/>
        <v>3702.1998959604543</v>
      </c>
      <c r="E242" s="2">
        <f t="shared" si="14"/>
        <v>912.52447236748139</v>
      </c>
    </row>
    <row r="243" spans="1:5" hidden="1" x14ac:dyDescent="0.3">
      <c r="A243" s="4" t="str">
        <f t="shared" si="12"/>
        <v>N</v>
      </c>
      <c r="B243" s="2">
        <v>236</v>
      </c>
      <c r="C243" s="2">
        <f t="shared" si="15"/>
        <v>1014.3250000000044</v>
      </c>
      <c r="D243" s="2">
        <f t="shared" si="13"/>
        <v>3736.9128145905474</v>
      </c>
      <c r="E243" s="2">
        <f t="shared" si="14"/>
        <v>921.0805710783651</v>
      </c>
    </row>
    <row r="244" spans="1:5" hidden="1" x14ac:dyDescent="0.3">
      <c r="A244" s="4" t="str">
        <f t="shared" si="12"/>
        <v>N</v>
      </c>
      <c r="B244" s="2">
        <v>237</v>
      </c>
      <c r="C244" s="2">
        <f t="shared" si="15"/>
        <v>1018.6187500000044</v>
      </c>
      <c r="D244" s="2">
        <f t="shared" si="13"/>
        <v>3771.8025144045855</v>
      </c>
      <c r="E244" s="2">
        <f t="shared" si="14"/>
        <v>929.68024311352553</v>
      </c>
    </row>
    <row r="245" spans="1:5" hidden="1" x14ac:dyDescent="0.3">
      <c r="A245" s="4" t="str">
        <f t="shared" si="12"/>
        <v>N</v>
      </c>
      <c r="B245" s="2">
        <v>238</v>
      </c>
      <c r="C245" s="2">
        <f t="shared" si="15"/>
        <v>1022.9125000000045</v>
      </c>
      <c r="D245" s="2">
        <f t="shared" si="13"/>
        <v>3806.8691448169989</v>
      </c>
      <c r="E245" s="2">
        <f t="shared" si="14"/>
        <v>938.32352530088338</v>
      </c>
    </row>
    <row r="246" spans="1:5" hidden="1" x14ac:dyDescent="0.3">
      <c r="A246" s="4" t="str">
        <f t="shared" si="12"/>
        <v>N</v>
      </c>
      <c r="B246" s="2">
        <v>239</v>
      </c>
      <c r="C246" s="2">
        <f t="shared" si="15"/>
        <v>1027.2062500000045</v>
      </c>
      <c r="D246" s="2">
        <f t="shared" si="13"/>
        <v>3842.1128547392091</v>
      </c>
      <c r="E246" s="2">
        <f t="shared" si="14"/>
        <v>947.01045434437685</v>
      </c>
    </row>
    <row r="247" spans="1:5" hidden="1" x14ac:dyDescent="0.3">
      <c r="A247" s="4" t="str">
        <f t="shared" si="12"/>
        <v>N</v>
      </c>
      <c r="B247" s="2">
        <v>240</v>
      </c>
      <c r="C247" s="2">
        <f t="shared" si="15"/>
        <v>1031.5000000000045</v>
      </c>
      <c r="D247" s="2">
        <f t="shared" si="13"/>
        <v>3877.5337925834283</v>
      </c>
      <c r="E247" s="2">
        <f t="shared" si="14"/>
        <v>955.74106682489833</v>
      </c>
    </row>
    <row r="248" spans="1:5" hidden="1" x14ac:dyDescent="0.3">
      <c r="A248" s="4" t="str">
        <f t="shared" si="12"/>
        <v>N</v>
      </c>
      <c r="B248" s="2">
        <v>241</v>
      </c>
      <c r="C248" s="2">
        <f t="shared" si="15"/>
        <v>1035.7937500000046</v>
      </c>
      <c r="D248" s="2">
        <f t="shared" si="13"/>
        <v>3913.1321062663928</v>
      </c>
      <c r="E248" s="2">
        <f t="shared" si="14"/>
        <v>964.51539920121422</v>
      </c>
    </row>
    <row r="249" spans="1:5" hidden="1" x14ac:dyDescent="0.3">
      <c r="A249" s="4" t="str">
        <f t="shared" si="12"/>
        <v>N</v>
      </c>
      <c r="B249" s="2">
        <v>242</v>
      </c>
      <c r="C249" s="2">
        <f t="shared" si="15"/>
        <v>1040.0875000000046</v>
      </c>
      <c r="D249" s="2">
        <f t="shared" si="13"/>
        <v>3948.9079432130798</v>
      </c>
      <c r="E249" s="2">
        <f t="shared" si="14"/>
        <v>973.33348781088159</v>
      </c>
    </row>
    <row r="250" spans="1:5" hidden="1" x14ac:dyDescent="0.3">
      <c r="A250" s="4" t="str">
        <f t="shared" si="12"/>
        <v>N</v>
      </c>
      <c r="B250" s="2">
        <v>243</v>
      </c>
      <c r="C250" s="2">
        <f t="shared" si="15"/>
        <v>1044.3812500000047</v>
      </c>
      <c r="D250" s="2">
        <f t="shared" si="13"/>
        <v>3984.8614503603485</v>
      </c>
      <c r="E250" s="2">
        <f t="shared" si="14"/>
        <v>982.19536887114521</v>
      </c>
    </row>
    <row r="251" spans="1:5" hidden="1" x14ac:dyDescent="0.3">
      <c r="A251" s="4" t="str">
        <f t="shared" si="12"/>
        <v>N</v>
      </c>
      <c r="B251" s="2">
        <v>244</v>
      </c>
      <c r="C251" s="2">
        <f t="shared" si="15"/>
        <v>1048.6750000000047</v>
      </c>
      <c r="D251" s="2">
        <f t="shared" si="13"/>
        <v>4020.9927741606139</v>
      </c>
      <c r="E251" s="2">
        <f t="shared" si="14"/>
        <v>991.10107847984318</v>
      </c>
    </row>
    <row r="252" spans="1:5" hidden="1" x14ac:dyDescent="0.3">
      <c r="A252" s="4" t="str">
        <f t="shared" si="12"/>
        <v>N</v>
      </c>
      <c r="B252" s="2">
        <v>245</v>
      </c>
      <c r="C252" s="2">
        <f t="shared" si="15"/>
        <v>1052.9687500000048</v>
      </c>
      <c r="D252" s="2">
        <f t="shared" si="13"/>
        <v>4057.3020605853508</v>
      </c>
      <c r="E252" s="2">
        <f t="shared" si="14"/>
        <v>1000.0506526162708</v>
      </c>
    </row>
    <row r="253" spans="1:5" hidden="1" x14ac:dyDescent="0.3">
      <c r="A253" s="4" t="str">
        <f t="shared" si="12"/>
        <v>N</v>
      </c>
      <c r="B253" s="2">
        <v>246</v>
      </c>
      <c r="C253" s="2">
        <f t="shared" si="15"/>
        <v>1057.2625000000048</v>
      </c>
      <c r="D253" s="2">
        <f t="shared" si="13"/>
        <v>4093.7894551287059</v>
      </c>
      <c r="E253" s="2">
        <f t="shared" si="14"/>
        <v>1009.0441271420707</v>
      </c>
    </row>
    <row r="254" spans="1:5" hidden="1" x14ac:dyDescent="0.3">
      <c r="A254" s="4" t="str">
        <f t="shared" si="12"/>
        <v>N</v>
      </c>
      <c r="B254" s="2">
        <v>247</v>
      </c>
      <c r="C254" s="2">
        <f t="shared" si="15"/>
        <v>1061.5562500000049</v>
      </c>
      <c r="D254" s="2">
        <f t="shared" si="13"/>
        <v>4130.4551028109609</v>
      </c>
      <c r="E254" s="2">
        <f t="shared" si="14"/>
        <v>1018.0815378020862</v>
      </c>
    </row>
    <row r="255" spans="1:5" hidden="1" x14ac:dyDescent="0.3">
      <c r="A255" s="4" t="str">
        <f t="shared" si="12"/>
        <v>N</v>
      </c>
      <c r="B255" s="2">
        <v>248</v>
      </c>
      <c r="C255" s="2">
        <f t="shared" si="15"/>
        <v>1065.8500000000049</v>
      </c>
      <c r="D255" s="2">
        <f t="shared" si="13"/>
        <v>4167.2991481819636</v>
      </c>
      <c r="E255" s="2">
        <f t="shared" si="14"/>
        <v>1027.1629202252079</v>
      </c>
    </row>
    <row r="256" spans="1:5" hidden="1" x14ac:dyDescent="0.3">
      <c r="A256" s="4" t="str">
        <f t="shared" si="12"/>
        <v>N</v>
      </c>
      <c r="B256" s="2">
        <v>249</v>
      </c>
      <c r="C256" s="2">
        <f t="shared" si="15"/>
        <v>1070.143750000005</v>
      </c>
      <c r="D256" s="2">
        <f t="shared" si="13"/>
        <v>4204.3217353246155</v>
      </c>
      <c r="E256" s="2">
        <f t="shared" si="14"/>
        <v>1036.2883099252319</v>
      </c>
    </row>
    <row r="257" spans="1:5" hidden="1" x14ac:dyDescent="0.3">
      <c r="A257" s="4" t="str">
        <f t="shared" si="12"/>
        <v>N</v>
      </c>
      <c r="B257" s="2">
        <v>250</v>
      </c>
      <c r="C257" s="2">
        <f t="shared" si="15"/>
        <v>1074.437500000005</v>
      </c>
      <c r="D257" s="2">
        <f t="shared" si="13"/>
        <v>4241.5230078581872</v>
      </c>
      <c r="E257" s="2">
        <f t="shared" si="14"/>
        <v>1045.4577423016783</v>
      </c>
    </row>
    <row r="258" spans="1:5" hidden="1" x14ac:dyDescent="0.3">
      <c r="A258" s="4" t="str">
        <f t="shared" si="12"/>
        <v>N</v>
      </c>
      <c r="B258" s="2">
        <v>251</v>
      </c>
      <c r="C258" s="2">
        <f t="shared" si="15"/>
        <v>1078.731250000005</v>
      </c>
      <c r="D258" s="2">
        <f t="shared" si="13"/>
        <v>4278.9031089416994</v>
      </c>
      <c r="E258" s="2">
        <f t="shared" si="14"/>
        <v>1054.6712526406241</v>
      </c>
    </row>
    <row r="259" spans="1:5" hidden="1" x14ac:dyDescent="0.3">
      <c r="A259" s="4" t="str">
        <f t="shared" si="12"/>
        <v>N</v>
      </c>
      <c r="B259" s="2">
        <v>252</v>
      </c>
      <c r="C259" s="2">
        <f t="shared" si="15"/>
        <v>1083.0250000000051</v>
      </c>
      <c r="D259" s="2">
        <f t="shared" si="13"/>
        <v>4316.4621812772075</v>
      </c>
      <c r="E259" s="2">
        <f t="shared" si="14"/>
        <v>1063.9288761155119</v>
      </c>
    </row>
    <row r="260" spans="1:5" hidden="1" x14ac:dyDescent="0.3">
      <c r="A260" s="4" t="str">
        <f t="shared" si="12"/>
        <v>N</v>
      </c>
      <c r="B260" s="2">
        <v>253</v>
      </c>
      <c r="C260" s="2">
        <f t="shared" si="15"/>
        <v>1087.3187500000051</v>
      </c>
      <c r="D260" s="2">
        <f t="shared" si="13"/>
        <v>4354.2003671131079</v>
      </c>
      <c r="E260" s="2">
        <f t="shared" si="14"/>
        <v>1073.230647787967</v>
      </c>
    </row>
    <row r="261" spans="1:5" hidden="1" x14ac:dyDescent="0.3">
      <c r="A261" s="4" t="str">
        <f t="shared" si="12"/>
        <v>N</v>
      </c>
      <c r="B261" s="2">
        <v>254</v>
      </c>
      <c r="C261" s="2">
        <f t="shared" si="15"/>
        <v>1091.6125000000052</v>
      </c>
      <c r="D261" s="2">
        <f t="shared" si="13"/>
        <v>4392.1178082472943</v>
      </c>
      <c r="E261" s="2">
        <f t="shared" si="14"/>
        <v>1082.576602608573</v>
      </c>
    </row>
    <row r="262" spans="1:5" x14ac:dyDescent="0.3">
      <c r="A262" s="4" t="str">
        <f t="shared" si="12"/>
        <v>Y</v>
      </c>
      <c r="B262" s="5">
        <v>255</v>
      </c>
      <c r="C262" s="5">
        <f>E4</f>
        <v>1099.2</v>
      </c>
      <c r="D262" s="5">
        <f t="shared" si="13"/>
        <v>4459.5605365868214</v>
      </c>
      <c r="E262" s="5">
        <f>D262*($C$262/$D$262)</f>
        <v>1099.2</v>
      </c>
    </row>
  </sheetData>
  <sortState ref="A4:A260">
    <sortCondition ref="A4:A260"/>
  </sortState>
  <mergeCells count="5">
    <mergeCell ref="A1:C1"/>
    <mergeCell ref="A4:C4"/>
    <mergeCell ref="A5:C5"/>
    <mergeCell ref="A2:B2"/>
    <mergeCell ref="A3:B3"/>
  </mergeCells>
  <phoneticPr fontId="6" type="noConversion"/>
  <conditionalFormatting sqref="B7:E262">
    <cfRule type="expression" dxfId="6" priority="2">
      <formula>"D2%32=0"</formula>
    </cfRule>
  </conditionalFormatting>
  <conditionalFormatting sqref="B7:E262">
    <cfRule type="cellIs" dxfId="5" priority="1" operator="equal">
      <formula>"Y"</formula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29"/>
  <sheetViews>
    <sheetView workbookViewId="0">
      <selection activeCell="B7" sqref="B7"/>
    </sheetView>
  </sheetViews>
  <sheetFormatPr defaultRowHeight="15" x14ac:dyDescent="0.3"/>
  <cols>
    <col min="1" max="1" width="7" bestFit="1" customWidth="1"/>
    <col min="2" max="2" width="76.375" bestFit="1" customWidth="1"/>
  </cols>
  <sheetData>
    <row r="1" spans="1:2" x14ac:dyDescent="0.3">
      <c r="B1" t="s">
        <v>15</v>
      </c>
    </row>
    <row r="2" spans="1:2" x14ac:dyDescent="0.3">
      <c r="B2" t="s">
        <v>18</v>
      </c>
    </row>
    <row r="3" spans="1:2" x14ac:dyDescent="0.3">
      <c r="A3" t="s">
        <v>9</v>
      </c>
      <c r="B3" t="s">
        <v>13</v>
      </c>
    </row>
    <row r="4" spans="1:2" x14ac:dyDescent="0.3">
      <c r="B4" t="s">
        <v>12</v>
      </c>
    </row>
    <row r="5" spans="1:2" x14ac:dyDescent="0.3">
      <c r="B5" t="s">
        <v>11</v>
      </c>
    </row>
    <row r="6" spans="1:2" x14ac:dyDescent="0.3">
      <c r="B6" t="s">
        <v>10</v>
      </c>
    </row>
    <row r="7" spans="1:2" x14ac:dyDescent="0.3">
      <c r="A7" t="s">
        <v>14</v>
      </c>
      <c r="B7" t="s">
        <v>22</v>
      </c>
    </row>
    <row r="8" spans="1:2" x14ac:dyDescent="0.3">
      <c r="B8" t="s">
        <v>20</v>
      </c>
    </row>
    <row r="9" spans="1:2" x14ac:dyDescent="0.3">
      <c r="B9" t="s">
        <v>21</v>
      </c>
    </row>
    <row r="10" spans="1:2" x14ac:dyDescent="0.3">
      <c r="A10" t="s">
        <v>19</v>
      </c>
      <c r="B10" t="s">
        <v>23</v>
      </c>
    </row>
    <row r="11" spans="1:2" x14ac:dyDescent="0.3">
      <c r="B11" t="s">
        <v>24</v>
      </c>
    </row>
    <row r="12" spans="1:2" x14ac:dyDescent="0.3">
      <c r="B12" t="s">
        <v>25</v>
      </c>
    </row>
    <row r="13" spans="1:2" x14ac:dyDescent="0.3">
      <c r="A13" t="s">
        <v>26</v>
      </c>
      <c r="B13" t="s">
        <v>27</v>
      </c>
    </row>
    <row r="14" spans="1:2" x14ac:dyDescent="0.3">
      <c r="A14" t="s">
        <v>28</v>
      </c>
      <c r="B14" t="s">
        <v>29</v>
      </c>
    </row>
    <row r="16" spans="1:2" x14ac:dyDescent="0.3">
      <c r="A16" t="s">
        <v>41</v>
      </c>
      <c r="B16" t="s">
        <v>30</v>
      </c>
    </row>
    <row r="17" spans="1:2" x14ac:dyDescent="0.3">
      <c r="A17" t="s">
        <v>42</v>
      </c>
      <c r="B17" t="s">
        <v>31</v>
      </c>
    </row>
    <row r="18" spans="1:2" x14ac:dyDescent="0.3">
      <c r="B18" t="s">
        <v>32</v>
      </c>
    </row>
    <row r="19" spans="1:2" x14ac:dyDescent="0.3">
      <c r="B19" t="s">
        <v>33</v>
      </c>
    </row>
    <row r="20" spans="1:2" x14ac:dyDescent="0.3">
      <c r="B20" t="s">
        <v>34</v>
      </c>
    </row>
    <row r="21" spans="1:2" x14ac:dyDescent="0.3">
      <c r="B21" t="s">
        <v>35</v>
      </c>
    </row>
    <row r="22" spans="1:2" x14ac:dyDescent="0.3">
      <c r="B22" t="s">
        <v>36</v>
      </c>
    </row>
    <row r="23" spans="1:2" x14ac:dyDescent="0.3">
      <c r="B23" t="s">
        <v>37</v>
      </c>
    </row>
    <row r="24" spans="1:2" x14ac:dyDescent="0.3">
      <c r="A24" t="s">
        <v>43</v>
      </c>
      <c r="B24" t="s">
        <v>38</v>
      </c>
    </row>
    <row r="25" spans="1:2" x14ac:dyDescent="0.3">
      <c r="B25" t="s">
        <v>39</v>
      </c>
    </row>
    <row r="26" spans="1:2" x14ac:dyDescent="0.3">
      <c r="B26" t="s">
        <v>40</v>
      </c>
    </row>
    <row r="29" spans="1:2" x14ac:dyDescent="0.3">
      <c r="B29" s="8" t="s">
        <v>44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Gamma Tuning Excel</vt:lpstr>
      <vt:lpstr>How To tuning Gamma</vt:lpstr>
    </vt:vector>
  </TitlesOfParts>
  <Company>MediaTek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蔡明辰 Cheney.Tsai</cp:lastModifiedBy>
  <dcterms:created xsi:type="dcterms:W3CDTF">2015-01-16T03:33:04Z</dcterms:created>
  <dcterms:modified xsi:type="dcterms:W3CDTF">2020-02-06T07:47:47Z</dcterms:modified>
</cp:coreProperties>
</file>