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Andrew\Desktop\"/>
    </mc:Choice>
  </mc:AlternateContent>
  <xr:revisionPtr revIDLastSave="0" documentId="13_ncr:1_{B1DF6C55-AC9C-4E7B-91B1-0D5E19D7499A}" xr6:coauthVersionLast="46" xr6:coauthVersionMax="46" xr10:uidLastSave="{00000000-0000-0000-0000-000000000000}"/>
  <bookViews>
    <workbookView xWindow="1725" yWindow="1635" windowWidth="25995" windowHeight="13440" xr2:uid="{00000000-000D-0000-FFFF-FFFF00000000}"/>
  </bookViews>
  <sheets>
    <sheet name="Visão geral" sheetId="1" r:id="rId1"/>
    <sheet name="Backlog" sheetId="2" r:id="rId2"/>
    <sheet name="Aba auxiliar - TabelaBurnDown" sheetId="4" r:id="rId3"/>
  </sheets>
  <definedNames>
    <definedName name="_xlnm._FilterDatabase" localSheetId="1" hidden="1">Backlog!$A$5:$A$200</definedName>
    <definedName name="_xlnm.Extract" localSheetId="1">Backlog!$H:$H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2" l="1"/>
  <c r="I9" i="2"/>
  <c r="G4" i="1"/>
  <c r="G10" i="1"/>
  <c r="G9" i="1"/>
  <c r="I6" i="2"/>
  <c r="I7" i="2"/>
  <c r="I8" i="2"/>
  <c r="I10" i="2"/>
  <c r="I11" i="2"/>
  <c r="I12" i="2"/>
  <c r="I13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H148" i="2"/>
  <c r="H149" i="2"/>
  <c r="H150" i="2"/>
  <c r="H151" i="2"/>
  <c r="H152" i="2"/>
  <c r="H153" i="2"/>
  <c r="H154" i="2"/>
  <c r="H155" i="2"/>
  <c r="H156" i="2"/>
  <c r="H157" i="2"/>
  <c r="H158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C1" i="2"/>
  <c r="E4" i="4" s="1"/>
  <c r="H11" i="2"/>
  <c r="C2" i="2"/>
  <c r="G6" i="1"/>
  <c r="C159" i="2"/>
  <c r="B6" i="4" s="1"/>
  <c r="H9" i="2" l="1"/>
  <c r="B20" i="4"/>
  <c r="B23" i="4"/>
  <c r="B19" i="4"/>
  <c r="B22" i="4"/>
  <c r="B18" i="4"/>
  <c r="B21" i="4"/>
  <c r="B17" i="4"/>
  <c r="E22" i="4"/>
  <c r="H14" i="2"/>
  <c r="E21" i="4"/>
  <c r="D21" i="4" s="1"/>
  <c r="E18" i="4"/>
  <c r="E17" i="4"/>
  <c r="E20" i="4"/>
  <c r="E16" i="4"/>
  <c r="E23" i="4"/>
  <c r="E19" i="4"/>
  <c r="D19" i="4" s="1"/>
  <c r="E15" i="4"/>
  <c r="B12" i="4"/>
  <c r="B16" i="4"/>
  <c r="B15" i="4"/>
  <c r="H13" i="2"/>
  <c r="E6" i="4"/>
  <c r="E14" i="4"/>
  <c r="E8" i="4"/>
  <c r="E12" i="4"/>
  <c r="G7" i="1"/>
  <c r="C4" i="4"/>
  <c r="E7" i="4"/>
  <c r="B14" i="4"/>
  <c r="H8" i="2"/>
  <c r="B4" i="4"/>
  <c r="B13" i="4"/>
  <c r="B11" i="4"/>
  <c r="B9" i="4"/>
  <c r="E11" i="4"/>
  <c r="E9" i="4"/>
  <c r="B7" i="4"/>
  <c r="B5" i="4"/>
  <c r="E10" i="4"/>
  <c r="H10" i="2"/>
  <c r="E5" i="4"/>
  <c r="H7" i="2"/>
  <c r="H12" i="2"/>
  <c r="E13" i="4"/>
  <c r="B10" i="4"/>
  <c r="B8" i="4"/>
  <c r="H6" i="2"/>
  <c r="E24" i="4" l="1"/>
  <c r="D15" i="4"/>
  <c r="D20" i="4"/>
  <c r="D17" i="4"/>
  <c r="D22" i="4"/>
  <c r="D18" i="4"/>
  <c r="D16" i="4"/>
  <c r="D9" i="4"/>
  <c r="D13" i="4"/>
  <c r="D11" i="4"/>
  <c r="D5" i="4"/>
  <c r="C5" i="4" s="1"/>
  <c r="D14" i="4"/>
  <c r="D12" i="4"/>
  <c r="D6" i="4"/>
  <c r="D8" i="4"/>
  <c r="D10" i="4"/>
  <c r="D4" i="4"/>
  <c r="D7" i="4"/>
  <c r="G8" i="1" l="1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l="1"/>
  <c r="C22" i="4" s="1"/>
  <c r="C23" i="4" s="1"/>
</calcChain>
</file>

<file path=xl/sharedStrings.xml><?xml version="1.0" encoding="utf-8"?>
<sst xmlns="http://schemas.openxmlformats.org/spreadsheetml/2006/main" count="75" uniqueCount="57">
  <si>
    <t>Status</t>
  </si>
  <si>
    <t>Aktuell</t>
  </si>
  <si>
    <t>Data de início</t>
  </si>
  <si>
    <t>Duração do sprint (bruto)</t>
  </si>
  <si>
    <t>Feriados</t>
  </si>
  <si>
    <t>Tamanho da equipe</t>
  </si>
  <si>
    <t>Capacidade máxima da equipe</t>
  </si>
  <si>
    <t>Número do sprint atual</t>
  </si>
  <si>
    <t>Campo</t>
  </si>
  <si>
    <t>Valor</t>
  </si>
  <si>
    <t>Membros da equipe</t>
  </si>
  <si>
    <t>Data do fim do sprint</t>
  </si>
  <si>
    <t>Duração do sprint (líquido)</t>
  </si>
  <si>
    <t>Total de horas disponíveis</t>
  </si>
  <si>
    <t>Total de pontos de história</t>
  </si>
  <si>
    <t>Pontos de história abertos</t>
  </si>
  <si>
    <t>N° de ponto de história no sprint</t>
  </si>
  <si>
    <t>Histórias finalizadas</t>
  </si>
  <si>
    <t>Em andamento</t>
  </si>
  <si>
    <t>Concluído</t>
  </si>
  <si>
    <t>Aberto</t>
  </si>
  <si>
    <t>Velocidade</t>
  </si>
  <si>
    <t xml:space="preserve">ID do Sprint </t>
  </si>
  <si>
    <t>Pontos de história</t>
  </si>
  <si>
    <t>História</t>
  </si>
  <si>
    <t>Atribuído a</t>
  </si>
  <si>
    <t>Finalizado em</t>
  </si>
  <si>
    <t>Horas de trabalho diária</t>
  </si>
  <si>
    <t>Estudo de Python (PyCharm) para criação de códigos</t>
  </si>
  <si>
    <t xml:space="preserve">BURNDOWN </t>
  </si>
  <si>
    <t>STATUS</t>
  </si>
  <si>
    <t>Função de busca e reprodução de vídeo</t>
  </si>
  <si>
    <t>Função de busca e exibição de placar de jogos</t>
  </si>
  <si>
    <t>Função de busca e exibição de memes</t>
  </si>
  <si>
    <t>Organização de Github</t>
  </si>
  <si>
    <t>Mudança de formato de retorno da busca</t>
  </si>
  <si>
    <t>Agenda de jogos</t>
  </si>
  <si>
    <t>Andrew Augusto Dias Santos (Master)</t>
  </si>
  <si>
    <t>Antonio Roberto de Almeida Zago</t>
  </si>
  <si>
    <t>Cristina Moreira Vespa</t>
  </si>
  <si>
    <t>Geovane Afonso Leite Nunes</t>
  </si>
  <si>
    <t>Luis Felipe Agdo Pereira</t>
  </si>
  <si>
    <t>Renan Furukawa Kira</t>
  </si>
  <si>
    <t>Romário Araujo Pinheiro</t>
  </si>
  <si>
    <t>Dia do Sprint</t>
  </si>
  <si>
    <t>Coluna Auxiliar</t>
  </si>
  <si>
    <t>Pontos de História</t>
  </si>
  <si>
    <t>ID do Item do Backlog</t>
  </si>
  <si>
    <t>Início do Sprint</t>
  </si>
  <si>
    <t>Duração do Sprint em Dias</t>
  </si>
  <si>
    <t>Informação da Sprint</t>
  </si>
  <si>
    <t>Informação da Sprint Atual</t>
  </si>
  <si>
    <t>Linha Ideal</t>
  </si>
  <si>
    <t>Andamento Real</t>
  </si>
  <si>
    <t>PS Finalizados</t>
  </si>
  <si>
    <t>Burndown</t>
  </si>
  <si>
    <t>Função de busca e exibição de Noticias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</si>
</sst>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;@"/>
    <numFmt numFmtId="165" formatCode="0.0"/>
  </numFmts>
  <fonts count="11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4"/>
      <color theme="1"/>
      <name val="Arial"/>
      <family val="2"/>
    </font>
    <font>
      <b/>
      <sz val="48"/>
      <color rgb="FF244D80"/>
      <name val="Calibri"/>
      <family val="2"/>
      <scheme val="minor"/>
    </font>
    <font>
      <b/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4"/>
      </right>
      <top/>
      <bottom style="thin">
        <color auto="1"/>
      </bottom>
      <diagonal/>
    </border>
    <border>
      <left style="medium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4"/>
      </right>
      <top style="thin">
        <color auto="1"/>
      </top>
      <bottom style="thin">
        <color auto="1"/>
      </bottom>
      <diagonal/>
    </border>
    <border>
      <left style="medium">
        <color theme="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4"/>
      </right>
      <top style="thin">
        <color auto="1"/>
      </top>
      <bottom/>
      <diagonal/>
    </border>
    <border>
      <left style="medium">
        <color theme="4"/>
      </left>
      <right style="thin">
        <color auto="1"/>
      </right>
      <top style="thin">
        <color auto="1"/>
      </top>
      <bottom style="medium">
        <color theme="4"/>
      </bottom>
      <diagonal/>
    </border>
    <border>
      <left style="thin">
        <color auto="1"/>
      </left>
      <right style="medium">
        <color theme="4"/>
      </right>
      <top style="thin">
        <color auto="1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theme="4"/>
      </right>
      <top/>
      <bottom style="thin">
        <color theme="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0" borderId="0" xfId="0" applyFont="1"/>
    <xf numFmtId="0" fontId="0" fillId="0" borderId="0" xfId="0" applyFill="1"/>
    <xf numFmtId="0" fontId="1" fillId="0" borderId="0" xfId="0" applyFont="1"/>
    <xf numFmtId="0" fontId="0" fillId="6" borderId="0" xfId="0" applyFill="1"/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Alignment="1"/>
    <xf numFmtId="0" fontId="3" fillId="0" borderId="7" xfId="0" applyFont="1" applyBorder="1"/>
    <xf numFmtId="0" fontId="3" fillId="0" borderId="7" xfId="0" applyFont="1" applyFill="1" applyBorder="1"/>
    <xf numFmtId="0" fontId="2" fillId="0" borderId="7" xfId="0" applyFont="1" applyFill="1" applyBorder="1"/>
    <xf numFmtId="0" fontId="0" fillId="0" borderId="0" xfId="0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0" fontId="5" fillId="0" borderId="3" xfId="0" applyFont="1" applyBorder="1"/>
    <xf numFmtId="0" fontId="5" fillId="0" borderId="1" xfId="0" applyFont="1" applyBorder="1"/>
    <xf numFmtId="0" fontId="5" fillId="0" borderId="5" xfId="0" applyFont="1" applyBorder="1"/>
    <xf numFmtId="0" fontId="8" fillId="6" borderId="0" xfId="0" applyFont="1" applyFill="1"/>
    <xf numFmtId="0" fontId="6" fillId="0" borderId="0" xfId="0" applyFont="1" applyBorder="1" applyAlignment="1">
      <alignment vertical="center"/>
    </xf>
    <xf numFmtId="0" fontId="5" fillId="0" borderId="12" xfId="0" applyFont="1" applyBorder="1"/>
    <xf numFmtId="164" fontId="5" fillId="0" borderId="13" xfId="0" applyNumberFormat="1" applyFont="1" applyBorder="1" applyAlignment="1" applyProtection="1">
      <alignment horizontal="center" vertical="center"/>
    </xf>
    <xf numFmtId="0" fontId="5" fillId="0" borderId="14" xfId="0" applyFont="1" applyBorder="1"/>
    <xf numFmtId="1" fontId="5" fillId="0" borderId="15" xfId="0" applyNumberFormat="1" applyFont="1" applyBorder="1" applyAlignment="1" applyProtection="1">
      <alignment horizontal="center" vertical="center"/>
    </xf>
    <xf numFmtId="0" fontId="5" fillId="0" borderId="16" xfId="0" applyFont="1" applyBorder="1"/>
    <xf numFmtId="0" fontId="5" fillId="0" borderId="17" xfId="0" applyFont="1" applyBorder="1" applyAlignment="1" applyProtection="1">
      <alignment horizontal="center" vertical="center"/>
    </xf>
    <xf numFmtId="0" fontId="5" fillId="0" borderId="18" xfId="0" applyFont="1" applyBorder="1"/>
    <xf numFmtId="0" fontId="5" fillId="0" borderId="19" xfId="0" applyFont="1" applyBorder="1" applyAlignment="1" applyProtection="1">
      <alignment horizontal="center" vertical="center"/>
    </xf>
    <xf numFmtId="0" fontId="9" fillId="2" borderId="9" xfId="0" applyFont="1" applyFill="1" applyBorder="1"/>
    <xf numFmtId="0" fontId="9" fillId="2" borderId="11" xfId="0" applyFont="1" applyFill="1" applyBorder="1"/>
    <xf numFmtId="0" fontId="5" fillId="0" borderId="22" xfId="0" applyFont="1" applyBorder="1" applyAlignment="1" applyProtection="1">
      <alignment horizontal="left" vertical="center"/>
      <protection locked="0"/>
    </xf>
    <xf numFmtId="0" fontId="5" fillId="0" borderId="23" xfId="0" applyFont="1" applyBorder="1" applyAlignment="1" applyProtection="1">
      <alignment horizontal="left" vertical="center"/>
      <protection locked="0"/>
    </xf>
    <xf numFmtId="0" fontId="5" fillId="0" borderId="25" xfId="0" applyFont="1" applyBorder="1" applyAlignment="1" applyProtection="1">
      <alignment horizontal="left" vertical="center"/>
      <protection locked="0"/>
    </xf>
    <xf numFmtId="0" fontId="9" fillId="2" borderId="8" xfId="0" applyFont="1" applyFill="1" applyBorder="1" applyAlignment="1">
      <alignment horizontal="center"/>
    </xf>
    <xf numFmtId="0" fontId="5" fillId="6" borderId="8" xfId="0" applyFont="1" applyFill="1" applyBorder="1" applyAlignment="1" applyProtection="1">
      <alignment horizontal="center"/>
      <protection locked="0"/>
    </xf>
    <xf numFmtId="0" fontId="5" fillId="6" borderId="24" xfId="0" applyFont="1" applyFill="1" applyBorder="1" applyAlignment="1" applyProtection="1">
      <alignment horizont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1" fontId="5" fillId="0" borderId="2" xfId="0" applyNumberFormat="1" applyFont="1" applyBorder="1" applyAlignment="1" applyProtection="1">
      <alignment horizontal="center" vertical="center"/>
      <protection locked="0"/>
    </xf>
    <xf numFmtId="9" fontId="5" fillId="0" borderId="2" xfId="0" applyNumberFormat="1" applyFont="1" applyBorder="1" applyAlignment="1" applyProtection="1">
      <alignment horizontal="center" vertical="center"/>
      <protection locked="0"/>
    </xf>
    <xf numFmtId="165" fontId="5" fillId="0" borderId="2" xfId="0" applyNumberFormat="1" applyFont="1" applyBorder="1" applyAlignment="1" applyProtection="1">
      <alignment horizontal="center" vertical="center"/>
      <protection locked="0"/>
    </xf>
    <xf numFmtId="1" fontId="5" fillId="0" borderId="6" xfId="0" applyNumberFormat="1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right"/>
    </xf>
    <xf numFmtId="0" fontId="3" fillId="0" borderId="28" xfId="0" applyFont="1" applyBorder="1" applyAlignment="1">
      <alignment horizontal="right"/>
    </xf>
    <xf numFmtId="0" fontId="3" fillId="0" borderId="28" xfId="0" applyFont="1" applyFill="1" applyBorder="1" applyAlignment="1">
      <alignment horizontal="right"/>
    </xf>
    <xf numFmtId="0" fontId="3" fillId="0" borderId="28" xfId="0" applyFont="1" applyBorder="1"/>
    <xf numFmtId="14" fontId="3" fillId="0" borderId="28" xfId="0" applyNumberFormat="1" applyFont="1" applyBorder="1" applyAlignment="1">
      <alignment horizontal="center" vertical="center"/>
    </xf>
    <xf numFmtId="1" fontId="3" fillId="0" borderId="28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right"/>
    </xf>
    <xf numFmtId="0" fontId="4" fillId="2" borderId="8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/>
    </xf>
    <xf numFmtId="0" fontId="3" fillId="0" borderId="26" xfId="0" applyFont="1" applyFill="1" applyBorder="1" applyAlignment="1">
      <alignment horizontal="right"/>
    </xf>
    <xf numFmtId="0" fontId="4" fillId="2" borderId="8" xfId="0" applyFont="1" applyFill="1" applyBorder="1" applyAlignment="1">
      <alignment horizontal="center" vertical="center" wrapText="1"/>
    </xf>
    <xf numFmtId="0" fontId="3" fillId="0" borderId="26" xfId="0" applyFont="1" applyBorder="1"/>
    <xf numFmtId="14" fontId="3" fillId="0" borderId="26" xfId="0" applyNumberFormat="1" applyFont="1" applyBorder="1" applyAlignment="1">
      <alignment horizontal="center" vertical="center"/>
    </xf>
    <xf numFmtId="1" fontId="3" fillId="0" borderId="26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right"/>
    </xf>
    <xf numFmtId="0" fontId="2" fillId="6" borderId="8" xfId="0" applyFont="1" applyFill="1" applyBorder="1"/>
    <xf numFmtId="14" fontId="2" fillId="5" borderId="8" xfId="0" applyNumberFormat="1" applyFont="1" applyFill="1" applyBorder="1" applyAlignment="1">
      <alignment horizontal="center" vertical="center"/>
    </xf>
    <xf numFmtId="0" fontId="10" fillId="6" borderId="8" xfId="0" applyFont="1" applyFill="1" applyBorder="1"/>
    <xf numFmtId="1" fontId="2" fillId="3" borderId="8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 applyProtection="1">
      <alignment horizontal="center" vertical="center"/>
      <protection locked="0"/>
    </xf>
    <xf numFmtId="0" fontId="2" fillId="0" borderId="8" xfId="0" applyFont="1" applyBorder="1"/>
    <xf numFmtId="0" fontId="3" fillId="0" borderId="37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1" fontId="3" fillId="0" borderId="36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1" fontId="3" fillId="0" borderId="29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" fontId="3" fillId="0" borderId="33" xfId="0" applyNumberFormat="1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medium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border diagonalUp="0" diagonalDown="0">
        <left style="thin">
          <color theme="4"/>
        </left>
        <right style="thin">
          <color theme="4"/>
        </right>
        <top/>
        <bottom/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</border>
    </dxf>
    <dxf>
      <border diagonalUp="0" diagonalDown="0"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border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solid">
          <fgColor indexed="64"/>
          <bgColor rgb="FF244D8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border>
        <bottom style="medium">
          <color theme="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family val="2"/>
        <scheme val="none"/>
      </font>
      <border diagonalUp="0" diagonalDown="0">
        <left/>
        <right/>
        <top/>
        <bottom/>
        <vertical/>
        <horizontal/>
      </border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48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de-DE" sz="1800" i="1"/>
              <a:t>SPRINT BURN DOWN</a:t>
            </a:r>
          </a:p>
        </c:rich>
      </c:tx>
      <c:layout>
        <c:manualLayout>
          <c:xMode val="edge"/>
          <c:yMode val="edge"/>
          <c:x val="0.37757913867835685"/>
          <c:y val="2.0172607077983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172533661057732"/>
          <c:y val="7.4888387063103218E-2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Pontos de história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'Aba auxiliar - TabelaBurnDown'!$A$4:$A$24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'Aba auxiliar - TabelaBurnDown'!$D$4:$D$24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961755312"/>
        <c:axId val="-1860075440"/>
      </c:barChart>
      <c:lineChart>
        <c:grouping val="standard"/>
        <c:varyColors val="0"/>
        <c:ser>
          <c:idx val="1"/>
          <c:order val="0"/>
          <c:tx>
            <c:strRef>
              <c:f>'Aba auxiliar - TabelaBurnDown'!$B$3</c:f>
              <c:strCache>
                <c:ptCount val="1"/>
                <c:pt idx="0">
                  <c:v>Linha Ideal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'Aba auxiliar - TabelaBurnDown'!$A$4:$A$24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'Aba auxiliar - TabelaBurnDown'!$B$4:$B$24</c:f>
              <c:numCache>
                <c:formatCode>0</c:formatCode>
                <c:ptCount val="20"/>
                <c:pt idx="0">
                  <c:v>84</c:v>
                </c:pt>
                <c:pt idx="1">
                  <c:v>80</c:v>
                </c:pt>
                <c:pt idx="2">
                  <c:v>76</c:v>
                </c:pt>
                <c:pt idx="3">
                  <c:v>72</c:v>
                </c:pt>
                <c:pt idx="4">
                  <c:v>68</c:v>
                </c:pt>
                <c:pt idx="5">
                  <c:v>64</c:v>
                </c:pt>
                <c:pt idx="6">
                  <c:v>60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  <c:pt idx="10">
                  <c:v>44</c:v>
                </c:pt>
                <c:pt idx="11">
                  <c:v>40</c:v>
                </c:pt>
                <c:pt idx="12">
                  <c:v>36</c:v>
                </c:pt>
                <c:pt idx="13">
                  <c:v>32</c:v>
                </c:pt>
                <c:pt idx="14">
                  <c:v>28</c:v>
                </c:pt>
                <c:pt idx="15">
                  <c:v>24</c:v>
                </c:pt>
                <c:pt idx="16">
                  <c:v>20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'Aba auxiliar - TabelaBurnDown'!$C$3</c:f>
              <c:strCache>
                <c:ptCount val="1"/>
                <c:pt idx="0">
                  <c:v>Andamento Real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'Aba auxiliar - TabelaBurnDown'!$A$4:$A$24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'Aba auxiliar - TabelaBurnDown'!$C$4:$C$24</c:f>
              <c:numCache>
                <c:formatCode>General</c:formatCode>
                <c:ptCount val="20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61755312"/>
        <c:axId val="-1860075440"/>
      </c:lineChart>
      <c:catAx>
        <c:axId val="-196175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Dias</a:t>
                </a:r>
              </a:p>
            </c:rich>
          </c:tx>
          <c:layout>
            <c:manualLayout>
              <c:xMode val="edge"/>
              <c:yMode val="edge"/>
              <c:x val="0.52471814716879872"/>
              <c:y val="0.89783483089268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60075440"/>
        <c:crosses val="autoZero"/>
        <c:auto val="1"/>
        <c:lblAlgn val="ctr"/>
        <c:lblOffset val="100"/>
        <c:tickLblSkip val="1"/>
        <c:noMultiLvlLbl val="0"/>
      </c:catAx>
      <c:valAx>
        <c:axId val="-1860075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Pontos de história</a:t>
                </a:r>
              </a:p>
            </c:rich>
          </c:tx>
          <c:layout>
            <c:manualLayout>
              <c:xMode val="edge"/>
              <c:yMode val="edge"/>
              <c:x val="4.7546327983393692E-2"/>
              <c:y val="0.38231339973535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617553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879571376467702E-2"/>
          <c:y val="0.9434837337252221"/>
          <c:w val="0.50952695107461621"/>
          <c:h val="4.0157029490971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160730</xdr:colOff>
      <xdr:row>11</xdr:row>
      <xdr:rowOff>151988</xdr:rowOff>
    </xdr:from>
    <xdr:to>
      <xdr:col>11</xdr:col>
      <xdr:colOff>785341</xdr:colOff>
      <xdr:row>45</xdr:row>
      <xdr:rowOff>25236</xdr:rowOff>
    </xdr:to>
    <xdr:graphicFrame macro="">
      <xdr:nvGraphicFramePr>
        <xdr:cNvPr id="10" name="Diagramm 14">
          <a:extLst>
            <a:ext uri="{FF2B5EF4-FFF2-40B4-BE49-F238E27FC236}">
              <a16:creationId xmlns:a16="http://schemas.microsoft.com/office/drawing/2014/main" id="{BC13B44F-9B0D-492D-AAE2-701453F33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C4:D11" totalsRowShown="0" headerRowDxfId="47" dataDxfId="45" headerRowBorderDxfId="46" tableBorderDxfId="44">
  <autoFilter ref="C4:D11" xr:uid="{00000000-0009-0000-0100-000003000000}"/>
  <tableColumns count="2">
    <tableColumn id="1" xr3:uid="{00000000-0010-0000-0000-000001000000}" name="Campo" dataDxfId="43"/>
    <tableColumn id="2" xr3:uid="{00000000-0010-0000-0000-000002000000}" name="Valor" dataDxfId="42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F4:G10" headerRowCount="0" totalsRowShown="0" headerRowDxfId="41" dataDxfId="39" headerRowBorderDxfId="40" tableBorderDxfId="38" totalsRowBorderDxfId="37">
  <tableColumns count="2">
    <tableColumn id="1" xr3:uid="{00000000-0010-0000-0100-000001000000}" name="Spalte1" headerRowDxfId="36" dataDxfId="35"/>
    <tableColumn id="2" xr3:uid="{00000000-0010-0000-0100-000002000000}" name="Spalte2" headerRowDxfId="34" dataDxfId="33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5" displayName="Tabelle5" ref="B15:B22" totalsRowShown="0" headerRowDxfId="32" dataDxfId="30" headerRowBorderDxfId="31" tableBorderDxfId="29">
  <autoFilter ref="B15:B22" xr:uid="{00000000-0009-0000-0100-000005000000}"/>
  <sortState xmlns:xlrd2="http://schemas.microsoft.com/office/spreadsheetml/2017/richdata2" ref="B16:B22">
    <sortCondition ref="B15:B22"/>
  </sortState>
  <tableColumns count="1">
    <tableColumn id="1" xr3:uid="{00000000-0010-0000-0200-000001000000}" name="Membros da equipe" dataDxfId="28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Backlog" displayName="Backlog" ref="A5:I159" totalsRowCount="1" headerRowDxfId="27" dataDxfId="26" totalsRowDxfId="25">
  <autoFilter ref="A5:I158" xr:uid="{00000000-0009-0000-0100-000001000000}">
    <filterColumn colId="0">
      <customFilters>
        <customFilter operator="notEqual" val=" "/>
      </customFilters>
    </filterColumn>
  </autoFilter>
  <tableColumns count="9">
    <tableColumn id="1" xr3:uid="{00000000-0010-0000-0300-000001000000}" name="ID do Sprint " totalsRowDxfId="14"/>
    <tableColumn id="2" xr3:uid="{00000000-0010-0000-0300-000002000000}" name="ID do Item do Backlog" dataDxfId="24" totalsRowDxfId="13"/>
    <tableColumn id="3" xr3:uid="{00000000-0010-0000-0300-000003000000}" name="Pontos de História" totalsRowFunction="sum" dataDxfId="23" totalsRowDxfId="12"/>
    <tableColumn id="4" xr3:uid="{00000000-0010-0000-0300-000004000000}" name="História" dataDxfId="22" totalsRowDxfId="11"/>
    <tableColumn id="5" xr3:uid="{00000000-0010-0000-0300-000005000000}" name="Atribuído a" dataDxfId="21" totalsRowDxfId="10"/>
    <tableColumn id="7" xr3:uid="{00000000-0010-0000-0300-000007000000}" name="Status" dataDxfId="20" totalsRowDxfId="9"/>
    <tableColumn id="6" xr3:uid="{00000000-0010-0000-0300-000006000000}" name="Finalizado em" dataDxfId="19" totalsRowDxfId="8"/>
    <tableColumn id="8" xr3:uid="{00000000-0010-0000-0300-000008000000}" name="Dia do Sprint" dataDxfId="18" totalsRowDxfId="7">
      <calculatedColumnFormula>IF(ISBLANK(Backlog[[#This Row],[Finalizado em]]),"",Backlog[[#This Row],[Finalizado em]]-$C$1)</calculatedColumnFormula>
    </tableColumn>
    <tableColumn id="9" xr3:uid="{00000000-0010-0000-0300-000009000000}" name="Coluna Auxiliar" dataDxfId="17" totalsRowDxfId="6">
      <calculatedColumnFormula>IF(ISBLANK(Backlog[[#This Row],[Finalizado em]]),"n","y")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elle2" displayName="Tabelle2" ref="A3:E24" totalsRowCount="1" headerRowDxfId="16" dataDxfId="15">
  <autoFilter ref="A3:E23" xr:uid="{00000000-0009-0000-0100-000002000000}"/>
  <tableColumns count="5">
    <tableColumn id="1" xr3:uid="{00000000-0010-0000-0400-000001000000}" name="Dia do Sprint" dataDxfId="5"/>
    <tableColumn id="2" xr3:uid="{00000000-0010-0000-0400-000002000000}" name="Linha Ideal" dataDxfId="4">
      <calculatedColumnFormula>Backlog[[#Totals],[Pontos de História]]-(Backlog[[#Totals],[Pontos de História]]/'Visão geral'!$G$5*Tabelle2[[#This Row],[Dia do Sprint]])</calculatedColumnFormula>
    </tableColumn>
    <tableColumn id="4" xr3:uid="{00000000-0010-0000-0400-000004000000}" name="Andamento Real" dataDxfId="3"/>
    <tableColumn id="3" xr3:uid="{00000000-0010-0000-0400-000003000000}" name="PS Finalizados" dataDxfId="2">
      <calculatedColumnFormula>IF(Tabelle2[[#This Row],[Aktuell]]="y",SUMIF(Backlog[Dia do Sprint],Tabelle2[[#This Row],[Dia do Sprint]],Backlog[Pontos de História]),#N/A)</calculatedColumnFormula>
    </tableColumn>
    <tableColumn id="5" xr3:uid="{00000000-0010-0000-0400-000005000000}" name="Aktuell" totalsRowFunction="count" dataDxfId="1" totalsRowDxfId="0">
      <calculatedColumnFormula>IF(NOW()&gt;=Backlog!$C$1+Tabelle2[[#This Row],[Dia do Sprint]],"y","n")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728"/>
  <sheetViews>
    <sheetView tabSelected="1" zoomScale="70" zoomScaleNormal="70" workbookViewId="0">
      <selection activeCell="O10" sqref="O10"/>
    </sheetView>
  </sheetViews>
  <sheetFormatPr defaultColWidth="10.875" defaultRowHeight="15.75" x14ac:dyDescent="0.25"/>
  <cols>
    <col min="1" max="1" width="10.875" customWidth="1"/>
    <col min="2" max="2" width="42.125" customWidth="1"/>
    <col min="3" max="3" width="34.5" bestFit="1" customWidth="1"/>
    <col min="4" max="4" width="13.875" customWidth="1"/>
    <col min="5" max="5" width="13.125" customWidth="1"/>
    <col min="6" max="6" width="35.625" bestFit="1" customWidth="1"/>
    <col min="7" max="7" width="14.75" customWidth="1"/>
    <col min="15" max="44" width="10.875" style="4"/>
  </cols>
  <sheetData>
    <row r="1" spans="1:44" ht="48" customHeight="1" thickBot="1" x14ac:dyDescent="0.3">
      <c r="A1" s="90" t="s">
        <v>29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2"/>
      <c r="M1" s="27"/>
      <c r="N1" s="27"/>
      <c r="O1" s="27"/>
      <c r="P1" s="27"/>
      <c r="Q1" s="27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</row>
    <row r="2" spans="1:44" ht="16.5" thickBot="1" x14ac:dyDescent="0.3"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</row>
    <row r="3" spans="1:44" ht="21" thickBot="1" x14ac:dyDescent="0.35">
      <c r="C3" s="88" t="s">
        <v>50</v>
      </c>
      <c r="D3" s="89"/>
      <c r="F3" s="88" t="s">
        <v>51</v>
      </c>
      <c r="G3" s="89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ht="18.75" thickBot="1" x14ac:dyDescent="0.3">
      <c r="C4" s="36" t="s">
        <v>8</v>
      </c>
      <c r="D4" s="37" t="s">
        <v>9</v>
      </c>
      <c r="F4" s="28" t="s">
        <v>11</v>
      </c>
      <c r="G4" s="29">
        <f>D5+D6</f>
        <v>44332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5" spans="1:44" ht="18" x14ac:dyDescent="0.25">
      <c r="C5" s="23" t="s">
        <v>2</v>
      </c>
      <c r="D5" s="44">
        <v>44312</v>
      </c>
      <c r="F5" s="30" t="s">
        <v>12</v>
      </c>
      <c r="G5" s="31">
        <v>21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</row>
    <row r="6" spans="1:44" ht="18" x14ac:dyDescent="0.25">
      <c r="C6" s="24" t="s">
        <v>3</v>
      </c>
      <c r="D6" s="45">
        <v>20</v>
      </c>
      <c r="F6" s="32" t="s">
        <v>13</v>
      </c>
      <c r="G6" s="33">
        <f>D8*D9*D10*G5</f>
        <v>441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</row>
    <row r="7" spans="1:44" ht="18" x14ac:dyDescent="0.25">
      <c r="C7" s="24" t="s">
        <v>4</v>
      </c>
      <c r="D7" s="45">
        <v>0</v>
      </c>
      <c r="F7" s="32" t="s">
        <v>14</v>
      </c>
      <c r="G7" s="33">
        <f>Backlog[[#Totals],[Pontos de História]]</f>
        <v>84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1:44" ht="18" x14ac:dyDescent="0.25">
      <c r="C8" s="24" t="s">
        <v>5</v>
      </c>
      <c r="D8" s="45">
        <v>7</v>
      </c>
      <c r="F8" s="32" t="s">
        <v>15</v>
      </c>
      <c r="G8" s="33">
        <f>G7-Tabelle2[[#Totals],[PS Finalizados]]</f>
        <v>84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1:44" ht="18" x14ac:dyDescent="0.25">
      <c r="C9" s="24" t="s">
        <v>6</v>
      </c>
      <c r="D9" s="46">
        <v>1</v>
      </c>
      <c r="F9" s="32" t="s">
        <v>16</v>
      </c>
      <c r="G9" s="33">
        <f>COUNTIF(Backlog!A6:A157,$D$11)</f>
        <v>9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 ht="18.75" thickBot="1" x14ac:dyDescent="0.3">
      <c r="C10" s="24" t="s">
        <v>27</v>
      </c>
      <c r="D10" s="47">
        <v>3</v>
      </c>
      <c r="F10" s="34" t="s">
        <v>17</v>
      </c>
      <c r="G10" s="35">
        <f>COUNT(Backlog!G6:G157)</f>
        <v>7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ht="18" x14ac:dyDescent="0.25">
      <c r="C11" s="25" t="s">
        <v>7</v>
      </c>
      <c r="D11" s="48">
        <v>3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4" x14ac:dyDescent="0.25"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4" x14ac:dyDescent="0.25"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4" ht="16.5" thickBot="1" x14ac:dyDescent="0.3"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4" ht="18.75" thickBot="1" x14ac:dyDescent="0.3">
      <c r="B15" s="41" t="s">
        <v>10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4" ht="18" x14ac:dyDescent="0.25">
      <c r="B16" s="40" t="s">
        <v>37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2:44" ht="18" x14ac:dyDescent="0.25">
      <c r="B17" s="38" t="s">
        <v>38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2:44" ht="18" x14ac:dyDescent="0.25">
      <c r="B18" s="38" t="s">
        <v>39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2:44" ht="18" x14ac:dyDescent="0.25">
      <c r="B19" s="38" t="s">
        <v>40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2:44" ht="18" x14ac:dyDescent="0.25">
      <c r="B20" s="38" t="s">
        <v>41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2:44" ht="18" x14ac:dyDescent="0.25">
      <c r="B21" s="38" t="s">
        <v>42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2:44" ht="18" x14ac:dyDescent="0.25">
      <c r="B22" s="39" t="s">
        <v>43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2:44" ht="19.5" thickBot="1" x14ac:dyDescent="0.35">
      <c r="B23" s="26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2:44" ht="18.75" thickBot="1" x14ac:dyDescent="0.3">
      <c r="B24" s="41" t="s">
        <v>30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2:44" ht="18.75" thickBot="1" x14ac:dyDescent="0.3">
      <c r="B25" s="42" t="s">
        <v>18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2:44" ht="18.75" thickBot="1" x14ac:dyDescent="0.3">
      <c r="B26" s="42" t="s">
        <v>19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2:44" ht="18.75" thickBot="1" x14ac:dyDescent="0.3">
      <c r="B27" s="43" t="s">
        <v>20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2:44" x14ac:dyDescent="0.25"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2:44" x14ac:dyDescent="0.25"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2:44" x14ac:dyDescent="0.25"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2:44" x14ac:dyDescent="0.25"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2:44" x14ac:dyDescent="0.25"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spans="20:44" x14ac:dyDescent="0.25"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20:44" x14ac:dyDescent="0.25"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20:44" x14ac:dyDescent="0.25"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20:44" x14ac:dyDescent="0.25"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20:44" x14ac:dyDescent="0.25"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20:44" x14ac:dyDescent="0.25"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20:44" x14ac:dyDescent="0.25"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20:44" x14ac:dyDescent="0.25"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20:44" x14ac:dyDescent="0.25"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20:44" x14ac:dyDescent="0.25"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20:44" x14ac:dyDescent="0.25"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20:44" x14ac:dyDescent="0.25"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20:44" x14ac:dyDescent="0.25"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20:44" x14ac:dyDescent="0.25"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20:44" x14ac:dyDescent="0.25"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20:44" x14ac:dyDescent="0.25"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20:44" x14ac:dyDescent="0.25"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20:44" x14ac:dyDescent="0.25"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20:44" x14ac:dyDescent="0.25"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20:44" x14ac:dyDescent="0.25"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20:44" x14ac:dyDescent="0.25"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20:44" x14ac:dyDescent="0.25"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20:44" x14ac:dyDescent="0.25"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20:44" x14ac:dyDescent="0.25"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20:44" x14ac:dyDescent="0.25"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20:44" x14ac:dyDescent="0.25"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20:44" x14ac:dyDescent="0.25"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20:44" x14ac:dyDescent="0.25"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20:44" x14ac:dyDescent="0.25"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20:44" x14ac:dyDescent="0.25"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20:44" x14ac:dyDescent="0.25"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20:44" x14ac:dyDescent="0.25"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20:44" x14ac:dyDescent="0.25"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20:44" x14ac:dyDescent="0.25"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20:44" x14ac:dyDescent="0.25"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20:44" x14ac:dyDescent="0.25"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20:44" x14ac:dyDescent="0.25"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20:44" x14ac:dyDescent="0.25"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20:44" x14ac:dyDescent="0.25"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20:44" x14ac:dyDescent="0.25"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20:44" x14ac:dyDescent="0.25"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20:44" x14ac:dyDescent="0.25"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20:44" x14ac:dyDescent="0.25"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20:44" x14ac:dyDescent="0.25"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20:44" x14ac:dyDescent="0.25"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20:44" x14ac:dyDescent="0.25"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20:44" x14ac:dyDescent="0.25"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20:44" x14ac:dyDescent="0.25"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20:44" x14ac:dyDescent="0.25"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20:44" x14ac:dyDescent="0.25"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20:44" x14ac:dyDescent="0.25"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20:44" x14ac:dyDescent="0.25"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20:44" x14ac:dyDescent="0.25"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20:44" x14ac:dyDescent="0.25"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20:44" x14ac:dyDescent="0.25"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20:44" x14ac:dyDescent="0.25"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20:44" x14ac:dyDescent="0.25"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20:44" x14ac:dyDescent="0.25"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20:44" x14ac:dyDescent="0.25"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20:44" x14ac:dyDescent="0.25"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20:44" x14ac:dyDescent="0.25"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20:44" x14ac:dyDescent="0.25"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20:44" x14ac:dyDescent="0.25"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20:44" x14ac:dyDescent="0.25"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20:44" x14ac:dyDescent="0.25"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20:44" x14ac:dyDescent="0.25"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20:44" x14ac:dyDescent="0.25"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20:44" x14ac:dyDescent="0.25"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20:44" x14ac:dyDescent="0.25"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20:44" x14ac:dyDescent="0.25"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20:44" x14ac:dyDescent="0.25"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20:44" x14ac:dyDescent="0.25"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20:44" x14ac:dyDescent="0.25"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20:44" x14ac:dyDescent="0.25"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20:44" x14ac:dyDescent="0.25"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20:44" x14ac:dyDescent="0.25"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20:44" x14ac:dyDescent="0.25"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20:44" x14ac:dyDescent="0.25"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20:44" x14ac:dyDescent="0.25"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20:44" x14ac:dyDescent="0.25"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20:44" x14ac:dyDescent="0.25"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20:44" x14ac:dyDescent="0.25"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20:44" x14ac:dyDescent="0.25"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20:44" x14ac:dyDescent="0.25"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20:44" x14ac:dyDescent="0.25"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20:44" x14ac:dyDescent="0.25"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20:44" x14ac:dyDescent="0.25"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20:44" x14ac:dyDescent="0.25"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20:44" x14ac:dyDescent="0.25"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20:44" x14ac:dyDescent="0.25"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20:44" x14ac:dyDescent="0.25"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20:44" x14ac:dyDescent="0.25"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20:44" x14ac:dyDescent="0.25"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20:44" x14ac:dyDescent="0.25"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20:44" x14ac:dyDescent="0.25"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20:44" x14ac:dyDescent="0.25"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20:44" x14ac:dyDescent="0.25"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20:44" x14ac:dyDescent="0.25"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20:44" x14ac:dyDescent="0.25"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20:44" x14ac:dyDescent="0.25"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20:44" x14ac:dyDescent="0.25"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20:44" x14ac:dyDescent="0.25"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20:44" x14ac:dyDescent="0.25"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20:44" x14ac:dyDescent="0.25"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20:44" x14ac:dyDescent="0.25"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20:44" x14ac:dyDescent="0.25"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20:44" x14ac:dyDescent="0.25"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20:44" x14ac:dyDescent="0.25"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20:44" x14ac:dyDescent="0.25"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20:44" x14ac:dyDescent="0.25"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20:44" x14ac:dyDescent="0.25"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20:44" x14ac:dyDescent="0.25"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20:44" x14ac:dyDescent="0.25"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20:44" x14ac:dyDescent="0.25"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20:44" x14ac:dyDescent="0.25"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20:44" x14ac:dyDescent="0.25"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20:44" x14ac:dyDescent="0.25"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20:44" x14ac:dyDescent="0.25"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20:44" x14ac:dyDescent="0.25"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20:44" x14ac:dyDescent="0.25"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20:44" x14ac:dyDescent="0.25"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20:44" x14ac:dyDescent="0.25"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20:44" x14ac:dyDescent="0.25"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20:44" x14ac:dyDescent="0.25"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20:44" x14ac:dyDescent="0.25"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20:44" x14ac:dyDescent="0.25"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20:44" x14ac:dyDescent="0.25"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20:44" x14ac:dyDescent="0.25"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20:44" x14ac:dyDescent="0.25"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20:44" x14ac:dyDescent="0.25"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20:44" x14ac:dyDescent="0.25"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20:44" x14ac:dyDescent="0.25"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20:44" x14ac:dyDescent="0.25"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20:44" x14ac:dyDescent="0.25"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20:44" x14ac:dyDescent="0.25"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20:44" x14ac:dyDescent="0.25"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20:44" x14ac:dyDescent="0.25"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20:44" x14ac:dyDescent="0.25"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20:44" x14ac:dyDescent="0.25"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20:44" x14ac:dyDescent="0.25"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20:44" x14ac:dyDescent="0.25"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20:44" x14ac:dyDescent="0.25"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20:44" x14ac:dyDescent="0.25"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20:44" x14ac:dyDescent="0.25"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20:44" x14ac:dyDescent="0.25"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20:44" x14ac:dyDescent="0.25"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20:44" x14ac:dyDescent="0.25"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20:44" x14ac:dyDescent="0.25"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20:44" x14ac:dyDescent="0.25"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20:44" x14ac:dyDescent="0.25"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20:44" x14ac:dyDescent="0.25"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20:44" x14ac:dyDescent="0.25"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20:44" x14ac:dyDescent="0.25"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20:44" x14ac:dyDescent="0.25"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20:44" x14ac:dyDescent="0.25"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20:44" x14ac:dyDescent="0.25"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20:44" x14ac:dyDescent="0.25"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20:44" x14ac:dyDescent="0.25"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20:44" x14ac:dyDescent="0.25"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20:44" x14ac:dyDescent="0.25"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20:44" x14ac:dyDescent="0.25"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20:44" x14ac:dyDescent="0.25"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20:44" x14ac:dyDescent="0.25"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20:44" x14ac:dyDescent="0.25"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20:44" x14ac:dyDescent="0.25"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20:44" x14ac:dyDescent="0.25"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20:44" x14ac:dyDescent="0.25"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20:44" x14ac:dyDescent="0.25"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20:44" x14ac:dyDescent="0.25"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20:44" x14ac:dyDescent="0.25"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20:44" x14ac:dyDescent="0.25"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20:44" x14ac:dyDescent="0.25"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20:44" x14ac:dyDescent="0.25"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20:44" x14ac:dyDescent="0.25"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20:44" x14ac:dyDescent="0.25"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20:44" x14ac:dyDescent="0.25"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20:44" x14ac:dyDescent="0.25"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20:44" x14ac:dyDescent="0.25"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20:44" x14ac:dyDescent="0.25"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20:44" x14ac:dyDescent="0.25"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20:44" x14ac:dyDescent="0.25"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20:44" x14ac:dyDescent="0.25"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20:44" x14ac:dyDescent="0.25"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20:44" x14ac:dyDescent="0.25"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20:44" x14ac:dyDescent="0.25"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20:44" x14ac:dyDescent="0.25"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20:44" x14ac:dyDescent="0.25"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20:44" x14ac:dyDescent="0.25"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20:44" x14ac:dyDescent="0.25"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20:44" x14ac:dyDescent="0.25"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20:44" x14ac:dyDescent="0.25"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20:44" x14ac:dyDescent="0.25"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20:44" x14ac:dyDescent="0.25"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20:44" x14ac:dyDescent="0.25"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20:44" x14ac:dyDescent="0.25"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20:44" x14ac:dyDescent="0.25"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20:44" x14ac:dyDescent="0.25"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20:44" x14ac:dyDescent="0.25"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20:44" x14ac:dyDescent="0.25"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20:44" x14ac:dyDescent="0.25"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20:44" x14ac:dyDescent="0.25"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20:44" x14ac:dyDescent="0.25"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20:44" x14ac:dyDescent="0.25"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20:44" x14ac:dyDescent="0.25"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20:44" x14ac:dyDescent="0.25"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20:44" x14ac:dyDescent="0.25"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20:44" x14ac:dyDescent="0.25"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20:44" x14ac:dyDescent="0.25"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20:44" x14ac:dyDescent="0.25"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20:44" x14ac:dyDescent="0.25"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20:44" x14ac:dyDescent="0.25"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20:44" x14ac:dyDescent="0.25"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20:44" x14ac:dyDescent="0.25"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20:44" x14ac:dyDescent="0.25"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20:44" x14ac:dyDescent="0.25"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20:44" x14ac:dyDescent="0.25"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20:44" x14ac:dyDescent="0.25"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20:44" x14ac:dyDescent="0.25"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20:44" x14ac:dyDescent="0.25"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20:44" x14ac:dyDescent="0.25"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20:44" x14ac:dyDescent="0.25"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20:44" x14ac:dyDescent="0.25"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20:44" x14ac:dyDescent="0.25"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20:44" x14ac:dyDescent="0.25"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20:44" x14ac:dyDescent="0.25"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20:44" x14ac:dyDescent="0.25"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20:44" x14ac:dyDescent="0.25"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20:44" x14ac:dyDescent="0.25"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20:44" x14ac:dyDescent="0.25"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20:44" x14ac:dyDescent="0.25"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20:44" x14ac:dyDescent="0.25"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20:44" x14ac:dyDescent="0.25"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20:44" x14ac:dyDescent="0.25"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20:44" x14ac:dyDescent="0.25"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20:44" x14ac:dyDescent="0.25"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20:44" x14ac:dyDescent="0.25"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20:44" x14ac:dyDescent="0.25"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20:44" x14ac:dyDescent="0.25"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20:44" x14ac:dyDescent="0.25"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20:44" x14ac:dyDescent="0.25"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20:44" x14ac:dyDescent="0.25"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20:44" x14ac:dyDescent="0.25"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20:44" x14ac:dyDescent="0.25"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20:44" x14ac:dyDescent="0.25"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20:44" x14ac:dyDescent="0.25"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20:44" x14ac:dyDescent="0.25"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20:44" x14ac:dyDescent="0.25"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20:44" x14ac:dyDescent="0.25"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20:44" x14ac:dyDescent="0.25"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20:44" x14ac:dyDescent="0.25"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20:44" x14ac:dyDescent="0.25"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20:44" x14ac:dyDescent="0.25"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20:44" x14ac:dyDescent="0.25"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20:44" x14ac:dyDescent="0.25"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20:44" x14ac:dyDescent="0.25"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20:44" x14ac:dyDescent="0.25"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20:44" x14ac:dyDescent="0.25"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20:44" x14ac:dyDescent="0.25"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20:44" x14ac:dyDescent="0.25"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20:44" x14ac:dyDescent="0.25"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20:44" x14ac:dyDescent="0.25"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20:44" x14ac:dyDescent="0.25"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20:44" x14ac:dyDescent="0.25"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20:44" x14ac:dyDescent="0.25"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20:44" x14ac:dyDescent="0.25"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20:44" x14ac:dyDescent="0.25"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20:44" x14ac:dyDescent="0.25"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20:44" x14ac:dyDescent="0.25"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20:44" x14ac:dyDescent="0.25"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20:44" x14ac:dyDescent="0.25"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20:44" x14ac:dyDescent="0.25"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20:44" x14ac:dyDescent="0.25"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20:44" x14ac:dyDescent="0.25"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20:44" x14ac:dyDescent="0.25"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20:44" x14ac:dyDescent="0.25"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20:44" x14ac:dyDescent="0.25"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20:44" x14ac:dyDescent="0.25"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20:44" x14ac:dyDescent="0.25"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20:44" x14ac:dyDescent="0.25"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20:44" x14ac:dyDescent="0.25"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20:44" x14ac:dyDescent="0.25"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20:44" x14ac:dyDescent="0.25"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20:44" x14ac:dyDescent="0.25"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20:44" x14ac:dyDescent="0.25"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20:44" x14ac:dyDescent="0.25"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20:44" x14ac:dyDescent="0.25"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20:44" x14ac:dyDescent="0.25"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20:44" x14ac:dyDescent="0.25"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20:44" x14ac:dyDescent="0.25"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20:44" x14ac:dyDescent="0.25"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20:44" x14ac:dyDescent="0.25"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20:44" x14ac:dyDescent="0.25"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20:44" x14ac:dyDescent="0.25"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20:44" x14ac:dyDescent="0.25"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</row>
    <row r="551" spans="20:44" x14ac:dyDescent="0.25"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</row>
    <row r="552" spans="20:44" x14ac:dyDescent="0.25"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20:44" x14ac:dyDescent="0.25"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20:44" x14ac:dyDescent="0.25"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20:44" x14ac:dyDescent="0.25"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</row>
    <row r="556" spans="20:44" x14ac:dyDescent="0.25"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</row>
    <row r="557" spans="20:44" x14ac:dyDescent="0.25"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</row>
    <row r="558" spans="20:44" x14ac:dyDescent="0.25"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</row>
    <row r="559" spans="20:44" x14ac:dyDescent="0.25"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</row>
    <row r="560" spans="20:44" x14ac:dyDescent="0.25"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</row>
    <row r="561" spans="20:44" x14ac:dyDescent="0.25"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</row>
    <row r="562" spans="20:44" x14ac:dyDescent="0.25"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</row>
    <row r="563" spans="20:44" x14ac:dyDescent="0.25"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</row>
    <row r="564" spans="20:44" x14ac:dyDescent="0.25"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</row>
    <row r="565" spans="20:44" x14ac:dyDescent="0.25"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</row>
    <row r="566" spans="20:44" x14ac:dyDescent="0.25"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</row>
    <row r="567" spans="20:44" x14ac:dyDescent="0.25"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</row>
    <row r="568" spans="20:44" x14ac:dyDescent="0.25"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</row>
    <row r="569" spans="20:44" x14ac:dyDescent="0.25"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</row>
    <row r="570" spans="20:44" x14ac:dyDescent="0.25"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</row>
    <row r="571" spans="20:44" x14ac:dyDescent="0.25"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</row>
    <row r="572" spans="20:44" x14ac:dyDescent="0.25"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</row>
    <row r="573" spans="20:44" x14ac:dyDescent="0.25"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</row>
    <row r="574" spans="20:44" x14ac:dyDescent="0.25"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</row>
    <row r="575" spans="20:44" x14ac:dyDescent="0.25"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</row>
    <row r="576" spans="20:44" x14ac:dyDescent="0.25"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</row>
    <row r="577" spans="20:44" x14ac:dyDescent="0.25"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</row>
    <row r="578" spans="20:44" x14ac:dyDescent="0.25"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</row>
    <row r="579" spans="20:44" x14ac:dyDescent="0.25"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</row>
    <row r="580" spans="20:44" x14ac:dyDescent="0.25"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</row>
    <row r="581" spans="20:44" x14ac:dyDescent="0.25"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</row>
    <row r="582" spans="20:44" x14ac:dyDescent="0.25"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</row>
    <row r="583" spans="20:44" x14ac:dyDescent="0.25"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</row>
    <row r="584" spans="20:44" x14ac:dyDescent="0.25"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</row>
    <row r="585" spans="20:44" x14ac:dyDescent="0.25"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</row>
    <row r="586" spans="20:44" x14ac:dyDescent="0.25"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</row>
    <row r="587" spans="20:44" x14ac:dyDescent="0.25"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</row>
    <row r="588" spans="20:44" x14ac:dyDescent="0.25"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</row>
    <row r="589" spans="20:44" x14ac:dyDescent="0.25"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</row>
    <row r="590" spans="20:44" x14ac:dyDescent="0.25"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</row>
    <row r="591" spans="20:44" x14ac:dyDescent="0.25"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</row>
    <row r="592" spans="20:44" x14ac:dyDescent="0.25"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</row>
    <row r="593" spans="20:44" x14ac:dyDescent="0.25"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</row>
    <row r="594" spans="20:44" x14ac:dyDescent="0.25"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</row>
    <row r="595" spans="20:44" x14ac:dyDescent="0.25"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</row>
    <row r="596" spans="20:44" x14ac:dyDescent="0.25"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</row>
    <row r="597" spans="20:44" x14ac:dyDescent="0.25"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</row>
    <row r="598" spans="20:44" x14ac:dyDescent="0.25"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</row>
    <row r="599" spans="20:44" x14ac:dyDescent="0.25"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</row>
    <row r="600" spans="20:44" x14ac:dyDescent="0.25"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</row>
    <row r="601" spans="20:44" x14ac:dyDescent="0.25"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</row>
    <row r="602" spans="20:44" x14ac:dyDescent="0.25"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</row>
    <row r="603" spans="20:44" x14ac:dyDescent="0.25"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</row>
    <row r="604" spans="20:44" x14ac:dyDescent="0.25"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</row>
    <row r="605" spans="20:44" x14ac:dyDescent="0.25"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</row>
    <row r="606" spans="20:44" x14ac:dyDescent="0.25"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</row>
    <row r="607" spans="20:44" x14ac:dyDescent="0.25"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</row>
    <row r="608" spans="20:44" x14ac:dyDescent="0.25"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</row>
    <row r="609" spans="20:44" x14ac:dyDescent="0.25"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</row>
    <row r="610" spans="20:44" x14ac:dyDescent="0.25"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</row>
    <row r="611" spans="20:44" x14ac:dyDescent="0.25"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</row>
    <row r="612" spans="20:44" x14ac:dyDescent="0.25"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</row>
    <row r="613" spans="20:44" x14ac:dyDescent="0.25"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</row>
    <row r="614" spans="20:44" x14ac:dyDescent="0.25"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</row>
    <row r="615" spans="20:44" x14ac:dyDescent="0.25"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</row>
    <row r="616" spans="20:44" x14ac:dyDescent="0.25"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</row>
    <row r="617" spans="20:44" x14ac:dyDescent="0.25"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</row>
    <row r="618" spans="20:44" x14ac:dyDescent="0.25"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</row>
    <row r="619" spans="20:44" x14ac:dyDescent="0.25"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</row>
    <row r="620" spans="20:44" x14ac:dyDescent="0.25"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</row>
    <row r="621" spans="20:44" x14ac:dyDescent="0.25"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</row>
    <row r="622" spans="20:44" x14ac:dyDescent="0.25"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</row>
    <row r="623" spans="20:44" x14ac:dyDescent="0.25"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</row>
    <row r="624" spans="20:44" x14ac:dyDescent="0.25"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</row>
    <row r="625" spans="20:44" x14ac:dyDescent="0.25"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</row>
    <row r="626" spans="20:44" x14ac:dyDescent="0.25"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</row>
    <row r="627" spans="20:44" x14ac:dyDescent="0.25"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</row>
    <row r="628" spans="20:44" x14ac:dyDescent="0.25"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</row>
    <row r="629" spans="20:44" x14ac:dyDescent="0.25"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</row>
    <row r="630" spans="20:44" x14ac:dyDescent="0.25"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</row>
    <row r="631" spans="20:44" x14ac:dyDescent="0.25"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</row>
    <row r="632" spans="20:44" x14ac:dyDescent="0.25"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</row>
    <row r="633" spans="20:44" x14ac:dyDescent="0.25"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</row>
    <row r="634" spans="20:44" x14ac:dyDescent="0.25"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</row>
    <row r="635" spans="20:44" x14ac:dyDescent="0.25"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</row>
    <row r="636" spans="20:44" x14ac:dyDescent="0.25"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</row>
    <row r="637" spans="20:44" x14ac:dyDescent="0.25"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</row>
    <row r="638" spans="20:44" x14ac:dyDescent="0.25"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</row>
    <row r="639" spans="20:44" x14ac:dyDescent="0.25"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</row>
    <row r="640" spans="20:44" x14ac:dyDescent="0.25"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</row>
    <row r="641" spans="20:44" x14ac:dyDescent="0.25"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</row>
    <row r="642" spans="20:44" x14ac:dyDescent="0.25"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</row>
    <row r="643" spans="20:44" x14ac:dyDescent="0.25"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</row>
    <row r="644" spans="20:44" x14ac:dyDescent="0.25"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</row>
    <row r="645" spans="20:44" x14ac:dyDescent="0.25"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</row>
    <row r="646" spans="20:44" x14ac:dyDescent="0.25"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</row>
    <row r="647" spans="20:44" x14ac:dyDescent="0.25"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</row>
    <row r="648" spans="20:44" x14ac:dyDescent="0.25"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</row>
    <row r="649" spans="20:44" x14ac:dyDescent="0.25"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</row>
    <row r="650" spans="20:44" x14ac:dyDescent="0.25"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</row>
    <row r="651" spans="20:44" x14ac:dyDescent="0.25"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</row>
    <row r="652" spans="20:44" x14ac:dyDescent="0.25"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</row>
    <row r="653" spans="20:44" x14ac:dyDescent="0.25"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</row>
    <row r="654" spans="20:44" x14ac:dyDescent="0.25"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</row>
    <row r="655" spans="20:44" x14ac:dyDescent="0.25"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</row>
    <row r="656" spans="20:44" x14ac:dyDescent="0.25"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</row>
    <row r="657" spans="20:44" x14ac:dyDescent="0.25"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</row>
    <row r="658" spans="20:44" x14ac:dyDescent="0.25"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</row>
    <row r="659" spans="20:44" x14ac:dyDescent="0.25"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</row>
    <row r="660" spans="20:44" x14ac:dyDescent="0.25"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</row>
    <row r="661" spans="20:44" x14ac:dyDescent="0.25"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</row>
    <row r="662" spans="20:44" x14ac:dyDescent="0.25"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</row>
    <row r="663" spans="20:44" x14ac:dyDescent="0.25"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</row>
    <row r="664" spans="20:44" x14ac:dyDescent="0.25"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</row>
    <row r="665" spans="20:44" x14ac:dyDescent="0.25"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</row>
    <row r="666" spans="20:44" x14ac:dyDescent="0.25"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</row>
    <row r="667" spans="20:44" x14ac:dyDescent="0.25"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</row>
    <row r="668" spans="20:44" x14ac:dyDescent="0.25"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</row>
    <row r="669" spans="20:44" x14ac:dyDescent="0.25"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</row>
    <row r="670" spans="20:44" x14ac:dyDescent="0.25"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</row>
    <row r="671" spans="20:44" x14ac:dyDescent="0.25"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</row>
    <row r="672" spans="20:44" x14ac:dyDescent="0.25"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</row>
    <row r="673" spans="20:44" x14ac:dyDescent="0.25"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</row>
    <row r="674" spans="20:44" x14ac:dyDescent="0.25"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</row>
    <row r="675" spans="20:44" x14ac:dyDescent="0.25"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</row>
    <row r="676" spans="20:44" x14ac:dyDescent="0.25"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</row>
    <row r="677" spans="20:44" x14ac:dyDescent="0.25"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</row>
    <row r="678" spans="20:44" x14ac:dyDescent="0.25"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</row>
    <row r="679" spans="20:44" x14ac:dyDescent="0.25"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</row>
    <row r="680" spans="20:44" x14ac:dyDescent="0.25"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</row>
    <row r="681" spans="20:44" x14ac:dyDescent="0.25"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</row>
    <row r="682" spans="20:44" x14ac:dyDescent="0.25"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</row>
    <row r="683" spans="20:44" x14ac:dyDescent="0.25"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</row>
    <row r="684" spans="20:44" x14ac:dyDescent="0.25"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</row>
    <row r="685" spans="20:44" x14ac:dyDescent="0.25"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</row>
    <row r="686" spans="20:44" x14ac:dyDescent="0.25"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</row>
    <row r="687" spans="20:44" x14ac:dyDescent="0.25"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</row>
    <row r="688" spans="20:44" x14ac:dyDescent="0.25"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</row>
    <row r="689" spans="20:44" x14ac:dyDescent="0.25"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</row>
    <row r="690" spans="20:44" x14ac:dyDescent="0.25"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</row>
    <row r="691" spans="20:44" x14ac:dyDescent="0.25"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</row>
    <row r="692" spans="20:44" x14ac:dyDescent="0.25"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</row>
    <row r="693" spans="20:44" x14ac:dyDescent="0.25"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</row>
    <row r="694" spans="20:44" x14ac:dyDescent="0.25"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</row>
    <row r="695" spans="20:44" x14ac:dyDescent="0.25"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</row>
    <row r="696" spans="20:44" x14ac:dyDescent="0.25"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</row>
    <row r="697" spans="20:44" x14ac:dyDescent="0.25"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</row>
    <row r="698" spans="20:44" x14ac:dyDescent="0.25"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</row>
    <row r="699" spans="20:44" x14ac:dyDescent="0.25"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</row>
    <row r="700" spans="20:44" x14ac:dyDescent="0.25"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</row>
    <row r="701" spans="20:44" x14ac:dyDescent="0.25"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</row>
    <row r="702" spans="20:44" x14ac:dyDescent="0.25"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20:44" x14ac:dyDescent="0.25"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20:44" x14ac:dyDescent="0.25"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</row>
    <row r="705" spans="20:44" x14ac:dyDescent="0.25"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</row>
    <row r="706" spans="20:44" x14ac:dyDescent="0.25"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</row>
    <row r="707" spans="20:44" x14ac:dyDescent="0.25"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20:44" x14ac:dyDescent="0.25"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</row>
    <row r="709" spans="20:44" x14ac:dyDescent="0.25"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</row>
    <row r="710" spans="20:44" x14ac:dyDescent="0.25"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</row>
    <row r="711" spans="20:44" x14ac:dyDescent="0.25"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</row>
    <row r="712" spans="20:44" x14ac:dyDescent="0.25"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</row>
    <row r="713" spans="20:44" x14ac:dyDescent="0.25"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</row>
    <row r="714" spans="20:44" x14ac:dyDescent="0.25"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</row>
    <row r="715" spans="20:44" x14ac:dyDescent="0.25"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</row>
    <row r="716" spans="20:44" x14ac:dyDescent="0.25"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</row>
    <row r="717" spans="20:44" x14ac:dyDescent="0.25"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</row>
    <row r="718" spans="20:44" x14ac:dyDescent="0.25"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</row>
    <row r="719" spans="20:44" x14ac:dyDescent="0.25"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</row>
    <row r="720" spans="20:44" x14ac:dyDescent="0.25"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</row>
    <row r="721" spans="20:44" x14ac:dyDescent="0.25"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</row>
    <row r="722" spans="20:44" x14ac:dyDescent="0.25"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</row>
    <row r="723" spans="20:44" x14ac:dyDescent="0.25"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</row>
    <row r="724" spans="20:44" x14ac:dyDescent="0.25"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</row>
    <row r="725" spans="20:44" x14ac:dyDescent="0.25"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</row>
    <row r="726" spans="20:44" x14ac:dyDescent="0.25"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</row>
    <row r="727" spans="20:44" x14ac:dyDescent="0.25"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</row>
    <row r="728" spans="20:44" x14ac:dyDescent="0.25"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</row>
    <row r="729" spans="20:44" x14ac:dyDescent="0.25"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</row>
    <row r="730" spans="20:44" x14ac:dyDescent="0.25"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</row>
    <row r="731" spans="20:44" x14ac:dyDescent="0.25"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</row>
    <row r="732" spans="20:44" x14ac:dyDescent="0.25"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</row>
    <row r="733" spans="20:44" x14ac:dyDescent="0.25"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</row>
    <row r="734" spans="20:44" x14ac:dyDescent="0.25"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</row>
    <row r="735" spans="20:44" x14ac:dyDescent="0.25"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</row>
    <row r="736" spans="20:44" x14ac:dyDescent="0.25"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</row>
    <row r="737" spans="20:44" x14ac:dyDescent="0.25"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</row>
    <row r="738" spans="20:44" x14ac:dyDescent="0.25"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</row>
    <row r="739" spans="20:44" x14ac:dyDescent="0.25"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</row>
    <row r="740" spans="20:44" x14ac:dyDescent="0.25"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</row>
    <row r="741" spans="20:44" x14ac:dyDescent="0.25"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</row>
    <row r="742" spans="20:44" x14ac:dyDescent="0.25"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</row>
    <row r="743" spans="20:44" x14ac:dyDescent="0.25"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</row>
    <row r="744" spans="20:44" x14ac:dyDescent="0.25"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</row>
    <row r="745" spans="20:44" x14ac:dyDescent="0.25"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</row>
    <row r="746" spans="20:44" x14ac:dyDescent="0.25"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</row>
    <row r="747" spans="20:44" x14ac:dyDescent="0.25"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</row>
    <row r="748" spans="20:44" x14ac:dyDescent="0.25"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</row>
    <row r="749" spans="20:44" x14ac:dyDescent="0.25"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</row>
    <row r="750" spans="20:44" x14ac:dyDescent="0.25"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</row>
    <row r="751" spans="20:44" x14ac:dyDescent="0.25"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</row>
    <row r="752" spans="20:44" x14ac:dyDescent="0.25"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</row>
    <row r="753" spans="20:44" x14ac:dyDescent="0.25"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</row>
    <row r="754" spans="20:44" x14ac:dyDescent="0.25"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</row>
    <row r="755" spans="20:44" x14ac:dyDescent="0.25"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</row>
    <row r="756" spans="20:44" x14ac:dyDescent="0.25"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</row>
    <row r="757" spans="20:44" x14ac:dyDescent="0.25"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</row>
    <row r="758" spans="20:44" x14ac:dyDescent="0.25"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</row>
    <row r="759" spans="20:44" x14ac:dyDescent="0.25"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</row>
    <row r="760" spans="20:44" x14ac:dyDescent="0.25"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</row>
    <row r="761" spans="20:44" x14ac:dyDescent="0.25"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</row>
    <row r="762" spans="20:44" x14ac:dyDescent="0.25"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</row>
    <row r="763" spans="20:44" x14ac:dyDescent="0.25"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</row>
    <row r="764" spans="20:44" x14ac:dyDescent="0.25"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</row>
    <row r="765" spans="20:44" x14ac:dyDescent="0.25"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</row>
    <row r="766" spans="20:44" x14ac:dyDescent="0.25"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</row>
    <row r="767" spans="20:44" x14ac:dyDescent="0.25"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</row>
    <row r="768" spans="20:44" x14ac:dyDescent="0.25"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</row>
    <row r="769" spans="20:44" x14ac:dyDescent="0.25"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20:44" x14ac:dyDescent="0.25"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</row>
    <row r="771" spans="20:44" x14ac:dyDescent="0.25"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</row>
    <row r="772" spans="20:44" x14ac:dyDescent="0.25"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</row>
    <row r="773" spans="20:44" x14ac:dyDescent="0.25"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</row>
    <row r="774" spans="20:44" x14ac:dyDescent="0.25"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</row>
    <row r="775" spans="20:44" x14ac:dyDescent="0.25"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</row>
    <row r="776" spans="20:44" x14ac:dyDescent="0.25"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</row>
    <row r="777" spans="20:44" x14ac:dyDescent="0.25"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</row>
    <row r="778" spans="20:44" x14ac:dyDescent="0.25"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</row>
    <row r="779" spans="20:44" x14ac:dyDescent="0.25"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</row>
    <row r="780" spans="20:44" x14ac:dyDescent="0.25"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</row>
    <row r="781" spans="20:44" x14ac:dyDescent="0.25"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</row>
    <row r="782" spans="20:44" x14ac:dyDescent="0.25"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</row>
    <row r="783" spans="20:44" x14ac:dyDescent="0.25"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</row>
    <row r="784" spans="20:44" x14ac:dyDescent="0.25"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20:44" x14ac:dyDescent="0.25"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</row>
    <row r="786" spans="20:44" x14ac:dyDescent="0.25"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</row>
    <row r="787" spans="20:44" x14ac:dyDescent="0.25"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</row>
    <row r="788" spans="20:44" x14ac:dyDescent="0.25"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</row>
    <row r="789" spans="20:44" x14ac:dyDescent="0.25"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</row>
    <row r="790" spans="20:44" x14ac:dyDescent="0.25"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</row>
    <row r="791" spans="20:44" x14ac:dyDescent="0.25"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</row>
    <row r="792" spans="20:44" x14ac:dyDescent="0.25"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</row>
    <row r="793" spans="20:44" x14ac:dyDescent="0.25"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</row>
    <row r="794" spans="20:44" x14ac:dyDescent="0.25"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</row>
    <row r="795" spans="20:44" x14ac:dyDescent="0.25"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</row>
    <row r="796" spans="20:44" x14ac:dyDescent="0.25"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</row>
    <row r="797" spans="20:44" x14ac:dyDescent="0.25"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</row>
    <row r="798" spans="20:44" x14ac:dyDescent="0.25"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</row>
    <row r="799" spans="20:44" x14ac:dyDescent="0.25"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</row>
    <row r="800" spans="20:44" x14ac:dyDescent="0.25"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</row>
    <row r="801" spans="20:44" x14ac:dyDescent="0.25"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</row>
    <row r="802" spans="20:44" x14ac:dyDescent="0.25"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</row>
    <row r="803" spans="20:44" x14ac:dyDescent="0.25"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</row>
    <row r="804" spans="20:44" x14ac:dyDescent="0.25"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</row>
    <row r="805" spans="20:44" x14ac:dyDescent="0.25"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</row>
    <row r="806" spans="20:44" x14ac:dyDescent="0.25"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</row>
    <row r="807" spans="20:44" x14ac:dyDescent="0.25"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</row>
    <row r="808" spans="20:44" x14ac:dyDescent="0.25"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</row>
    <row r="809" spans="20:44" x14ac:dyDescent="0.25"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</row>
    <row r="810" spans="20:44" x14ac:dyDescent="0.25"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</row>
    <row r="811" spans="20:44" x14ac:dyDescent="0.25"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</row>
    <row r="812" spans="20:44" x14ac:dyDescent="0.25"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</row>
    <row r="813" spans="20:44" x14ac:dyDescent="0.25"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</row>
    <row r="814" spans="20:44" x14ac:dyDescent="0.25"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</row>
    <row r="815" spans="20:44" x14ac:dyDescent="0.25"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</row>
    <row r="816" spans="20:44" x14ac:dyDescent="0.25"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</row>
    <row r="817" spans="20:44" x14ac:dyDescent="0.25"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</row>
    <row r="818" spans="20:44" x14ac:dyDescent="0.25"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</row>
    <row r="819" spans="20:44" x14ac:dyDescent="0.25"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</row>
    <row r="820" spans="20:44" x14ac:dyDescent="0.25"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</row>
    <row r="821" spans="20:44" x14ac:dyDescent="0.25"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</row>
    <row r="822" spans="20:44" x14ac:dyDescent="0.25"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</row>
    <row r="823" spans="20:44" x14ac:dyDescent="0.25"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</row>
    <row r="824" spans="20:44" x14ac:dyDescent="0.25"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</row>
    <row r="825" spans="20:44" x14ac:dyDescent="0.25"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</row>
    <row r="826" spans="20:44" x14ac:dyDescent="0.25"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</row>
    <row r="827" spans="20:44" x14ac:dyDescent="0.25"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</row>
    <row r="828" spans="20:44" x14ac:dyDescent="0.25"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</row>
    <row r="829" spans="20:44" x14ac:dyDescent="0.25"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</row>
    <row r="830" spans="20:44" x14ac:dyDescent="0.25"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</row>
    <row r="831" spans="20:44" x14ac:dyDescent="0.25"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</row>
    <row r="832" spans="20:44" x14ac:dyDescent="0.25"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</row>
    <row r="833" spans="20:44" x14ac:dyDescent="0.25"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</row>
    <row r="834" spans="20:44" x14ac:dyDescent="0.25"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</row>
    <row r="835" spans="20:44" x14ac:dyDescent="0.25"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</row>
    <row r="836" spans="20:44" x14ac:dyDescent="0.25"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</row>
    <row r="837" spans="20:44" x14ac:dyDescent="0.25"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</row>
    <row r="838" spans="20:44" x14ac:dyDescent="0.25"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</row>
    <row r="839" spans="20:44" x14ac:dyDescent="0.25"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</row>
    <row r="840" spans="20:44" x14ac:dyDescent="0.25"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</row>
    <row r="841" spans="20:44" x14ac:dyDescent="0.25"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</row>
    <row r="842" spans="20:44" x14ac:dyDescent="0.25"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</row>
    <row r="843" spans="20:44" x14ac:dyDescent="0.25"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</row>
    <row r="844" spans="20:44" x14ac:dyDescent="0.25"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</row>
    <row r="845" spans="20:44" x14ac:dyDescent="0.25"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</row>
    <row r="846" spans="20:44" x14ac:dyDescent="0.25"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</row>
    <row r="847" spans="20:44" x14ac:dyDescent="0.25"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</row>
    <row r="848" spans="20:44" x14ac:dyDescent="0.25"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</row>
    <row r="849" spans="20:44" x14ac:dyDescent="0.25"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</row>
    <row r="850" spans="20:44" x14ac:dyDescent="0.25"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</row>
    <row r="851" spans="20:44" x14ac:dyDescent="0.25"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</row>
    <row r="852" spans="20:44" x14ac:dyDescent="0.25"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</row>
    <row r="853" spans="20:44" x14ac:dyDescent="0.25"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</row>
    <row r="854" spans="20:44" x14ac:dyDescent="0.25"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</row>
    <row r="855" spans="20:44" x14ac:dyDescent="0.25"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</row>
    <row r="856" spans="20:44" x14ac:dyDescent="0.25"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</row>
    <row r="857" spans="20:44" x14ac:dyDescent="0.25"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</row>
    <row r="858" spans="20:44" x14ac:dyDescent="0.25"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</row>
    <row r="859" spans="20:44" x14ac:dyDescent="0.25"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</row>
    <row r="860" spans="20:44" x14ac:dyDescent="0.25"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</row>
    <row r="861" spans="20:44" x14ac:dyDescent="0.25"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</row>
    <row r="862" spans="20:44" x14ac:dyDescent="0.25"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</row>
    <row r="863" spans="20:44" x14ac:dyDescent="0.25"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</row>
    <row r="864" spans="20:44" x14ac:dyDescent="0.25"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</row>
    <row r="865" spans="20:44" x14ac:dyDescent="0.25"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</row>
    <row r="866" spans="20:44" x14ac:dyDescent="0.25"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</row>
    <row r="867" spans="20:44" x14ac:dyDescent="0.25"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</row>
    <row r="868" spans="20:44" x14ac:dyDescent="0.25"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</row>
    <row r="869" spans="20:44" x14ac:dyDescent="0.25"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</row>
    <row r="870" spans="20:44" x14ac:dyDescent="0.25"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</row>
    <row r="871" spans="20:44" x14ac:dyDescent="0.25"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</row>
    <row r="872" spans="20:44" x14ac:dyDescent="0.25"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</row>
    <row r="873" spans="20:44" x14ac:dyDescent="0.25"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</row>
    <row r="874" spans="20:44" x14ac:dyDescent="0.25"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</row>
    <row r="875" spans="20:44" x14ac:dyDescent="0.25"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</row>
    <row r="876" spans="20:44" x14ac:dyDescent="0.25"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</row>
    <row r="877" spans="20:44" x14ac:dyDescent="0.25"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</row>
    <row r="878" spans="20:44" x14ac:dyDescent="0.25"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</row>
    <row r="879" spans="20:44" x14ac:dyDescent="0.25"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</row>
    <row r="880" spans="20:44" x14ac:dyDescent="0.25"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</row>
    <row r="881" spans="20:44" x14ac:dyDescent="0.25"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</row>
    <row r="882" spans="20:44" x14ac:dyDescent="0.25"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</row>
    <row r="883" spans="20:44" x14ac:dyDescent="0.25"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</row>
    <row r="884" spans="20:44" x14ac:dyDescent="0.25"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</row>
    <row r="885" spans="20:44" x14ac:dyDescent="0.25"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</row>
    <row r="886" spans="20:44" x14ac:dyDescent="0.25"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</row>
    <row r="887" spans="20:44" x14ac:dyDescent="0.25"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</row>
    <row r="888" spans="20:44" x14ac:dyDescent="0.25"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</row>
    <row r="889" spans="20:44" x14ac:dyDescent="0.25"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</row>
    <row r="890" spans="20:44" x14ac:dyDescent="0.25"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</row>
    <row r="891" spans="20:44" x14ac:dyDescent="0.25"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</row>
    <row r="892" spans="20:44" x14ac:dyDescent="0.25"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</row>
    <row r="893" spans="20:44" x14ac:dyDescent="0.25"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</row>
    <row r="894" spans="20:44" x14ac:dyDescent="0.25"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</row>
    <row r="895" spans="20:44" x14ac:dyDescent="0.25"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</row>
    <row r="896" spans="20:44" x14ac:dyDescent="0.25"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</row>
    <row r="897" spans="20:44" x14ac:dyDescent="0.25"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</row>
    <row r="898" spans="20:44" x14ac:dyDescent="0.25"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</row>
    <row r="899" spans="20:44" x14ac:dyDescent="0.25"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</row>
    <row r="900" spans="20:44" x14ac:dyDescent="0.25"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</row>
    <row r="901" spans="20:44" x14ac:dyDescent="0.25"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</row>
    <row r="902" spans="20:44" x14ac:dyDescent="0.25"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</row>
    <row r="903" spans="20:44" x14ac:dyDescent="0.25"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</row>
    <row r="904" spans="20:44" x14ac:dyDescent="0.25"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</row>
    <row r="905" spans="20:44" x14ac:dyDescent="0.25"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</row>
    <row r="906" spans="20:44" x14ac:dyDescent="0.25"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</row>
    <row r="907" spans="20:44" x14ac:dyDescent="0.25"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</row>
    <row r="908" spans="20:44" x14ac:dyDescent="0.25"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</row>
    <row r="909" spans="20:44" x14ac:dyDescent="0.25"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</row>
    <row r="910" spans="20:44" x14ac:dyDescent="0.25"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</row>
    <row r="911" spans="20:44" x14ac:dyDescent="0.25"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</row>
    <row r="912" spans="20:44" x14ac:dyDescent="0.25"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</row>
    <row r="913" spans="20:44" x14ac:dyDescent="0.25"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</row>
    <row r="914" spans="20:44" x14ac:dyDescent="0.25"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</row>
    <row r="915" spans="20:44" x14ac:dyDescent="0.25"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</row>
    <row r="916" spans="20:44" x14ac:dyDescent="0.25"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</row>
    <row r="917" spans="20:44" x14ac:dyDescent="0.25"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</row>
    <row r="918" spans="20:44" x14ac:dyDescent="0.25"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</row>
    <row r="919" spans="20:44" x14ac:dyDescent="0.25"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</row>
    <row r="920" spans="20:44" x14ac:dyDescent="0.25"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</row>
    <row r="921" spans="20:44" x14ac:dyDescent="0.25"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</row>
    <row r="922" spans="20:44" x14ac:dyDescent="0.25"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</row>
    <row r="923" spans="20:44" x14ac:dyDescent="0.25"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</row>
    <row r="924" spans="20:44" x14ac:dyDescent="0.25"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</row>
    <row r="925" spans="20:44" x14ac:dyDescent="0.25"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</row>
    <row r="926" spans="20:44" x14ac:dyDescent="0.25"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</row>
    <row r="927" spans="20:44" x14ac:dyDescent="0.25"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</row>
    <row r="928" spans="20:44" x14ac:dyDescent="0.25"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</row>
    <row r="929" spans="20:44" x14ac:dyDescent="0.25"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</row>
    <row r="930" spans="20:44" x14ac:dyDescent="0.25"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</row>
    <row r="931" spans="20:44" x14ac:dyDescent="0.25"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</row>
    <row r="932" spans="20:44" x14ac:dyDescent="0.25"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</row>
    <row r="933" spans="20:44" x14ac:dyDescent="0.25"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</row>
    <row r="934" spans="20:44" x14ac:dyDescent="0.25"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</row>
    <row r="935" spans="20:44" x14ac:dyDescent="0.25"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</row>
    <row r="936" spans="20:44" x14ac:dyDescent="0.25"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</row>
    <row r="937" spans="20:44" x14ac:dyDescent="0.25"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</row>
    <row r="938" spans="20:44" x14ac:dyDescent="0.25"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</row>
    <row r="939" spans="20:44" x14ac:dyDescent="0.25"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</row>
    <row r="940" spans="20:44" x14ac:dyDescent="0.25"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</row>
    <row r="941" spans="20:44" x14ac:dyDescent="0.25"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</row>
    <row r="942" spans="20:44" x14ac:dyDescent="0.25"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</row>
    <row r="943" spans="20:44" x14ac:dyDescent="0.25"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</row>
    <row r="944" spans="20:44" x14ac:dyDescent="0.25"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</row>
    <row r="945" spans="20:44" x14ac:dyDescent="0.25"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</row>
    <row r="946" spans="20:44" x14ac:dyDescent="0.25"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</row>
    <row r="947" spans="20:44" x14ac:dyDescent="0.25"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</row>
    <row r="948" spans="20:44" x14ac:dyDescent="0.25"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</row>
    <row r="949" spans="20:44" x14ac:dyDescent="0.25"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</row>
    <row r="950" spans="20:44" x14ac:dyDescent="0.25"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</row>
    <row r="951" spans="20:44" x14ac:dyDescent="0.25"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</row>
    <row r="952" spans="20:44" x14ac:dyDescent="0.25"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</row>
    <row r="953" spans="20:44" x14ac:dyDescent="0.25"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</row>
    <row r="954" spans="20:44" x14ac:dyDescent="0.25"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</row>
    <row r="955" spans="20:44" x14ac:dyDescent="0.25"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</row>
    <row r="956" spans="20:44" x14ac:dyDescent="0.25"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</row>
    <row r="957" spans="20:44" x14ac:dyDescent="0.25"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</row>
    <row r="958" spans="20:44" x14ac:dyDescent="0.25"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</row>
    <row r="959" spans="20:44" x14ac:dyDescent="0.25"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</row>
    <row r="960" spans="20:44" x14ac:dyDescent="0.25"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</row>
    <row r="961" spans="20:44" x14ac:dyDescent="0.25"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</row>
    <row r="962" spans="20:44" x14ac:dyDescent="0.25"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</row>
    <row r="963" spans="20:44" x14ac:dyDescent="0.25"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</row>
    <row r="964" spans="20:44" x14ac:dyDescent="0.25"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</row>
    <row r="965" spans="20:44" x14ac:dyDescent="0.25"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</row>
    <row r="966" spans="20:44" x14ac:dyDescent="0.25"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</row>
    <row r="967" spans="20:44" x14ac:dyDescent="0.25"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</row>
    <row r="968" spans="20:44" x14ac:dyDescent="0.25"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</row>
    <row r="969" spans="20:44" x14ac:dyDescent="0.25"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</row>
    <row r="970" spans="20:44" x14ac:dyDescent="0.25"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</row>
    <row r="971" spans="20:44" x14ac:dyDescent="0.25"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</row>
    <row r="972" spans="20:44" x14ac:dyDescent="0.25"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</row>
    <row r="973" spans="20:44" x14ac:dyDescent="0.25"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</row>
    <row r="974" spans="20:44" x14ac:dyDescent="0.25"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</row>
    <row r="975" spans="20:44" x14ac:dyDescent="0.25"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</row>
    <row r="976" spans="20:44" x14ac:dyDescent="0.25"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</row>
    <row r="977" spans="20:44" x14ac:dyDescent="0.25"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</row>
    <row r="978" spans="20:44" x14ac:dyDescent="0.25"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</row>
    <row r="979" spans="20:44" x14ac:dyDescent="0.25"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</row>
    <row r="980" spans="20:44" x14ac:dyDescent="0.25"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</row>
    <row r="981" spans="20:44" x14ac:dyDescent="0.25"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</row>
    <row r="982" spans="20:44" x14ac:dyDescent="0.25"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</row>
    <row r="983" spans="20:44" x14ac:dyDescent="0.25"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</row>
    <row r="984" spans="20:44" x14ac:dyDescent="0.25"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</row>
    <row r="985" spans="20:44" x14ac:dyDescent="0.25"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</row>
    <row r="986" spans="20:44" x14ac:dyDescent="0.25"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</row>
    <row r="987" spans="20:44" x14ac:dyDescent="0.25"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</row>
    <row r="988" spans="20:44" x14ac:dyDescent="0.25"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</row>
    <row r="989" spans="20:44" x14ac:dyDescent="0.25"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</row>
    <row r="990" spans="20:44" x14ac:dyDescent="0.25"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</row>
    <row r="991" spans="20:44" x14ac:dyDescent="0.25"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</row>
    <row r="992" spans="20:44" x14ac:dyDescent="0.25"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</row>
    <row r="993" spans="20:44" x14ac:dyDescent="0.25"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</row>
    <row r="994" spans="20:44" x14ac:dyDescent="0.25"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</row>
    <row r="995" spans="20:44" x14ac:dyDescent="0.25"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</row>
    <row r="996" spans="20:44" x14ac:dyDescent="0.25"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</row>
    <row r="997" spans="20:44" x14ac:dyDescent="0.25"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</row>
    <row r="998" spans="20:44" x14ac:dyDescent="0.25"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</row>
    <row r="999" spans="20:44" x14ac:dyDescent="0.25"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</row>
    <row r="1000" spans="20:44" x14ac:dyDescent="0.25"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</row>
    <row r="1001" spans="20:44" x14ac:dyDescent="0.25"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</row>
    <row r="1002" spans="20:44" x14ac:dyDescent="0.25"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  <row r="1003" spans="20:44" x14ac:dyDescent="0.25"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</row>
    <row r="1004" spans="20:44" x14ac:dyDescent="0.25"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  <row r="1005" spans="20:44" x14ac:dyDescent="0.25"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</row>
    <row r="1006" spans="20:44" x14ac:dyDescent="0.25"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</row>
    <row r="1007" spans="20:44" x14ac:dyDescent="0.25"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</row>
    <row r="1008" spans="20:44" x14ac:dyDescent="0.25"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</row>
    <row r="1009" spans="20:44" x14ac:dyDescent="0.25"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</row>
    <row r="1010" spans="20:44" x14ac:dyDescent="0.25"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</row>
    <row r="1011" spans="20:44" x14ac:dyDescent="0.25"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</row>
    <row r="1012" spans="20:44" x14ac:dyDescent="0.25"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</row>
    <row r="1013" spans="20:44" x14ac:dyDescent="0.25"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</row>
    <row r="1014" spans="20:44" x14ac:dyDescent="0.25"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</row>
    <row r="1015" spans="20:44" x14ac:dyDescent="0.25"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</row>
    <row r="1016" spans="20:44" x14ac:dyDescent="0.25"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</row>
    <row r="1017" spans="20:44" x14ac:dyDescent="0.25"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</row>
    <row r="1018" spans="20:44" x14ac:dyDescent="0.25"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</row>
    <row r="1019" spans="20:44" x14ac:dyDescent="0.25"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</row>
    <row r="1020" spans="20:44" x14ac:dyDescent="0.25"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</row>
    <row r="1021" spans="20:44" x14ac:dyDescent="0.25"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</row>
    <row r="1022" spans="20:44" x14ac:dyDescent="0.25"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</row>
    <row r="1023" spans="20:44" x14ac:dyDescent="0.25"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</row>
    <row r="1024" spans="20:44" x14ac:dyDescent="0.25"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</row>
    <row r="1025" spans="20:44" x14ac:dyDescent="0.25"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</row>
    <row r="1026" spans="20:44" x14ac:dyDescent="0.25"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</row>
    <row r="1027" spans="20:44" x14ac:dyDescent="0.25"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</row>
    <row r="1028" spans="20:44" x14ac:dyDescent="0.25"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</row>
    <row r="1029" spans="20:44" x14ac:dyDescent="0.25"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</row>
    <row r="1030" spans="20:44" x14ac:dyDescent="0.25"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</row>
    <row r="1031" spans="20:44" x14ac:dyDescent="0.25"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</row>
    <row r="1032" spans="20:44" x14ac:dyDescent="0.25"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</row>
    <row r="1033" spans="20:44" x14ac:dyDescent="0.25"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</row>
    <row r="1034" spans="20:44" x14ac:dyDescent="0.25"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</row>
    <row r="1035" spans="20:44" x14ac:dyDescent="0.25"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</row>
    <row r="1036" spans="20:44" x14ac:dyDescent="0.25"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</row>
    <row r="1037" spans="20:44" x14ac:dyDescent="0.25"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</row>
    <row r="1038" spans="20:44" x14ac:dyDescent="0.25"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</row>
    <row r="1039" spans="20:44" x14ac:dyDescent="0.25"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</row>
    <row r="1040" spans="20:44" x14ac:dyDescent="0.25"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</row>
    <row r="1041" spans="20:44" x14ac:dyDescent="0.25"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</row>
    <row r="1042" spans="20:44" x14ac:dyDescent="0.25"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</row>
    <row r="1043" spans="20:44" x14ac:dyDescent="0.25"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</row>
    <row r="1044" spans="20:44" x14ac:dyDescent="0.25"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</row>
    <row r="1045" spans="20:44" x14ac:dyDescent="0.25"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</row>
    <row r="1046" spans="20:44" x14ac:dyDescent="0.25"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</row>
    <row r="1047" spans="20:44" x14ac:dyDescent="0.25"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</row>
    <row r="1048" spans="20:44" x14ac:dyDescent="0.25"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</row>
    <row r="1049" spans="20:44" x14ac:dyDescent="0.25"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</row>
    <row r="1050" spans="20:44" x14ac:dyDescent="0.25"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</row>
    <row r="1051" spans="20:44" x14ac:dyDescent="0.25"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</row>
    <row r="1052" spans="20:44" x14ac:dyDescent="0.25"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</row>
    <row r="1053" spans="20:44" x14ac:dyDescent="0.25"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</row>
    <row r="1054" spans="20:44" x14ac:dyDescent="0.25"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</row>
    <row r="1055" spans="20:44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</row>
    <row r="1056" spans="20:44" x14ac:dyDescent="0.25"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</row>
    <row r="1057" spans="20:44" x14ac:dyDescent="0.25"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</row>
    <row r="1058" spans="20:44" x14ac:dyDescent="0.25"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</row>
    <row r="1059" spans="20:44" x14ac:dyDescent="0.25"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</row>
    <row r="1060" spans="20:44" x14ac:dyDescent="0.25"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</row>
    <row r="1061" spans="20:44" x14ac:dyDescent="0.25"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</row>
    <row r="1062" spans="20:44" x14ac:dyDescent="0.25"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</row>
    <row r="1063" spans="20:44" x14ac:dyDescent="0.25"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</row>
    <row r="1064" spans="20:44" x14ac:dyDescent="0.25"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</row>
    <row r="1065" spans="20:44" x14ac:dyDescent="0.25"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</row>
    <row r="1066" spans="20:44" x14ac:dyDescent="0.25"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</row>
    <row r="1067" spans="20:44" x14ac:dyDescent="0.25"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</row>
    <row r="1068" spans="20:44" x14ac:dyDescent="0.25"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</row>
    <row r="1069" spans="20:44" x14ac:dyDescent="0.25"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</row>
    <row r="1070" spans="20:44" x14ac:dyDescent="0.25"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</row>
    <row r="1071" spans="20:44" x14ac:dyDescent="0.25"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</row>
    <row r="1072" spans="20:44" x14ac:dyDescent="0.25"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</row>
    <row r="1073" spans="20:44" x14ac:dyDescent="0.25"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</row>
    <row r="1074" spans="20:44" x14ac:dyDescent="0.25"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</row>
    <row r="1075" spans="20:44" x14ac:dyDescent="0.25"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</row>
    <row r="1076" spans="20:44" x14ac:dyDescent="0.25"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</row>
    <row r="1077" spans="20:44" x14ac:dyDescent="0.25"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</row>
    <row r="1078" spans="20:44" x14ac:dyDescent="0.25"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</row>
    <row r="1079" spans="20:44" x14ac:dyDescent="0.25"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</row>
    <row r="1080" spans="20:44" x14ac:dyDescent="0.25"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</row>
    <row r="1081" spans="20:44" x14ac:dyDescent="0.25"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</row>
    <row r="1082" spans="20:44" x14ac:dyDescent="0.25"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</row>
    <row r="1083" spans="20:44" x14ac:dyDescent="0.25"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</row>
    <row r="1084" spans="20:44" x14ac:dyDescent="0.25"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</row>
    <row r="1085" spans="20:44" x14ac:dyDescent="0.25"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</row>
    <row r="1086" spans="20:44" x14ac:dyDescent="0.25"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</row>
    <row r="1087" spans="20:44" x14ac:dyDescent="0.25"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</row>
    <row r="1088" spans="20:44" x14ac:dyDescent="0.25"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</row>
    <row r="1089" spans="20:44" x14ac:dyDescent="0.25"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</row>
    <row r="1090" spans="20:44" x14ac:dyDescent="0.25"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</row>
    <row r="1091" spans="20:44" x14ac:dyDescent="0.25"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</row>
    <row r="1092" spans="20:44" x14ac:dyDescent="0.25"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</row>
    <row r="1093" spans="20:44" x14ac:dyDescent="0.25"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</row>
    <row r="1094" spans="20:44" x14ac:dyDescent="0.25"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</row>
    <row r="1095" spans="20:44" x14ac:dyDescent="0.25"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</row>
    <row r="1096" spans="20:44" x14ac:dyDescent="0.25"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</row>
    <row r="1097" spans="20:44" x14ac:dyDescent="0.25"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</row>
    <row r="1098" spans="20:44" x14ac:dyDescent="0.25"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</row>
    <row r="1099" spans="20:44" x14ac:dyDescent="0.25"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</row>
    <row r="1100" spans="20:44" x14ac:dyDescent="0.25"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</row>
    <row r="1101" spans="20:44" x14ac:dyDescent="0.25"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</row>
    <row r="1102" spans="20:44" x14ac:dyDescent="0.25"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</row>
    <row r="1103" spans="20:44" x14ac:dyDescent="0.25"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</row>
    <row r="1104" spans="20:44" x14ac:dyDescent="0.25"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</row>
    <row r="1105" spans="20:44" x14ac:dyDescent="0.25"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</row>
    <row r="1106" spans="20:44" x14ac:dyDescent="0.25"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</row>
    <row r="1107" spans="20:44" x14ac:dyDescent="0.25"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</row>
    <row r="1108" spans="20:44" x14ac:dyDescent="0.25"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</row>
    <row r="1109" spans="20:44" x14ac:dyDescent="0.25"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</row>
    <row r="1110" spans="20:44" x14ac:dyDescent="0.25"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</row>
    <row r="1111" spans="20:44" x14ac:dyDescent="0.25"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</row>
    <row r="1112" spans="20:44" x14ac:dyDescent="0.25"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</row>
    <row r="1113" spans="20:44" x14ac:dyDescent="0.25"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</row>
    <row r="1114" spans="20:44" x14ac:dyDescent="0.25"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</row>
    <row r="1115" spans="20:44" x14ac:dyDescent="0.25"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</row>
    <row r="1116" spans="20:44" x14ac:dyDescent="0.25"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</row>
    <row r="1117" spans="20:44" x14ac:dyDescent="0.25"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</row>
    <row r="1118" spans="20:44" x14ac:dyDescent="0.25"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</row>
    <row r="1119" spans="20:44" x14ac:dyDescent="0.25"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</row>
    <row r="1120" spans="20:44" x14ac:dyDescent="0.25"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</row>
    <row r="1121" spans="20:44" x14ac:dyDescent="0.25"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</row>
    <row r="1122" spans="20:44" x14ac:dyDescent="0.25"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</row>
    <row r="1123" spans="20:44" x14ac:dyDescent="0.25"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</row>
    <row r="1124" spans="20:44" x14ac:dyDescent="0.25"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</row>
    <row r="1125" spans="20:44" x14ac:dyDescent="0.25"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</row>
    <row r="1126" spans="20:44" x14ac:dyDescent="0.25"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</row>
    <row r="1127" spans="20:44" x14ac:dyDescent="0.25"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</row>
    <row r="1128" spans="20:44" x14ac:dyDescent="0.25"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</row>
    <row r="1129" spans="20:44" x14ac:dyDescent="0.25"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</row>
    <row r="1130" spans="20:44" x14ac:dyDescent="0.25"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</row>
    <row r="1131" spans="20:44" x14ac:dyDescent="0.25"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</row>
    <row r="1132" spans="20:44" x14ac:dyDescent="0.25"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</row>
    <row r="1133" spans="20:44" x14ac:dyDescent="0.25"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</row>
    <row r="1134" spans="20:44" x14ac:dyDescent="0.25"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</row>
    <row r="1135" spans="20:44" x14ac:dyDescent="0.25"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</row>
    <row r="1136" spans="20:44" x14ac:dyDescent="0.25"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</row>
    <row r="1137" spans="20:44" x14ac:dyDescent="0.25"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</row>
    <row r="1138" spans="20:44" x14ac:dyDescent="0.25"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</row>
    <row r="1139" spans="20:44" x14ac:dyDescent="0.25"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</row>
    <row r="1140" spans="20:44" x14ac:dyDescent="0.25"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</row>
    <row r="1141" spans="20:44" x14ac:dyDescent="0.25"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</row>
    <row r="1142" spans="20:44" x14ac:dyDescent="0.25"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</row>
    <row r="1143" spans="20:44" x14ac:dyDescent="0.25"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</row>
    <row r="1144" spans="20:44" x14ac:dyDescent="0.25"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</row>
    <row r="1145" spans="20:44" x14ac:dyDescent="0.25"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</row>
    <row r="1146" spans="20:44" x14ac:dyDescent="0.25"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</row>
    <row r="1147" spans="20:44" x14ac:dyDescent="0.25"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</row>
    <row r="1148" spans="20:44" x14ac:dyDescent="0.25"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</row>
    <row r="1149" spans="20:44" x14ac:dyDescent="0.25"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</row>
    <row r="1150" spans="20:44" x14ac:dyDescent="0.25"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</row>
    <row r="1151" spans="20:44" x14ac:dyDescent="0.25"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</row>
    <row r="1152" spans="20:44" x14ac:dyDescent="0.25"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</row>
    <row r="1153" spans="20:44" x14ac:dyDescent="0.25"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</row>
    <row r="1154" spans="20:44" x14ac:dyDescent="0.25"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</row>
    <row r="1155" spans="20:44" x14ac:dyDescent="0.25"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</row>
    <row r="1156" spans="20:44" x14ac:dyDescent="0.25"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</row>
    <row r="1157" spans="20:44" x14ac:dyDescent="0.25"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</row>
    <row r="1158" spans="20:44" x14ac:dyDescent="0.25"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</row>
    <row r="1159" spans="20:44" x14ac:dyDescent="0.25"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</row>
    <row r="1160" spans="20:44" x14ac:dyDescent="0.25"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</row>
    <row r="1161" spans="20:44" x14ac:dyDescent="0.25"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</row>
    <row r="1162" spans="20:44" x14ac:dyDescent="0.25"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</row>
    <row r="1163" spans="20:44" x14ac:dyDescent="0.25"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</row>
    <row r="1164" spans="20:44" x14ac:dyDescent="0.25"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</row>
    <row r="1165" spans="20:44" x14ac:dyDescent="0.25"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</row>
    <row r="1166" spans="20:44" x14ac:dyDescent="0.25"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</row>
    <row r="1167" spans="20:44" x14ac:dyDescent="0.25"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</row>
    <row r="1168" spans="20:44" x14ac:dyDescent="0.25"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</row>
    <row r="1169" spans="20:44" x14ac:dyDescent="0.25"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</row>
    <row r="1170" spans="20:44" x14ac:dyDescent="0.25"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</row>
    <row r="1171" spans="20:44" x14ac:dyDescent="0.25"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</row>
    <row r="1172" spans="20:44" x14ac:dyDescent="0.25"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</row>
    <row r="1173" spans="20:44" x14ac:dyDescent="0.25"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</row>
    <row r="1174" spans="20:44" x14ac:dyDescent="0.25"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</row>
    <row r="1175" spans="20:44" x14ac:dyDescent="0.25"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</row>
    <row r="1176" spans="20:44" x14ac:dyDescent="0.25"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</row>
    <row r="1177" spans="20:44" x14ac:dyDescent="0.25"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</row>
    <row r="1178" spans="20:44" x14ac:dyDescent="0.25"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</row>
    <row r="1179" spans="20:44" x14ac:dyDescent="0.25"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</row>
    <row r="1180" spans="20:44" x14ac:dyDescent="0.25"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</row>
    <row r="1181" spans="20:44" x14ac:dyDescent="0.25"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</row>
    <row r="1182" spans="20:44" x14ac:dyDescent="0.25"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</row>
    <row r="1183" spans="20:44" x14ac:dyDescent="0.25"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</row>
    <row r="1184" spans="20:44" x14ac:dyDescent="0.25"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</row>
    <row r="1185" spans="20:44" x14ac:dyDescent="0.25"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</row>
    <row r="1186" spans="20:44" x14ac:dyDescent="0.25"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</row>
    <row r="1187" spans="20:44" x14ac:dyDescent="0.25"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</row>
    <row r="1188" spans="20:44" x14ac:dyDescent="0.25"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</row>
    <row r="1189" spans="20:44" x14ac:dyDescent="0.25"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</row>
    <row r="1190" spans="20:44" x14ac:dyDescent="0.25"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</row>
    <row r="1191" spans="20:44" x14ac:dyDescent="0.25"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</row>
    <row r="1192" spans="20:44" x14ac:dyDescent="0.25"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</row>
    <row r="1193" spans="20:44" x14ac:dyDescent="0.25"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</row>
    <row r="1194" spans="20:44" x14ac:dyDescent="0.25"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</row>
    <row r="1195" spans="20:44" x14ac:dyDescent="0.25"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</row>
    <row r="1196" spans="20:44" x14ac:dyDescent="0.25"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</row>
    <row r="1197" spans="20:44" x14ac:dyDescent="0.25"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</row>
    <row r="1198" spans="20:44" x14ac:dyDescent="0.25"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</row>
    <row r="1199" spans="20:44" x14ac:dyDescent="0.25"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</row>
    <row r="1200" spans="20:44" x14ac:dyDescent="0.25"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</row>
    <row r="1201" spans="20:44" x14ac:dyDescent="0.25"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</row>
    <row r="1202" spans="20:44" x14ac:dyDescent="0.25"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</row>
    <row r="1203" spans="20:44" x14ac:dyDescent="0.25"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</row>
    <row r="1204" spans="20:44" x14ac:dyDescent="0.25"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</row>
    <row r="1205" spans="20:44" x14ac:dyDescent="0.25"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</row>
    <row r="1206" spans="20:44" x14ac:dyDescent="0.25"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</row>
    <row r="1207" spans="20:44" x14ac:dyDescent="0.25"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</row>
    <row r="1208" spans="20:44" x14ac:dyDescent="0.25"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</row>
    <row r="1209" spans="20:44" x14ac:dyDescent="0.25"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</row>
    <row r="1210" spans="20:44" x14ac:dyDescent="0.25"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</row>
    <row r="1211" spans="20:44" x14ac:dyDescent="0.25"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</row>
    <row r="1212" spans="20:44" x14ac:dyDescent="0.25"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</row>
    <row r="1213" spans="20:44" x14ac:dyDescent="0.25"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</row>
    <row r="1214" spans="20:44" x14ac:dyDescent="0.25"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</row>
    <row r="1215" spans="20:44" x14ac:dyDescent="0.25"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</row>
    <row r="1216" spans="20:44" x14ac:dyDescent="0.25"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</row>
    <row r="1217" spans="20:44" x14ac:dyDescent="0.25"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</row>
    <row r="1218" spans="20:44" x14ac:dyDescent="0.25"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</row>
    <row r="1219" spans="20:44" x14ac:dyDescent="0.25"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</row>
    <row r="1220" spans="20:44" x14ac:dyDescent="0.25"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</row>
    <row r="1221" spans="20:44" x14ac:dyDescent="0.25"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</row>
    <row r="1222" spans="20:44" x14ac:dyDescent="0.25"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</row>
    <row r="1223" spans="20:44" x14ac:dyDescent="0.25"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</row>
    <row r="1224" spans="20:44" x14ac:dyDescent="0.25"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</row>
    <row r="1225" spans="20:44" x14ac:dyDescent="0.25"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</row>
    <row r="1226" spans="20:44" x14ac:dyDescent="0.25"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</row>
    <row r="1227" spans="20:44" x14ac:dyDescent="0.25"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</row>
    <row r="1228" spans="20:44" x14ac:dyDescent="0.25"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</row>
    <row r="1229" spans="20:44" x14ac:dyDescent="0.25"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</row>
    <row r="1230" spans="20:44" x14ac:dyDescent="0.25"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</row>
    <row r="1231" spans="20:44" x14ac:dyDescent="0.25"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</row>
    <row r="1232" spans="20:44" x14ac:dyDescent="0.25"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</row>
    <row r="1233" spans="20:44" x14ac:dyDescent="0.25"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</row>
    <row r="1234" spans="20:44" x14ac:dyDescent="0.25"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</row>
    <row r="1235" spans="20:44" x14ac:dyDescent="0.25"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</row>
    <row r="1236" spans="20:44" x14ac:dyDescent="0.25"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</row>
    <row r="1237" spans="20:44" x14ac:dyDescent="0.25"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</row>
    <row r="1238" spans="20:44" x14ac:dyDescent="0.25"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</row>
    <row r="1239" spans="20:44" x14ac:dyDescent="0.25"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</row>
    <row r="1240" spans="20:44" x14ac:dyDescent="0.25"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</row>
    <row r="1241" spans="20:44" x14ac:dyDescent="0.25"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</row>
    <row r="1242" spans="20:44" x14ac:dyDescent="0.25"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</row>
    <row r="1243" spans="20:44" x14ac:dyDescent="0.25"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</row>
    <row r="1244" spans="20:44" x14ac:dyDescent="0.25"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</row>
    <row r="1245" spans="20:44" x14ac:dyDescent="0.25"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</row>
    <row r="1246" spans="20:44" x14ac:dyDescent="0.25"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</row>
    <row r="1247" spans="20:44" x14ac:dyDescent="0.25"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</row>
    <row r="1248" spans="20:44" x14ac:dyDescent="0.25"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</row>
    <row r="1249" spans="20:44" x14ac:dyDescent="0.25"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</row>
    <row r="1250" spans="20:44" x14ac:dyDescent="0.25"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</row>
    <row r="1251" spans="20:44" x14ac:dyDescent="0.25"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</row>
    <row r="1252" spans="20:44" x14ac:dyDescent="0.25"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</row>
    <row r="1253" spans="20:44" x14ac:dyDescent="0.25"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</row>
    <row r="1254" spans="20:44" x14ac:dyDescent="0.25"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</row>
    <row r="1255" spans="20:44" x14ac:dyDescent="0.25"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</row>
    <row r="1256" spans="20:44" x14ac:dyDescent="0.25"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</row>
    <row r="1257" spans="20:44" x14ac:dyDescent="0.25"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</row>
    <row r="1258" spans="20:44" x14ac:dyDescent="0.25"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</row>
    <row r="1259" spans="20:44" x14ac:dyDescent="0.25"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</row>
    <row r="1260" spans="20:44" x14ac:dyDescent="0.25"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</row>
    <row r="1261" spans="20:44" x14ac:dyDescent="0.25"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</row>
    <row r="1262" spans="20:44" x14ac:dyDescent="0.25"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</row>
    <row r="1263" spans="20:44" x14ac:dyDescent="0.25"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</row>
    <row r="1264" spans="20:44" x14ac:dyDescent="0.25"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</row>
    <row r="1265" spans="20:44" x14ac:dyDescent="0.25"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</row>
    <row r="1266" spans="20:44" x14ac:dyDescent="0.25"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</row>
    <row r="1267" spans="20:44" x14ac:dyDescent="0.25"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</row>
    <row r="1268" spans="20:44" x14ac:dyDescent="0.25"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</row>
    <row r="1269" spans="20:44" x14ac:dyDescent="0.25"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</row>
    <row r="1270" spans="20:44" x14ac:dyDescent="0.25"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</row>
    <row r="1271" spans="20:44" x14ac:dyDescent="0.25"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</row>
    <row r="1272" spans="20:44" x14ac:dyDescent="0.25"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</row>
    <row r="1273" spans="20:44" x14ac:dyDescent="0.25"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</row>
    <row r="1274" spans="20:44" x14ac:dyDescent="0.25"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</row>
    <row r="1275" spans="20:44" x14ac:dyDescent="0.25"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</row>
    <row r="1276" spans="20:44" x14ac:dyDescent="0.25"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</row>
    <row r="1277" spans="20:44" x14ac:dyDescent="0.25"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</row>
    <row r="1278" spans="20:44" x14ac:dyDescent="0.25"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</row>
    <row r="1279" spans="20:44" x14ac:dyDescent="0.25"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</row>
    <row r="1280" spans="20:44" x14ac:dyDescent="0.25"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</row>
    <row r="1281" spans="20:44" x14ac:dyDescent="0.25"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</row>
    <row r="1282" spans="20:44" x14ac:dyDescent="0.25"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</row>
    <row r="1283" spans="20:44" x14ac:dyDescent="0.25"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</row>
    <row r="1284" spans="20:44" x14ac:dyDescent="0.25"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</row>
    <row r="1285" spans="20:44" x14ac:dyDescent="0.25"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</row>
    <row r="1286" spans="20:44" x14ac:dyDescent="0.25"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</row>
    <row r="1287" spans="20:44" x14ac:dyDescent="0.25"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</row>
    <row r="1288" spans="20:44" x14ac:dyDescent="0.25"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</row>
    <row r="1289" spans="20:44" x14ac:dyDescent="0.25"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</row>
    <row r="1290" spans="20:44" x14ac:dyDescent="0.25"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</row>
    <row r="1291" spans="20:44" x14ac:dyDescent="0.25"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</row>
    <row r="1292" spans="20:44" x14ac:dyDescent="0.25"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</row>
    <row r="1293" spans="20:44" x14ac:dyDescent="0.25"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</row>
    <row r="1294" spans="20:44" x14ac:dyDescent="0.25"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</row>
    <row r="1295" spans="20:44" x14ac:dyDescent="0.25"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</row>
    <row r="1296" spans="20:44" x14ac:dyDescent="0.25"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</row>
    <row r="1297" spans="20:44" x14ac:dyDescent="0.25"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</row>
    <row r="1298" spans="20:44" x14ac:dyDescent="0.25"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</row>
    <row r="1299" spans="20:44" x14ac:dyDescent="0.25"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</row>
    <row r="1300" spans="20:44" x14ac:dyDescent="0.25"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</row>
    <row r="1301" spans="20:44" x14ac:dyDescent="0.25"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</row>
    <row r="1302" spans="20:44" x14ac:dyDescent="0.25"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</row>
    <row r="1303" spans="20:44" x14ac:dyDescent="0.25"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</row>
    <row r="1304" spans="20:44" x14ac:dyDescent="0.25"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</row>
    <row r="1305" spans="20:44" x14ac:dyDescent="0.25"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</row>
    <row r="1306" spans="20:44" x14ac:dyDescent="0.25"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</row>
    <row r="1307" spans="20:44" x14ac:dyDescent="0.25"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</row>
    <row r="1308" spans="20:44" x14ac:dyDescent="0.25"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</row>
    <row r="1309" spans="20:44" x14ac:dyDescent="0.25"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</row>
    <row r="1310" spans="20:44" x14ac:dyDescent="0.25"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</row>
    <row r="1311" spans="20:44" x14ac:dyDescent="0.25"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</row>
    <row r="1312" spans="20:44" x14ac:dyDescent="0.25"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</row>
    <row r="1313" spans="20:44" x14ac:dyDescent="0.25"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</row>
    <row r="1314" spans="20:44" x14ac:dyDescent="0.25"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</row>
    <row r="1315" spans="20:44" x14ac:dyDescent="0.25"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</row>
    <row r="1316" spans="20:44" x14ac:dyDescent="0.25"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</row>
    <row r="1317" spans="20:44" x14ac:dyDescent="0.25"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</row>
    <row r="1318" spans="20:44" x14ac:dyDescent="0.25"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</row>
    <row r="1319" spans="20:44" x14ac:dyDescent="0.25"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</row>
    <row r="1320" spans="20:44" x14ac:dyDescent="0.25"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</row>
    <row r="1321" spans="20:44" x14ac:dyDescent="0.25"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</row>
    <row r="1322" spans="20:44" x14ac:dyDescent="0.25"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</row>
    <row r="1323" spans="20:44" x14ac:dyDescent="0.25"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</row>
    <row r="1324" spans="20:44" x14ac:dyDescent="0.25"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</row>
    <row r="1325" spans="20:44" x14ac:dyDescent="0.25"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</row>
    <row r="1326" spans="20:44" x14ac:dyDescent="0.25"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</row>
    <row r="1327" spans="20:44" x14ac:dyDescent="0.25"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</row>
    <row r="1328" spans="20:44" x14ac:dyDescent="0.25"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</row>
    <row r="1329" spans="20:44" x14ac:dyDescent="0.25"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</row>
    <row r="1330" spans="20:44" x14ac:dyDescent="0.25"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</row>
    <row r="1331" spans="20:44" x14ac:dyDescent="0.25"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</row>
    <row r="1332" spans="20:44" x14ac:dyDescent="0.25"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</row>
    <row r="1333" spans="20:44" x14ac:dyDescent="0.25"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</row>
    <row r="1334" spans="20:44" x14ac:dyDescent="0.25"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</row>
    <row r="1335" spans="20:44" x14ac:dyDescent="0.25"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</row>
    <row r="1336" spans="20:44" x14ac:dyDescent="0.25"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</row>
    <row r="1337" spans="20:44" x14ac:dyDescent="0.25"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</row>
    <row r="1338" spans="20:44" x14ac:dyDescent="0.25"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</row>
    <row r="1339" spans="20:44" x14ac:dyDescent="0.25"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</row>
    <row r="1340" spans="20:44" x14ac:dyDescent="0.25"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</row>
    <row r="1341" spans="20:44" x14ac:dyDescent="0.25"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</row>
    <row r="1342" spans="20:44" x14ac:dyDescent="0.25"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</row>
    <row r="1343" spans="20:44" x14ac:dyDescent="0.25"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</row>
    <row r="1344" spans="20:44" x14ac:dyDescent="0.25"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</row>
    <row r="1345" spans="20:44" x14ac:dyDescent="0.25"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</row>
    <row r="1346" spans="20:44" x14ac:dyDescent="0.25"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</row>
    <row r="1347" spans="20:44" x14ac:dyDescent="0.25"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</row>
    <row r="1348" spans="20:44" x14ac:dyDescent="0.25"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</row>
    <row r="1349" spans="20:44" x14ac:dyDescent="0.25"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</row>
    <row r="1350" spans="20:44" x14ac:dyDescent="0.25"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</row>
    <row r="1351" spans="20:44" x14ac:dyDescent="0.25"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</row>
    <row r="1352" spans="20:44" x14ac:dyDescent="0.25"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</row>
    <row r="1353" spans="20:44" x14ac:dyDescent="0.25"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</row>
    <row r="1354" spans="20:44" x14ac:dyDescent="0.25"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</row>
    <row r="1355" spans="20:44" x14ac:dyDescent="0.25"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</row>
    <row r="1356" spans="20:44" x14ac:dyDescent="0.25"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</row>
    <row r="1357" spans="20:44" x14ac:dyDescent="0.25"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</row>
    <row r="1358" spans="20:44" x14ac:dyDescent="0.25"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</row>
    <row r="1359" spans="20:44" x14ac:dyDescent="0.25"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</row>
    <row r="1360" spans="20:44" x14ac:dyDescent="0.25"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</row>
    <row r="1361" spans="20:44" x14ac:dyDescent="0.25"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</row>
    <row r="1362" spans="20:44" x14ac:dyDescent="0.25"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</row>
    <row r="1363" spans="20:44" x14ac:dyDescent="0.25"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</row>
    <row r="1364" spans="20:44" x14ac:dyDescent="0.25"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</row>
    <row r="1365" spans="20:44" x14ac:dyDescent="0.25"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</row>
    <row r="1366" spans="20:44" x14ac:dyDescent="0.25"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</row>
    <row r="1367" spans="20:44" x14ac:dyDescent="0.25"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</row>
    <row r="1368" spans="20:44" x14ac:dyDescent="0.25"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</row>
    <row r="1369" spans="20:44" x14ac:dyDescent="0.25"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</row>
    <row r="1370" spans="20:44" x14ac:dyDescent="0.25"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</row>
    <row r="1371" spans="20:44" x14ac:dyDescent="0.25"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</row>
    <row r="1372" spans="20:44" x14ac:dyDescent="0.25"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</row>
    <row r="1373" spans="20:44" x14ac:dyDescent="0.25"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</row>
    <row r="1374" spans="20:44" x14ac:dyDescent="0.25"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</row>
    <row r="1375" spans="20:44" x14ac:dyDescent="0.25"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</row>
    <row r="1376" spans="20:44" x14ac:dyDescent="0.25"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</row>
    <row r="1377" spans="20:44" x14ac:dyDescent="0.25"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</row>
    <row r="1378" spans="20:44" x14ac:dyDescent="0.25"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</row>
    <row r="1379" spans="20:44" x14ac:dyDescent="0.25"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</row>
    <row r="1380" spans="20:44" x14ac:dyDescent="0.25"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</row>
    <row r="1381" spans="20:44" x14ac:dyDescent="0.25"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</row>
    <row r="1382" spans="20:44" x14ac:dyDescent="0.25"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</row>
    <row r="1383" spans="20:44" x14ac:dyDescent="0.25"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</row>
    <row r="1384" spans="20:44" x14ac:dyDescent="0.25"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</row>
    <row r="1385" spans="20:44" x14ac:dyDescent="0.25"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</row>
    <row r="1386" spans="20:44" x14ac:dyDescent="0.25"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</row>
    <row r="1387" spans="20:44" x14ac:dyDescent="0.25"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</row>
    <row r="1388" spans="20:44" x14ac:dyDescent="0.25"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</row>
    <row r="1389" spans="20:44" x14ac:dyDescent="0.25"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</row>
    <row r="1390" spans="20:44" x14ac:dyDescent="0.25"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</row>
    <row r="1391" spans="20:44" x14ac:dyDescent="0.25"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</row>
    <row r="1392" spans="20:44" x14ac:dyDescent="0.25"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</row>
    <row r="1393" spans="20:44" x14ac:dyDescent="0.25"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</row>
    <row r="1394" spans="20:44" x14ac:dyDescent="0.25"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</row>
    <row r="1395" spans="20:44" x14ac:dyDescent="0.25"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</row>
    <row r="1396" spans="20:44" x14ac:dyDescent="0.25"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</row>
    <row r="1397" spans="20:44" x14ac:dyDescent="0.25"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</row>
    <row r="1398" spans="20:44" x14ac:dyDescent="0.25"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</row>
    <row r="1399" spans="20:44" x14ac:dyDescent="0.25"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</row>
    <row r="1400" spans="20:44" x14ac:dyDescent="0.25"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</row>
    <row r="1401" spans="20:44" x14ac:dyDescent="0.25"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</row>
    <row r="1402" spans="20:44" x14ac:dyDescent="0.25"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</row>
    <row r="1403" spans="20:44" x14ac:dyDescent="0.25"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</row>
    <row r="1404" spans="20:44" x14ac:dyDescent="0.25"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</row>
    <row r="1405" spans="20:44" x14ac:dyDescent="0.25"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</row>
    <row r="1406" spans="20:44" x14ac:dyDescent="0.25"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</row>
    <row r="1407" spans="20:44" x14ac:dyDescent="0.25"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</row>
    <row r="1408" spans="20:44" x14ac:dyDescent="0.25"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</row>
    <row r="1409" spans="20:44" x14ac:dyDescent="0.25"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</row>
    <row r="1410" spans="20:44" x14ac:dyDescent="0.25"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</row>
    <row r="1411" spans="20:44" x14ac:dyDescent="0.25"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</row>
    <row r="1412" spans="20:44" x14ac:dyDescent="0.25"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</row>
    <row r="1413" spans="20:44" x14ac:dyDescent="0.25"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</row>
    <row r="1414" spans="20:44" x14ac:dyDescent="0.25"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</row>
    <row r="1415" spans="20:44" x14ac:dyDescent="0.25"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</row>
    <row r="1416" spans="20:44" x14ac:dyDescent="0.25"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</row>
    <row r="1417" spans="20:44" x14ac:dyDescent="0.25"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</row>
    <row r="1418" spans="20:44" x14ac:dyDescent="0.25"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</row>
    <row r="1419" spans="20:44" x14ac:dyDescent="0.25"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</row>
    <row r="1420" spans="20:44" x14ac:dyDescent="0.25"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</row>
    <row r="1421" spans="20:44" x14ac:dyDescent="0.25"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</row>
    <row r="1422" spans="20:44" x14ac:dyDescent="0.25"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</row>
    <row r="1423" spans="20:44" x14ac:dyDescent="0.25"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</row>
    <row r="1424" spans="20:44" x14ac:dyDescent="0.25"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</row>
    <row r="1425" spans="20:44" x14ac:dyDescent="0.25"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</row>
    <row r="1426" spans="20:44" x14ac:dyDescent="0.25"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</row>
    <row r="1427" spans="20:44" x14ac:dyDescent="0.25"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</row>
    <row r="1428" spans="20:44" x14ac:dyDescent="0.25"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</row>
    <row r="1429" spans="20:44" x14ac:dyDescent="0.25"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</row>
    <row r="1430" spans="20:44" x14ac:dyDescent="0.25"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</row>
    <row r="1431" spans="20:44" x14ac:dyDescent="0.25"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</row>
    <row r="1432" spans="20:44" x14ac:dyDescent="0.25"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</row>
    <row r="1433" spans="20:44" x14ac:dyDescent="0.25"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</row>
    <row r="1434" spans="20:44" x14ac:dyDescent="0.25"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</row>
    <row r="1435" spans="20:44" x14ac:dyDescent="0.25"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</row>
    <row r="1436" spans="20:44" x14ac:dyDescent="0.25"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</row>
    <row r="1437" spans="20:44" x14ac:dyDescent="0.25"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</row>
    <row r="1438" spans="20:44" x14ac:dyDescent="0.25"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</row>
    <row r="1439" spans="20:44" x14ac:dyDescent="0.25"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</row>
    <row r="1440" spans="20:44" x14ac:dyDescent="0.25"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</row>
    <row r="1441" spans="20:44" x14ac:dyDescent="0.25"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</row>
    <row r="1442" spans="20:44" x14ac:dyDescent="0.25"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</row>
    <row r="1443" spans="20:44" x14ac:dyDescent="0.25"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</row>
    <row r="1444" spans="20:44" x14ac:dyDescent="0.25"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</row>
    <row r="1445" spans="20:44" x14ac:dyDescent="0.25"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</row>
    <row r="1446" spans="20:44" x14ac:dyDescent="0.25"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</row>
    <row r="1447" spans="20:44" x14ac:dyDescent="0.25"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</row>
    <row r="1448" spans="20:44" x14ac:dyDescent="0.25"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</row>
    <row r="1449" spans="20:44" x14ac:dyDescent="0.25"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</row>
    <row r="1450" spans="20:44" x14ac:dyDescent="0.25"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</row>
    <row r="1451" spans="20:44" x14ac:dyDescent="0.25"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</row>
    <row r="1452" spans="20:44" x14ac:dyDescent="0.25"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</row>
    <row r="1453" spans="20:44" x14ac:dyDescent="0.25"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</row>
    <row r="1454" spans="20:44" x14ac:dyDescent="0.25"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</row>
    <row r="1455" spans="20:44" x14ac:dyDescent="0.25"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</row>
    <row r="1456" spans="20:44" x14ac:dyDescent="0.25"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</row>
    <row r="1457" spans="20:44" x14ac:dyDescent="0.25"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</row>
    <row r="1458" spans="20:44" x14ac:dyDescent="0.25"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</row>
    <row r="1459" spans="20:44" x14ac:dyDescent="0.25"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</row>
    <row r="1460" spans="20:44" x14ac:dyDescent="0.25"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</row>
    <row r="1461" spans="20:44" x14ac:dyDescent="0.25"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</row>
    <row r="1462" spans="20:44" x14ac:dyDescent="0.25"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</row>
    <row r="1463" spans="20:44" x14ac:dyDescent="0.25"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</row>
    <row r="1464" spans="20:44" x14ac:dyDescent="0.25"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</row>
    <row r="1465" spans="20:44" x14ac:dyDescent="0.25"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</row>
    <row r="1466" spans="20:44" x14ac:dyDescent="0.25"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</row>
    <row r="1467" spans="20:44" x14ac:dyDescent="0.25"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</row>
    <row r="1468" spans="20:44" x14ac:dyDescent="0.25"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</row>
    <row r="1469" spans="20:44" x14ac:dyDescent="0.25"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</row>
    <row r="1470" spans="20:44" x14ac:dyDescent="0.25"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</row>
    <row r="1471" spans="20:44" x14ac:dyDescent="0.25"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</row>
    <row r="1472" spans="20:44" x14ac:dyDescent="0.25"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</row>
    <row r="1473" spans="20:44" x14ac:dyDescent="0.25"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</row>
    <row r="1474" spans="20:44" x14ac:dyDescent="0.25"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</row>
    <row r="1475" spans="20:44" x14ac:dyDescent="0.25"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</row>
    <row r="1476" spans="20:44" x14ac:dyDescent="0.25"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</row>
    <row r="1477" spans="20:44" x14ac:dyDescent="0.25"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</row>
    <row r="1478" spans="20:44" x14ac:dyDescent="0.25"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</row>
    <row r="1479" spans="20:44" x14ac:dyDescent="0.25"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</row>
    <row r="1480" spans="20:44" x14ac:dyDescent="0.25"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</row>
    <row r="1481" spans="20:44" x14ac:dyDescent="0.25"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</row>
    <row r="1482" spans="20:44" x14ac:dyDescent="0.25"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</row>
    <row r="1483" spans="20:44" x14ac:dyDescent="0.25"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</row>
    <row r="1484" spans="20:44" x14ac:dyDescent="0.25"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</row>
    <row r="1485" spans="20:44" x14ac:dyDescent="0.25"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</row>
    <row r="1486" spans="20:44" x14ac:dyDescent="0.25"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</row>
    <row r="1487" spans="20:44" x14ac:dyDescent="0.25"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</row>
    <row r="1488" spans="20:44" x14ac:dyDescent="0.25"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</row>
    <row r="1489" spans="20:44" x14ac:dyDescent="0.25"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</row>
    <row r="1490" spans="20:44" x14ac:dyDescent="0.25"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</row>
    <row r="1491" spans="20:44" x14ac:dyDescent="0.25"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</row>
    <row r="1492" spans="20:44" x14ac:dyDescent="0.25"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</row>
    <row r="1493" spans="20:44" x14ac:dyDescent="0.25"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</row>
    <row r="1494" spans="20:44" x14ac:dyDescent="0.25"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</row>
    <row r="1495" spans="20:44" x14ac:dyDescent="0.25"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</row>
    <row r="1496" spans="20:44" x14ac:dyDescent="0.25"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</row>
    <row r="1497" spans="20:44" x14ac:dyDescent="0.25"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</row>
    <row r="1498" spans="20:44" x14ac:dyDescent="0.25"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</row>
    <row r="1499" spans="20:44" x14ac:dyDescent="0.25"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</row>
    <row r="1500" spans="20:44" x14ac:dyDescent="0.25"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</row>
    <row r="1501" spans="20:44" x14ac:dyDescent="0.25"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</row>
    <row r="1502" spans="20:44" x14ac:dyDescent="0.25"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</row>
    <row r="1503" spans="20:44" x14ac:dyDescent="0.25"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</row>
    <row r="1504" spans="20:44" x14ac:dyDescent="0.25"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</row>
    <row r="1505" spans="20:44" x14ac:dyDescent="0.25"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</row>
    <row r="1506" spans="20:44" x14ac:dyDescent="0.25"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</row>
    <row r="1507" spans="20:44" x14ac:dyDescent="0.25"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</row>
    <row r="1508" spans="20:44" x14ac:dyDescent="0.25"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</row>
    <row r="1509" spans="20:44" x14ac:dyDescent="0.25"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</row>
    <row r="1510" spans="20:44" x14ac:dyDescent="0.25"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</row>
    <row r="1511" spans="20:44" x14ac:dyDescent="0.25"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</row>
    <row r="1512" spans="20:44" x14ac:dyDescent="0.25"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</row>
    <row r="1513" spans="20:44" x14ac:dyDescent="0.25"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</row>
    <row r="1514" spans="20:44" x14ac:dyDescent="0.25"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</row>
    <row r="1515" spans="20:44" x14ac:dyDescent="0.25"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</row>
    <row r="1516" spans="20:44" x14ac:dyDescent="0.25"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</row>
    <row r="1517" spans="20:44" x14ac:dyDescent="0.25"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</row>
    <row r="1518" spans="20:44" x14ac:dyDescent="0.25"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</row>
    <row r="1519" spans="20:44" x14ac:dyDescent="0.25"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</row>
    <row r="1520" spans="20:44" x14ac:dyDescent="0.25"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</row>
    <row r="1521" spans="20:44" x14ac:dyDescent="0.25"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</row>
    <row r="1522" spans="20:44" x14ac:dyDescent="0.25"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</row>
    <row r="1523" spans="20:44" x14ac:dyDescent="0.25"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</row>
    <row r="1524" spans="20:44" x14ac:dyDescent="0.25"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</row>
    <row r="1525" spans="20:44" x14ac:dyDescent="0.25"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</row>
    <row r="1526" spans="20:44" x14ac:dyDescent="0.25"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</row>
    <row r="1527" spans="20:44" x14ac:dyDescent="0.25"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</row>
    <row r="1528" spans="20:44" x14ac:dyDescent="0.25"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</row>
    <row r="1529" spans="20:44" x14ac:dyDescent="0.25"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</row>
    <row r="1530" spans="20:44" x14ac:dyDescent="0.25"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</row>
    <row r="1531" spans="20:44" x14ac:dyDescent="0.25"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</row>
    <row r="1532" spans="20:44" x14ac:dyDescent="0.25"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</row>
    <row r="1533" spans="20:44" x14ac:dyDescent="0.25"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</row>
    <row r="1534" spans="20:44" x14ac:dyDescent="0.25"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</row>
    <row r="1535" spans="20:44" x14ac:dyDescent="0.25"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</row>
    <row r="1536" spans="20:44" x14ac:dyDescent="0.25"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</row>
    <row r="1537" spans="20:44" x14ac:dyDescent="0.25"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</row>
    <row r="1538" spans="20:44" x14ac:dyDescent="0.25"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</row>
    <row r="1539" spans="20:44" x14ac:dyDescent="0.25"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</row>
    <row r="1540" spans="20:44" x14ac:dyDescent="0.25"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</row>
    <row r="1541" spans="20:44" x14ac:dyDescent="0.25"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</row>
    <row r="1542" spans="20:44" x14ac:dyDescent="0.25"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</row>
    <row r="1543" spans="20:44" x14ac:dyDescent="0.25"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</row>
    <row r="1544" spans="20:44" x14ac:dyDescent="0.25"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</row>
    <row r="1545" spans="20:44" x14ac:dyDescent="0.25"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</row>
    <row r="1546" spans="20:44" x14ac:dyDescent="0.25"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</row>
    <row r="1547" spans="20:44" x14ac:dyDescent="0.25"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</row>
    <row r="1548" spans="20:44" x14ac:dyDescent="0.25"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</row>
    <row r="1549" spans="20:44" x14ac:dyDescent="0.25"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</row>
    <row r="1550" spans="20:44" x14ac:dyDescent="0.25"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</row>
    <row r="1551" spans="20:44" x14ac:dyDescent="0.25"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</row>
    <row r="1552" spans="20:44" x14ac:dyDescent="0.25"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</row>
    <row r="1553" spans="20:44" x14ac:dyDescent="0.25"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</row>
    <row r="1554" spans="20:44" x14ac:dyDescent="0.25"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</row>
    <row r="1555" spans="20:44" x14ac:dyDescent="0.25"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</row>
    <row r="1556" spans="20:44" x14ac:dyDescent="0.25"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</row>
    <row r="1557" spans="20:44" x14ac:dyDescent="0.25"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</row>
    <row r="1558" spans="20:44" x14ac:dyDescent="0.25"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</row>
    <row r="1559" spans="20:44" x14ac:dyDescent="0.25"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</row>
    <row r="1560" spans="20:44" x14ac:dyDescent="0.25"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</row>
    <row r="1561" spans="20:44" x14ac:dyDescent="0.25"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</row>
    <row r="1562" spans="20:44" x14ac:dyDescent="0.25"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</row>
    <row r="1563" spans="20:44" x14ac:dyDescent="0.25"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</row>
    <row r="1564" spans="20:44" x14ac:dyDescent="0.25"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</row>
    <row r="1565" spans="20:44" x14ac:dyDescent="0.25"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</row>
    <row r="1566" spans="20:44" x14ac:dyDescent="0.25"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</row>
    <row r="1567" spans="20:44" x14ac:dyDescent="0.25"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</row>
    <row r="1568" spans="20:44" x14ac:dyDescent="0.25"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</row>
    <row r="1569" spans="20:44" x14ac:dyDescent="0.25"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</row>
    <row r="1570" spans="20:44" x14ac:dyDescent="0.25"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</row>
    <row r="1571" spans="20:44" x14ac:dyDescent="0.25"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</row>
    <row r="1572" spans="20:44" x14ac:dyDescent="0.25"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</row>
    <row r="1573" spans="20:44" x14ac:dyDescent="0.25"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</row>
    <row r="1574" spans="20:44" x14ac:dyDescent="0.25"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</row>
    <row r="1575" spans="20:44" x14ac:dyDescent="0.25"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</row>
    <row r="1576" spans="20:44" x14ac:dyDescent="0.25"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</row>
    <row r="1577" spans="20:44" x14ac:dyDescent="0.25"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</row>
    <row r="1578" spans="20:44" x14ac:dyDescent="0.25"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</row>
    <row r="1579" spans="20:44" x14ac:dyDescent="0.25"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</row>
    <row r="1580" spans="20:44" x14ac:dyDescent="0.25"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</row>
    <row r="1581" spans="20:44" x14ac:dyDescent="0.25"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</row>
    <row r="1582" spans="20:44" x14ac:dyDescent="0.25"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</row>
    <row r="1583" spans="20:44" x14ac:dyDescent="0.25"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</row>
    <row r="1584" spans="20:44" x14ac:dyDescent="0.25"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</row>
    <row r="1585" spans="20:44" x14ac:dyDescent="0.25"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</row>
    <row r="1586" spans="20:44" x14ac:dyDescent="0.25"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</row>
    <row r="1587" spans="20:44" x14ac:dyDescent="0.25"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</row>
    <row r="1588" spans="20:44" x14ac:dyDescent="0.25"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</row>
    <row r="1589" spans="20:44" x14ac:dyDescent="0.25"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</row>
    <row r="1590" spans="20:44" x14ac:dyDescent="0.25"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</row>
    <row r="1591" spans="20:44" x14ac:dyDescent="0.25"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</row>
    <row r="1592" spans="20:44" x14ac:dyDescent="0.25"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</row>
    <row r="1593" spans="20:44" x14ac:dyDescent="0.25"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</row>
    <row r="1594" spans="20:44" x14ac:dyDescent="0.25"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</row>
    <row r="1595" spans="20:44" x14ac:dyDescent="0.25"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</row>
    <row r="1596" spans="20:44" x14ac:dyDescent="0.25"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</row>
    <row r="1597" spans="20:44" x14ac:dyDescent="0.25"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</row>
    <row r="1598" spans="20:44" x14ac:dyDescent="0.25"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</row>
    <row r="1599" spans="20:44" x14ac:dyDescent="0.25"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</row>
    <row r="1600" spans="20:44" x14ac:dyDescent="0.25"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</row>
    <row r="1601" spans="20:44" x14ac:dyDescent="0.25"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</row>
    <row r="1602" spans="20:44" x14ac:dyDescent="0.25"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</row>
    <row r="1603" spans="20:44" x14ac:dyDescent="0.25"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</row>
    <row r="1604" spans="20:44" x14ac:dyDescent="0.25"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</row>
    <row r="1605" spans="20:44" x14ac:dyDescent="0.25"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</row>
    <row r="1606" spans="20:44" x14ac:dyDescent="0.25"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</row>
    <row r="1607" spans="20:44" x14ac:dyDescent="0.25"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</row>
    <row r="1608" spans="20:44" x14ac:dyDescent="0.25"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</row>
    <row r="1609" spans="20:44" x14ac:dyDescent="0.25"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</row>
    <row r="1610" spans="20:44" x14ac:dyDescent="0.25"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</row>
    <row r="1611" spans="20:44" x14ac:dyDescent="0.25"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</row>
    <row r="1612" spans="20:44" x14ac:dyDescent="0.25"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</row>
    <row r="1613" spans="20:44" x14ac:dyDescent="0.25"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</row>
    <row r="1614" spans="20:44" x14ac:dyDescent="0.25"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</row>
    <row r="1615" spans="20:44" x14ac:dyDescent="0.25"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</row>
    <row r="1616" spans="20:44" x14ac:dyDescent="0.25"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</row>
    <row r="1617" spans="20:44" x14ac:dyDescent="0.25"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</row>
    <row r="1618" spans="20:44" x14ac:dyDescent="0.25"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</row>
    <row r="1619" spans="20:44" x14ac:dyDescent="0.25"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</row>
    <row r="1620" spans="20:44" x14ac:dyDescent="0.25"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</row>
    <row r="1621" spans="20:44" x14ac:dyDescent="0.25"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</row>
    <row r="1622" spans="20:44" x14ac:dyDescent="0.25"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</row>
    <row r="1623" spans="20:44" x14ac:dyDescent="0.25"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</row>
    <row r="1624" spans="20:44" x14ac:dyDescent="0.25"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</row>
    <row r="1625" spans="20:44" x14ac:dyDescent="0.25"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</row>
    <row r="1626" spans="20:44" x14ac:dyDescent="0.25"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</row>
    <row r="1627" spans="20:44" x14ac:dyDescent="0.25"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</row>
    <row r="1628" spans="20:44" x14ac:dyDescent="0.25"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</row>
    <row r="1629" spans="20:44" x14ac:dyDescent="0.25"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</row>
    <row r="1630" spans="20:44" x14ac:dyDescent="0.25"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</row>
    <row r="1631" spans="20:44" x14ac:dyDescent="0.25"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</row>
    <row r="1632" spans="20:44" x14ac:dyDescent="0.25"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</row>
    <row r="1633" spans="20:44" x14ac:dyDescent="0.25"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</row>
    <row r="1634" spans="20:44" x14ac:dyDescent="0.25"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</row>
    <row r="1635" spans="20:44" x14ac:dyDescent="0.25"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</row>
    <row r="1636" spans="20:44" x14ac:dyDescent="0.25"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</row>
    <row r="1637" spans="20:44" x14ac:dyDescent="0.25"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</row>
    <row r="1638" spans="20:44" x14ac:dyDescent="0.25"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</row>
    <row r="1639" spans="20:44" x14ac:dyDescent="0.25"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</row>
    <row r="1640" spans="20:44" x14ac:dyDescent="0.25"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</row>
    <row r="1641" spans="20:44" x14ac:dyDescent="0.25"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</row>
    <row r="1642" spans="20:44" x14ac:dyDescent="0.25"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</row>
    <row r="1643" spans="20:44" x14ac:dyDescent="0.25"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</row>
    <row r="1644" spans="20:44" x14ac:dyDescent="0.25"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</row>
    <row r="1645" spans="20:44" x14ac:dyDescent="0.25"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</row>
    <row r="1646" spans="20:44" x14ac:dyDescent="0.25"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</row>
    <row r="1647" spans="20:44" x14ac:dyDescent="0.25"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</row>
    <row r="1648" spans="20:44" x14ac:dyDescent="0.25"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</row>
    <row r="1649" spans="20:44" x14ac:dyDescent="0.25"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</row>
    <row r="1650" spans="20:44" x14ac:dyDescent="0.25"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</row>
    <row r="1651" spans="20:44" x14ac:dyDescent="0.25"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</row>
    <row r="1652" spans="20:44" x14ac:dyDescent="0.25"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</row>
    <row r="1653" spans="20:44" x14ac:dyDescent="0.25"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</row>
    <row r="1654" spans="20:44" x14ac:dyDescent="0.25"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</row>
    <row r="1655" spans="20:44" x14ac:dyDescent="0.25"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</row>
    <row r="1656" spans="20:44" x14ac:dyDescent="0.25"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</row>
    <row r="1657" spans="20:44" x14ac:dyDescent="0.25"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</row>
    <row r="1658" spans="20:44" x14ac:dyDescent="0.25"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</row>
    <row r="1659" spans="20:44" x14ac:dyDescent="0.25"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</row>
    <row r="1660" spans="20:44" x14ac:dyDescent="0.25"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</row>
    <row r="1661" spans="20:44" x14ac:dyDescent="0.25"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</row>
    <row r="1662" spans="20:44" x14ac:dyDescent="0.25"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</row>
    <row r="1663" spans="20:44" x14ac:dyDescent="0.25"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</row>
    <row r="1664" spans="20:44" x14ac:dyDescent="0.25"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</row>
    <row r="1665" spans="20:44" x14ac:dyDescent="0.25"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</row>
    <row r="1666" spans="20:44" x14ac:dyDescent="0.25"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</row>
    <row r="1667" spans="20:44" x14ac:dyDescent="0.25"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</row>
    <row r="1668" spans="20:44" x14ac:dyDescent="0.25"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</row>
    <row r="1669" spans="20:44" x14ac:dyDescent="0.25"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</row>
    <row r="1670" spans="20:44" x14ac:dyDescent="0.25"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</row>
    <row r="1671" spans="20:44" x14ac:dyDescent="0.25"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</row>
    <row r="1672" spans="20:44" x14ac:dyDescent="0.25"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</row>
    <row r="1673" spans="20:44" x14ac:dyDescent="0.25"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</row>
    <row r="1674" spans="20:44" x14ac:dyDescent="0.25"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</row>
    <row r="1675" spans="20:44" x14ac:dyDescent="0.25"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</row>
    <row r="1676" spans="20:44" x14ac:dyDescent="0.25"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</row>
    <row r="1677" spans="20:44" x14ac:dyDescent="0.25"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</row>
    <row r="1678" spans="20:44" x14ac:dyDescent="0.25"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</row>
    <row r="1679" spans="20:44" x14ac:dyDescent="0.25"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</row>
    <row r="1680" spans="20:44" x14ac:dyDescent="0.25"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</row>
    <row r="1681" spans="20:44" x14ac:dyDescent="0.25"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</row>
    <row r="1682" spans="20:44" x14ac:dyDescent="0.25"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</row>
    <row r="1683" spans="20:44" x14ac:dyDescent="0.25"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</row>
    <row r="1684" spans="20:44" x14ac:dyDescent="0.25"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</row>
    <row r="1685" spans="20:44" x14ac:dyDescent="0.25"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</row>
    <row r="1686" spans="20:44" x14ac:dyDescent="0.25"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</row>
    <row r="1687" spans="20:44" x14ac:dyDescent="0.25"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</row>
    <row r="1688" spans="20:44" x14ac:dyDescent="0.25"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</row>
    <row r="1689" spans="20:44" x14ac:dyDescent="0.25"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</row>
    <row r="1690" spans="20:44" x14ac:dyDescent="0.25"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</row>
    <row r="1691" spans="20:44" x14ac:dyDescent="0.25"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</row>
    <row r="1692" spans="20:44" x14ac:dyDescent="0.25"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</row>
    <row r="1693" spans="20:44" x14ac:dyDescent="0.25"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</row>
    <row r="1694" spans="20:44" x14ac:dyDescent="0.25"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</row>
    <row r="1695" spans="20:44" x14ac:dyDescent="0.25"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</row>
    <row r="1696" spans="20:44" x14ac:dyDescent="0.25"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</row>
    <row r="1697" spans="20:44" x14ac:dyDescent="0.25"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</row>
    <row r="1698" spans="20:44" x14ac:dyDescent="0.25"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</row>
    <row r="1699" spans="20:44" x14ac:dyDescent="0.25"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</row>
    <row r="1700" spans="20:44" x14ac:dyDescent="0.25"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</row>
    <row r="1701" spans="20:44" x14ac:dyDescent="0.25"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</row>
    <row r="1702" spans="20:44" x14ac:dyDescent="0.25"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</row>
    <row r="1703" spans="20:44" x14ac:dyDescent="0.25"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</row>
    <row r="1704" spans="20:44" x14ac:dyDescent="0.25"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</row>
    <row r="1705" spans="20:44" x14ac:dyDescent="0.25"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</row>
    <row r="1706" spans="20:44" x14ac:dyDescent="0.25"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</row>
    <row r="1707" spans="20:44" x14ac:dyDescent="0.25"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</row>
    <row r="1708" spans="20:44" x14ac:dyDescent="0.25"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</row>
    <row r="1709" spans="20:44" x14ac:dyDescent="0.25"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</row>
    <row r="1710" spans="20:44" x14ac:dyDescent="0.25"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</row>
    <row r="1711" spans="20:44" x14ac:dyDescent="0.25"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</row>
    <row r="1712" spans="20:44" x14ac:dyDescent="0.25"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</row>
    <row r="1713" spans="20:44" x14ac:dyDescent="0.25"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</row>
    <row r="1714" spans="20:44" x14ac:dyDescent="0.25"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</row>
    <row r="1715" spans="20:44" x14ac:dyDescent="0.25"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</row>
    <row r="1716" spans="20:44" x14ac:dyDescent="0.25"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</row>
    <row r="1717" spans="20:44" x14ac:dyDescent="0.25"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</row>
    <row r="1718" spans="20:44" x14ac:dyDescent="0.25"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</row>
    <row r="1719" spans="20:44" x14ac:dyDescent="0.25"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</row>
    <row r="1720" spans="20:44" x14ac:dyDescent="0.25"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</row>
    <row r="1721" spans="20:44" x14ac:dyDescent="0.25"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</row>
    <row r="1722" spans="20:44" x14ac:dyDescent="0.25"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</row>
    <row r="1723" spans="20:44" x14ac:dyDescent="0.25"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</row>
    <row r="1724" spans="20:44" x14ac:dyDescent="0.25"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</row>
    <row r="1725" spans="20:44" x14ac:dyDescent="0.25"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</row>
    <row r="1726" spans="20:44" x14ac:dyDescent="0.25"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</row>
    <row r="1727" spans="20:44" x14ac:dyDescent="0.25"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</row>
    <row r="1728" spans="20:44" x14ac:dyDescent="0.25"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</row>
    <row r="1729" spans="20:44" x14ac:dyDescent="0.25"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</row>
    <row r="1730" spans="20:44" x14ac:dyDescent="0.25"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</row>
    <row r="1731" spans="20:44" x14ac:dyDescent="0.25"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</row>
    <row r="1732" spans="20:44" x14ac:dyDescent="0.25"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</row>
    <row r="1733" spans="20:44" x14ac:dyDescent="0.25"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</row>
    <row r="1734" spans="20:44" x14ac:dyDescent="0.25"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</row>
    <row r="1735" spans="20:44" x14ac:dyDescent="0.25"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</row>
    <row r="1736" spans="20:44" x14ac:dyDescent="0.25"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</row>
    <row r="1737" spans="20:44" x14ac:dyDescent="0.25"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</row>
    <row r="1738" spans="20:44" x14ac:dyDescent="0.25"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</row>
    <row r="1739" spans="20:44" x14ac:dyDescent="0.25"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</row>
    <row r="1740" spans="20:44" x14ac:dyDescent="0.25"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</row>
    <row r="1741" spans="20:44" x14ac:dyDescent="0.25"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</row>
    <row r="1742" spans="20:44" x14ac:dyDescent="0.25"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</row>
    <row r="1743" spans="20:44" x14ac:dyDescent="0.25"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</row>
    <row r="1744" spans="20:44" x14ac:dyDescent="0.25"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</row>
    <row r="1745" spans="20:44" x14ac:dyDescent="0.25"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</row>
    <row r="1746" spans="20:44" x14ac:dyDescent="0.25"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</row>
    <row r="1747" spans="20:44" x14ac:dyDescent="0.25"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</row>
    <row r="1748" spans="20:44" x14ac:dyDescent="0.25"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</row>
    <row r="1749" spans="20:44" x14ac:dyDescent="0.25"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</row>
    <row r="1750" spans="20:44" x14ac:dyDescent="0.25"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</row>
    <row r="1751" spans="20:44" x14ac:dyDescent="0.25"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</row>
    <row r="1752" spans="20:44" x14ac:dyDescent="0.25"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</row>
    <row r="1753" spans="20:44" x14ac:dyDescent="0.25"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</row>
    <row r="1754" spans="20:44" x14ac:dyDescent="0.25"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</row>
    <row r="1755" spans="20:44" x14ac:dyDescent="0.25"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</row>
    <row r="1756" spans="20:44" x14ac:dyDescent="0.25"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</row>
    <row r="1757" spans="20:44" x14ac:dyDescent="0.25"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</row>
    <row r="1758" spans="20:44" x14ac:dyDescent="0.25"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</row>
    <row r="1759" spans="20:44" x14ac:dyDescent="0.25"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</row>
    <row r="1760" spans="20:44" x14ac:dyDescent="0.25"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</row>
    <row r="1761" spans="20:44" x14ac:dyDescent="0.25"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</row>
    <row r="1762" spans="20:44" x14ac:dyDescent="0.25"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</row>
    <row r="1763" spans="20:44" x14ac:dyDescent="0.25"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</row>
    <row r="1764" spans="20:44" x14ac:dyDescent="0.25"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</row>
    <row r="1765" spans="20:44" x14ac:dyDescent="0.25"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</row>
    <row r="1766" spans="20:44" x14ac:dyDescent="0.25"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</row>
    <row r="1767" spans="20:44" x14ac:dyDescent="0.25"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</row>
    <row r="1768" spans="20:44" x14ac:dyDescent="0.25"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</row>
    <row r="1769" spans="20:44" x14ac:dyDescent="0.25"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</row>
    <row r="1770" spans="20:44" x14ac:dyDescent="0.25"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</row>
    <row r="1771" spans="20:44" x14ac:dyDescent="0.25"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</row>
    <row r="1772" spans="20:44" x14ac:dyDescent="0.25"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</row>
    <row r="1773" spans="20:44" x14ac:dyDescent="0.25"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</row>
    <row r="1774" spans="20:44" x14ac:dyDescent="0.25"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</row>
    <row r="1775" spans="20:44" x14ac:dyDescent="0.25"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</row>
    <row r="1776" spans="20:44" x14ac:dyDescent="0.25"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</row>
    <row r="1777" spans="20:44" x14ac:dyDescent="0.25"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</row>
    <row r="1778" spans="20:44" x14ac:dyDescent="0.25"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</row>
    <row r="1779" spans="20:44" x14ac:dyDescent="0.25"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</row>
    <row r="1780" spans="20:44" x14ac:dyDescent="0.25"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</row>
    <row r="1781" spans="20:44" x14ac:dyDescent="0.25"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</row>
    <row r="1782" spans="20:44" x14ac:dyDescent="0.25"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</row>
    <row r="1783" spans="20:44" x14ac:dyDescent="0.25"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</row>
    <row r="1784" spans="20:44" x14ac:dyDescent="0.25"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</row>
    <row r="1785" spans="20:44" x14ac:dyDescent="0.25"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</row>
    <row r="1786" spans="20:44" x14ac:dyDescent="0.25"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</row>
    <row r="1787" spans="20:44" x14ac:dyDescent="0.25"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</row>
    <row r="1788" spans="20:44" x14ac:dyDescent="0.25"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</row>
    <row r="1789" spans="20:44" x14ac:dyDescent="0.25"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</row>
    <row r="1790" spans="20:44" x14ac:dyDescent="0.25"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</row>
    <row r="1791" spans="20:44" x14ac:dyDescent="0.25"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</row>
    <row r="1792" spans="20:44" x14ac:dyDescent="0.25"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</row>
    <row r="1793" spans="20:44" x14ac:dyDescent="0.25"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</row>
    <row r="1794" spans="20:44" x14ac:dyDescent="0.25"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</row>
    <row r="1795" spans="20:44" x14ac:dyDescent="0.25"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</row>
    <row r="1796" spans="20:44" x14ac:dyDescent="0.25"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</row>
    <row r="1797" spans="20:44" x14ac:dyDescent="0.25"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</row>
    <row r="1798" spans="20:44" x14ac:dyDescent="0.25"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</row>
    <row r="1799" spans="20:44" x14ac:dyDescent="0.25"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</row>
    <row r="1800" spans="20:44" x14ac:dyDescent="0.25"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</row>
    <row r="1801" spans="20:44" x14ac:dyDescent="0.25"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</row>
    <row r="1802" spans="20:44" x14ac:dyDescent="0.25"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</row>
    <row r="1803" spans="20:44" x14ac:dyDescent="0.25"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</row>
    <row r="1804" spans="20:44" x14ac:dyDescent="0.25"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</row>
    <row r="1805" spans="20:44" x14ac:dyDescent="0.25"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</row>
    <row r="1806" spans="20:44" x14ac:dyDescent="0.25"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</row>
    <row r="1807" spans="20:44" x14ac:dyDescent="0.25"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</row>
    <row r="1808" spans="20:44" x14ac:dyDescent="0.25"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</row>
    <row r="1809" spans="20:44" x14ac:dyDescent="0.25"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</row>
    <row r="1810" spans="20:44" x14ac:dyDescent="0.25"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</row>
    <row r="1811" spans="20:44" x14ac:dyDescent="0.25"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</row>
    <row r="1812" spans="20:44" x14ac:dyDescent="0.25"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</row>
    <row r="1813" spans="20:44" x14ac:dyDescent="0.25"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</row>
    <row r="1814" spans="20:44" x14ac:dyDescent="0.25"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</row>
    <row r="1815" spans="20:44" x14ac:dyDescent="0.25"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</row>
    <row r="1816" spans="20:44" x14ac:dyDescent="0.25"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</row>
    <row r="1817" spans="20:44" x14ac:dyDescent="0.25"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</row>
    <row r="1818" spans="20:44" x14ac:dyDescent="0.25"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</row>
    <row r="1819" spans="20:44" x14ac:dyDescent="0.25"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</row>
    <row r="1820" spans="20:44" x14ac:dyDescent="0.25"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</row>
    <row r="1821" spans="20:44" x14ac:dyDescent="0.25"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</row>
    <row r="1822" spans="20:44" x14ac:dyDescent="0.25"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</row>
    <row r="1823" spans="20:44" x14ac:dyDescent="0.25"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</row>
    <row r="1824" spans="20:44" x14ac:dyDescent="0.25"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</row>
    <row r="1825" spans="20:44" x14ac:dyDescent="0.25"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</row>
    <row r="1826" spans="20:44" x14ac:dyDescent="0.25"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</row>
    <row r="1827" spans="20:44" x14ac:dyDescent="0.25"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</row>
    <row r="1828" spans="20:44" x14ac:dyDescent="0.25"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</row>
    <row r="1829" spans="20:44" x14ac:dyDescent="0.25"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</row>
    <row r="1830" spans="20:44" x14ac:dyDescent="0.25"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</row>
    <row r="1831" spans="20:44" x14ac:dyDescent="0.25"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</row>
    <row r="1832" spans="20:44" x14ac:dyDescent="0.25"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</row>
    <row r="1833" spans="20:44" x14ac:dyDescent="0.25"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</row>
    <row r="1834" spans="20:44" x14ac:dyDescent="0.25"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</row>
    <row r="1835" spans="20:44" x14ac:dyDescent="0.25"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</row>
    <row r="1836" spans="20:44" x14ac:dyDescent="0.25"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</row>
    <row r="1837" spans="20:44" x14ac:dyDescent="0.25"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</row>
    <row r="1838" spans="20:44" x14ac:dyDescent="0.25"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</row>
    <row r="1839" spans="20:44" x14ac:dyDescent="0.25"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</row>
    <row r="1840" spans="20:44" x14ac:dyDescent="0.25"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</row>
    <row r="1841" spans="20:44" x14ac:dyDescent="0.25"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</row>
    <row r="1842" spans="20:44" x14ac:dyDescent="0.25"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</row>
    <row r="1843" spans="20:44" x14ac:dyDescent="0.25"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</row>
    <row r="1844" spans="20:44" x14ac:dyDescent="0.25"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</row>
    <row r="1845" spans="20:44" x14ac:dyDescent="0.25"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</row>
    <row r="1846" spans="20:44" x14ac:dyDescent="0.25"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</row>
    <row r="1847" spans="20:44" x14ac:dyDescent="0.25"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</row>
    <row r="1848" spans="20:44" x14ac:dyDescent="0.25"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</row>
    <row r="1849" spans="20:44" x14ac:dyDescent="0.25"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</row>
    <row r="1850" spans="20:44" x14ac:dyDescent="0.25"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</row>
    <row r="1851" spans="20:44" x14ac:dyDescent="0.25"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</row>
    <row r="1852" spans="20:44" x14ac:dyDescent="0.25"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</row>
    <row r="1853" spans="20:44" x14ac:dyDescent="0.25"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</row>
    <row r="1854" spans="20:44" x14ac:dyDescent="0.25"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</row>
    <row r="1855" spans="20:44" x14ac:dyDescent="0.25"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</row>
    <row r="1856" spans="20:44" x14ac:dyDescent="0.25"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</row>
    <row r="1857" spans="20:44" x14ac:dyDescent="0.25"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</row>
    <row r="1858" spans="20:44" x14ac:dyDescent="0.25"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</row>
    <row r="1859" spans="20:44" x14ac:dyDescent="0.25"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</row>
    <row r="1860" spans="20:44" x14ac:dyDescent="0.25"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</row>
    <row r="1861" spans="20:44" x14ac:dyDescent="0.25"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</row>
    <row r="1862" spans="20:44" x14ac:dyDescent="0.25"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</row>
    <row r="1863" spans="20:44" x14ac:dyDescent="0.25"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</row>
    <row r="1864" spans="20:44" x14ac:dyDescent="0.25"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</row>
    <row r="1865" spans="20:44" x14ac:dyDescent="0.25"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</row>
    <row r="1866" spans="20:44" x14ac:dyDescent="0.25"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</row>
    <row r="1867" spans="20:44" x14ac:dyDescent="0.25"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</row>
    <row r="1868" spans="20:44" x14ac:dyDescent="0.25"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</row>
    <row r="1869" spans="20:44" x14ac:dyDescent="0.25"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</row>
    <row r="1870" spans="20:44" x14ac:dyDescent="0.25"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</row>
    <row r="1871" spans="20:44" x14ac:dyDescent="0.25"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</row>
    <row r="1872" spans="20:44" x14ac:dyDescent="0.25"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</row>
    <row r="1873" spans="20:44" x14ac:dyDescent="0.25"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</row>
    <row r="1874" spans="20:44" x14ac:dyDescent="0.25"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</row>
    <row r="1875" spans="20:44" x14ac:dyDescent="0.25"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</row>
    <row r="1876" spans="20:44" x14ac:dyDescent="0.25"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</row>
    <row r="1877" spans="20:44" x14ac:dyDescent="0.25"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</row>
    <row r="1878" spans="20:44" x14ac:dyDescent="0.25"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</row>
    <row r="1879" spans="20:44" x14ac:dyDescent="0.25"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</row>
    <row r="1880" spans="20:44" x14ac:dyDescent="0.25"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</row>
    <row r="1881" spans="20:44" x14ac:dyDescent="0.25"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</row>
    <row r="1882" spans="20:44" x14ac:dyDescent="0.25"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</row>
    <row r="1883" spans="20:44" x14ac:dyDescent="0.25"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</row>
    <row r="1884" spans="20:44" x14ac:dyDescent="0.25"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</row>
    <row r="1885" spans="20:44" x14ac:dyDescent="0.25"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</row>
    <row r="1886" spans="20:44" x14ac:dyDescent="0.25"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</row>
    <row r="1887" spans="20:44" x14ac:dyDescent="0.25"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</row>
    <row r="1888" spans="20:44" x14ac:dyDescent="0.25"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</row>
    <row r="1889" spans="20:44" x14ac:dyDescent="0.25"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</row>
    <row r="1890" spans="20:44" x14ac:dyDescent="0.25"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</row>
    <row r="1891" spans="20:44" x14ac:dyDescent="0.25"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</row>
    <row r="1892" spans="20:44" x14ac:dyDescent="0.25"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</row>
    <row r="1893" spans="20:44" x14ac:dyDescent="0.25"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</row>
    <row r="1894" spans="20:44" x14ac:dyDescent="0.25"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</row>
    <row r="1895" spans="20:44" x14ac:dyDescent="0.25"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</row>
    <row r="1896" spans="20:44" x14ac:dyDescent="0.25"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</row>
    <row r="1897" spans="20:44" x14ac:dyDescent="0.25"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</row>
    <row r="1898" spans="20:44" x14ac:dyDescent="0.25"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</row>
    <row r="1899" spans="20:44" x14ac:dyDescent="0.25"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</row>
    <row r="1900" spans="20:44" x14ac:dyDescent="0.25"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</row>
    <row r="1901" spans="20:44" x14ac:dyDescent="0.25"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</row>
    <row r="1902" spans="20:44" x14ac:dyDescent="0.25"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</row>
    <row r="1903" spans="20:44" x14ac:dyDescent="0.25"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</row>
    <row r="1904" spans="20:44" x14ac:dyDescent="0.25"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</row>
    <row r="1905" spans="20:44" x14ac:dyDescent="0.25"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</row>
    <row r="1906" spans="20:44" x14ac:dyDescent="0.25"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</row>
    <row r="1907" spans="20:44" x14ac:dyDescent="0.25"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</row>
    <row r="1908" spans="20:44" x14ac:dyDescent="0.25"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</row>
    <row r="1909" spans="20:44" x14ac:dyDescent="0.25"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</row>
    <row r="1910" spans="20:44" x14ac:dyDescent="0.25"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</row>
    <row r="1911" spans="20:44" x14ac:dyDescent="0.25"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</row>
    <row r="1912" spans="20:44" x14ac:dyDescent="0.25"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</row>
    <row r="1913" spans="20:44" x14ac:dyDescent="0.25"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</row>
    <row r="1914" spans="20:44" x14ac:dyDescent="0.25"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</row>
    <row r="1915" spans="20:44" x14ac:dyDescent="0.25"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</row>
    <row r="1916" spans="20:44" x14ac:dyDescent="0.25"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</row>
    <row r="1917" spans="20:44" x14ac:dyDescent="0.25"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</row>
    <row r="1918" spans="20:44" x14ac:dyDescent="0.25"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</row>
    <row r="1919" spans="20:44" x14ac:dyDescent="0.25"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</row>
    <row r="1920" spans="20:44" x14ac:dyDescent="0.25"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</row>
    <row r="1921" spans="20:44" x14ac:dyDescent="0.25"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</row>
    <row r="1922" spans="20:44" x14ac:dyDescent="0.25"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</row>
    <row r="1923" spans="20:44" x14ac:dyDescent="0.25"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</row>
    <row r="1924" spans="20:44" x14ac:dyDescent="0.25"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</row>
    <row r="1925" spans="20:44" x14ac:dyDescent="0.25"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</row>
    <row r="1926" spans="20:44" x14ac:dyDescent="0.25"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</row>
    <row r="1927" spans="20:44" x14ac:dyDescent="0.25"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</row>
    <row r="1928" spans="20:44" x14ac:dyDescent="0.25"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</row>
    <row r="1929" spans="20:44" x14ac:dyDescent="0.25"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</row>
    <row r="1930" spans="20:44" x14ac:dyDescent="0.25"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</row>
    <row r="1931" spans="20:44" x14ac:dyDescent="0.25"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</row>
    <row r="1932" spans="20:44" x14ac:dyDescent="0.25"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</row>
    <row r="1933" spans="20:44" x14ac:dyDescent="0.25"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</row>
    <row r="1934" spans="20:44" x14ac:dyDescent="0.25"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</row>
    <row r="1935" spans="20:44" x14ac:dyDescent="0.25"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</row>
    <row r="1936" spans="20:44" x14ac:dyDescent="0.25"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</row>
    <row r="1937" spans="20:44" x14ac:dyDescent="0.25"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</row>
    <row r="1938" spans="20:44" x14ac:dyDescent="0.25"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</row>
    <row r="1939" spans="20:44" x14ac:dyDescent="0.25"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</row>
    <row r="1940" spans="20:44" x14ac:dyDescent="0.25"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</row>
    <row r="1941" spans="20:44" x14ac:dyDescent="0.25"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</row>
    <row r="1942" spans="20:44" x14ac:dyDescent="0.25"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</row>
    <row r="1943" spans="20:44" x14ac:dyDescent="0.25"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</row>
    <row r="1944" spans="20:44" x14ac:dyDescent="0.25"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</row>
    <row r="1945" spans="20:44" x14ac:dyDescent="0.25"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</row>
    <row r="1946" spans="20:44" x14ac:dyDescent="0.25"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</row>
    <row r="1947" spans="20:44" x14ac:dyDescent="0.25"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</row>
    <row r="1948" spans="20:44" x14ac:dyDescent="0.25"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</row>
    <row r="1949" spans="20:44" x14ac:dyDescent="0.25"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</row>
    <row r="1950" spans="20:44" x14ac:dyDescent="0.25"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</row>
    <row r="1951" spans="20:44" x14ac:dyDescent="0.25"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</row>
    <row r="1952" spans="20:44" x14ac:dyDescent="0.25"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</row>
    <row r="1953" spans="20:44" x14ac:dyDescent="0.25"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</row>
    <row r="1954" spans="20:44" x14ac:dyDescent="0.25"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</row>
    <row r="1955" spans="20:44" x14ac:dyDescent="0.25"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</row>
    <row r="1956" spans="20:44" x14ac:dyDescent="0.25"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</row>
    <row r="1957" spans="20:44" x14ac:dyDescent="0.25"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</row>
    <row r="1958" spans="20:44" x14ac:dyDescent="0.25"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</row>
    <row r="1959" spans="20:44" x14ac:dyDescent="0.25"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</row>
    <row r="1960" spans="20:44" x14ac:dyDescent="0.25"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</row>
    <row r="1961" spans="20:44" x14ac:dyDescent="0.25"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</row>
    <row r="1962" spans="20:44" x14ac:dyDescent="0.25"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</row>
    <row r="1963" spans="20:44" x14ac:dyDescent="0.25"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</row>
    <row r="1964" spans="20:44" x14ac:dyDescent="0.25"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</row>
    <row r="1965" spans="20:44" x14ac:dyDescent="0.25"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</row>
    <row r="1966" spans="20:44" x14ac:dyDescent="0.25"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</row>
    <row r="1967" spans="20:44" x14ac:dyDescent="0.25"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</row>
    <row r="1968" spans="20:44" x14ac:dyDescent="0.25"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</row>
    <row r="1969" spans="20:44" x14ac:dyDescent="0.25"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</row>
    <row r="1970" spans="20:44" x14ac:dyDescent="0.25"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</row>
    <row r="1971" spans="20:44" x14ac:dyDescent="0.25"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</row>
    <row r="1972" spans="20:44" x14ac:dyDescent="0.25"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</row>
    <row r="1973" spans="20:44" x14ac:dyDescent="0.25"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</row>
    <row r="1974" spans="20:44" x14ac:dyDescent="0.25"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</row>
    <row r="1975" spans="20:44" x14ac:dyDescent="0.25"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</row>
    <row r="1976" spans="20:44" x14ac:dyDescent="0.25"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</row>
    <row r="1977" spans="20:44" x14ac:dyDescent="0.25"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</row>
    <row r="1978" spans="20:44" x14ac:dyDescent="0.25"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</row>
    <row r="1979" spans="20:44" x14ac:dyDescent="0.25"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</row>
    <row r="1980" spans="20:44" x14ac:dyDescent="0.25"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</row>
    <row r="1981" spans="20:44" x14ac:dyDescent="0.25"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</row>
    <row r="1982" spans="20:44" x14ac:dyDescent="0.25"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</row>
    <row r="1983" spans="20:44" x14ac:dyDescent="0.25"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</row>
    <row r="1984" spans="20:44" x14ac:dyDescent="0.25"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</row>
    <row r="1985" spans="20:44" x14ac:dyDescent="0.25"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</row>
    <row r="1986" spans="20:44" x14ac:dyDescent="0.25"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</row>
    <row r="1987" spans="20:44" x14ac:dyDescent="0.25"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</row>
    <row r="1988" spans="20:44" x14ac:dyDescent="0.25"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</row>
    <row r="1989" spans="20:44" x14ac:dyDescent="0.25"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</row>
    <row r="1990" spans="20:44" x14ac:dyDescent="0.25"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</row>
    <row r="1991" spans="20:44" x14ac:dyDescent="0.25"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</row>
    <row r="1992" spans="20:44" x14ac:dyDescent="0.25"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</row>
    <row r="1993" spans="20:44" x14ac:dyDescent="0.25"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</row>
    <row r="1994" spans="20:44" x14ac:dyDescent="0.25"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</row>
    <row r="1995" spans="20:44" x14ac:dyDescent="0.25"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</row>
    <row r="1996" spans="20:44" x14ac:dyDescent="0.25"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</row>
    <row r="1997" spans="20:44" x14ac:dyDescent="0.25"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</row>
    <row r="1998" spans="20:44" x14ac:dyDescent="0.25"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</row>
    <row r="1999" spans="20:44" x14ac:dyDescent="0.25"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</row>
    <row r="2000" spans="20:44" x14ac:dyDescent="0.25"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</row>
    <row r="2001" spans="20:44" x14ac:dyDescent="0.25"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</row>
    <row r="2002" spans="20:44" x14ac:dyDescent="0.25"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</row>
    <row r="2003" spans="20:44" x14ac:dyDescent="0.25"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</row>
    <row r="2004" spans="20:44" x14ac:dyDescent="0.25"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</row>
    <row r="2005" spans="20:44" x14ac:dyDescent="0.25"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</row>
    <row r="2006" spans="20:44" x14ac:dyDescent="0.25"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  <c r="AM2006"/>
      <c r="AN2006"/>
      <c r="AO2006"/>
      <c r="AP2006"/>
      <c r="AQ2006"/>
      <c r="AR2006"/>
    </row>
    <row r="2007" spans="20:44" x14ac:dyDescent="0.25"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  <c r="AM2007"/>
      <c r="AN2007"/>
      <c r="AO2007"/>
      <c r="AP2007"/>
      <c r="AQ2007"/>
      <c r="AR2007"/>
    </row>
    <row r="2008" spans="20:44" x14ac:dyDescent="0.25"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  <c r="AM2008"/>
      <c r="AN2008"/>
      <c r="AO2008"/>
      <c r="AP2008"/>
      <c r="AQ2008"/>
      <c r="AR2008"/>
    </row>
    <row r="2009" spans="20:44" x14ac:dyDescent="0.25"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  <c r="AM2009"/>
      <c r="AN2009"/>
      <c r="AO2009"/>
      <c r="AP2009"/>
      <c r="AQ2009"/>
      <c r="AR2009"/>
    </row>
    <row r="2010" spans="20:44" x14ac:dyDescent="0.25"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  <c r="AM2010"/>
      <c r="AN2010"/>
      <c r="AO2010"/>
      <c r="AP2010"/>
      <c r="AQ2010"/>
      <c r="AR2010"/>
    </row>
    <row r="2011" spans="20:44" x14ac:dyDescent="0.25"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  <c r="AM2011"/>
      <c r="AN2011"/>
      <c r="AO2011"/>
      <c r="AP2011"/>
      <c r="AQ2011"/>
      <c r="AR2011"/>
    </row>
    <row r="2012" spans="20:44" x14ac:dyDescent="0.25"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  <c r="AM2012"/>
      <c r="AN2012"/>
      <c r="AO2012"/>
      <c r="AP2012"/>
      <c r="AQ2012"/>
      <c r="AR2012"/>
    </row>
    <row r="2013" spans="20:44" x14ac:dyDescent="0.25"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  <c r="AM2013"/>
      <c r="AN2013"/>
      <c r="AO2013"/>
      <c r="AP2013"/>
      <c r="AQ2013"/>
      <c r="AR2013"/>
    </row>
    <row r="2014" spans="20:44" x14ac:dyDescent="0.25"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</row>
    <row r="2015" spans="20:44" x14ac:dyDescent="0.25"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  <c r="AM2015"/>
      <c r="AN2015"/>
      <c r="AO2015"/>
      <c r="AP2015"/>
      <c r="AQ2015"/>
      <c r="AR2015"/>
    </row>
    <row r="2016" spans="20:44" x14ac:dyDescent="0.25"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</row>
    <row r="2017" spans="20:44" x14ac:dyDescent="0.25"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</row>
    <row r="2018" spans="20:44" x14ac:dyDescent="0.25"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  <c r="AM2018"/>
      <c r="AN2018"/>
      <c r="AO2018"/>
      <c r="AP2018"/>
      <c r="AQ2018"/>
      <c r="AR2018"/>
    </row>
    <row r="2019" spans="20:44" x14ac:dyDescent="0.25"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  <c r="AM2019"/>
      <c r="AN2019"/>
      <c r="AO2019"/>
      <c r="AP2019"/>
      <c r="AQ2019"/>
      <c r="AR2019"/>
    </row>
    <row r="2020" spans="20:44" x14ac:dyDescent="0.25"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  <c r="AM2020"/>
      <c r="AN2020"/>
      <c r="AO2020"/>
      <c r="AP2020"/>
      <c r="AQ2020"/>
      <c r="AR2020"/>
    </row>
    <row r="2021" spans="20:44" x14ac:dyDescent="0.25"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  <c r="AM2021"/>
      <c r="AN2021"/>
      <c r="AO2021"/>
      <c r="AP2021"/>
      <c r="AQ2021"/>
      <c r="AR2021"/>
    </row>
    <row r="2022" spans="20:44" x14ac:dyDescent="0.25"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  <c r="AM2022"/>
      <c r="AN2022"/>
      <c r="AO2022"/>
      <c r="AP2022"/>
      <c r="AQ2022"/>
      <c r="AR2022"/>
    </row>
    <row r="2023" spans="20:44" x14ac:dyDescent="0.25"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  <c r="AM2023"/>
      <c r="AN2023"/>
      <c r="AO2023"/>
      <c r="AP2023"/>
      <c r="AQ2023"/>
      <c r="AR2023"/>
    </row>
    <row r="2024" spans="20:44" x14ac:dyDescent="0.25"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  <c r="AM2024"/>
      <c r="AN2024"/>
      <c r="AO2024"/>
      <c r="AP2024"/>
      <c r="AQ2024"/>
      <c r="AR2024"/>
    </row>
    <row r="2025" spans="20:44" x14ac:dyDescent="0.25"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  <c r="AM2025"/>
      <c r="AN2025"/>
      <c r="AO2025"/>
      <c r="AP2025"/>
      <c r="AQ2025"/>
      <c r="AR2025"/>
    </row>
    <row r="2026" spans="20:44" x14ac:dyDescent="0.25"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  <c r="AM2026"/>
      <c r="AN2026"/>
      <c r="AO2026"/>
      <c r="AP2026"/>
      <c r="AQ2026"/>
      <c r="AR2026"/>
    </row>
    <row r="2027" spans="20:44" x14ac:dyDescent="0.25"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  <c r="AM2027"/>
      <c r="AN2027"/>
      <c r="AO2027"/>
      <c r="AP2027"/>
      <c r="AQ2027"/>
      <c r="AR2027"/>
    </row>
    <row r="2028" spans="20:44" x14ac:dyDescent="0.25"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  <c r="AM2028"/>
      <c r="AN2028"/>
      <c r="AO2028"/>
      <c r="AP2028"/>
      <c r="AQ2028"/>
      <c r="AR2028"/>
    </row>
    <row r="2029" spans="20:44" x14ac:dyDescent="0.25"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</row>
    <row r="2030" spans="20:44" x14ac:dyDescent="0.25"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  <c r="AM2030"/>
      <c r="AN2030"/>
      <c r="AO2030"/>
      <c r="AP2030"/>
      <c r="AQ2030"/>
      <c r="AR2030"/>
    </row>
    <row r="2031" spans="20:44" x14ac:dyDescent="0.25"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</row>
    <row r="2032" spans="20:44" x14ac:dyDescent="0.25"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  <c r="AM2032"/>
      <c r="AN2032"/>
      <c r="AO2032"/>
      <c r="AP2032"/>
      <c r="AQ2032"/>
      <c r="AR2032"/>
    </row>
    <row r="2033" spans="20:44" x14ac:dyDescent="0.25"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  <c r="AM2033"/>
      <c r="AN2033"/>
      <c r="AO2033"/>
      <c r="AP2033"/>
      <c r="AQ2033"/>
      <c r="AR2033"/>
    </row>
    <row r="2034" spans="20:44" x14ac:dyDescent="0.25"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  <c r="AM2034"/>
      <c r="AN2034"/>
      <c r="AO2034"/>
      <c r="AP2034"/>
      <c r="AQ2034"/>
      <c r="AR2034"/>
    </row>
    <row r="2035" spans="20:44" x14ac:dyDescent="0.25"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  <c r="AM2035"/>
      <c r="AN2035"/>
      <c r="AO2035"/>
      <c r="AP2035"/>
      <c r="AQ2035"/>
      <c r="AR2035"/>
    </row>
    <row r="2036" spans="20:44" x14ac:dyDescent="0.25"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</row>
    <row r="2037" spans="20:44" x14ac:dyDescent="0.25"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</row>
    <row r="2038" spans="20:44" x14ac:dyDescent="0.25"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</row>
    <row r="2039" spans="20:44" x14ac:dyDescent="0.25"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  <c r="AM2039"/>
      <c r="AN2039"/>
      <c r="AO2039"/>
      <c r="AP2039"/>
      <c r="AQ2039"/>
      <c r="AR2039"/>
    </row>
    <row r="2040" spans="20:44" x14ac:dyDescent="0.25"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  <c r="AM2040"/>
      <c r="AN2040"/>
      <c r="AO2040"/>
      <c r="AP2040"/>
      <c r="AQ2040"/>
      <c r="AR2040"/>
    </row>
    <row r="2041" spans="20:44" x14ac:dyDescent="0.25"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</row>
    <row r="2042" spans="20:44" x14ac:dyDescent="0.25"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  <c r="AM2042"/>
      <c r="AN2042"/>
      <c r="AO2042"/>
      <c r="AP2042"/>
      <c r="AQ2042"/>
      <c r="AR2042"/>
    </row>
    <row r="2043" spans="20:44" x14ac:dyDescent="0.25"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  <c r="AM2043"/>
      <c r="AN2043"/>
      <c r="AO2043"/>
      <c r="AP2043"/>
      <c r="AQ2043"/>
      <c r="AR2043"/>
    </row>
    <row r="2044" spans="20:44" x14ac:dyDescent="0.25"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</row>
    <row r="2045" spans="20:44" x14ac:dyDescent="0.25"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</row>
    <row r="2046" spans="20:44" x14ac:dyDescent="0.25"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  <c r="AM2046"/>
      <c r="AN2046"/>
      <c r="AO2046"/>
      <c r="AP2046"/>
      <c r="AQ2046"/>
      <c r="AR2046"/>
    </row>
    <row r="2047" spans="20:44" x14ac:dyDescent="0.25"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  <c r="AM2047"/>
      <c r="AN2047"/>
      <c r="AO2047"/>
      <c r="AP2047"/>
      <c r="AQ2047"/>
      <c r="AR2047"/>
    </row>
    <row r="2048" spans="20:44" x14ac:dyDescent="0.25"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  <c r="AM2048"/>
      <c r="AN2048"/>
      <c r="AO2048"/>
      <c r="AP2048"/>
      <c r="AQ2048"/>
      <c r="AR2048"/>
    </row>
    <row r="2049" spans="20:44" x14ac:dyDescent="0.25"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  <c r="AM2049"/>
      <c r="AN2049"/>
      <c r="AO2049"/>
      <c r="AP2049"/>
      <c r="AQ2049"/>
      <c r="AR2049"/>
    </row>
    <row r="2050" spans="20:44" x14ac:dyDescent="0.25"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  <c r="AM2050"/>
      <c r="AN2050"/>
      <c r="AO2050"/>
      <c r="AP2050"/>
      <c r="AQ2050"/>
      <c r="AR2050"/>
    </row>
    <row r="2051" spans="20:44" x14ac:dyDescent="0.25"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  <c r="AM2051"/>
      <c r="AN2051"/>
      <c r="AO2051"/>
      <c r="AP2051"/>
      <c r="AQ2051"/>
      <c r="AR2051"/>
    </row>
    <row r="2052" spans="20:44" x14ac:dyDescent="0.25"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  <c r="AM2052"/>
      <c r="AN2052"/>
      <c r="AO2052"/>
      <c r="AP2052"/>
      <c r="AQ2052"/>
      <c r="AR2052"/>
    </row>
    <row r="2053" spans="20:44" x14ac:dyDescent="0.25"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  <c r="AM2053"/>
      <c r="AN2053"/>
      <c r="AO2053"/>
      <c r="AP2053"/>
      <c r="AQ2053"/>
      <c r="AR2053"/>
    </row>
    <row r="2054" spans="20:44" x14ac:dyDescent="0.25"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  <c r="AM2054"/>
      <c r="AN2054"/>
      <c r="AO2054"/>
      <c r="AP2054"/>
      <c r="AQ2054"/>
      <c r="AR2054"/>
    </row>
    <row r="2055" spans="20:44" x14ac:dyDescent="0.25"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  <c r="AM2055"/>
      <c r="AN2055"/>
      <c r="AO2055"/>
      <c r="AP2055"/>
      <c r="AQ2055"/>
      <c r="AR2055"/>
    </row>
    <row r="2056" spans="20:44" x14ac:dyDescent="0.25"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  <c r="AM2056"/>
      <c r="AN2056"/>
      <c r="AO2056"/>
      <c r="AP2056"/>
      <c r="AQ2056"/>
      <c r="AR2056"/>
    </row>
    <row r="2057" spans="20:44" x14ac:dyDescent="0.25"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  <c r="AM2057"/>
      <c r="AN2057"/>
      <c r="AO2057"/>
      <c r="AP2057"/>
      <c r="AQ2057"/>
      <c r="AR2057"/>
    </row>
    <row r="2058" spans="20:44" x14ac:dyDescent="0.25"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  <c r="AM2058"/>
      <c r="AN2058"/>
      <c r="AO2058"/>
      <c r="AP2058"/>
      <c r="AQ2058"/>
      <c r="AR2058"/>
    </row>
    <row r="2059" spans="20:44" x14ac:dyDescent="0.25"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  <c r="AM2059"/>
      <c r="AN2059"/>
      <c r="AO2059"/>
      <c r="AP2059"/>
      <c r="AQ2059"/>
      <c r="AR2059"/>
    </row>
    <row r="2060" spans="20:44" x14ac:dyDescent="0.25"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  <c r="AM2060"/>
      <c r="AN2060"/>
      <c r="AO2060"/>
      <c r="AP2060"/>
      <c r="AQ2060"/>
      <c r="AR2060"/>
    </row>
    <row r="2061" spans="20:44" x14ac:dyDescent="0.25"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  <c r="AM2061"/>
      <c r="AN2061"/>
      <c r="AO2061"/>
      <c r="AP2061"/>
      <c r="AQ2061"/>
      <c r="AR2061"/>
    </row>
    <row r="2062" spans="20:44" x14ac:dyDescent="0.25"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  <c r="AM2062"/>
      <c r="AN2062"/>
      <c r="AO2062"/>
      <c r="AP2062"/>
      <c r="AQ2062"/>
      <c r="AR2062"/>
    </row>
    <row r="2063" spans="20:44" x14ac:dyDescent="0.25"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  <c r="AM2063"/>
      <c r="AN2063"/>
      <c r="AO2063"/>
      <c r="AP2063"/>
      <c r="AQ2063"/>
      <c r="AR2063"/>
    </row>
    <row r="2064" spans="20:44" x14ac:dyDescent="0.25"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  <c r="AM2064"/>
      <c r="AN2064"/>
      <c r="AO2064"/>
      <c r="AP2064"/>
      <c r="AQ2064"/>
      <c r="AR2064"/>
    </row>
    <row r="2065" spans="20:44" x14ac:dyDescent="0.25"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  <c r="AM2065"/>
      <c r="AN2065"/>
      <c r="AO2065"/>
      <c r="AP2065"/>
      <c r="AQ2065"/>
      <c r="AR2065"/>
    </row>
    <row r="2066" spans="20:44" x14ac:dyDescent="0.25"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  <c r="AM2066"/>
      <c r="AN2066"/>
      <c r="AO2066"/>
      <c r="AP2066"/>
      <c r="AQ2066"/>
      <c r="AR2066"/>
    </row>
    <row r="2067" spans="20:44" x14ac:dyDescent="0.25"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  <c r="AM2067"/>
      <c r="AN2067"/>
      <c r="AO2067"/>
      <c r="AP2067"/>
      <c r="AQ2067"/>
      <c r="AR2067"/>
    </row>
    <row r="2068" spans="20:44" x14ac:dyDescent="0.25"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  <c r="AM2068"/>
      <c r="AN2068"/>
      <c r="AO2068"/>
      <c r="AP2068"/>
      <c r="AQ2068"/>
      <c r="AR2068"/>
    </row>
    <row r="2069" spans="20:44" x14ac:dyDescent="0.25"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  <c r="AM2069"/>
      <c r="AN2069"/>
      <c r="AO2069"/>
      <c r="AP2069"/>
      <c r="AQ2069"/>
      <c r="AR2069"/>
    </row>
    <row r="2070" spans="20:44" x14ac:dyDescent="0.25"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  <c r="AM2070"/>
      <c r="AN2070"/>
      <c r="AO2070"/>
      <c r="AP2070"/>
      <c r="AQ2070"/>
      <c r="AR2070"/>
    </row>
    <row r="2071" spans="20:44" x14ac:dyDescent="0.25"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  <c r="AM2071"/>
      <c r="AN2071"/>
      <c r="AO2071"/>
      <c r="AP2071"/>
      <c r="AQ2071"/>
      <c r="AR2071"/>
    </row>
    <row r="2072" spans="20:44" x14ac:dyDescent="0.25"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</row>
    <row r="2073" spans="20:44" x14ac:dyDescent="0.25"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  <c r="AM2073"/>
      <c r="AN2073"/>
      <c r="AO2073"/>
      <c r="AP2073"/>
      <c r="AQ2073"/>
      <c r="AR2073"/>
    </row>
    <row r="2074" spans="20:44" x14ac:dyDescent="0.25"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  <c r="AM2074"/>
      <c r="AN2074"/>
      <c r="AO2074"/>
      <c r="AP2074"/>
      <c r="AQ2074"/>
      <c r="AR2074"/>
    </row>
    <row r="2075" spans="20:44" x14ac:dyDescent="0.25"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  <c r="AM2075"/>
      <c r="AN2075"/>
      <c r="AO2075"/>
      <c r="AP2075"/>
      <c r="AQ2075"/>
      <c r="AR2075"/>
    </row>
    <row r="2076" spans="20:44" x14ac:dyDescent="0.25"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  <c r="AM2076"/>
      <c r="AN2076"/>
      <c r="AO2076"/>
      <c r="AP2076"/>
      <c r="AQ2076"/>
      <c r="AR2076"/>
    </row>
    <row r="2077" spans="20:44" x14ac:dyDescent="0.25"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  <c r="AM2077"/>
      <c r="AN2077"/>
      <c r="AO2077"/>
      <c r="AP2077"/>
      <c r="AQ2077"/>
      <c r="AR2077"/>
    </row>
    <row r="2078" spans="20:44" x14ac:dyDescent="0.25"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  <c r="AM2078"/>
      <c r="AN2078"/>
      <c r="AO2078"/>
      <c r="AP2078"/>
      <c r="AQ2078"/>
      <c r="AR2078"/>
    </row>
    <row r="2079" spans="20:44" x14ac:dyDescent="0.25"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</row>
    <row r="2080" spans="20:44" x14ac:dyDescent="0.25"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  <c r="AM2080"/>
      <c r="AN2080"/>
      <c r="AO2080"/>
      <c r="AP2080"/>
      <c r="AQ2080"/>
      <c r="AR2080"/>
    </row>
    <row r="2081" spans="20:44" x14ac:dyDescent="0.25"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  <c r="AM2081"/>
      <c r="AN2081"/>
      <c r="AO2081"/>
      <c r="AP2081"/>
      <c r="AQ2081"/>
      <c r="AR2081"/>
    </row>
    <row r="2082" spans="20:44" x14ac:dyDescent="0.25"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  <c r="AM2082"/>
      <c r="AN2082"/>
      <c r="AO2082"/>
      <c r="AP2082"/>
      <c r="AQ2082"/>
      <c r="AR2082"/>
    </row>
    <row r="2083" spans="20:44" x14ac:dyDescent="0.25"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  <c r="AM2083"/>
      <c r="AN2083"/>
      <c r="AO2083"/>
      <c r="AP2083"/>
      <c r="AQ2083"/>
      <c r="AR2083"/>
    </row>
    <row r="2084" spans="20:44" x14ac:dyDescent="0.25"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  <c r="AM2084"/>
      <c r="AN2084"/>
      <c r="AO2084"/>
      <c r="AP2084"/>
      <c r="AQ2084"/>
      <c r="AR2084"/>
    </row>
    <row r="2085" spans="20:44" x14ac:dyDescent="0.25"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  <c r="AM2085"/>
      <c r="AN2085"/>
      <c r="AO2085"/>
      <c r="AP2085"/>
      <c r="AQ2085"/>
      <c r="AR2085"/>
    </row>
    <row r="2086" spans="20:44" x14ac:dyDescent="0.25"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  <c r="AM2086"/>
      <c r="AN2086"/>
      <c r="AO2086"/>
      <c r="AP2086"/>
      <c r="AQ2086"/>
      <c r="AR2086"/>
    </row>
    <row r="2087" spans="20:44" x14ac:dyDescent="0.25"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  <c r="AM2087"/>
      <c r="AN2087"/>
      <c r="AO2087"/>
      <c r="AP2087"/>
      <c r="AQ2087"/>
      <c r="AR2087"/>
    </row>
    <row r="2088" spans="20:44" x14ac:dyDescent="0.25"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  <c r="AM2088"/>
      <c r="AN2088"/>
      <c r="AO2088"/>
      <c r="AP2088"/>
      <c r="AQ2088"/>
      <c r="AR2088"/>
    </row>
    <row r="2089" spans="20:44" x14ac:dyDescent="0.25"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  <c r="AM2089"/>
      <c r="AN2089"/>
      <c r="AO2089"/>
      <c r="AP2089"/>
      <c r="AQ2089"/>
      <c r="AR2089"/>
    </row>
    <row r="2090" spans="20:44" x14ac:dyDescent="0.25"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  <c r="AM2090"/>
      <c r="AN2090"/>
      <c r="AO2090"/>
      <c r="AP2090"/>
      <c r="AQ2090"/>
      <c r="AR2090"/>
    </row>
    <row r="2091" spans="20:44" x14ac:dyDescent="0.25"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  <c r="AM2091"/>
      <c r="AN2091"/>
      <c r="AO2091"/>
      <c r="AP2091"/>
      <c r="AQ2091"/>
      <c r="AR2091"/>
    </row>
    <row r="2092" spans="20:44" x14ac:dyDescent="0.25"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  <c r="AM2092"/>
      <c r="AN2092"/>
      <c r="AO2092"/>
      <c r="AP2092"/>
      <c r="AQ2092"/>
      <c r="AR2092"/>
    </row>
    <row r="2093" spans="20:44" x14ac:dyDescent="0.25"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  <c r="AM2093"/>
      <c r="AN2093"/>
      <c r="AO2093"/>
      <c r="AP2093"/>
      <c r="AQ2093"/>
      <c r="AR2093"/>
    </row>
    <row r="2094" spans="20:44" x14ac:dyDescent="0.25"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  <c r="AM2094"/>
      <c r="AN2094"/>
      <c r="AO2094"/>
      <c r="AP2094"/>
      <c r="AQ2094"/>
      <c r="AR2094"/>
    </row>
    <row r="2095" spans="20:44" x14ac:dyDescent="0.25"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  <c r="AM2095"/>
      <c r="AN2095"/>
      <c r="AO2095"/>
      <c r="AP2095"/>
      <c r="AQ2095"/>
      <c r="AR2095"/>
    </row>
    <row r="2096" spans="20:44" x14ac:dyDescent="0.25"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  <c r="AM2096"/>
      <c r="AN2096"/>
      <c r="AO2096"/>
      <c r="AP2096"/>
      <c r="AQ2096"/>
      <c r="AR2096"/>
    </row>
    <row r="2097" spans="20:44" x14ac:dyDescent="0.25"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  <c r="AM2097"/>
      <c r="AN2097"/>
      <c r="AO2097"/>
      <c r="AP2097"/>
      <c r="AQ2097"/>
      <c r="AR2097"/>
    </row>
    <row r="2098" spans="20:44" x14ac:dyDescent="0.25"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  <c r="AM2098"/>
      <c r="AN2098"/>
      <c r="AO2098"/>
      <c r="AP2098"/>
      <c r="AQ2098"/>
      <c r="AR2098"/>
    </row>
    <row r="2099" spans="20:44" x14ac:dyDescent="0.25"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  <c r="AM2099"/>
      <c r="AN2099"/>
      <c r="AO2099"/>
      <c r="AP2099"/>
      <c r="AQ2099"/>
      <c r="AR2099"/>
    </row>
    <row r="2100" spans="20:44" x14ac:dyDescent="0.25"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  <c r="AM2100"/>
      <c r="AN2100"/>
      <c r="AO2100"/>
      <c r="AP2100"/>
      <c r="AQ2100"/>
      <c r="AR2100"/>
    </row>
    <row r="2101" spans="20:44" x14ac:dyDescent="0.25"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  <c r="AM2101"/>
      <c r="AN2101"/>
      <c r="AO2101"/>
      <c r="AP2101"/>
      <c r="AQ2101"/>
      <c r="AR2101"/>
    </row>
    <row r="2102" spans="20:44" x14ac:dyDescent="0.25"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  <c r="AM2102"/>
      <c r="AN2102"/>
      <c r="AO2102"/>
      <c r="AP2102"/>
      <c r="AQ2102"/>
      <c r="AR2102"/>
    </row>
    <row r="2103" spans="20:44" x14ac:dyDescent="0.25"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  <c r="AM2103"/>
      <c r="AN2103"/>
      <c r="AO2103"/>
      <c r="AP2103"/>
      <c r="AQ2103"/>
      <c r="AR2103"/>
    </row>
    <row r="2104" spans="20:44" x14ac:dyDescent="0.25"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  <c r="AM2104"/>
      <c r="AN2104"/>
      <c r="AO2104"/>
      <c r="AP2104"/>
      <c r="AQ2104"/>
      <c r="AR2104"/>
    </row>
    <row r="2105" spans="20:44" x14ac:dyDescent="0.25"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  <c r="AM2105"/>
      <c r="AN2105"/>
      <c r="AO2105"/>
      <c r="AP2105"/>
      <c r="AQ2105"/>
      <c r="AR2105"/>
    </row>
    <row r="2106" spans="20:44" x14ac:dyDescent="0.25"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  <c r="AM2106"/>
      <c r="AN2106"/>
      <c r="AO2106"/>
      <c r="AP2106"/>
      <c r="AQ2106"/>
      <c r="AR2106"/>
    </row>
    <row r="2107" spans="20:44" x14ac:dyDescent="0.25"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  <c r="AM2107"/>
      <c r="AN2107"/>
      <c r="AO2107"/>
      <c r="AP2107"/>
      <c r="AQ2107"/>
      <c r="AR2107"/>
    </row>
    <row r="2108" spans="20:44" x14ac:dyDescent="0.25"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  <c r="AM2108"/>
      <c r="AN2108"/>
      <c r="AO2108"/>
      <c r="AP2108"/>
      <c r="AQ2108"/>
      <c r="AR2108"/>
    </row>
    <row r="2109" spans="20:44" x14ac:dyDescent="0.25"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  <c r="AM2109"/>
      <c r="AN2109"/>
      <c r="AO2109"/>
      <c r="AP2109"/>
      <c r="AQ2109"/>
      <c r="AR2109"/>
    </row>
    <row r="2110" spans="20:44" x14ac:dyDescent="0.25"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  <c r="AM2110"/>
      <c r="AN2110"/>
      <c r="AO2110"/>
      <c r="AP2110"/>
      <c r="AQ2110"/>
      <c r="AR2110"/>
    </row>
    <row r="2111" spans="20:44" x14ac:dyDescent="0.25"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  <c r="AM2111"/>
      <c r="AN2111"/>
      <c r="AO2111"/>
      <c r="AP2111"/>
      <c r="AQ2111"/>
      <c r="AR2111"/>
    </row>
    <row r="2112" spans="20:44" x14ac:dyDescent="0.25"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O2112"/>
      <c r="AP2112"/>
      <c r="AQ2112"/>
      <c r="AR2112"/>
    </row>
    <row r="2113" spans="20:44" x14ac:dyDescent="0.25"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  <c r="AM2113"/>
      <c r="AN2113"/>
      <c r="AO2113"/>
      <c r="AP2113"/>
      <c r="AQ2113"/>
      <c r="AR2113"/>
    </row>
    <row r="2114" spans="20:44" x14ac:dyDescent="0.25"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  <c r="AM2114"/>
      <c r="AN2114"/>
      <c r="AO2114"/>
      <c r="AP2114"/>
      <c r="AQ2114"/>
      <c r="AR2114"/>
    </row>
    <row r="2115" spans="20:44" x14ac:dyDescent="0.25"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  <c r="AM2115"/>
      <c r="AN2115"/>
      <c r="AO2115"/>
      <c r="AP2115"/>
      <c r="AQ2115"/>
      <c r="AR2115"/>
    </row>
    <row r="2116" spans="20:44" x14ac:dyDescent="0.25"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  <c r="AM2116"/>
      <c r="AN2116"/>
      <c r="AO2116"/>
      <c r="AP2116"/>
      <c r="AQ2116"/>
      <c r="AR2116"/>
    </row>
    <row r="2117" spans="20:44" x14ac:dyDescent="0.25"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  <c r="AM2117"/>
      <c r="AN2117"/>
      <c r="AO2117"/>
      <c r="AP2117"/>
      <c r="AQ2117"/>
      <c r="AR2117"/>
    </row>
    <row r="2118" spans="20:44" x14ac:dyDescent="0.25"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  <c r="AM2118"/>
      <c r="AN2118"/>
      <c r="AO2118"/>
      <c r="AP2118"/>
      <c r="AQ2118"/>
      <c r="AR2118"/>
    </row>
    <row r="2119" spans="20:44" x14ac:dyDescent="0.25"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  <c r="AM2119"/>
      <c r="AN2119"/>
      <c r="AO2119"/>
      <c r="AP2119"/>
      <c r="AQ2119"/>
      <c r="AR2119"/>
    </row>
    <row r="2120" spans="20:44" x14ac:dyDescent="0.25"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</row>
    <row r="2121" spans="20:44" x14ac:dyDescent="0.25"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  <c r="AM2121"/>
      <c r="AN2121"/>
      <c r="AO2121"/>
      <c r="AP2121"/>
      <c r="AQ2121"/>
      <c r="AR2121"/>
    </row>
    <row r="2122" spans="20:44" x14ac:dyDescent="0.25"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  <c r="AM2122"/>
      <c r="AN2122"/>
      <c r="AO2122"/>
      <c r="AP2122"/>
      <c r="AQ2122"/>
      <c r="AR2122"/>
    </row>
    <row r="2123" spans="20:44" x14ac:dyDescent="0.25"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  <c r="AM2123"/>
      <c r="AN2123"/>
      <c r="AO2123"/>
      <c r="AP2123"/>
      <c r="AQ2123"/>
      <c r="AR2123"/>
    </row>
    <row r="2124" spans="20:44" x14ac:dyDescent="0.25"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  <c r="AM2124"/>
      <c r="AN2124"/>
      <c r="AO2124"/>
      <c r="AP2124"/>
      <c r="AQ2124"/>
      <c r="AR2124"/>
    </row>
    <row r="2125" spans="20:44" x14ac:dyDescent="0.25"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  <c r="AM2125"/>
      <c r="AN2125"/>
      <c r="AO2125"/>
      <c r="AP2125"/>
      <c r="AQ2125"/>
      <c r="AR2125"/>
    </row>
    <row r="2126" spans="20:44" x14ac:dyDescent="0.25"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  <c r="AM2126"/>
      <c r="AN2126"/>
      <c r="AO2126"/>
      <c r="AP2126"/>
      <c r="AQ2126"/>
      <c r="AR2126"/>
    </row>
    <row r="2127" spans="20:44" x14ac:dyDescent="0.25"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  <c r="AM2127"/>
      <c r="AN2127"/>
      <c r="AO2127"/>
      <c r="AP2127"/>
      <c r="AQ2127"/>
      <c r="AR2127"/>
    </row>
    <row r="2128" spans="20:44" x14ac:dyDescent="0.25"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  <c r="AM2128"/>
      <c r="AN2128"/>
      <c r="AO2128"/>
      <c r="AP2128"/>
      <c r="AQ2128"/>
      <c r="AR2128"/>
    </row>
    <row r="2129" spans="20:44" x14ac:dyDescent="0.25"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  <c r="AM2129"/>
      <c r="AN2129"/>
      <c r="AO2129"/>
      <c r="AP2129"/>
      <c r="AQ2129"/>
      <c r="AR2129"/>
    </row>
    <row r="2130" spans="20:44" x14ac:dyDescent="0.25"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  <c r="AM2130"/>
      <c r="AN2130"/>
      <c r="AO2130"/>
      <c r="AP2130"/>
      <c r="AQ2130"/>
      <c r="AR2130"/>
    </row>
    <row r="2131" spans="20:44" x14ac:dyDescent="0.25"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  <c r="AM2131"/>
      <c r="AN2131"/>
      <c r="AO2131"/>
      <c r="AP2131"/>
      <c r="AQ2131"/>
      <c r="AR2131"/>
    </row>
    <row r="2132" spans="20:44" x14ac:dyDescent="0.25"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  <c r="AM2132"/>
      <c r="AN2132"/>
      <c r="AO2132"/>
      <c r="AP2132"/>
      <c r="AQ2132"/>
      <c r="AR2132"/>
    </row>
    <row r="2133" spans="20:44" x14ac:dyDescent="0.25"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  <c r="AM2133"/>
      <c r="AN2133"/>
      <c r="AO2133"/>
      <c r="AP2133"/>
      <c r="AQ2133"/>
      <c r="AR2133"/>
    </row>
    <row r="2134" spans="20:44" x14ac:dyDescent="0.25"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  <c r="AM2134"/>
      <c r="AN2134"/>
      <c r="AO2134"/>
      <c r="AP2134"/>
      <c r="AQ2134"/>
      <c r="AR2134"/>
    </row>
    <row r="2135" spans="20:44" x14ac:dyDescent="0.25"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  <c r="AM2135"/>
      <c r="AN2135"/>
      <c r="AO2135"/>
      <c r="AP2135"/>
      <c r="AQ2135"/>
      <c r="AR2135"/>
    </row>
    <row r="2136" spans="20:44" x14ac:dyDescent="0.25"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  <c r="AM2136"/>
      <c r="AN2136"/>
      <c r="AO2136"/>
      <c r="AP2136"/>
      <c r="AQ2136"/>
      <c r="AR2136"/>
    </row>
    <row r="2137" spans="20:44" x14ac:dyDescent="0.25"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  <c r="AR2137"/>
    </row>
    <row r="2138" spans="20:44" x14ac:dyDescent="0.25"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  <c r="AM2138"/>
      <c r="AN2138"/>
      <c r="AO2138"/>
      <c r="AP2138"/>
      <c r="AQ2138"/>
      <c r="AR2138"/>
    </row>
    <row r="2139" spans="20:44" x14ac:dyDescent="0.25"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  <c r="AM2139"/>
      <c r="AN2139"/>
      <c r="AO2139"/>
      <c r="AP2139"/>
      <c r="AQ2139"/>
      <c r="AR2139"/>
    </row>
    <row r="2140" spans="20:44" x14ac:dyDescent="0.25"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  <c r="AM2140"/>
      <c r="AN2140"/>
      <c r="AO2140"/>
      <c r="AP2140"/>
      <c r="AQ2140"/>
      <c r="AR2140"/>
    </row>
    <row r="2141" spans="20:44" x14ac:dyDescent="0.25"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  <c r="AM2141"/>
      <c r="AN2141"/>
      <c r="AO2141"/>
      <c r="AP2141"/>
      <c r="AQ2141"/>
      <c r="AR2141"/>
    </row>
    <row r="2142" spans="20:44" x14ac:dyDescent="0.25"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  <c r="AM2142"/>
      <c r="AN2142"/>
      <c r="AO2142"/>
      <c r="AP2142"/>
      <c r="AQ2142"/>
      <c r="AR2142"/>
    </row>
    <row r="2143" spans="20:44" x14ac:dyDescent="0.25"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  <c r="AM2143"/>
      <c r="AN2143"/>
      <c r="AO2143"/>
      <c r="AP2143"/>
      <c r="AQ2143"/>
      <c r="AR2143"/>
    </row>
    <row r="2144" spans="20:44" x14ac:dyDescent="0.25"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  <c r="AM2144"/>
      <c r="AN2144"/>
      <c r="AO2144"/>
      <c r="AP2144"/>
      <c r="AQ2144"/>
      <c r="AR2144"/>
    </row>
    <row r="2145" spans="20:44" x14ac:dyDescent="0.25"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  <c r="AM2145"/>
      <c r="AN2145"/>
      <c r="AO2145"/>
      <c r="AP2145"/>
      <c r="AQ2145"/>
      <c r="AR2145"/>
    </row>
    <row r="2146" spans="20:44" x14ac:dyDescent="0.25"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  <c r="AM2146"/>
      <c r="AN2146"/>
      <c r="AO2146"/>
      <c r="AP2146"/>
      <c r="AQ2146"/>
      <c r="AR2146"/>
    </row>
    <row r="2147" spans="20:44" x14ac:dyDescent="0.25"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  <c r="AM2147"/>
      <c r="AN2147"/>
      <c r="AO2147"/>
      <c r="AP2147"/>
      <c r="AQ2147"/>
      <c r="AR2147"/>
    </row>
    <row r="2148" spans="20:44" x14ac:dyDescent="0.25"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  <c r="AM2148"/>
      <c r="AN2148"/>
      <c r="AO2148"/>
      <c r="AP2148"/>
      <c r="AQ2148"/>
      <c r="AR2148"/>
    </row>
    <row r="2149" spans="20:44" x14ac:dyDescent="0.25"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  <c r="AM2149"/>
      <c r="AN2149"/>
      <c r="AO2149"/>
      <c r="AP2149"/>
      <c r="AQ2149"/>
      <c r="AR2149"/>
    </row>
    <row r="2150" spans="20:44" x14ac:dyDescent="0.25"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  <c r="AM2150"/>
      <c r="AN2150"/>
      <c r="AO2150"/>
      <c r="AP2150"/>
      <c r="AQ2150"/>
      <c r="AR2150"/>
    </row>
    <row r="2151" spans="20:44" x14ac:dyDescent="0.25"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  <c r="AM2151"/>
      <c r="AN2151"/>
      <c r="AO2151"/>
      <c r="AP2151"/>
      <c r="AQ2151"/>
      <c r="AR2151"/>
    </row>
    <row r="2152" spans="20:44" x14ac:dyDescent="0.25"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  <c r="AM2152"/>
      <c r="AN2152"/>
      <c r="AO2152"/>
      <c r="AP2152"/>
      <c r="AQ2152"/>
      <c r="AR2152"/>
    </row>
    <row r="2153" spans="20:44" x14ac:dyDescent="0.25"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  <c r="AM2153"/>
      <c r="AN2153"/>
      <c r="AO2153"/>
      <c r="AP2153"/>
      <c r="AQ2153"/>
      <c r="AR2153"/>
    </row>
    <row r="2154" spans="20:44" x14ac:dyDescent="0.25"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  <c r="AM2154"/>
      <c r="AN2154"/>
      <c r="AO2154"/>
      <c r="AP2154"/>
      <c r="AQ2154"/>
      <c r="AR2154"/>
    </row>
    <row r="2155" spans="20:44" x14ac:dyDescent="0.25"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  <c r="AM2155"/>
      <c r="AN2155"/>
      <c r="AO2155"/>
      <c r="AP2155"/>
      <c r="AQ2155"/>
      <c r="AR2155"/>
    </row>
    <row r="2156" spans="20:44" x14ac:dyDescent="0.25"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  <c r="AM2156"/>
      <c r="AN2156"/>
      <c r="AO2156"/>
      <c r="AP2156"/>
      <c r="AQ2156"/>
      <c r="AR2156"/>
    </row>
    <row r="2157" spans="20:44" x14ac:dyDescent="0.25"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  <c r="AM2157"/>
      <c r="AN2157"/>
      <c r="AO2157"/>
      <c r="AP2157"/>
      <c r="AQ2157"/>
      <c r="AR2157"/>
    </row>
    <row r="2158" spans="20:44" x14ac:dyDescent="0.25"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  <c r="AM2158"/>
      <c r="AN2158"/>
      <c r="AO2158"/>
      <c r="AP2158"/>
      <c r="AQ2158"/>
      <c r="AR2158"/>
    </row>
    <row r="2159" spans="20:44" x14ac:dyDescent="0.25"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  <c r="AM2159"/>
      <c r="AN2159"/>
      <c r="AO2159"/>
      <c r="AP2159"/>
      <c r="AQ2159"/>
      <c r="AR2159"/>
    </row>
    <row r="2160" spans="20:44" x14ac:dyDescent="0.25"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  <c r="AM2160"/>
      <c r="AN2160"/>
      <c r="AO2160"/>
      <c r="AP2160"/>
      <c r="AQ2160"/>
      <c r="AR2160"/>
    </row>
    <row r="2161" spans="20:44" x14ac:dyDescent="0.25"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  <c r="AM2161"/>
      <c r="AN2161"/>
      <c r="AO2161"/>
      <c r="AP2161"/>
      <c r="AQ2161"/>
      <c r="AR2161"/>
    </row>
    <row r="2162" spans="20:44" x14ac:dyDescent="0.25"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  <c r="AM2162"/>
      <c r="AN2162"/>
      <c r="AO2162"/>
      <c r="AP2162"/>
      <c r="AQ2162"/>
      <c r="AR2162"/>
    </row>
    <row r="2163" spans="20:44" x14ac:dyDescent="0.25"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  <c r="AM2163"/>
      <c r="AN2163"/>
      <c r="AO2163"/>
      <c r="AP2163"/>
      <c r="AQ2163"/>
      <c r="AR2163"/>
    </row>
    <row r="2164" spans="20:44" x14ac:dyDescent="0.25"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  <c r="AL2164"/>
      <c r="AM2164"/>
      <c r="AN2164"/>
      <c r="AO2164"/>
      <c r="AP2164"/>
      <c r="AQ2164"/>
      <c r="AR2164"/>
    </row>
    <row r="2165" spans="20:44" x14ac:dyDescent="0.25"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  <c r="AL2165"/>
      <c r="AM2165"/>
      <c r="AN2165"/>
      <c r="AO2165"/>
      <c r="AP2165"/>
      <c r="AQ2165"/>
      <c r="AR2165"/>
    </row>
    <row r="2166" spans="20:44" x14ac:dyDescent="0.25"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  <c r="AL2166"/>
      <c r="AM2166"/>
      <c r="AN2166"/>
      <c r="AO2166"/>
      <c r="AP2166"/>
      <c r="AQ2166"/>
      <c r="AR2166"/>
    </row>
    <row r="2167" spans="20:44" x14ac:dyDescent="0.25"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  <c r="AL2167"/>
      <c r="AM2167"/>
      <c r="AN2167"/>
      <c r="AO2167"/>
      <c r="AP2167"/>
      <c r="AQ2167"/>
      <c r="AR2167"/>
    </row>
    <row r="2168" spans="20:44" x14ac:dyDescent="0.25"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  <c r="AL2168"/>
      <c r="AM2168"/>
      <c r="AN2168"/>
      <c r="AO2168"/>
      <c r="AP2168"/>
      <c r="AQ2168"/>
      <c r="AR2168"/>
    </row>
    <row r="2169" spans="20:44" x14ac:dyDescent="0.25"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  <c r="AL2169"/>
      <c r="AM2169"/>
      <c r="AN2169"/>
      <c r="AO2169"/>
      <c r="AP2169"/>
      <c r="AQ2169"/>
      <c r="AR2169"/>
    </row>
    <row r="2170" spans="20:44" x14ac:dyDescent="0.25"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  <c r="AL2170"/>
      <c r="AM2170"/>
      <c r="AN2170"/>
      <c r="AO2170"/>
      <c r="AP2170"/>
      <c r="AQ2170"/>
      <c r="AR2170"/>
    </row>
    <row r="2171" spans="20:44" x14ac:dyDescent="0.25"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  <c r="AL2171"/>
      <c r="AM2171"/>
      <c r="AN2171"/>
      <c r="AO2171"/>
      <c r="AP2171"/>
      <c r="AQ2171"/>
      <c r="AR2171"/>
    </row>
    <row r="2172" spans="20:44" x14ac:dyDescent="0.25"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  <c r="AL2172"/>
      <c r="AM2172"/>
      <c r="AN2172"/>
      <c r="AO2172"/>
      <c r="AP2172"/>
      <c r="AQ2172"/>
      <c r="AR2172"/>
    </row>
    <row r="2173" spans="20:44" x14ac:dyDescent="0.25"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  <c r="AL2173"/>
      <c r="AM2173"/>
      <c r="AN2173"/>
      <c r="AO2173"/>
      <c r="AP2173"/>
      <c r="AQ2173"/>
      <c r="AR2173"/>
    </row>
    <row r="2174" spans="20:44" x14ac:dyDescent="0.25"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  <c r="AL2174"/>
      <c r="AM2174"/>
      <c r="AN2174"/>
      <c r="AO2174"/>
      <c r="AP2174"/>
      <c r="AQ2174"/>
      <c r="AR2174"/>
    </row>
    <row r="2175" spans="20:44" x14ac:dyDescent="0.25"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  <c r="AL2175"/>
      <c r="AM2175"/>
      <c r="AN2175"/>
      <c r="AO2175"/>
      <c r="AP2175"/>
      <c r="AQ2175"/>
      <c r="AR2175"/>
    </row>
    <row r="2176" spans="20:44" x14ac:dyDescent="0.25"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  <c r="AL2176"/>
      <c r="AM2176"/>
      <c r="AN2176"/>
      <c r="AO2176"/>
      <c r="AP2176"/>
      <c r="AQ2176"/>
      <c r="AR2176"/>
    </row>
    <row r="2177" spans="20:44" x14ac:dyDescent="0.25"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  <c r="AL2177"/>
      <c r="AM2177"/>
      <c r="AN2177"/>
      <c r="AO2177"/>
      <c r="AP2177"/>
      <c r="AQ2177"/>
      <c r="AR2177"/>
    </row>
    <row r="2178" spans="20:44" x14ac:dyDescent="0.25"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  <c r="AL2178"/>
      <c r="AM2178"/>
      <c r="AN2178"/>
      <c r="AO2178"/>
      <c r="AP2178"/>
      <c r="AQ2178"/>
      <c r="AR2178"/>
    </row>
    <row r="2179" spans="20:44" x14ac:dyDescent="0.25"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  <c r="AL2179"/>
      <c r="AM2179"/>
      <c r="AN2179"/>
      <c r="AO2179"/>
      <c r="AP2179"/>
      <c r="AQ2179"/>
      <c r="AR2179"/>
    </row>
    <row r="2180" spans="20:44" x14ac:dyDescent="0.25"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  <c r="AL2180"/>
      <c r="AM2180"/>
      <c r="AN2180"/>
      <c r="AO2180"/>
      <c r="AP2180"/>
      <c r="AQ2180"/>
      <c r="AR2180"/>
    </row>
    <row r="2181" spans="20:44" x14ac:dyDescent="0.25"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  <c r="AL2181"/>
      <c r="AM2181"/>
      <c r="AN2181"/>
      <c r="AO2181"/>
      <c r="AP2181"/>
      <c r="AQ2181"/>
      <c r="AR2181"/>
    </row>
    <row r="2182" spans="20:44" x14ac:dyDescent="0.25"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  <c r="AL2182"/>
      <c r="AM2182"/>
      <c r="AN2182"/>
      <c r="AO2182"/>
      <c r="AP2182"/>
      <c r="AQ2182"/>
      <c r="AR2182"/>
    </row>
    <row r="2183" spans="20:44" x14ac:dyDescent="0.25"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  <c r="AL2183"/>
      <c r="AM2183"/>
      <c r="AN2183"/>
      <c r="AO2183"/>
      <c r="AP2183"/>
      <c r="AQ2183"/>
      <c r="AR2183"/>
    </row>
    <row r="2184" spans="20:44" x14ac:dyDescent="0.25"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  <c r="AL2184"/>
      <c r="AM2184"/>
      <c r="AN2184"/>
      <c r="AO2184"/>
      <c r="AP2184"/>
      <c r="AQ2184"/>
      <c r="AR2184"/>
    </row>
    <row r="2185" spans="20:44" x14ac:dyDescent="0.25"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  <c r="AL2185"/>
      <c r="AM2185"/>
      <c r="AN2185"/>
      <c r="AO2185"/>
      <c r="AP2185"/>
      <c r="AQ2185"/>
      <c r="AR2185"/>
    </row>
    <row r="2186" spans="20:44" x14ac:dyDescent="0.25"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  <c r="AL2186"/>
      <c r="AM2186"/>
      <c r="AN2186"/>
      <c r="AO2186"/>
      <c r="AP2186"/>
      <c r="AQ2186"/>
      <c r="AR2186"/>
    </row>
    <row r="2187" spans="20:44" x14ac:dyDescent="0.25"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  <c r="AL2187"/>
      <c r="AM2187"/>
      <c r="AN2187"/>
      <c r="AO2187"/>
      <c r="AP2187"/>
      <c r="AQ2187"/>
      <c r="AR2187"/>
    </row>
    <row r="2188" spans="20:44" x14ac:dyDescent="0.25"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  <c r="AL2188"/>
      <c r="AM2188"/>
      <c r="AN2188"/>
      <c r="AO2188"/>
      <c r="AP2188"/>
      <c r="AQ2188"/>
      <c r="AR2188"/>
    </row>
    <row r="2189" spans="20:44" x14ac:dyDescent="0.25"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  <c r="AL2189"/>
      <c r="AM2189"/>
      <c r="AN2189"/>
      <c r="AO2189"/>
      <c r="AP2189"/>
      <c r="AQ2189"/>
      <c r="AR2189"/>
    </row>
    <row r="2190" spans="20:44" x14ac:dyDescent="0.25"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  <c r="AL2190"/>
      <c r="AM2190"/>
      <c r="AN2190"/>
      <c r="AO2190"/>
      <c r="AP2190"/>
      <c r="AQ2190"/>
      <c r="AR2190"/>
    </row>
    <row r="2191" spans="20:44" x14ac:dyDescent="0.25"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  <c r="AL2191"/>
      <c r="AM2191"/>
      <c r="AN2191"/>
      <c r="AO2191"/>
      <c r="AP2191"/>
      <c r="AQ2191"/>
      <c r="AR2191"/>
    </row>
    <row r="2192" spans="20:44" x14ac:dyDescent="0.25"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  <c r="AL2192"/>
      <c r="AM2192"/>
      <c r="AN2192"/>
      <c r="AO2192"/>
      <c r="AP2192"/>
      <c r="AQ2192"/>
      <c r="AR2192"/>
    </row>
    <row r="2193" spans="20:44" x14ac:dyDescent="0.25"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  <c r="AL2193"/>
      <c r="AM2193"/>
      <c r="AN2193"/>
      <c r="AO2193"/>
      <c r="AP2193"/>
      <c r="AQ2193"/>
      <c r="AR2193"/>
    </row>
    <row r="2194" spans="20:44" x14ac:dyDescent="0.25"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  <c r="AL2194"/>
      <c r="AM2194"/>
      <c r="AN2194"/>
      <c r="AO2194"/>
      <c r="AP2194"/>
      <c r="AQ2194"/>
      <c r="AR2194"/>
    </row>
    <row r="2195" spans="20:44" x14ac:dyDescent="0.25"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  <c r="AL2195"/>
      <c r="AM2195"/>
      <c r="AN2195"/>
      <c r="AO2195"/>
      <c r="AP2195"/>
      <c r="AQ2195"/>
      <c r="AR2195"/>
    </row>
    <row r="2196" spans="20:44" x14ac:dyDescent="0.25"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  <c r="AL2196"/>
      <c r="AM2196"/>
      <c r="AN2196"/>
      <c r="AO2196"/>
      <c r="AP2196"/>
      <c r="AQ2196"/>
      <c r="AR2196"/>
    </row>
    <row r="2197" spans="20:44" x14ac:dyDescent="0.25"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  <c r="AL2197"/>
      <c r="AM2197"/>
      <c r="AN2197"/>
      <c r="AO2197"/>
      <c r="AP2197"/>
      <c r="AQ2197"/>
      <c r="AR2197"/>
    </row>
    <row r="2198" spans="20:44" x14ac:dyDescent="0.25"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  <c r="AL2198"/>
      <c r="AM2198"/>
      <c r="AN2198"/>
      <c r="AO2198"/>
      <c r="AP2198"/>
      <c r="AQ2198"/>
      <c r="AR2198"/>
    </row>
    <row r="2199" spans="20:44" x14ac:dyDescent="0.25"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  <c r="AL2199"/>
      <c r="AM2199"/>
      <c r="AN2199"/>
      <c r="AO2199"/>
      <c r="AP2199"/>
      <c r="AQ2199"/>
      <c r="AR2199"/>
    </row>
    <row r="2200" spans="20:44" x14ac:dyDescent="0.25"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  <c r="AL2200"/>
      <c r="AM2200"/>
      <c r="AN2200"/>
      <c r="AO2200"/>
      <c r="AP2200"/>
      <c r="AQ2200"/>
      <c r="AR2200"/>
    </row>
    <row r="2201" spans="20:44" x14ac:dyDescent="0.25"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  <c r="AL2201"/>
      <c r="AM2201"/>
      <c r="AN2201"/>
      <c r="AO2201"/>
      <c r="AP2201"/>
      <c r="AQ2201"/>
      <c r="AR2201"/>
    </row>
    <row r="2202" spans="20:44" x14ac:dyDescent="0.25"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  <c r="AL2202"/>
      <c r="AM2202"/>
      <c r="AN2202"/>
      <c r="AO2202"/>
      <c r="AP2202"/>
      <c r="AQ2202"/>
      <c r="AR2202"/>
    </row>
    <row r="2203" spans="20:44" x14ac:dyDescent="0.25"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  <c r="AL2203"/>
      <c r="AM2203"/>
      <c r="AN2203"/>
      <c r="AO2203"/>
      <c r="AP2203"/>
      <c r="AQ2203"/>
      <c r="AR2203"/>
    </row>
    <row r="2204" spans="20:44" x14ac:dyDescent="0.25"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  <c r="AL2204"/>
      <c r="AM2204"/>
      <c r="AN2204"/>
      <c r="AO2204"/>
      <c r="AP2204"/>
      <c r="AQ2204"/>
      <c r="AR2204"/>
    </row>
    <row r="2205" spans="20:44" x14ac:dyDescent="0.25"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  <c r="AL2205"/>
      <c r="AM2205"/>
      <c r="AN2205"/>
      <c r="AO2205"/>
      <c r="AP2205"/>
      <c r="AQ2205"/>
      <c r="AR2205"/>
    </row>
    <row r="2206" spans="20:44" x14ac:dyDescent="0.25"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  <c r="AL2206"/>
      <c r="AM2206"/>
      <c r="AN2206"/>
      <c r="AO2206"/>
      <c r="AP2206"/>
      <c r="AQ2206"/>
      <c r="AR2206"/>
    </row>
    <row r="2207" spans="20:44" x14ac:dyDescent="0.25"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  <c r="AL2207"/>
      <c r="AM2207"/>
      <c r="AN2207"/>
      <c r="AO2207"/>
      <c r="AP2207"/>
      <c r="AQ2207"/>
      <c r="AR2207"/>
    </row>
    <row r="2208" spans="20:44" x14ac:dyDescent="0.25"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  <c r="AL2208"/>
      <c r="AM2208"/>
      <c r="AN2208"/>
      <c r="AO2208"/>
      <c r="AP2208"/>
      <c r="AQ2208"/>
      <c r="AR2208"/>
    </row>
    <row r="2209" spans="20:44" x14ac:dyDescent="0.25"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  <c r="AL2209"/>
      <c r="AM2209"/>
      <c r="AN2209"/>
      <c r="AO2209"/>
      <c r="AP2209"/>
      <c r="AQ2209"/>
      <c r="AR2209"/>
    </row>
    <row r="2210" spans="20:44" x14ac:dyDescent="0.25"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  <c r="AL2210"/>
      <c r="AM2210"/>
      <c r="AN2210"/>
      <c r="AO2210"/>
      <c r="AP2210"/>
      <c r="AQ2210"/>
      <c r="AR2210"/>
    </row>
    <row r="2211" spans="20:44" x14ac:dyDescent="0.25"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  <c r="AL2211"/>
      <c r="AM2211"/>
      <c r="AN2211"/>
      <c r="AO2211"/>
      <c r="AP2211"/>
      <c r="AQ2211"/>
      <c r="AR2211"/>
    </row>
    <row r="2212" spans="20:44" x14ac:dyDescent="0.25"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  <c r="AL2212"/>
      <c r="AM2212"/>
      <c r="AN2212"/>
      <c r="AO2212"/>
      <c r="AP2212"/>
      <c r="AQ2212"/>
      <c r="AR2212"/>
    </row>
    <row r="2213" spans="20:44" x14ac:dyDescent="0.25"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  <c r="AL2213"/>
      <c r="AM2213"/>
      <c r="AN2213"/>
      <c r="AO2213"/>
      <c r="AP2213"/>
      <c r="AQ2213"/>
      <c r="AR2213"/>
    </row>
    <row r="2214" spans="20:44" x14ac:dyDescent="0.25"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  <c r="AL2214"/>
      <c r="AM2214"/>
      <c r="AN2214"/>
      <c r="AO2214"/>
      <c r="AP2214"/>
      <c r="AQ2214"/>
      <c r="AR2214"/>
    </row>
    <row r="2215" spans="20:44" x14ac:dyDescent="0.25"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  <c r="AL2215"/>
      <c r="AM2215"/>
      <c r="AN2215"/>
      <c r="AO2215"/>
      <c r="AP2215"/>
      <c r="AQ2215"/>
      <c r="AR2215"/>
    </row>
    <row r="2216" spans="20:44" x14ac:dyDescent="0.25"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  <c r="AL2216"/>
      <c r="AM2216"/>
      <c r="AN2216"/>
      <c r="AO2216"/>
      <c r="AP2216"/>
      <c r="AQ2216"/>
      <c r="AR2216"/>
    </row>
    <row r="2217" spans="20:44" x14ac:dyDescent="0.25"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  <c r="AL2217"/>
      <c r="AM2217"/>
      <c r="AN2217"/>
      <c r="AO2217"/>
      <c r="AP2217"/>
      <c r="AQ2217"/>
      <c r="AR2217"/>
    </row>
    <row r="2218" spans="20:44" x14ac:dyDescent="0.25"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  <c r="AL2218"/>
      <c r="AM2218"/>
      <c r="AN2218"/>
      <c r="AO2218"/>
      <c r="AP2218"/>
      <c r="AQ2218"/>
      <c r="AR2218"/>
    </row>
    <row r="2219" spans="20:44" x14ac:dyDescent="0.25"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  <c r="AL2219"/>
      <c r="AM2219"/>
      <c r="AN2219"/>
      <c r="AO2219"/>
      <c r="AP2219"/>
      <c r="AQ2219"/>
      <c r="AR2219"/>
    </row>
    <row r="2220" spans="20:44" x14ac:dyDescent="0.25"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  <c r="AL2220"/>
      <c r="AM2220"/>
      <c r="AN2220"/>
      <c r="AO2220"/>
      <c r="AP2220"/>
      <c r="AQ2220"/>
      <c r="AR2220"/>
    </row>
    <row r="2221" spans="20:44" x14ac:dyDescent="0.25"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  <c r="AL2221"/>
      <c r="AM2221"/>
      <c r="AN2221"/>
      <c r="AO2221"/>
      <c r="AP2221"/>
      <c r="AQ2221"/>
      <c r="AR2221"/>
    </row>
    <row r="2222" spans="20:44" x14ac:dyDescent="0.25"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  <c r="AL2222"/>
      <c r="AM2222"/>
      <c r="AN2222"/>
      <c r="AO2222"/>
      <c r="AP2222"/>
      <c r="AQ2222"/>
      <c r="AR2222"/>
    </row>
    <row r="2223" spans="20:44" x14ac:dyDescent="0.25"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  <c r="AL2223"/>
      <c r="AM2223"/>
      <c r="AN2223"/>
      <c r="AO2223"/>
      <c r="AP2223"/>
      <c r="AQ2223"/>
      <c r="AR2223"/>
    </row>
    <row r="2224" spans="20:44" x14ac:dyDescent="0.25"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  <c r="AL2224"/>
      <c r="AM2224"/>
      <c r="AN2224"/>
      <c r="AO2224"/>
      <c r="AP2224"/>
      <c r="AQ2224"/>
      <c r="AR2224"/>
    </row>
    <row r="2225" spans="20:44" x14ac:dyDescent="0.25"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  <c r="AM2225"/>
      <c r="AN2225"/>
      <c r="AO2225"/>
      <c r="AP2225"/>
      <c r="AQ2225"/>
      <c r="AR2225"/>
    </row>
    <row r="2226" spans="20:44" x14ac:dyDescent="0.25"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  <c r="AL2226"/>
      <c r="AM2226"/>
      <c r="AN2226"/>
      <c r="AO2226"/>
      <c r="AP2226"/>
      <c r="AQ2226"/>
      <c r="AR2226"/>
    </row>
    <row r="2227" spans="20:44" x14ac:dyDescent="0.25"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  <c r="AL2227"/>
      <c r="AM2227"/>
      <c r="AN2227"/>
      <c r="AO2227"/>
      <c r="AP2227"/>
      <c r="AQ2227"/>
      <c r="AR2227"/>
    </row>
    <row r="2228" spans="20:44" x14ac:dyDescent="0.25"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  <c r="AM2228"/>
      <c r="AN2228"/>
      <c r="AO2228"/>
      <c r="AP2228"/>
      <c r="AQ2228"/>
      <c r="AR2228"/>
    </row>
    <row r="2229" spans="20:44" x14ac:dyDescent="0.25"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  <c r="AL2229"/>
      <c r="AM2229"/>
      <c r="AN2229"/>
      <c r="AO2229"/>
      <c r="AP2229"/>
      <c r="AQ2229"/>
      <c r="AR2229"/>
    </row>
    <row r="2230" spans="20:44" x14ac:dyDescent="0.25"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  <c r="AL2230"/>
      <c r="AM2230"/>
      <c r="AN2230"/>
      <c r="AO2230"/>
      <c r="AP2230"/>
      <c r="AQ2230"/>
      <c r="AR2230"/>
    </row>
    <row r="2231" spans="20:44" x14ac:dyDescent="0.25"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  <c r="AL2231"/>
      <c r="AM2231"/>
      <c r="AN2231"/>
      <c r="AO2231"/>
      <c r="AP2231"/>
      <c r="AQ2231"/>
      <c r="AR2231"/>
    </row>
    <row r="2232" spans="20:44" x14ac:dyDescent="0.25"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  <c r="AL2232"/>
      <c r="AM2232"/>
      <c r="AN2232"/>
      <c r="AO2232"/>
      <c r="AP2232"/>
      <c r="AQ2232"/>
      <c r="AR2232"/>
    </row>
    <row r="2233" spans="20:44" x14ac:dyDescent="0.25"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  <c r="AL2233"/>
      <c r="AM2233"/>
      <c r="AN2233"/>
      <c r="AO2233"/>
      <c r="AP2233"/>
      <c r="AQ2233"/>
      <c r="AR2233"/>
    </row>
    <row r="2234" spans="20:44" x14ac:dyDescent="0.25"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  <c r="AL2234"/>
      <c r="AM2234"/>
      <c r="AN2234"/>
      <c r="AO2234"/>
      <c r="AP2234"/>
      <c r="AQ2234"/>
      <c r="AR2234"/>
    </row>
    <row r="2235" spans="20:44" x14ac:dyDescent="0.25"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  <c r="AL2235"/>
      <c r="AM2235"/>
      <c r="AN2235"/>
      <c r="AO2235"/>
      <c r="AP2235"/>
      <c r="AQ2235"/>
      <c r="AR2235"/>
    </row>
    <row r="2236" spans="20:44" x14ac:dyDescent="0.25"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  <c r="AL2236"/>
      <c r="AM2236"/>
      <c r="AN2236"/>
      <c r="AO2236"/>
      <c r="AP2236"/>
      <c r="AQ2236"/>
      <c r="AR2236"/>
    </row>
    <row r="2237" spans="20:44" x14ac:dyDescent="0.25"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  <c r="AL2237"/>
      <c r="AM2237"/>
      <c r="AN2237"/>
      <c r="AO2237"/>
      <c r="AP2237"/>
      <c r="AQ2237"/>
      <c r="AR2237"/>
    </row>
    <row r="2238" spans="20:44" x14ac:dyDescent="0.25"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  <c r="AL2238"/>
      <c r="AM2238"/>
      <c r="AN2238"/>
      <c r="AO2238"/>
      <c r="AP2238"/>
      <c r="AQ2238"/>
      <c r="AR2238"/>
    </row>
    <row r="2239" spans="20:44" x14ac:dyDescent="0.25"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  <c r="AL2239"/>
      <c r="AM2239"/>
      <c r="AN2239"/>
      <c r="AO2239"/>
      <c r="AP2239"/>
      <c r="AQ2239"/>
      <c r="AR2239"/>
    </row>
    <row r="2240" spans="20:44" x14ac:dyDescent="0.25"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  <c r="AL2240"/>
      <c r="AM2240"/>
      <c r="AN2240"/>
      <c r="AO2240"/>
      <c r="AP2240"/>
      <c r="AQ2240"/>
      <c r="AR2240"/>
    </row>
    <row r="2241" spans="20:44" x14ac:dyDescent="0.25"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  <c r="AL2241"/>
      <c r="AM2241"/>
      <c r="AN2241"/>
      <c r="AO2241"/>
      <c r="AP2241"/>
      <c r="AQ2241"/>
      <c r="AR2241"/>
    </row>
    <row r="2242" spans="20:44" x14ac:dyDescent="0.25"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  <c r="AL2242"/>
      <c r="AM2242"/>
      <c r="AN2242"/>
      <c r="AO2242"/>
      <c r="AP2242"/>
      <c r="AQ2242"/>
      <c r="AR2242"/>
    </row>
    <row r="2243" spans="20:44" x14ac:dyDescent="0.25"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  <c r="AL2243"/>
      <c r="AM2243"/>
      <c r="AN2243"/>
      <c r="AO2243"/>
      <c r="AP2243"/>
      <c r="AQ2243"/>
      <c r="AR2243"/>
    </row>
    <row r="2244" spans="20:44" x14ac:dyDescent="0.25"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  <c r="AL2244"/>
      <c r="AM2244"/>
      <c r="AN2244"/>
      <c r="AO2244"/>
      <c r="AP2244"/>
      <c r="AQ2244"/>
      <c r="AR2244"/>
    </row>
    <row r="2245" spans="20:44" x14ac:dyDescent="0.25"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  <c r="AL2245"/>
      <c r="AM2245"/>
      <c r="AN2245"/>
      <c r="AO2245"/>
      <c r="AP2245"/>
      <c r="AQ2245"/>
      <c r="AR2245"/>
    </row>
    <row r="2246" spans="20:44" x14ac:dyDescent="0.25"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  <c r="AL2246"/>
      <c r="AM2246"/>
      <c r="AN2246"/>
      <c r="AO2246"/>
      <c r="AP2246"/>
      <c r="AQ2246"/>
      <c r="AR2246"/>
    </row>
    <row r="2247" spans="20:44" x14ac:dyDescent="0.25"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  <c r="AL2247"/>
      <c r="AM2247"/>
      <c r="AN2247"/>
      <c r="AO2247"/>
      <c r="AP2247"/>
      <c r="AQ2247"/>
      <c r="AR2247"/>
    </row>
    <row r="2248" spans="20:44" x14ac:dyDescent="0.25"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  <c r="AL2248"/>
      <c r="AM2248"/>
      <c r="AN2248"/>
      <c r="AO2248"/>
      <c r="AP2248"/>
      <c r="AQ2248"/>
      <c r="AR2248"/>
    </row>
    <row r="2249" spans="20:44" x14ac:dyDescent="0.25"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  <c r="AL2249"/>
      <c r="AM2249"/>
      <c r="AN2249"/>
      <c r="AO2249"/>
      <c r="AP2249"/>
      <c r="AQ2249"/>
      <c r="AR2249"/>
    </row>
    <row r="2250" spans="20:44" x14ac:dyDescent="0.25"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  <c r="AL2250"/>
      <c r="AM2250"/>
      <c r="AN2250"/>
      <c r="AO2250"/>
      <c r="AP2250"/>
      <c r="AQ2250"/>
      <c r="AR2250"/>
    </row>
    <row r="2251" spans="20:44" x14ac:dyDescent="0.25"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  <c r="AL2251"/>
      <c r="AM2251"/>
      <c r="AN2251"/>
      <c r="AO2251"/>
      <c r="AP2251"/>
      <c r="AQ2251"/>
      <c r="AR2251"/>
    </row>
    <row r="2252" spans="20:44" x14ac:dyDescent="0.25"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  <c r="AM2252"/>
      <c r="AN2252"/>
      <c r="AO2252"/>
      <c r="AP2252"/>
      <c r="AQ2252"/>
      <c r="AR2252"/>
    </row>
    <row r="2253" spans="20:44" x14ac:dyDescent="0.25"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  <c r="AL2253"/>
      <c r="AM2253"/>
      <c r="AN2253"/>
      <c r="AO2253"/>
      <c r="AP2253"/>
      <c r="AQ2253"/>
      <c r="AR2253"/>
    </row>
    <row r="2254" spans="20:44" x14ac:dyDescent="0.25"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  <c r="AL2254"/>
      <c r="AM2254"/>
      <c r="AN2254"/>
      <c r="AO2254"/>
      <c r="AP2254"/>
      <c r="AQ2254"/>
      <c r="AR2254"/>
    </row>
    <row r="2255" spans="20:44" x14ac:dyDescent="0.25"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  <c r="AL2255"/>
      <c r="AM2255"/>
      <c r="AN2255"/>
      <c r="AO2255"/>
      <c r="AP2255"/>
      <c r="AQ2255"/>
      <c r="AR2255"/>
    </row>
    <row r="2256" spans="20:44" x14ac:dyDescent="0.25"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  <c r="AM2256"/>
      <c r="AN2256"/>
      <c r="AO2256"/>
      <c r="AP2256"/>
      <c r="AQ2256"/>
      <c r="AR2256"/>
    </row>
    <row r="2257" spans="20:44" x14ac:dyDescent="0.25"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  <c r="AL2257"/>
      <c r="AM2257"/>
      <c r="AN2257"/>
      <c r="AO2257"/>
      <c r="AP2257"/>
      <c r="AQ2257"/>
      <c r="AR2257"/>
    </row>
    <row r="2258" spans="20:44" x14ac:dyDescent="0.25"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  <c r="AM2258"/>
      <c r="AN2258"/>
      <c r="AO2258"/>
      <c r="AP2258"/>
      <c r="AQ2258"/>
      <c r="AR2258"/>
    </row>
    <row r="2259" spans="20:44" x14ac:dyDescent="0.25"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  <c r="AL2259"/>
      <c r="AM2259"/>
      <c r="AN2259"/>
      <c r="AO2259"/>
      <c r="AP2259"/>
      <c r="AQ2259"/>
      <c r="AR2259"/>
    </row>
    <row r="2260" spans="20:44" x14ac:dyDescent="0.25"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  <c r="AM2260"/>
      <c r="AN2260"/>
      <c r="AO2260"/>
      <c r="AP2260"/>
      <c r="AQ2260"/>
      <c r="AR2260"/>
    </row>
    <row r="2261" spans="20:44" x14ac:dyDescent="0.25"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  <c r="AL2261"/>
      <c r="AM2261"/>
      <c r="AN2261"/>
      <c r="AO2261"/>
      <c r="AP2261"/>
      <c r="AQ2261"/>
      <c r="AR2261"/>
    </row>
    <row r="2262" spans="20:44" x14ac:dyDescent="0.25"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  <c r="AL2262"/>
      <c r="AM2262"/>
      <c r="AN2262"/>
      <c r="AO2262"/>
      <c r="AP2262"/>
      <c r="AQ2262"/>
      <c r="AR2262"/>
    </row>
    <row r="2263" spans="20:44" x14ac:dyDescent="0.25"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  <c r="AL2263"/>
      <c r="AM2263"/>
      <c r="AN2263"/>
      <c r="AO2263"/>
      <c r="AP2263"/>
      <c r="AQ2263"/>
      <c r="AR2263"/>
    </row>
    <row r="2264" spans="20:44" x14ac:dyDescent="0.25"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  <c r="AM2264"/>
      <c r="AN2264"/>
      <c r="AO2264"/>
      <c r="AP2264"/>
      <c r="AQ2264"/>
      <c r="AR2264"/>
    </row>
    <row r="2265" spans="20:44" x14ac:dyDescent="0.25"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  <c r="AL2265"/>
      <c r="AM2265"/>
      <c r="AN2265"/>
      <c r="AO2265"/>
      <c r="AP2265"/>
      <c r="AQ2265"/>
      <c r="AR2265"/>
    </row>
    <row r="2266" spans="20:44" x14ac:dyDescent="0.25"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  <c r="AL2266"/>
      <c r="AM2266"/>
      <c r="AN2266"/>
      <c r="AO2266"/>
      <c r="AP2266"/>
      <c r="AQ2266"/>
      <c r="AR2266"/>
    </row>
    <row r="2267" spans="20:44" x14ac:dyDescent="0.25"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  <c r="AL2267"/>
      <c r="AM2267"/>
      <c r="AN2267"/>
      <c r="AO2267"/>
      <c r="AP2267"/>
      <c r="AQ2267"/>
      <c r="AR2267"/>
    </row>
    <row r="2268" spans="20:44" x14ac:dyDescent="0.25"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  <c r="AL2268"/>
      <c r="AM2268"/>
      <c r="AN2268"/>
      <c r="AO2268"/>
      <c r="AP2268"/>
      <c r="AQ2268"/>
      <c r="AR2268"/>
    </row>
    <row r="2269" spans="20:44" x14ac:dyDescent="0.25"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  <c r="AL2269"/>
      <c r="AM2269"/>
      <c r="AN2269"/>
      <c r="AO2269"/>
      <c r="AP2269"/>
      <c r="AQ2269"/>
      <c r="AR2269"/>
    </row>
    <row r="2270" spans="20:44" x14ac:dyDescent="0.25"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  <c r="AL2270"/>
      <c r="AM2270"/>
      <c r="AN2270"/>
      <c r="AO2270"/>
      <c r="AP2270"/>
      <c r="AQ2270"/>
      <c r="AR2270"/>
    </row>
    <row r="2271" spans="20:44" x14ac:dyDescent="0.25"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  <c r="AL2271"/>
      <c r="AM2271"/>
      <c r="AN2271"/>
      <c r="AO2271"/>
      <c r="AP2271"/>
      <c r="AQ2271"/>
      <c r="AR2271"/>
    </row>
    <row r="2272" spans="20:44" x14ac:dyDescent="0.25"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  <c r="AL2272"/>
      <c r="AM2272"/>
      <c r="AN2272"/>
      <c r="AO2272"/>
      <c r="AP2272"/>
      <c r="AQ2272"/>
      <c r="AR2272"/>
    </row>
    <row r="2273" spans="20:44" x14ac:dyDescent="0.25"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  <c r="AL2273"/>
      <c r="AM2273"/>
      <c r="AN2273"/>
      <c r="AO2273"/>
      <c r="AP2273"/>
      <c r="AQ2273"/>
      <c r="AR2273"/>
    </row>
    <row r="2274" spans="20:44" x14ac:dyDescent="0.25"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  <c r="AL2274"/>
      <c r="AM2274"/>
      <c r="AN2274"/>
      <c r="AO2274"/>
      <c r="AP2274"/>
      <c r="AQ2274"/>
      <c r="AR2274"/>
    </row>
    <row r="2275" spans="20:44" x14ac:dyDescent="0.25"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  <c r="AL2275"/>
      <c r="AM2275"/>
      <c r="AN2275"/>
      <c r="AO2275"/>
      <c r="AP2275"/>
      <c r="AQ2275"/>
      <c r="AR2275"/>
    </row>
    <row r="2276" spans="20:44" x14ac:dyDescent="0.25"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  <c r="AL2276"/>
      <c r="AM2276"/>
      <c r="AN2276"/>
      <c r="AO2276"/>
      <c r="AP2276"/>
      <c r="AQ2276"/>
      <c r="AR2276"/>
    </row>
    <row r="2277" spans="20:44" x14ac:dyDescent="0.25"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  <c r="AL2277"/>
      <c r="AM2277"/>
      <c r="AN2277"/>
      <c r="AO2277"/>
      <c r="AP2277"/>
      <c r="AQ2277"/>
      <c r="AR2277"/>
    </row>
    <row r="2278" spans="20:44" x14ac:dyDescent="0.25"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  <c r="AL2278"/>
      <c r="AM2278"/>
      <c r="AN2278"/>
      <c r="AO2278"/>
      <c r="AP2278"/>
      <c r="AQ2278"/>
      <c r="AR2278"/>
    </row>
    <row r="2279" spans="20:44" x14ac:dyDescent="0.25"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  <c r="AL2279"/>
      <c r="AM2279"/>
      <c r="AN2279"/>
      <c r="AO2279"/>
      <c r="AP2279"/>
      <c r="AQ2279"/>
      <c r="AR2279"/>
    </row>
    <row r="2280" spans="20:44" x14ac:dyDescent="0.25"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  <c r="AL2280"/>
      <c r="AM2280"/>
      <c r="AN2280"/>
      <c r="AO2280"/>
      <c r="AP2280"/>
      <c r="AQ2280"/>
      <c r="AR2280"/>
    </row>
    <row r="2281" spans="20:44" x14ac:dyDescent="0.25"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  <c r="AL2281"/>
      <c r="AM2281"/>
      <c r="AN2281"/>
      <c r="AO2281"/>
      <c r="AP2281"/>
      <c r="AQ2281"/>
      <c r="AR2281"/>
    </row>
    <row r="2282" spans="20:44" x14ac:dyDescent="0.25"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  <c r="AL2282"/>
      <c r="AM2282"/>
      <c r="AN2282"/>
      <c r="AO2282"/>
      <c r="AP2282"/>
      <c r="AQ2282"/>
      <c r="AR2282"/>
    </row>
    <row r="2283" spans="20:44" x14ac:dyDescent="0.25"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  <c r="AL2283"/>
      <c r="AM2283"/>
      <c r="AN2283"/>
      <c r="AO2283"/>
      <c r="AP2283"/>
      <c r="AQ2283"/>
      <c r="AR2283"/>
    </row>
    <row r="2284" spans="20:44" x14ac:dyDescent="0.25"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  <c r="AL2284"/>
      <c r="AM2284"/>
      <c r="AN2284"/>
      <c r="AO2284"/>
      <c r="AP2284"/>
      <c r="AQ2284"/>
      <c r="AR2284"/>
    </row>
    <row r="2285" spans="20:44" x14ac:dyDescent="0.25"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  <c r="AL2285"/>
      <c r="AM2285"/>
      <c r="AN2285"/>
      <c r="AO2285"/>
      <c r="AP2285"/>
      <c r="AQ2285"/>
      <c r="AR2285"/>
    </row>
    <row r="2286" spans="20:44" x14ac:dyDescent="0.25"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  <c r="AL2286"/>
      <c r="AM2286"/>
      <c r="AN2286"/>
      <c r="AO2286"/>
      <c r="AP2286"/>
      <c r="AQ2286"/>
      <c r="AR2286"/>
    </row>
    <row r="2287" spans="20:44" x14ac:dyDescent="0.25"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  <c r="AL2287"/>
      <c r="AM2287"/>
      <c r="AN2287"/>
      <c r="AO2287"/>
      <c r="AP2287"/>
      <c r="AQ2287"/>
      <c r="AR2287"/>
    </row>
    <row r="2288" spans="20:44" x14ac:dyDescent="0.25"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  <c r="AL2288"/>
      <c r="AM2288"/>
      <c r="AN2288"/>
      <c r="AO2288"/>
      <c r="AP2288"/>
      <c r="AQ2288"/>
      <c r="AR2288"/>
    </row>
    <row r="2289" spans="20:44" x14ac:dyDescent="0.25"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  <c r="AL2289"/>
      <c r="AM2289"/>
      <c r="AN2289"/>
      <c r="AO2289"/>
      <c r="AP2289"/>
      <c r="AQ2289"/>
      <c r="AR2289"/>
    </row>
    <row r="2290" spans="20:44" x14ac:dyDescent="0.25"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  <c r="AL2290"/>
      <c r="AM2290"/>
      <c r="AN2290"/>
      <c r="AO2290"/>
      <c r="AP2290"/>
      <c r="AQ2290"/>
      <c r="AR2290"/>
    </row>
    <row r="2291" spans="20:44" x14ac:dyDescent="0.25"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  <c r="AL2291"/>
      <c r="AM2291"/>
      <c r="AN2291"/>
      <c r="AO2291"/>
      <c r="AP2291"/>
      <c r="AQ2291"/>
      <c r="AR2291"/>
    </row>
    <row r="2292" spans="20:44" x14ac:dyDescent="0.25"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  <c r="AL2292"/>
      <c r="AM2292"/>
      <c r="AN2292"/>
      <c r="AO2292"/>
      <c r="AP2292"/>
      <c r="AQ2292"/>
      <c r="AR2292"/>
    </row>
    <row r="2293" spans="20:44" x14ac:dyDescent="0.25"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  <c r="AL2293"/>
      <c r="AM2293"/>
      <c r="AN2293"/>
      <c r="AO2293"/>
      <c r="AP2293"/>
      <c r="AQ2293"/>
      <c r="AR2293"/>
    </row>
    <row r="2294" spans="20:44" x14ac:dyDescent="0.25"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  <c r="AL2294"/>
      <c r="AM2294"/>
      <c r="AN2294"/>
      <c r="AO2294"/>
      <c r="AP2294"/>
      <c r="AQ2294"/>
      <c r="AR2294"/>
    </row>
    <row r="2295" spans="20:44" x14ac:dyDescent="0.25"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  <c r="AL2295"/>
      <c r="AM2295"/>
      <c r="AN2295"/>
      <c r="AO2295"/>
      <c r="AP2295"/>
      <c r="AQ2295"/>
      <c r="AR2295"/>
    </row>
    <row r="2296" spans="20:44" x14ac:dyDescent="0.25"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  <c r="AL2296"/>
      <c r="AM2296"/>
      <c r="AN2296"/>
      <c r="AO2296"/>
      <c r="AP2296"/>
      <c r="AQ2296"/>
      <c r="AR2296"/>
    </row>
    <row r="2297" spans="20:44" x14ac:dyDescent="0.25"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  <c r="AL2297"/>
      <c r="AM2297"/>
      <c r="AN2297"/>
      <c r="AO2297"/>
      <c r="AP2297"/>
      <c r="AQ2297"/>
      <c r="AR2297"/>
    </row>
    <row r="2298" spans="20:44" x14ac:dyDescent="0.25"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  <c r="AL2298"/>
      <c r="AM2298"/>
      <c r="AN2298"/>
      <c r="AO2298"/>
      <c r="AP2298"/>
      <c r="AQ2298"/>
      <c r="AR2298"/>
    </row>
    <row r="2299" spans="20:44" x14ac:dyDescent="0.25"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  <c r="AL2299"/>
      <c r="AM2299"/>
      <c r="AN2299"/>
      <c r="AO2299"/>
      <c r="AP2299"/>
      <c r="AQ2299"/>
      <c r="AR2299"/>
    </row>
    <row r="2300" spans="20:44" x14ac:dyDescent="0.25"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  <c r="AL2300"/>
      <c r="AM2300"/>
      <c r="AN2300"/>
      <c r="AO2300"/>
      <c r="AP2300"/>
      <c r="AQ2300"/>
      <c r="AR2300"/>
    </row>
    <row r="2301" spans="20:44" x14ac:dyDescent="0.25"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  <c r="AL2301"/>
      <c r="AM2301"/>
      <c r="AN2301"/>
      <c r="AO2301"/>
      <c r="AP2301"/>
      <c r="AQ2301"/>
      <c r="AR2301"/>
    </row>
    <row r="2302" spans="20:44" x14ac:dyDescent="0.25"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  <c r="AL2302"/>
      <c r="AM2302"/>
      <c r="AN2302"/>
      <c r="AO2302"/>
      <c r="AP2302"/>
      <c r="AQ2302"/>
      <c r="AR2302"/>
    </row>
    <row r="2303" spans="20:44" x14ac:dyDescent="0.25"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  <c r="AL2303"/>
      <c r="AM2303"/>
      <c r="AN2303"/>
      <c r="AO2303"/>
      <c r="AP2303"/>
      <c r="AQ2303"/>
      <c r="AR2303"/>
    </row>
    <row r="2304" spans="20:44" x14ac:dyDescent="0.25"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  <c r="AL2304"/>
      <c r="AM2304"/>
      <c r="AN2304"/>
      <c r="AO2304"/>
      <c r="AP2304"/>
      <c r="AQ2304"/>
      <c r="AR2304"/>
    </row>
    <row r="2305" spans="20:44" x14ac:dyDescent="0.25"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  <c r="AL2305"/>
      <c r="AM2305"/>
      <c r="AN2305"/>
      <c r="AO2305"/>
      <c r="AP2305"/>
      <c r="AQ2305"/>
      <c r="AR2305"/>
    </row>
    <row r="2306" spans="20:44" x14ac:dyDescent="0.25"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  <c r="AL2306"/>
      <c r="AM2306"/>
      <c r="AN2306"/>
      <c r="AO2306"/>
      <c r="AP2306"/>
      <c r="AQ2306"/>
      <c r="AR2306"/>
    </row>
    <row r="2307" spans="20:44" x14ac:dyDescent="0.25"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  <c r="AL2307"/>
      <c r="AM2307"/>
      <c r="AN2307"/>
      <c r="AO2307"/>
      <c r="AP2307"/>
      <c r="AQ2307"/>
      <c r="AR2307"/>
    </row>
    <row r="2308" spans="20:44" x14ac:dyDescent="0.25"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  <c r="AL2308"/>
      <c r="AM2308"/>
      <c r="AN2308"/>
      <c r="AO2308"/>
      <c r="AP2308"/>
      <c r="AQ2308"/>
      <c r="AR2308"/>
    </row>
    <row r="2309" spans="20:44" x14ac:dyDescent="0.25"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  <c r="AL2309"/>
      <c r="AM2309"/>
      <c r="AN2309"/>
      <c r="AO2309"/>
      <c r="AP2309"/>
      <c r="AQ2309"/>
      <c r="AR2309"/>
    </row>
    <row r="2310" spans="20:44" x14ac:dyDescent="0.25"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  <c r="AL2310"/>
      <c r="AM2310"/>
      <c r="AN2310"/>
      <c r="AO2310"/>
      <c r="AP2310"/>
      <c r="AQ2310"/>
      <c r="AR2310"/>
    </row>
    <row r="2311" spans="20:44" x14ac:dyDescent="0.25"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  <c r="AL2311"/>
      <c r="AM2311"/>
      <c r="AN2311"/>
      <c r="AO2311"/>
      <c r="AP2311"/>
      <c r="AQ2311"/>
      <c r="AR2311"/>
    </row>
    <row r="2312" spans="20:44" x14ac:dyDescent="0.25"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  <c r="AL2312"/>
      <c r="AM2312"/>
      <c r="AN2312"/>
      <c r="AO2312"/>
      <c r="AP2312"/>
      <c r="AQ2312"/>
      <c r="AR2312"/>
    </row>
    <row r="2313" spans="20:44" x14ac:dyDescent="0.25"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  <c r="AL2313"/>
      <c r="AM2313"/>
      <c r="AN2313"/>
      <c r="AO2313"/>
      <c r="AP2313"/>
      <c r="AQ2313"/>
      <c r="AR2313"/>
    </row>
    <row r="2314" spans="20:44" x14ac:dyDescent="0.25"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  <c r="AL2314"/>
      <c r="AM2314"/>
      <c r="AN2314"/>
      <c r="AO2314"/>
      <c r="AP2314"/>
      <c r="AQ2314"/>
      <c r="AR2314"/>
    </row>
    <row r="2315" spans="20:44" x14ac:dyDescent="0.25"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  <c r="AL2315"/>
      <c r="AM2315"/>
      <c r="AN2315"/>
      <c r="AO2315"/>
      <c r="AP2315"/>
      <c r="AQ2315"/>
      <c r="AR2315"/>
    </row>
    <row r="2316" spans="20:44" x14ac:dyDescent="0.25"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  <c r="AL2316"/>
      <c r="AM2316"/>
      <c r="AN2316"/>
      <c r="AO2316"/>
      <c r="AP2316"/>
      <c r="AQ2316"/>
      <c r="AR2316"/>
    </row>
    <row r="2317" spans="20:44" x14ac:dyDescent="0.25"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  <c r="AL2317"/>
      <c r="AM2317"/>
      <c r="AN2317"/>
      <c r="AO2317"/>
      <c r="AP2317"/>
      <c r="AQ2317"/>
      <c r="AR2317"/>
    </row>
    <row r="2318" spans="20:44" x14ac:dyDescent="0.25"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  <c r="AL2318"/>
      <c r="AM2318"/>
      <c r="AN2318"/>
      <c r="AO2318"/>
      <c r="AP2318"/>
      <c r="AQ2318"/>
      <c r="AR2318"/>
    </row>
    <row r="2319" spans="20:44" x14ac:dyDescent="0.25"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  <c r="AL2319"/>
      <c r="AM2319"/>
      <c r="AN2319"/>
      <c r="AO2319"/>
      <c r="AP2319"/>
      <c r="AQ2319"/>
      <c r="AR2319"/>
    </row>
    <row r="2320" spans="20:44" x14ac:dyDescent="0.25"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  <c r="AL2320"/>
      <c r="AM2320"/>
      <c r="AN2320"/>
      <c r="AO2320"/>
      <c r="AP2320"/>
      <c r="AQ2320"/>
      <c r="AR2320"/>
    </row>
    <row r="2321" spans="20:44" x14ac:dyDescent="0.25"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  <c r="AL2321"/>
      <c r="AM2321"/>
      <c r="AN2321"/>
      <c r="AO2321"/>
      <c r="AP2321"/>
      <c r="AQ2321"/>
      <c r="AR2321"/>
    </row>
    <row r="2322" spans="20:44" x14ac:dyDescent="0.25"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  <c r="AL2322"/>
      <c r="AM2322"/>
      <c r="AN2322"/>
      <c r="AO2322"/>
      <c r="AP2322"/>
      <c r="AQ2322"/>
      <c r="AR2322"/>
    </row>
    <row r="2323" spans="20:44" x14ac:dyDescent="0.25"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  <c r="AL2323"/>
      <c r="AM2323"/>
      <c r="AN2323"/>
      <c r="AO2323"/>
      <c r="AP2323"/>
      <c r="AQ2323"/>
      <c r="AR2323"/>
    </row>
    <row r="2324" spans="20:44" x14ac:dyDescent="0.25"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  <c r="AL2324"/>
      <c r="AM2324"/>
      <c r="AN2324"/>
      <c r="AO2324"/>
      <c r="AP2324"/>
      <c r="AQ2324"/>
      <c r="AR2324"/>
    </row>
    <row r="2325" spans="20:44" x14ac:dyDescent="0.25"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  <c r="AL2325"/>
      <c r="AM2325"/>
      <c r="AN2325"/>
      <c r="AO2325"/>
      <c r="AP2325"/>
      <c r="AQ2325"/>
      <c r="AR2325"/>
    </row>
    <row r="2326" spans="20:44" x14ac:dyDescent="0.25"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  <c r="AL2326"/>
      <c r="AM2326"/>
      <c r="AN2326"/>
      <c r="AO2326"/>
      <c r="AP2326"/>
      <c r="AQ2326"/>
      <c r="AR2326"/>
    </row>
    <row r="2327" spans="20:44" x14ac:dyDescent="0.25"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  <c r="AL2327"/>
      <c r="AM2327"/>
      <c r="AN2327"/>
      <c r="AO2327"/>
      <c r="AP2327"/>
      <c r="AQ2327"/>
      <c r="AR2327"/>
    </row>
    <row r="2328" spans="20:44" x14ac:dyDescent="0.25"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  <c r="AL2328"/>
      <c r="AM2328"/>
      <c r="AN2328"/>
      <c r="AO2328"/>
      <c r="AP2328"/>
      <c r="AQ2328"/>
      <c r="AR2328"/>
    </row>
    <row r="2329" spans="20:44" x14ac:dyDescent="0.25"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  <c r="AL2329"/>
      <c r="AM2329"/>
      <c r="AN2329"/>
      <c r="AO2329"/>
      <c r="AP2329"/>
      <c r="AQ2329"/>
      <c r="AR2329"/>
    </row>
    <row r="2330" spans="20:44" x14ac:dyDescent="0.25"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  <c r="AL2330"/>
      <c r="AM2330"/>
      <c r="AN2330"/>
      <c r="AO2330"/>
      <c r="AP2330"/>
      <c r="AQ2330"/>
      <c r="AR2330"/>
    </row>
    <row r="2331" spans="20:44" x14ac:dyDescent="0.25"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  <c r="AL2331"/>
      <c r="AM2331"/>
      <c r="AN2331"/>
      <c r="AO2331"/>
      <c r="AP2331"/>
      <c r="AQ2331"/>
      <c r="AR2331"/>
    </row>
    <row r="2332" spans="20:44" x14ac:dyDescent="0.25"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  <c r="AL2332"/>
      <c r="AM2332"/>
      <c r="AN2332"/>
      <c r="AO2332"/>
      <c r="AP2332"/>
      <c r="AQ2332"/>
      <c r="AR2332"/>
    </row>
    <row r="2333" spans="20:44" x14ac:dyDescent="0.25"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  <c r="AL2333"/>
      <c r="AM2333"/>
      <c r="AN2333"/>
      <c r="AO2333"/>
      <c r="AP2333"/>
      <c r="AQ2333"/>
      <c r="AR2333"/>
    </row>
    <row r="2334" spans="20:44" x14ac:dyDescent="0.25"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  <c r="AL2334"/>
      <c r="AM2334"/>
      <c r="AN2334"/>
      <c r="AO2334"/>
      <c r="AP2334"/>
      <c r="AQ2334"/>
      <c r="AR2334"/>
    </row>
    <row r="2335" spans="20:44" x14ac:dyDescent="0.25"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  <c r="AL2335"/>
      <c r="AM2335"/>
      <c r="AN2335"/>
      <c r="AO2335"/>
      <c r="AP2335"/>
      <c r="AQ2335"/>
      <c r="AR2335"/>
    </row>
    <row r="2336" spans="20:44" x14ac:dyDescent="0.25"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  <c r="AL2336"/>
      <c r="AM2336"/>
      <c r="AN2336"/>
      <c r="AO2336"/>
      <c r="AP2336"/>
      <c r="AQ2336"/>
      <c r="AR2336"/>
    </row>
    <row r="2337" spans="20:44" x14ac:dyDescent="0.25"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  <c r="AL2337"/>
      <c r="AM2337"/>
      <c r="AN2337"/>
      <c r="AO2337"/>
      <c r="AP2337"/>
      <c r="AQ2337"/>
      <c r="AR2337"/>
    </row>
    <row r="2338" spans="20:44" x14ac:dyDescent="0.25"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  <c r="AL2338"/>
      <c r="AM2338"/>
      <c r="AN2338"/>
      <c r="AO2338"/>
      <c r="AP2338"/>
      <c r="AQ2338"/>
      <c r="AR2338"/>
    </row>
    <row r="2339" spans="20:44" x14ac:dyDescent="0.25"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  <c r="AL2339"/>
      <c r="AM2339"/>
      <c r="AN2339"/>
      <c r="AO2339"/>
      <c r="AP2339"/>
      <c r="AQ2339"/>
      <c r="AR2339"/>
    </row>
    <row r="2340" spans="20:44" x14ac:dyDescent="0.25"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  <c r="AL2340"/>
      <c r="AM2340"/>
      <c r="AN2340"/>
      <c r="AO2340"/>
      <c r="AP2340"/>
      <c r="AQ2340"/>
      <c r="AR2340"/>
    </row>
    <row r="2341" spans="20:44" x14ac:dyDescent="0.25"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  <c r="AL2341"/>
      <c r="AM2341"/>
      <c r="AN2341"/>
      <c r="AO2341"/>
      <c r="AP2341"/>
      <c r="AQ2341"/>
      <c r="AR2341"/>
    </row>
    <row r="2342" spans="20:44" x14ac:dyDescent="0.25"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  <c r="AL2342"/>
      <c r="AM2342"/>
      <c r="AN2342"/>
      <c r="AO2342"/>
      <c r="AP2342"/>
      <c r="AQ2342"/>
      <c r="AR2342"/>
    </row>
    <row r="2343" spans="20:44" x14ac:dyDescent="0.25"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  <c r="AL2343"/>
      <c r="AM2343"/>
      <c r="AN2343"/>
      <c r="AO2343"/>
      <c r="AP2343"/>
      <c r="AQ2343"/>
      <c r="AR2343"/>
    </row>
    <row r="2344" spans="20:44" x14ac:dyDescent="0.25"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  <c r="AL2344"/>
      <c r="AM2344"/>
      <c r="AN2344"/>
      <c r="AO2344"/>
      <c r="AP2344"/>
      <c r="AQ2344"/>
      <c r="AR2344"/>
    </row>
    <row r="2345" spans="20:44" x14ac:dyDescent="0.25"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  <c r="AL2345"/>
      <c r="AM2345"/>
      <c r="AN2345"/>
      <c r="AO2345"/>
      <c r="AP2345"/>
      <c r="AQ2345"/>
      <c r="AR2345"/>
    </row>
    <row r="2346" spans="20:44" x14ac:dyDescent="0.25"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  <c r="AL2346"/>
      <c r="AM2346"/>
      <c r="AN2346"/>
      <c r="AO2346"/>
      <c r="AP2346"/>
      <c r="AQ2346"/>
      <c r="AR2346"/>
    </row>
    <row r="2347" spans="20:44" x14ac:dyDescent="0.25"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  <c r="AL2347"/>
      <c r="AM2347"/>
      <c r="AN2347"/>
      <c r="AO2347"/>
      <c r="AP2347"/>
      <c r="AQ2347"/>
      <c r="AR2347"/>
    </row>
    <row r="2348" spans="20:44" x14ac:dyDescent="0.25"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  <c r="AL2348"/>
      <c r="AM2348"/>
      <c r="AN2348"/>
      <c r="AO2348"/>
      <c r="AP2348"/>
      <c r="AQ2348"/>
      <c r="AR2348"/>
    </row>
    <row r="2349" spans="20:44" x14ac:dyDescent="0.25"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  <c r="AL2349"/>
      <c r="AM2349"/>
      <c r="AN2349"/>
      <c r="AO2349"/>
      <c r="AP2349"/>
      <c r="AQ2349"/>
      <c r="AR2349"/>
    </row>
    <row r="2350" spans="20:44" x14ac:dyDescent="0.25"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  <c r="AL2350"/>
      <c r="AM2350"/>
      <c r="AN2350"/>
      <c r="AO2350"/>
      <c r="AP2350"/>
      <c r="AQ2350"/>
      <c r="AR2350"/>
    </row>
    <row r="2351" spans="20:44" x14ac:dyDescent="0.25"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  <c r="AL2351"/>
      <c r="AM2351"/>
      <c r="AN2351"/>
      <c r="AO2351"/>
      <c r="AP2351"/>
      <c r="AQ2351"/>
      <c r="AR2351"/>
    </row>
    <row r="2352" spans="20:44" x14ac:dyDescent="0.25"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  <c r="AL2352"/>
      <c r="AM2352"/>
      <c r="AN2352"/>
      <c r="AO2352"/>
      <c r="AP2352"/>
      <c r="AQ2352"/>
      <c r="AR2352"/>
    </row>
    <row r="2353" spans="20:44" x14ac:dyDescent="0.25"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  <c r="AL2353"/>
      <c r="AM2353"/>
      <c r="AN2353"/>
      <c r="AO2353"/>
      <c r="AP2353"/>
      <c r="AQ2353"/>
      <c r="AR2353"/>
    </row>
    <row r="2354" spans="20:44" x14ac:dyDescent="0.25"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  <c r="AL2354"/>
      <c r="AM2354"/>
      <c r="AN2354"/>
      <c r="AO2354"/>
      <c r="AP2354"/>
      <c r="AQ2354"/>
      <c r="AR2354"/>
    </row>
    <row r="2355" spans="20:44" x14ac:dyDescent="0.25"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  <c r="AL2355"/>
      <c r="AM2355"/>
      <c r="AN2355"/>
      <c r="AO2355"/>
      <c r="AP2355"/>
      <c r="AQ2355"/>
      <c r="AR2355"/>
    </row>
    <row r="2356" spans="20:44" x14ac:dyDescent="0.25"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  <c r="AL2356"/>
      <c r="AM2356"/>
      <c r="AN2356"/>
      <c r="AO2356"/>
      <c r="AP2356"/>
      <c r="AQ2356"/>
      <c r="AR2356"/>
    </row>
    <row r="2357" spans="20:44" x14ac:dyDescent="0.25"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  <c r="AL2357"/>
      <c r="AM2357"/>
      <c r="AN2357"/>
      <c r="AO2357"/>
      <c r="AP2357"/>
      <c r="AQ2357"/>
      <c r="AR2357"/>
    </row>
    <row r="2358" spans="20:44" x14ac:dyDescent="0.25"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  <c r="AL2358"/>
      <c r="AM2358"/>
      <c r="AN2358"/>
      <c r="AO2358"/>
      <c r="AP2358"/>
      <c r="AQ2358"/>
      <c r="AR2358"/>
    </row>
    <row r="2359" spans="20:44" x14ac:dyDescent="0.25"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  <c r="AL2359"/>
      <c r="AM2359"/>
      <c r="AN2359"/>
      <c r="AO2359"/>
      <c r="AP2359"/>
      <c r="AQ2359"/>
      <c r="AR2359"/>
    </row>
    <row r="2360" spans="20:44" x14ac:dyDescent="0.25"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  <c r="AL2360"/>
      <c r="AM2360"/>
      <c r="AN2360"/>
      <c r="AO2360"/>
      <c r="AP2360"/>
      <c r="AQ2360"/>
      <c r="AR2360"/>
    </row>
    <row r="2361" spans="20:44" x14ac:dyDescent="0.25"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  <c r="AL2361"/>
      <c r="AM2361"/>
      <c r="AN2361"/>
      <c r="AO2361"/>
      <c r="AP2361"/>
      <c r="AQ2361"/>
      <c r="AR2361"/>
    </row>
    <row r="2362" spans="20:44" x14ac:dyDescent="0.25"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  <c r="AL2362"/>
      <c r="AM2362"/>
      <c r="AN2362"/>
      <c r="AO2362"/>
      <c r="AP2362"/>
      <c r="AQ2362"/>
      <c r="AR2362"/>
    </row>
    <row r="2363" spans="20:44" x14ac:dyDescent="0.25"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  <c r="AL2363"/>
      <c r="AM2363"/>
      <c r="AN2363"/>
      <c r="AO2363"/>
      <c r="AP2363"/>
      <c r="AQ2363"/>
      <c r="AR2363"/>
    </row>
    <row r="2364" spans="20:44" x14ac:dyDescent="0.25"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  <c r="AL2364"/>
      <c r="AM2364"/>
      <c r="AN2364"/>
      <c r="AO2364"/>
      <c r="AP2364"/>
      <c r="AQ2364"/>
      <c r="AR2364"/>
    </row>
    <row r="2365" spans="20:44" x14ac:dyDescent="0.25"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  <c r="AL2365"/>
      <c r="AM2365"/>
      <c r="AN2365"/>
      <c r="AO2365"/>
      <c r="AP2365"/>
      <c r="AQ2365"/>
      <c r="AR2365"/>
    </row>
    <row r="2366" spans="20:44" x14ac:dyDescent="0.25"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  <c r="AL2366"/>
      <c r="AM2366"/>
      <c r="AN2366"/>
      <c r="AO2366"/>
      <c r="AP2366"/>
      <c r="AQ2366"/>
      <c r="AR2366"/>
    </row>
    <row r="2367" spans="20:44" x14ac:dyDescent="0.25"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  <c r="AL2367"/>
      <c r="AM2367"/>
      <c r="AN2367"/>
      <c r="AO2367"/>
      <c r="AP2367"/>
      <c r="AQ2367"/>
      <c r="AR2367"/>
    </row>
    <row r="2368" spans="20:44" x14ac:dyDescent="0.25"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  <c r="AL2368"/>
      <c r="AM2368"/>
      <c r="AN2368"/>
      <c r="AO2368"/>
      <c r="AP2368"/>
      <c r="AQ2368"/>
      <c r="AR2368"/>
    </row>
    <row r="2369" spans="20:44" x14ac:dyDescent="0.25"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  <c r="AL2369"/>
      <c r="AM2369"/>
      <c r="AN2369"/>
      <c r="AO2369"/>
      <c r="AP2369"/>
      <c r="AQ2369"/>
      <c r="AR2369"/>
    </row>
    <row r="2370" spans="20:44" x14ac:dyDescent="0.25"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  <c r="AL2370"/>
      <c r="AM2370"/>
      <c r="AN2370"/>
      <c r="AO2370"/>
      <c r="AP2370"/>
      <c r="AQ2370"/>
      <c r="AR2370"/>
    </row>
    <row r="2371" spans="20:44" x14ac:dyDescent="0.25"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  <c r="AL2371"/>
      <c r="AM2371"/>
      <c r="AN2371"/>
      <c r="AO2371"/>
      <c r="AP2371"/>
      <c r="AQ2371"/>
      <c r="AR2371"/>
    </row>
    <row r="2372" spans="20:44" x14ac:dyDescent="0.25"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  <c r="AL2372"/>
      <c r="AM2372"/>
      <c r="AN2372"/>
      <c r="AO2372"/>
      <c r="AP2372"/>
      <c r="AQ2372"/>
      <c r="AR2372"/>
    </row>
    <row r="2373" spans="20:44" x14ac:dyDescent="0.25"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  <c r="AL2373"/>
      <c r="AM2373"/>
      <c r="AN2373"/>
      <c r="AO2373"/>
      <c r="AP2373"/>
      <c r="AQ2373"/>
      <c r="AR2373"/>
    </row>
    <row r="2374" spans="20:44" x14ac:dyDescent="0.25"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  <c r="AL2374"/>
      <c r="AM2374"/>
      <c r="AN2374"/>
      <c r="AO2374"/>
      <c r="AP2374"/>
      <c r="AQ2374"/>
      <c r="AR2374"/>
    </row>
    <row r="2375" spans="20:44" x14ac:dyDescent="0.25"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  <c r="AL2375"/>
      <c r="AM2375"/>
      <c r="AN2375"/>
      <c r="AO2375"/>
      <c r="AP2375"/>
      <c r="AQ2375"/>
      <c r="AR2375"/>
    </row>
    <row r="2376" spans="20:44" x14ac:dyDescent="0.25"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  <c r="AL2376"/>
      <c r="AM2376"/>
      <c r="AN2376"/>
      <c r="AO2376"/>
      <c r="AP2376"/>
      <c r="AQ2376"/>
      <c r="AR2376"/>
    </row>
    <row r="2377" spans="20:44" x14ac:dyDescent="0.25"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  <c r="AL2377"/>
      <c r="AM2377"/>
      <c r="AN2377"/>
      <c r="AO2377"/>
      <c r="AP2377"/>
      <c r="AQ2377"/>
      <c r="AR2377"/>
    </row>
    <row r="2378" spans="20:44" x14ac:dyDescent="0.25"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  <c r="AL2378"/>
      <c r="AM2378"/>
      <c r="AN2378"/>
      <c r="AO2378"/>
      <c r="AP2378"/>
      <c r="AQ2378"/>
      <c r="AR2378"/>
    </row>
    <row r="2379" spans="20:44" x14ac:dyDescent="0.25"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  <c r="AL2379"/>
      <c r="AM2379"/>
      <c r="AN2379"/>
      <c r="AO2379"/>
      <c r="AP2379"/>
      <c r="AQ2379"/>
      <c r="AR2379"/>
    </row>
    <row r="2380" spans="20:44" x14ac:dyDescent="0.25"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  <c r="AL2380"/>
      <c r="AM2380"/>
      <c r="AN2380"/>
      <c r="AO2380"/>
      <c r="AP2380"/>
      <c r="AQ2380"/>
      <c r="AR2380"/>
    </row>
    <row r="2381" spans="20:44" x14ac:dyDescent="0.25"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  <c r="AL2381"/>
      <c r="AM2381"/>
      <c r="AN2381"/>
      <c r="AO2381"/>
      <c r="AP2381"/>
      <c r="AQ2381"/>
      <c r="AR2381"/>
    </row>
    <row r="2382" spans="20:44" x14ac:dyDescent="0.25"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  <c r="AL2382"/>
      <c r="AM2382"/>
      <c r="AN2382"/>
      <c r="AO2382"/>
      <c r="AP2382"/>
      <c r="AQ2382"/>
      <c r="AR2382"/>
    </row>
    <row r="2383" spans="20:44" x14ac:dyDescent="0.25"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  <c r="AL2383"/>
      <c r="AM2383"/>
      <c r="AN2383"/>
      <c r="AO2383"/>
      <c r="AP2383"/>
      <c r="AQ2383"/>
      <c r="AR2383"/>
    </row>
    <row r="2384" spans="20:44" x14ac:dyDescent="0.25"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  <c r="AL2384"/>
      <c r="AM2384"/>
      <c r="AN2384"/>
      <c r="AO2384"/>
      <c r="AP2384"/>
      <c r="AQ2384"/>
      <c r="AR2384"/>
    </row>
    <row r="2385" spans="20:44" x14ac:dyDescent="0.25"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  <c r="AL2385"/>
      <c r="AM2385"/>
      <c r="AN2385"/>
      <c r="AO2385"/>
      <c r="AP2385"/>
      <c r="AQ2385"/>
      <c r="AR2385"/>
    </row>
    <row r="2386" spans="20:44" x14ac:dyDescent="0.25"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  <c r="AL2386"/>
      <c r="AM2386"/>
      <c r="AN2386"/>
      <c r="AO2386"/>
      <c r="AP2386"/>
      <c r="AQ2386"/>
      <c r="AR2386"/>
    </row>
    <row r="2387" spans="20:44" x14ac:dyDescent="0.25"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  <c r="AL2387"/>
      <c r="AM2387"/>
      <c r="AN2387"/>
      <c r="AO2387"/>
      <c r="AP2387"/>
      <c r="AQ2387"/>
      <c r="AR2387"/>
    </row>
    <row r="2388" spans="20:44" x14ac:dyDescent="0.25"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  <c r="AL2388"/>
      <c r="AM2388"/>
      <c r="AN2388"/>
      <c r="AO2388"/>
      <c r="AP2388"/>
      <c r="AQ2388"/>
      <c r="AR2388"/>
    </row>
    <row r="2389" spans="20:44" x14ac:dyDescent="0.25"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  <c r="AL2389"/>
      <c r="AM2389"/>
      <c r="AN2389"/>
      <c r="AO2389"/>
      <c r="AP2389"/>
      <c r="AQ2389"/>
      <c r="AR2389"/>
    </row>
    <row r="2390" spans="20:44" x14ac:dyDescent="0.25"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  <c r="AL2390"/>
      <c r="AM2390"/>
      <c r="AN2390"/>
      <c r="AO2390"/>
      <c r="AP2390"/>
      <c r="AQ2390"/>
      <c r="AR2390"/>
    </row>
    <row r="2391" spans="20:44" x14ac:dyDescent="0.25"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  <c r="AL2391"/>
      <c r="AM2391"/>
      <c r="AN2391"/>
      <c r="AO2391"/>
      <c r="AP2391"/>
      <c r="AQ2391"/>
      <c r="AR2391"/>
    </row>
    <row r="2392" spans="20:44" x14ac:dyDescent="0.25"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  <c r="AL2392"/>
      <c r="AM2392"/>
      <c r="AN2392"/>
      <c r="AO2392"/>
      <c r="AP2392"/>
      <c r="AQ2392"/>
      <c r="AR2392"/>
    </row>
    <row r="2393" spans="20:44" x14ac:dyDescent="0.25"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  <c r="AL2393"/>
      <c r="AM2393"/>
      <c r="AN2393"/>
      <c r="AO2393"/>
      <c r="AP2393"/>
      <c r="AQ2393"/>
      <c r="AR2393"/>
    </row>
    <row r="2394" spans="20:44" x14ac:dyDescent="0.25"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  <c r="AL2394"/>
      <c r="AM2394"/>
      <c r="AN2394"/>
      <c r="AO2394"/>
      <c r="AP2394"/>
      <c r="AQ2394"/>
      <c r="AR2394"/>
    </row>
    <row r="2395" spans="20:44" x14ac:dyDescent="0.25"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  <c r="AL2395"/>
      <c r="AM2395"/>
      <c r="AN2395"/>
      <c r="AO2395"/>
      <c r="AP2395"/>
      <c r="AQ2395"/>
      <c r="AR2395"/>
    </row>
    <row r="2396" spans="20:44" x14ac:dyDescent="0.25"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  <c r="AL2396"/>
      <c r="AM2396"/>
      <c r="AN2396"/>
      <c r="AO2396"/>
      <c r="AP2396"/>
      <c r="AQ2396"/>
      <c r="AR2396"/>
    </row>
    <row r="2397" spans="20:44" x14ac:dyDescent="0.25"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  <c r="AL2397"/>
      <c r="AM2397"/>
      <c r="AN2397"/>
      <c r="AO2397"/>
      <c r="AP2397"/>
      <c r="AQ2397"/>
      <c r="AR2397"/>
    </row>
    <row r="2398" spans="20:44" x14ac:dyDescent="0.25"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  <c r="AL2398"/>
      <c r="AM2398"/>
      <c r="AN2398"/>
      <c r="AO2398"/>
      <c r="AP2398"/>
      <c r="AQ2398"/>
      <c r="AR2398"/>
    </row>
    <row r="2399" spans="20:44" x14ac:dyDescent="0.25"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  <c r="AL2399"/>
      <c r="AM2399"/>
      <c r="AN2399"/>
      <c r="AO2399"/>
      <c r="AP2399"/>
      <c r="AQ2399"/>
      <c r="AR2399"/>
    </row>
    <row r="2400" spans="20:44" x14ac:dyDescent="0.25"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  <c r="AL2400"/>
      <c r="AM2400"/>
      <c r="AN2400"/>
      <c r="AO2400"/>
      <c r="AP2400"/>
      <c r="AQ2400"/>
      <c r="AR2400"/>
    </row>
    <row r="2401" spans="20:44" x14ac:dyDescent="0.25"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  <c r="AL2401"/>
      <c r="AM2401"/>
      <c r="AN2401"/>
      <c r="AO2401"/>
      <c r="AP2401"/>
      <c r="AQ2401"/>
      <c r="AR2401"/>
    </row>
    <row r="2402" spans="20:44" x14ac:dyDescent="0.25"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  <c r="AL2402"/>
      <c r="AM2402"/>
      <c r="AN2402"/>
      <c r="AO2402"/>
      <c r="AP2402"/>
      <c r="AQ2402"/>
      <c r="AR2402"/>
    </row>
    <row r="2403" spans="20:44" x14ac:dyDescent="0.25"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  <c r="AL2403"/>
      <c r="AM2403"/>
      <c r="AN2403"/>
      <c r="AO2403"/>
      <c r="AP2403"/>
      <c r="AQ2403"/>
      <c r="AR2403"/>
    </row>
    <row r="2404" spans="20:44" x14ac:dyDescent="0.25"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  <c r="AL2404"/>
      <c r="AM2404"/>
      <c r="AN2404"/>
      <c r="AO2404"/>
      <c r="AP2404"/>
      <c r="AQ2404"/>
      <c r="AR2404"/>
    </row>
    <row r="2405" spans="20:44" x14ac:dyDescent="0.25"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  <c r="AL2405"/>
      <c r="AM2405"/>
      <c r="AN2405"/>
      <c r="AO2405"/>
      <c r="AP2405"/>
      <c r="AQ2405"/>
      <c r="AR2405"/>
    </row>
    <row r="2406" spans="20:44" x14ac:dyDescent="0.25"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  <c r="AL2406"/>
      <c r="AM2406"/>
      <c r="AN2406"/>
      <c r="AO2406"/>
      <c r="AP2406"/>
      <c r="AQ2406"/>
      <c r="AR2406"/>
    </row>
    <row r="2407" spans="20:44" x14ac:dyDescent="0.25"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  <c r="AL2407"/>
      <c r="AM2407"/>
      <c r="AN2407"/>
      <c r="AO2407"/>
      <c r="AP2407"/>
      <c r="AQ2407"/>
      <c r="AR2407"/>
    </row>
    <row r="2408" spans="20:44" x14ac:dyDescent="0.25"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  <c r="AL2408"/>
      <c r="AM2408"/>
      <c r="AN2408"/>
      <c r="AO2408"/>
      <c r="AP2408"/>
      <c r="AQ2408"/>
      <c r="AR2408"/>
    </row>
    <row r="2409" spans="20:44" x14ac:dyDescent="0.25"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  <c r="AL2409"/>
      <c r="AM2409"/>
      <c r="AN2409"/>
      <c r="AO2409"/>
      <c r="AP2409"/>
      <c r="AQ2409"/>
      <c r="AR2409"/>
    </row>
    <row r="2410" spans="20:44" x14ac:dyDescent="0.25"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  <c r="AL2410"/>
      <c r="AM2410"/>
      <c r="AN2410"/>
      <c r="AO2410"/>
      <c r="AP2410"/>
      <c r="AQ2410"/>
      <c r="AR2410"/>
    </row>
    <row r="2411" spans="20:44" x14ac:dyDescent="0.25"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  <c r="AL2411"/>
      <c r="AM2411"/>
      <c r="AN2411"/>
      <c r="AO2411"/>
      <c r="AP2411"/>
      <c r="AQ2411"/>
      <c r="AR2411"/>
    </row>
    <row r="2412" spans="20:44" x14ac:dyDescent="0.25"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  <c r="AL2412"/>
      <c r="AM2412"/>
      <c r="AN2412"/>
      <c r="AO2412"/>
      <c r="AP2412"/>
      <c r="AQ2412"/>
      <c r="AR2412"/>
    </row>
    <row r="2413" spans="20:44" x14ac:dyDescent="0.25"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  <c r="AL2413"/>
      <c r="AM2413"/>
      <c r="AN2413"/>
      <c r="AO2413"/>
      <c r="AP2413"/>
      <c r="AQ2413"/>
      <c r="AR2413"/>
    </row>
    <row r="2414" spans="20:44" x14ac:dyDescent="0.25"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  <c r="AL2414"/>
      <c r="AM2414"/>
      <c r="AN2414"/>
      <c r="AO2414"/>
      <c r="AP2414"/>
      <c r="AQ2414"/>
      <c r="AR2414"/>
    </row>
    <row r="2415" spans="20:44" x14ac:dyDescent="0.25"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  <c r="AL2415"/>
      <c r="AM2415"/>
      <c r="AN2415"/>
      <c r="AO2415"/>
      <c r="AP2415"/>
      <c r="AQ2415"/>
      <c r="AR2415"/>
    </row>
    <row r="2416" spans="20:44" x14ac:dyDescent="0.25"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  <c r="AL2416"/>
      <c r="AM2416"/>
      <c r="AN2416"/>
      <c r="AO2416"/>
      <c r="AP2416"/>
      <c r="AQ2416"/>
      <c r="AR2416"/>
    </row>
    <row r="2417" spans="20:44" x14ac:dyDescent="0.25"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  <c r="AL2417"/>
      <c r="AM2417"/>
      <c r="AN2417"/>
      <c r="AO2417"/>
      <c r="AP2417"/>
      <c r="AQ2417"/>
      <c r="AR2417"/>
    </row>
    <row r="2418" spans="20:44" x14ac:dyDescent="0.25"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  <c r="AL2418"/>
      <c r="AM2418"/>
      <c r="AN2418"/>
      <c r="AO2418"/>
      <c r="AP2418"/>
      <c r="AQ2418"/>
      <c r="AR2418"/>
    </row>
    <row r="2419" spans="20:44" x14ac:dyDescent="0.25"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  <c r="AL2419"/>
      <c r="AM2419"/>
      <c r="AN2419"/>
      <c r="AO2419"/>
      <c r="AP2419"/>
      <c r="AQ2419"/>
      <c r="AR2419"/>
    </row>
    <row r="2420" spans="20:44" x14ac:dyDescent="0.25"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  <c r="AL2420"/>
      <c r="AM2420"/>
      <c r="AN2420"/>
      <c r="AO2420"/>
      <c r="AP2420"/>
      <c r="AQ2420"/>
      <c r="AR2420"/>
    </row>
    <row r="2421" spans="20:44" x14ac:dyDescent="0.25"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  <c r="AL2421"/>
      <c r="AM2421"/>
      <c r="AN2421"/>
      <c r="AO2421"/>
      <c r="AP2421"/>
      <c r="AQ2421"/>
      <c r="AR2421"/>
    </row>
    <row r="2422" spans="20:44" x14ac:dyDescent="0.25"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  <c r="AL2422"/>
      <c r="AM2422"/>
      <c r="AN2422"/>
      <c r="AO2422"/>
      <c r="AP2422"/>
      <c r="AQ2422"/>
      <c r="AR2422"/>
    </row>
    <row r="2423" spans="20:44" x14ac:dyDescent="0.25"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  <c r="AL2423"/>
      <c r="AM2423"/>
      <c r="AN2423"/>
      <c r="AO2423"/>
      <c r="AP2423"/>
      <c r="AQ2423"/>
      <c r="AR2423"/>
    </row>
    <row r="2424" spans="20:44" x14ac:dyDescent="0.25"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  <c r="AL2424"/>
      <c r="AM2424"/>
      <c r="AN2424"/>
      <c r="AO2424"/>
      <c r="AP2424"/>
      <c r="AQ2424"/>
      <c r="AR2424"/>
    </row>
    <row r="2425" spans="20:44" x14ac:dyDescent="0.25"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  <c r="AL2425"/>
      <c r="AM2425"/>
      <c r="AN2425"/>
      <c r="AO2425"/>
      <c r="AP2425"/>
      <c r="AQ2425"/>
      <c r="AR2425"/>
    </row>
    <row r="2426" spans="20:44" x14ac:dyDescent="0.25"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  <c r="AL2426"/>
      <c r="AM2426"/>
      <c r="AN2426"/>
      <c r="AO2426"/>
      <c r="AP2426"/>
      <c r="AQ2426"/>
      <c r="AR2426"/>
    </row>
    <row r="2427" spans="20:44" x14ac:dyDescent="0.25"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  <c r="AL2427"/>
      <c r="AM2427"/>
      <c r="AN2427"/>
      <c r="AO2427"/>
      <c r="AP2427"/>
      <c r="AQ2427"/>
      <c r="AR2427"/>
    </row>
    <row r="2428" spans="20:44" x14ac:dyDescent="0.25"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  <c r="AL2428"/>
      <c r="AM2428"/>
      <c r="AN2428"/>
      <c r="AO2428"/>
      <c r="AP2428"/>
      <c r="AQ2428"/>
      <c r="AR2428"/>
    </row>
    <row r="2429" spans="20:44" x14ac:dyDescent="0.25"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  <c r="AL2429"/>
      <c r="AM2429"/>
      <c r="AN2429"/>
      <c r="AO2429"/>
      <c r="AP2429"/>
      <c r="AQ2429"/>
      <c r="AR2429"/>
    </row>
    <row r="2430" spans="20:44" x14ac:dyDescent="0.25"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  <c r="AL2430"/>
      <c r="AM2430"/>
      <c r="AN2430"/>
      <c r="AO2430"/>
      <c r="AP2430"/>
      <c r="AQ2430"/>
      <c r="AR2430"/>
    </row>
    <row r="2431" spans="20:44" x14ac:dyDescent="0.25"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  <c r="AL2431"/>
      <c r="AM2431"/>
      <c r="AN2431"/>
      <c r="AO2431"/>
      <c r="AP2431"/>
      <c r="AQ2431"/>
      <c r="AR2431"/>
    </row>
    <row r="2432" spans="20:44" x14ac:dyDescent="0.25"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  <c r="AL2432"/>
      <c r="AM2432"/>
      <c r="AN2432"/>
      <c r="AO2432"/>
      <c r="AP2432"/>
      <c r="AQ2432"/>
      <c r="AR2432"/>
    </row>
    <row r="2433" spans="20:44" x14ac:dyDescent="0.25"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  <c r="AL2433"/>
      <c r="AM2433"/>
      <c r="AN2433"/>
      <c r="AO2433"/>
      <c r="AP2433"/>
      <c r="AQ2433"/>
      <c r="AR2433"/>
    </row>
    <row r="2434" spans="20:44" x14ac:dyDescent="0.25"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  <c r="AL2434"/>
      <c r="AM2434"/>
      <c r="AN2434"/>
      <c r="AO2434"/>
      <c r="AP2434"/>
      <c r="AQ2434"/>
      <c r="AR2434"/>
    </row>
    <row r="2435" spans="20:44" x14ac:dyDescent="0.25"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  <c r="AL2435"/>
      <c r="AM2435"/>
      <c r="AN2435"/>
      <c r="AO2435"/>
      <c r="AP2435"/>
      <c r="AQ2435"/>
      <c r="AR2435"/>
    </row>
    <row r="2436" spans="20:44" x14ac:dyDescent="0.25"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  <c r="AL2436"/>
      <c r="AM2436"/>
      <c r="AN2436"/>
      <c r="AO2436"/>
      <c r="AP2436"/>
      <c r="AQ2436"/>
      <c r="AR2436"/>
    </row>
    <row r="2437" spans="20:44" x14ac:dyDescent="0.25"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  <c r="AL2437"/>
      <c r="AM2437"/>
      <c r="AN2437"/>
      <c r="AO2437"/>
      <c r="AP2437"/>
      <c r="AQ2437"/>
      <c r="AR2437"/>
    </row>
    <row r="2438" spans="20:44" x14ac:dyDescent="0.25"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  <c r="AL2438"/>
      <c r="AM2438"/>
      <c r="AN2438"/>
      <c r="AO2438"/>
      <c r="AP2438"/>
      <c r="AQ2438"/>
      <c r="AR2438"/>
    </row>
    <row r="2439" spans="20:44" x14ac:dyDescent="0.25"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  <c r="AL2439"/>
      <c r="AM2439"/>
      <c r="AN2439"/>
      <c r="AO2439"/>
      <c r="AP2439"/>
      <c r="AQ2439"/>
      <c r="AR2439"/>
    </row>
    <row r="2440" spans="20:44" x14ac:dyDescent="0.25"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  <c r="AL2440"/>
      <c r="AM2440"/>
      <c r="AN2440"/>
      <c r="AO2440"/>
      <c r="AP2440"/>
      <c r="AQ2440"/>
      <c r="AR2440"/>
    </row>
    <row r="2441" spans="20:44" x14ac:dyDescent="0.25"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  <c r="AL2441"/>
      <c r="AM2441"/>
      <c r="AN2441"/>
      <c r="AO2441"/>
      <c r="AP2441"/>
      <c r="AQ2441"/>
      <c r="AR2441"/>
    </row>
    <row r="2442" spans="20:44" x14ac:dyDescent="0.25"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  <c r="AL2442"/>
      <c r="AM2442"/>
      <c r="AN2442"/>
      <c r="AO2442"/>
      <c r="AP2442"/>
      <c r="AQ2442"/>
      <c r="AR2442"/>
    </row>
    <row r="2443" spans="20:44" x14ac:dyDescent="0.25"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  <c r="AL2443"/>
      <c r="AM2443"/>
      <c r="AN2443"/>
      <c r="AO2443"/>
      <c r="AP2443"/>
      <c r="AQ2443"/>
      <c r="AR2443"/>
    </row>
    <row r="2444" spans="20:44" x14ac:dyDescent="0.25"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  <c r="AL2444"/>
      <c r="AM2444"/>
      <c r="AN2444"/>
      <c r="AO2444"/>
      <c r="AP2444"/>
      <c r="AQ2444"/>
      <c r="AR2444"/>
    </row>
    <row r="2445" spans="20:44" x14ac:dyDescent="0.25"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  <c r="AL2445"/>
      <c r="AM2445"/>
      <c r="AN2445"/>
      <c r="AO2445"/>
      <c r="AP2445"/>
      <c r="AQ2445"/>
      <c r="AR2445"/>
    </row>
    <row r="2446" spans="20:44" x14ac:dyDescent="0.25"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  <c r="AL2446"/>
      <c r="AM2446"/>
      <c r="AN2446"/>
      <c r="AO2446"/>
      <c r="AP2446"/>
      <c r="AQ2446"/>
      <c r="AR2446"/>
    </row>
    <row r="2447" spans="20:44" x14ac:dyDescent="0.25"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  <c r="AL2447"/>
      <c r="AM2447"/>
      <c r="AN2447"/>
      <c r="AO2447"/>
      <c r="AP2447"/>
      <c r="AQ2447"/>
      <c r="AR2447"/>
    </row>
    <row r="2448" spans="20:44" x14ac:dyDescent="0.25"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  <c r="AL2448"/>
      <c r="AM2448"/>
      <c r="AN2448"/>
      <c r="AO2448"/>
      <c r="AP2448"/>
      <c r="AQ2448"/>
      <c r="AR2448"/>
    </row>
    <row r="2449" spans="20:44" x14ac:dyDescent="0.25"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  <c r="AL2449"/>
      <c r="AM2449"/>
      <c r="AN2449"/>
      <c r="AO2449"/>
      <c r="AP2449"/>
      <c r="AQ2449"/>
      <c r="AR2449"/>
    </row>
    <row r="2450" spans="20:44" x14ac:dyDescent="0.25"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  <c r="AL2450"/>
      <c r="AM2450"/>
      <c r="AN2450"/>
      <c r="AO2450"/>
      <c r="AP2450"/>
      <c r="AQ2450"/>
      <c r="AR2450"/>
    </row>
    <row r="2451" spans="20:44" x14ac:dyDescent="0.25"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  <c r="AL2451"/>
      <c r="AM2451"/>
      <c r="AN2451"/>
      <c r="AO2451"/>
      <c r="AP2451"/>
      <c r="AQ2451"/>
      <c r="AR2451"/>
    </row>
    <row r="2452" spans="20:44" x14ac:dyDescent="0.25"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  <c r="AL2452"/>
      <c r="AM2452"/>
      <c r="AN2452"/>
      <c r="AO2452"/>
      <c r="AP2452"/>
      <c r="AQ2452"/>
      <c r="AR2452"/>
    </row>
    <row r="2453" spans="20:44" x14ac:dyDescent="0.25"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  <c r="AL2453"/>
      <c r="AM2453"/>
      <c r="AN2453"/>
      <c r="AO2453"/>
      <c r="AP2453"/>
      <c r="AQ2453"/>
      <c r="AR2453"/>
    </row>
    <row r="2454" spans="20:44" x14ac:dyDescent="0.25"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  <c r="AL2454"/>
      <c r="AM2454"/>
      <c r="AN2454"/>
      <c r="AO2454"/>
      <c r="AP2454"/>
      <c r="AQ2454"/>
      <c r="AR2454"/>
    </row>
    <row r="2455" spans="20:44" x14ac:dyDescent="0.25"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  <c r="AL2455"/>
      <c r="AM2455"/>
      <c r="AN2455"/>
      <c r="AO2455"/>
      <c r="AP2455"/>
      <c r="AQ2455"/>
      <c r="AR2455"/>
    </row>
    <row r="2456" spans="20:44" x14ac:dyDescent="0.25"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  <c r="AL2456"/>
      <c r="AM2456"/>
      <c r="AN2456"/>
      <c r="AO2456"/>
      <c r="AP2456"/>
      <c r="AQ2456"/>
      <c r="AR2456"/>
    </row>
    <row r="2457" spans="20:44" x14ac:dyDescent="0.25"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  <c r="AL2457"/>
      <c r="AM2457"/>
      <c r="AN2457"/>
      <c r="AO2457"/>
      <c r="AP2457"/>
      <c r="AQ2457"/>
      <c r="AR2457"/>
    </row>
    <row r="2458" spans="20:44" x14ac:dyDescent="0.25"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  <c r="AL2458"/>
      <c r="AM2458"/>
      <c r="AN2458"/>
      <c r="AO2458"/>
      <c r="AP2458"/>
      <c r="AQ2458"/>
      <c r="AR2458"/>
    </row>
    <row r="2459" spans="20:44" x14ac:dyDescent="0.25"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  <c r="AL2459"/>
      <c r="AM2459"/>
      <c r="AN2459"/>
      <c r="AO2459"/>
      <c r="AP2459"/>
      <c r="AQ2459"/>
      <c r="AR2459"/>
    </row>
    <row r="2460" spans="20:44" x14ac:dyDescent="0.25"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  <c r="AL2460"/>
      <c r="AM2460"/>
      <c r="AN2460"/>
      <c r="AO2460"/>
      <c r="AP2460"/>
      <c r="AQ2460"/>
      <c r="AR2460"/>
    </row>
    <row r="2461" spans="20:44" x14ac:dyDescent="0.25"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  <c r="AL2461"/>
      <c r="AM2461"/>
      <c r="AN2461"/>
      <c r="AO2461"/>
      <c r="AP2461"/>
      <c r="AQ2461"/>
      <c r="AR2461"/>
    </row>
    <row r="2462" spans="20:44" x14ac:dyDescent="0.25"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  <c r="AL2462"/>
      <c r="AM2462"/>
      <c r="AN2462"/>
      <c r="AO2462"/>
      <c r="AP2462"/>
      <c r="AQ2462"/>
      <c r="AR2462"/>
    </row>
    <row r="2463" spans="20:44" x14ac:dyDescent="0.25"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  <c r="AL2463"/>
      <c r="AM2463"/>
      <c r="AN2463"/>
      <c r="AO2463"/>
      <c r="AP2463"/>
      <c r="AQ2463"/>
      <c r="AR2463"/>
    </row>
    <row r="2464" spans="20:44" x14ac:dyDescent="0.25"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  <c r="AL2464"/>
      <c r="AM2464"/>
      <c r="AN2464"/>
      <c r="AO2464"/>
      <c r="AP2464"/>
      <c r="AQ2464"/>
      <c r="AR2464"/>
    </row>
    <row r="2465" spans="20:44" x14ac:dyDescent="0.25"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  <c r="AL2465"/>
      <c r="AM2465"/>
      <c r="AN2465"/>
      <c r="AO2465"/>
      <c r="AP2465"/>
      <c r="AQ2465"/>
      <c r="AR2465"/>
    </row>
    <row r="2466" spans="20:44" x14ac:dyDescent="0.25"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  <c r="AL2466"/>
      <c r="AM2466"/>
      <c r="AN2466"/>
      <c r="AO2466"/>
      <c r="AP2466"/>
      <c r="AQ2466"/>
      <c r="AR2466"/>
    </row>
    <row r="2467" spans="20:44" x14ac:dyDescent="0.25"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  <c r="AL2467"/>
      <c r="AM2467"/>
      <c r="AN2467"/>
      <c r="AO2467"/>
      <c r="AP2467"/>
      <c r="AQ2467"/>
      <c r="AR2467"/>
    </row>
    <row r="2468" spans="20:44" x14ac:dyDescent="0.25"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  <c r="AL2468"/>
      <c r="AM2468"/>
      <c r="AN2468"/>
      <c r="AO2468"/>
      <c r="AP2468"/>
      <c r="AQ2468"/>
      <c r="AR2468"/>
    </row>
    <row r="2469" spans="20:44" x14ac:dyDescent="0.25"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  <c r="AL2469"/>
      <c r="AM2469"/>
      <c r="AN2469"/>
      <c r="AO2469"/>
      <c r="AP2469"/>
      <c r="AQ2469"/>
      <c r="AR2469"/>
    </row>
    <row r="2470" spans="20:44" x14ac:dyDescent="0.25"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  <c r="AL2470"/>
      <c r="AM2470"/>
      <c r="AN2470"/>
      <c r="AO2470"/>
      <c r="AP2470"/>
      <c r="AQ2470"/>
      <c r="AR2470"/>
    </row>
    <row r="2471" spans="20:44" x14ac:dyDescent="0.25"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  <c r="AL2471"/>
      <c r="AM2471"/>
      <c r="AN2471"/>
      <c r="AO2471"/>
      <c r="AP2471"/>
      <c r="AQ2471"/>
      <c r="AR2471"/>
    </row>
    <row r="2472" spans="20:44" x14ac:dyDescent="0.25"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  <c r="AL2472"/>
      <c r="AM2472"/>
      <c r="AN2472"/>
      <c r="AO2472"/>
      <c r="AP2472"/>
      <c r="AQ2472"/>
      <c r="AR2472"/>
    </row>
    <row r="2473" spans="20:44" x14ac:dyDescent="0.25"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  <c r="AL2473"/>
      <c r="AM2473"/>
      <c r="AN2473"/>
      <c r="AO2473"/>
      <c r="AP2473"/>
      <c r="AQ2473"/>
      <c r="AR2473"/>
    </row>
    <row r="2474" spans="20:44" x14ac:dyDescent="0.25"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  <c r="AL2474"/>
      <c r="AM2474"/>
      <c r="AN2474"/>
      <c r="AO2474"/>
      <c r="AP2474"/>
      <c r="AQ2474"/>
      <c r="AR2474"/>
    </row>
    <row r="2475" spans="20:44" x14ac:dyDescent="0.25"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  <c r="AL2475"/>
      <c r="AM2475"/>
      <c r="AN2475"/>
      <c r="AO2475"/>
      <c r="AP2475"/>
      <c r="AQ2475"/>
      <c r="AR2475"/>
    </row>
    <row r="2476" spans="20:44" x14ac:dyDescent="0.25"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  <c r="AL2476"/>
      <c r="AM2476"/>
      <c r="AN2476"/>
      <c r="AO2476"/>
      <c r="AP2476"/>
      <c r="AQ2476"/>
      <c r="AR2476"/>
    </row>
    <row r="2477" spans="20:44" x14ac:dyDescent="0.25"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  <c r="AL2477"/>
      <c r="AM2477"/>
      <c r="AN2477"/>
      <c r="AO2477"/>
      <c r="AP2477"/>
      <c r="AQ2477"/>
      <c r="AR2477"/>
    </row>
    <row r="2478" spans="20:44" x14ac:dyDescent="0.25"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  <c r="AL2478"/>
      <c r="AM2478"/>
      <c r="AN2478"/>
      <c r="AO2478"/>
      <c r="AP2478"/>
      <c r="AQ2478"/>
      <c r="AR2478"/>
    </row>
    <row r="2479" spans="20:44" x14ac:dyDescent="0.25"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  <c r="AL2479"/>
      <c r="AM2479"/>
      <c r="AN2479"/>
      <c r="AO2479"/>
      <c r="AP2479"/>
      <c r="AQ2479"/>
      <c r="AR2479"/>
    </row>
    <row r="2480" spans="20:44" x14ac:dyDescent="0.25"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  <c r="AL2480"/>
      <c r="AM2480"/>
      <c r="AN2480"/>
      <c r="AO2480"/>
      <c r="AP2480"/>
      <c r="AQ2480"/>
      <c r="AR2480"/>
    </row>
    <row r="2481" spans="20:44" x14ac:dyDescent="0.25"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  <c r="AL2481"/>
      <c r="AM2481"/>
      <c r="AN2481"/>
      <c r="AO2481"/>
      <c r="AP2481"/>
      <c r="AQ2481"/>
      <c r="AR2481"/>
    </row>
    <row r="2482" spans="20:44" x14ac:dyDescent="0.25"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  <c r="AL2482"/>
      <c r="AM2482"/>
      <c r="AN2482"/>
      <c r="AO2482"/>
      <c r="AP2482"/>
      <c r="AQ2482"/>
      <c r="AR2482"/>
    </row>
    <row r="2483" spans="20:44" x14ac:dyDescent="0.25"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  <c r="AL2483"/>
      <c r="AM2483"/>
      <c r="AN2483"/>
      <c r="AO2483"/>
      <c r="AP2483"/>
      <c r="AQ2483"/>
      <c r="AR2483"/>
    </row>
    <row r="2484" spans="20:44" x14ac:dyDescent="0.25"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  <c r="AL2484"/>
      <c r="AM2484"/>
      <c r="AN2484"/>
      <c r="AO2484"/>
      <c r="AP2484"/>
      <c r="AQ2484"/>
      <c r="AR2484"/>
    </row>
    <row r="2485" spans="20:44" x14ac:dyDescent="0.25"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  <c r="AL2485"/>
      <c r="AM2485"/>
      <c r="AN2485"/>
      <c r="AO2485"/>
      <c r="AP2485"/>
      <c r="AQ2485"/>
      <c r="AR2485"/>
    </row>
    <row r="2486" spans="20:44" x14ac:dyDescent="0.25"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  <c r="AL2486"/>
      <c r="AM2486"/>
      <c r="AN2486"/>
      <c r="AO2486"/>
      <c r="AP2486"/>
      <c r="AQ2486"/>
      <c r="AR2486"/>
    </row>
    <row r="2487" spans="20:44" x14ac:dyDescent="0.25"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  <c r="AL2487"/>
      <c r="AM2487"/>
      <c r="AN2487"/>
      <c r="AO2487"/>
      <c r="AP2487"/>
      <c r="AQ2487"/>
      <c r="AR2487"/>
    </row>
    <row r="2488" spans="20:44" x14ac:dyDescent="0.25"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  <c r="AL2488"/>
      <c r="AM2488"/>
      <c r="AN2488"/>
      <c r="AO2488"/>
      <c r="AP2488"/>
      <c r="AQ2488"/>
      <c r="AR2488"/>
    </row>
    <row r="2489" spans="20:44" x14ac:dyDescent="0.25"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  <c r="AL2489"/>
      <c r="AM2489"/>
      <c r="AN2489"/>
      <c r="AO2489"/>
      <c r="AP2489"/>
      <c r="AQ2489"/>
      <c r="AR2489"/>
    </row>
    <row r="2490" spans="20:44" x14ac:dyDescent="0.25"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  <c r="AL2490"/>
      <c r="AM2490"/>
      <c r="AN2490"/>
      <c r="AO2490"/>
      <c r="AP2490"/>
      <c r="AQ2490"/>
      <c r="AR2490"/>
    </row>
    <row r="2491" spans="20:44" x14ac:dyDescent="0.25"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  <c r="AL2491"/>
      <c r="AM2491"/>
      <c r="AN2491"/>
      <c r="AO2491"/>
      <c r="AP2491"/>
      <c r="AQ2491"/>
      <c r="AR2491"/>
    </row>
    <row r="2492" spans="20:44" x14ac:dyDescent="0.25"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  <c r="AL2492"/>
      <c r="AM2492"/>
      <c r="AN2492"/>
      <c r="AO2492"/>
      <c r="AP2492"/>
      <c r="AQ2492"/>
      <c r="AR2492"/>
    </row>
    <row r="2493" spans="20:44" x14ac:dyDescent="0.25"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  <c r="AL2493"/>
      <c r="AM2493"/>
      <c r="AN2493"/>
      <c r="AO2493"/>
      <c r="AP2493"/>
      <c r="AQ2493"/>
      <c r="AR2493"/>
    </row>
    <row r="2494" spans="20:44" x14ac:dyDescent="0.25"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  <c r="AL2494"/>
      <c r="AM2494"/>
      <c r="AN2494"/>
      <c r="AO2494"/>
      <c r="AP2494"/>
      <c r="AQ2494"/>
      <c r="AR2494"/>
    </row>
    <row r="2495" spans="20:44" x14ac:dyDescent="0.25"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  <c r="AL2495"/>
      <c r="AM2495"/>
      <c r="AN2495"/>
      <c r="AO2495"/>
      <c r="AP2495"/>
      <c r="AQ2495"/>
      <c r="AR2495"/>
    </row>
    <row r="2496" spans="20:44" x14ac:dyDescent="0.25"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  <c r="AL2496"/>
      <c r="AM2496"/>
      <c r="AN2496"/>
      <c r="AO2496"/>
      <c r="AP2496"/>
      <c r="AQ2496"/>
      <c r="AR2496"/>
    </row>
    <row r="2497" spans="20:44" x14ac:dyDescent="0.25"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  <c r="AL2497"/>
      <c r="AM2497"/>
      <c r="AN2497"/>
      <c r="AO2497"/>
      <c r="AP2497"/>
      <c r="AQ2497"/>
      <c r="AR2497"/>
    </row>
    <row r="2498" spans="20:44" x14ac:dyDescent="0.25"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  <c r="AL2498"/>
      <c r="AM2498"/>
      <c r="AN2498"/>
      <c r="AO2498"/>
      <c r="AP2498"/>
      <c r="AQ2498"/>
      <c r="AR2498"/>
    </row>
    <row r="2499" spans="20:44" x14ac:dyDescent="0.25"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  <c r="AL2499"/>
      <c r="AM2499"/>
      <c r="AN2499"/>
      <c r="AO2499"/>
      <c r="AP2499"/>
      <c r="AQ2499"/>
      <c r="AR2499"/>
    </row>
    <row r="2500" spans="20:44" x14ac:dyDescent="0.25"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  <c r="AL2500"/>
      <c r="AM2500"/>
      <c r="AN2500"/>
      <c r="AO2500"/>
      <c r="AP2500"/>
      <c r="AQ2500"/>
      <c r="AR2500"/>
    </row>
    <row r="2501" spans="20:44" x14ac:dyDescent="0.25"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  <c r="AL2501"/>
      <c r="AM2501"/>
      <c r="AN2501"/>
      <c r="AO2501"/>
      <c r="AP2501"/>
      <c r="AQ2501"/>
      <c r="AR2501"/>
    </row>
    <row r="2502" spans="20:44" x14ac:dyDescent="0.25"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  <c r="AL2502"/>
      <c r="AM2502"/>
      <c r="AN2502"/>
      <c r="AO2502"/>
      <c r="AP2502"/>
      <c r="AQ2502"/>
      <c r="AR2502"/>
    </row>
    <row r="2503" spans="20:44" x14ac:dyDescent="0.25"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  <c r="AL2503"/>
      <c r="AM2503"/>
      <c r="AN2503"/>
      <c r="AO2503"/>
      <c r="AP2503"/>
      <c r="AQ2503"/>
      <c r="AR2503"/>
    </row>
    <row r="2504" spans="20:44" x14ac:dyDescent="0.25"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  <c r="AL2504"/>
      <c r="AM2504"/>
      <c r="AN2504"/>
      <c r="AO2504"/>
      <c r="AP2504"/>
      <c r="AQ2504"/>
      <c r="AR2504"/>
    </row>
    <row r="2505" spans="20:44" x14ac:dyDescent="0.25"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  <c r="AL2505"/>
      <c r="AM2505"/>
      <c r="AN2505"/>
      <c r="AO2505"/>
      <c r="AP2505"/>
      <c r="AQ2505"/>
      <c r="AR2505"/>
    </row>
    <row r="2506" spans="20:44" x14ac:dyDescent="0.25"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  <c r="AL2506"/>
      <c r="AM2506"/>
      <c r="AN2506"/>
      <c r="AO2506"/>
      <c r="AP2506"/>
      <c r="AQ2506"/>
      <c r="AR2506"/>
    </row>
    <row r="2507" spans="20:44" x14ac:dyDescent="0.25"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  <c r="AL2507"/>
      <c r="AM2507"/>
      <c r="AN2507"/>
      <c r="AO2507"/>
      <c r="AP2507"/>
      <c r="AQ2507"/>
      <c r="AR2507"/>
    </row>
    <row r="2508" spans="20:44" x14ac:dyDescent="0.25"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  <c r="AL2508"/>
      <c r="AM2508"/>
      <c r="AN2508"/>
      <c r="AO2508"/>
      <c r="AP2508"/>
      <c r="AQ2508"/>
      <c r="AR2508"/>
    </row>
    <row r="2509" spans="20:44" x14ac:dyDescent="0.25"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  <c r="AL2509"/>
      <c r="AM2509"/>
      <c r="AN2509"/>
      <c r="AO2509"/>
      <c r="AP2509"/>
      <c r="AQ2509"/>
      <c r="AR2509"/>
    </row>
    <row r="2510" spans="20:44" x14ac:dyDescent="0.25"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  <c r="AL2510"/>
      <c r="AM2510"/>
      <c r="AN2510"/>
      <c r="AO2510"/>
      <c r="AP2510"/>
      <c r="AQ2510"/>
      <c r="AR2510"/>
    </row>
    <row r="2511" spans="20:44" x14ac:dyDescent="0.25"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  <c r="AL2511"/>
      <c r="AM2511"/>
      <c r="AN2511"/>
      <c r="AO2511"/>
      <c r="AP2511"/>
      <c r="AQ2511"/>
      <c r="AR2511"/>
    </row>
    <row r="2512" spans="20:44" x14ac:dyDescent="0.25"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  <c r="AL2512"/>
      <c r="AM2512"/>
      <c r="AN2512"/>
      <c r="AO2512"/>
      <c r="AP2512"/>
      <c r="AQ2512"/>
      <c r="AR2512"/>
    </row>
    <row r="2513" spans="20:44" x14ac:dyDescent="0.25"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  <c r="AL2513"/>
      <c r="AM2513"/>
      <c r="AN2513"/>
      <c r="AO2513"/>
      <c r="AP2513"/>
      <c r="AQ2513"/>
      <c r="AR2513"/>
    </row>
    <row r="2514" spans="20:44" x14ac:dyDescent="0.25"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  <c r="AL2514"/>
      <c r="AM2514"/>
      <c r="AN2514"/>
      <c r="AO2514"/>
      <c r="AP2514"/>
      <c r="AQ2514"/>
      <c r="AR2514"/>
    </row>
    <row r="2515" spans="20:44" x14ac:dyDescent="0.25"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  <c r="AL2515"/>
      <c r="AM2515"/>
      <c r="AN2515"/>
      <c r="AO2515"/>
      <c r="AP2515"/>
      <c r="AQ2515"/>
      <c r="AR2515"/>
    </row>
    <row r="2516" spans="20:44" x14ac:dyDescent="0.25"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  <c r="AL2516"/>
      <c r="AM2516"/>
      <c r="AN2516"/>
      <c r="AO2516"/>
      <c r="AP2516"/>
      <c r="AQ2516"/>
      <c r="AR2516"/>
    </row>
    <row r="2517" spans="20:44" x14ac:dyDescent="0.25"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  <c r="AL2517"/>
      <c r="AM2517"/>
      <c r="AN2517"/>
      <c r="AO2517"/>
      <c r="AP2517"/>
      <c r="AQ2517"/>
      <c r="AR2517"/>
    </row>
    <row r="2518" spans="20:44" x14ac:dyDescent="0.25"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  <c r="AL2518"/>
      <c r="AM2518"/>
      <c r="AN2518"/>
      <c r="AO2518"/>
      <c r="AP2518"/>
      <c r="AQ2518"/>
      <c r="AR2518"/>
    </row>
    <row r="2519" spans="20:44" x14ac:dyDescent="0.25"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  <c r="AL2519"/>
      <c r="AM2519"/>
      <c r="AN2519"/>
      <c r="AO2519"/>
      <c r="AP2519"/>
      <c r="AQ2519"/>
      <c r="AR2519"/>
    </row>
    <row r="2520" spans="20:44" x14ac:dyDescent="0.25"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  <c r="AL2520"/>
      <c r="AM2520"/>
      <c r="AN2520"/>
      <c r="AO2520"/>
      <c r="AP2520"/>
      <c r="AQ2520"/>
      <c r="AR2520"/>
    </row>
    <row r="2521" spans="20:44" x14ac:dyDescent="0.25"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  <c r="AL2521"/>
      <c r="AM2521"/>
      <c r="AN2521"/>
      <c r="AO2521"/>
      <c r="AP2521"/>
      <c r="AQ2521"/>
      <c r="AR2521"/>
    </row>
    <row r="2522" spans="20:44" x14ac:dyDescent="0.25"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  <c r="AL2522"/>
      <c r="AM2522"/>
      <c r="AN2522"/>
      <c r="AO2522"/>
      <c r="AP2522"/>
      <c r="AQ2522"/>
      <c r="AR2522"/>
    </row>
    <row r="2523" spans="20:44" x14ac:dyDescent="0.25"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  <c r="AL2523"/>
      <c r="AM2523"/>
      <c r="AN2523"/>
      <c r="AO2523"/>
      <c r="AP2523"/>
      <c r="AQ2523"/>
      <c r="AR2523"/>
    </row>
    <row r="2524" spans="20:44" x14ac:dyDescent="0.25"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  <c r="AL2524"/>
      <c r="AM2524"/>
      <c r="AN2524"/>
      <c r="AO2524"/>
      <c r="AP2524"/>
      <c r="AQ2524"/>
      <c r="AR2524"/>
    </row>
    <row r="2525" spans="20:44" x14ac:dyDescent="0.25"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  <c r="AL2525"/>
      <c r="AM2525"/>
      <c r="AN2525"/>
      <c r="AO2525"/>
      <c r="AP2525"/>
      <c r="AQ2525"/>
      <c r="AR2525"/>
    </row>
    <row r="2526" spans="20:44" x14ac:dyDescent="0.25"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  <c r="AL2526"/>
      <c r="AM2526"/>
      <c r="AN2526"/>
      <c r="AO2526"/>
      <c r="AP2526"/>
      <c r="AQ2526"/>
      <c r="AR2526"/>
    </row>
    <row r="2527" spans="20:44" x14ac:dyDescent="0.25"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  <c r="AL2527"/>
      <c r="AM2527"/>
      <c r="AN2527"/>
      <c r="AO2527"/>
      <c r="AP2527"/>
      <c r="AQ2527"/>
      <c r="AR2527"/>
    </row>
    <row r="2528" spans="20:44" x14ac:dyDescent="0.25"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  <c r="AL2528"/>
      <c r="AM2528"/>
      <c r="AN2528"/>
      <c r="AO2528"/>
      <c r="AP2528"/>
      <c r="AQ2528"/>
      <c r="AR2528"/>
    </row>
    <row r="2529" spans="20:44" x14ac:dyDescent="0.25"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  <c r="AL2529"/>
      <c r="AM2529"/>
      <c r="AN2529"/>
      <c r="AO2529"/>
      <c r="AP2529"/>
      <c r="AQ2529"/>
      <c r="AR2529"/>
    </row>
    <row r="2530" spans="20:44" x14ac:dyDescent="0.25"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  <c r="AL2530"/>
      <c r="AM2530"/>
      <c r="AN2530"/>
      <c r="AO2530"/>
      <c r="AP2530"/>
      <c r="AQ2530"/>
      <c r="AR2530"/>
    </row>
    <row r="2531" spans="20:44" x14ac:dyDescent="0.25"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  <c r="AL2531"/>
      <c r="AM2531"/>
      <c r="AN2531"/>
      <c r="AO2531"/>
      <c r="AP2531"/>
      <c r="AQ2531"/>
      <c r="AR2531"/>
    </row>
    <row r="2532" spans="20:44" x14ac:dyDescent="0.25"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  <c r="AL2532"/>
      <c r="AM2532"/>
      <c r="AN2532"/>
      <c r="AO2532"/>
      <c r="AP2532"/>
      <c r="AQ2532"/>
      <c r="AR2532"/>
    </row>
    <row r="2533" spans="20:44" x14ac:dyDescent="0.25"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  <c r="AL2533"/>
      <c r="AM2533"/>
      <c r="AN2533"/>
      <c r="AO2533"/>
      <c r="AP2533"/>
      <c r="AQ2533"/>
      <c r="AR2533"/>
    </row>
    <row r="2534" spans="20:44" x14ac:dyDescent="0.25"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  <c r="AL2534"/>
      <c r="AM2534"/>
      <c r="AN2534"/>
      <c r="AO2534"/>
      <c r="AP2534"/>
      <c r="AQ2534"/>
      <c r="AR2534"/>
    </row>
    <row r="2535" spans="20:44" x14ac:dyDescent="0.25"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  <c r="AL2535"/>
      <c r="AM2535"/>
      <c r="AN2535"/>
      <c r="AO2535"/>
      <c r="AP2535"/>
      <c r="AQ2535"/>
      <c r="AR2535"/>
    </row>
    <row r="2536" spans="20:44" x14ac:dyDescent="0.25"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  <c r="AL2536"/>
      <c r="AM2536"/>
      <c r="AN2536"/>
      <c r="AO2536"/>
      <c r="AP2536"/>
      <c r="AQ2536"/>
      <c r="AR2536"/>
    </row>
    <row r="2537" spans="20:44" x14ac:dyDescent="0.25"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  <c r="AL2537"/>
      <c r="AM2537"/>
      <c r="AN2537"/>
      <c r="AO2537"/>
      <c r="AP2537"/>
      <c r="AQ2537"/>
      <c r="AR2537"/>
    </row>
    <row r="2538" spans="20:44" x14ac:dyDescent="0.25"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  <c r="AL2538"/>
      <c r="AM2538"/>
      <c r="AN2538"/>
      <c r="AO2538"/>
      <c r="AP2538"/>
      <c r="AQ2538"/>
      <c r="AR2538"/>
    </row>
    <row r="2539" spans="20:44" x14ac:dyDescent="0.25"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  <c r="AL2539"/>
      <c r="AM2539"/>
      <c r="AN2539"/>
      <c r="AO2539"/>
      <c r="AP2539"/>
      <c r="AQ2539"/>
      <c r="AR2539"/>
    </row>
    <row r="2540" spans="20:44" x14ac:dyDescent="0.25"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  <c r="AL2540"/>
      <c r="AM2540"/>
      <c r="AN2540"/>
      <c r="AO2540"/>
      <c r="AP2540"/>
      <c r="AQ2540"/>
      <c r="AR2540"/>
    </row>
    <row r="2541" spans="20:44" x14ac:dyDescent="0.25"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  <c r="AL2541"/>
      <c r="AM2541"/>
      <c r="AN2541"/>
      <c r="AO2541"/>
      <c r="AP2541"/>
      <c r="AQ2541"/>
      <c r="AR2541"/>
    </row>
    <row r="2542" spans="20:44" x14ac:dyDescent="0.25"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  <c r="AL2542"/>
      <c r="AM2542"/>
      <c r="AN2542"/>
      <c r="AO2542"/>
      <c r="AP2542"/>
      <c r="AQ2542"/>
      <c r="AR2542"/>
    </row>
    <row r="2543" spans="20:44" x14ac:dyDescent="0.25"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  <c r="AL2543"/>
      <c r="AM2543"/>
      <c r="AN2543"/>
      <c r="AO2543"/>
      <c r="AP2543"/>
      <c r="AQ2543"/>
      <c r="AR2543"/>
    </row>
    <row r="2544" spans="20:44" x14ac:dyDescent="0.25"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  <c r="AL2544"/>
      <c r="AM2544"/>
      <c r="AN2544"/>
      <c r="AO2544"/>
      <c r="AP2544"/>
      <c r="AQ2544"/>
      <c r="AR2544"/>
    </row>
    <row r="2545" spans="20:44" x14ac:dyDescent="0.25"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  <c r="AL2545"/>
      <c r="AM2545"/>
      <c r="AN2545"/>
      <c r="AO2545"/>
      <c r="AP2545"/>
      <c r="AQ2545"/>
      <c r="AR2545"/>
    </row>
    <row r="2546" spans="20:44" x14ac:dyDescent="0.25"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  <c r="AL2546"/>
      <c r="AM2546"/>
      <c r="AN2546"/>
      <c r="AO2546"/>
      <c r="AP2546"/>
      <c r="AQ2546"/>
      <c r="AR2546"/>
    </row>
    <row r="2547" spans="20:44" x14ac:dyDescent="0.25"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  <c r="AL2547"/>
      <c r="AM2547"/>
      <c r="AN2547"/>
      <c r="AO2547"/>
      <c r="AP2547"/>
      <c r="AQ2547"/>
      <c r="AR2547"/>
    </row>
    <row r="2548" spans="20:44" x14ac:dyDescent="0.25"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  <c r="AL2548"/>
      <c r="AM2548"/>
      <c r="AN2548"/>
      <c r="AO2548"/>
      <c r="AP2548"/>
      <c r="AQ2548"/>
      <c r="AR2548"/>
    </row>
    <row r="2549" spans="20:44" x14ac:dyDescent="0.25"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  <c r="AL2549"/>
      <c r="AM2549"/>
      <c r="AN2549"/>
      <c r="AO2549"/>
      <c r="AP2549"/>
      <c r="AQ2549"/>
      <c r="AR2549"/>
    </row>
    <row r="2550" spans="20:44" x14ac:dyDescent="0.25"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  <c r="AL2550"/>
      <c r="AM2550"/>
      <c r="AN2550"/>
      <c r="AO2550"/>
      <c r="AP2550"/>
      <c r="AQ2550"/>
      <c r="AR2550"/>
    </row>
    <row r="2551" spans="20:44" x14ac:dyDescent="0.25"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  <c r="AL2551"/>
      <c r="AM2551"/>
      <c r="AN2551"/>
      <c r="AO2551"/>
      <c r="AP2551"/>
      <c r="AQ2551"/>
      <c r="AR2551"/>
    </row>
    <row r="2552" spans="20:44" x14ac:dyDescent="0.25"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  <c r="AL2552"/>
      <c r="AM2552"/>
      <c r="AN2552"/>
      <c r="AO2552"/>
      <c r="AP2552"/>
      <c r="AQ2552"/>
      <c r="AR2552"/>
    </row>
    <row r="2553" spans="20:44" x14ac:dyDescent="0.25"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  <c r="AL2553"/>
      <c r="AM2553"/>
      <c r="AN2553"/>
      <c r="AO2553"/>
      <c r="AP2553"/>
      <c r="AQ2553"/>
      <c r="AR2553"/>
    </row>
    <row r="2554" spans="20:44" x14ac:dyDescent="0.25"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  <c r="AL2554"/>
      <c r="AM2554"/>
      <c r="AN2554"/>
      <c r="AO2554"/>
      <c r="AP2554"/>
      <c r="AQ2554"/>
      <c r="AR2554"/>
    </row>
    <row r="2555" spans="20:44" x14ac:dyDescent="0.25"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  <c r="AL2555"/>
      <c r="AM2555"/>
      <c r="AN2555"/>
      <c r="AO2555"/>
      <c r="AP2555"/>
      <c r="AQ2555"/>
      <c r="AR2555"/>
    </row>
    <row r="2556" spans="20:44" x14ac:dyDescent="0.25"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  <c r="AL2556"/>
      <c r="AM2556"/>
      <c r="AN2556"/>
      <c r="AO2556"/>
      <c r="AP2556"/>
      <c r="AQ2556"/>
      <c r="AR2556"/>
    </row>
    <row r="2557" spans="20:44" x14ac:dyDescent="0.25"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  <c r="AL2557"/>
      <c r="AM2557"/>
      <c r="AN2557"/>
      <c r="AO2557"/>
      <c r="AP2557"/>
      <c r="AQ2557"/>
      <c r="AR2557"/>
    </row>
    <row r="2558" spans="20:44" x14ac:dyDescent="0.25"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  <c r="AL2558"/>
      <c r="AM2558"/>
      <c r="AN2558"/>
      <c r="AO2558"/>
      <c r="AP2558"/>
      <c r="AQ2558"/>
      <c r="AR2558"/>
    </row>
    <row r="2559" spans="20:44" x14ac:dyDescent="0.25"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  <c r="AL2559"/>
      <c r="AM2559"/>
      <c r="AN2559"/>
      <c r="AO2559"/>
      <c r="AP2559"/>
      <c r="AQ2559"/>
      <c r="AR2559"/>
    </row>
    <row r="2560" spans="20:44" x14ac:dyDescent="0.25"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  <c r="AL2560"/>
      <c r="AM2560"/>
      <c r="AN2560"/>
      <c r="AO2560"/>
      <c r="AP2560"/>
      <c r="AQ2560"/>
      <c r="AR2560"/>
    </row>
    <row r="2561" spans="20:44" x14ac:dyDescent="0.25"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  <c r="AL2561"/>
      <c r="AM2561"/>
      <c r="AN2561"/>
      <c r="AO2561"/>
      <c r="AP2561"/>
      <c r="AQ2561"/>
      <c r="AR2561"/>
    </row>
    <row r="2562" spans="20:44" x14ac:dyDescent="0.25"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  <c r="AL2562"/>
      <c r="AM2562"/>
      <c r="AN2562"/>
      <c r="AO2562"/>
      <c r="AP2562"/>
      <c r="AQ2562"/>
      <c r="AR2562"/>
    </row>
    <row r="2563" spans="20:44" x14ac:dyDescent="0.25"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  <c r="AL2563"/>
      <c r="AM2563"/>
      <c r="AN2563"/>
      <c r="AO2563"/>
      <c r="AP2563"/>
      <c r="AQ2563"/>
      <c r="AR2563"/>
    </row>
    <row r="2564" spans="20:44" x14ac:dyDescent="0.25"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  <c r="AL2564"/>
      <c r="AM2564"/>
      <c r="AN2564"/>
      <c r="AO2564"/>
      <c r="AP2564"/>
      <c r="AQ2564"/>
      <c r="AR2564"/>
    </row>
    <row r="2565" spans="20:44" x14ac:dyDescent="0.25"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  <c r="AL2565"/>
      <c r="AM2565"/>
      <c r="AN2565"/>
      <c r="AO2565"/>
      <c r="AP2565"/>
      <c r="AQ2565"/>
      <c r="AR2565"/>
    </row>
    <row r="2566" spans="20:44" x14ac:dyDescent="0.25"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  <c r="AL2566"/>
      <c r="AM2566"/>
      <c r="AN2566"/>
      <c r="AO2566"/>
      <c r="AP2566"/>
      <c r="AQ2566"/>
      <c r="AR2566"/>
    </row>
    <row r="2567" spans="20:44" x14ac:dyDescent="0.25"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  <c r="AL2567"/>
      <c r="AM2567"/>
      <c r="AN2567"/>
      <c r="AO2567"/>
      <c r="AP2567"/>
      <c r="AQ2567"/>
      <c r="AR2567"/>
    </row>
    <row r="2568" spans="20:44" x14ac:dyDescent="0.25"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  <c r="AL2568"/>
      <c r="AM2568"/>
      <c r="AN2568"/>
      <c r="AO2568"/>
      <c r="AP2568"/>
      <c r="AQ2568"/>
      <c r="AR2568"/>
    </row>
    <row r="2569" spans="20:44" x14ac:dyDescent="0.25"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  <c r="AL2569"/>
      <c r="AM2569"/>
      <c r="AN2569"/>
      <c r="AO2569"/>
      <c r="AP2569"/>
      <c r="AQ2569"/>
      <c r="AR2569"/>
    </row>
    <row r="2570" spans="20:44" x14ac:dyDescent="0.25"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  <c r="AL2570"/>
      <c r="AM2570"/>
      <c r="AN2570"/>
      <c r="AO2570"/>
      <c r="AP2570"/>
      <c r="AQ2570"/>
      <c r="AR2570"/>
    </row>
    <row r="2571" spans="20:44" x14ac:dyDescent="0.25"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  <c r="AL2571"/>
      <c r="AM2571"/>
      <c r="AN2571"/>
      <c r="AO2571"/>
      <c r="AP2571"/>
      <c r="AQ2571"/>
      <c r="AR2571"/>
    </row>
    <row r="2572" spans="20:44" x14ac:dyDescent="0.25"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  <c r="AL2572"/>
      <c r="AM2572"/>
      <c r="AN2572"/>
      <c r="AO2572"/>
      <c r="AP2572"/>
      <c r="AQ2572"/>
      <c r="AR2572"/>
    </row>
    <row r="2573" spans="20:44" x14ac:dyDescent="0.25"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  <c r="AL2573"/>
      <c r="AM2573"/>
      <c r="AN2573"/>
      <c r="AO2573"/>
      <c r="AP2573"/>
      <c r="AQ2573"/>
      <c r="AR2573"/>
    </row>
    <row r="2574" spans="20:44" x14ac:dyDescent="0.25"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  <c r="AL2574"/>
      <c r="AM2574"/>
      <c r="AN2574"/>
      <c r="AO2574"/>
      <c r="AP2574"/>
      <c r="AQ2574"/>
      <c r="AR2574"/>
    </row>
    <row r="2575" spans="20:44" x14ac:dyDescent="0.25"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  <c r="AL2575"/>
      <c r="AM2575"/>
      <c r="AN2575"/>
      <c r="AO2575"/>
      <c r="AP2575"/>
      <c r="AQ2575"/>
      <c r="AR2575"/>
    </row>
    <row r="2576" spans="20:44" x14ac:dyDescent="0.25"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  <c r="AL2576"/>
      <c r="AM2576"/>
      <c r="AN2576"/>
      <c r="AO2576"/>
      <c r="AP2576"/>
      <c r="AQ2576"/>
      <c r="AR2576"/>
    </row>
    <row r="2577" spans="20:44" x14ac:dyDescent="0.25"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  <c r="AL2577"/>
      <c r="AM2577"/>
      <c r="AN2577"/>
      <c r="AO2577"/>
      <c r="AP2577"/>
      <c r="AQ2577"/>
      <c r="AR2577"/>
    </row>
    <row r="2578" spans="20:44" x14ac:dyDescent="0.25"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  <c r="AL2578"/>
      <c r="AM2578"/>
      <c r="AN2578"/>
      <c r="AO2578"/>
      <c r="AP2578"/>
      <c r="AQ2578"/>
      <c r="AR2578"/>
    </row>
    <row r="2579" spans="20:44" x14ac:dyDescent="0.25"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  <c r="AL2579"/>
      <c r="AM2579"/>
      <c r="AN2579"/>
      <c r="AO2579"/>
      <c r="AP2579"/>
      <c r="AQ2579"/>
      <c r="AR2579"/>
    </row>
    <row r="2580" spans="20:44" x14ac:dyDescent="0.25"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  <c r="AL2580"/>
      <c r="AM2580"/>
      <c r="AN2580"/>
      <c r="AO2580"/>
      <c r="AP2580"/>
      <c r="AQ2580"/>
      <c r="AR2580"/>
    </row>
    <row r="2581" spans="20:44" x14ac:dyDescent="0.25"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  <c r="AL2581"/>
      <c r="AM2581"/>
      <c r="AN2581"/>
      <c r="AO2581"/>
      <c r="AP2581"/>
      <c r="AQ2581"/>
      <c r="AR2581"/>
    </row>
    <row r="2582" spans="20:44" x14ac:dyDescent="0.25"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  <c r="AL2582"/>
      <c r="AM2582"/>
      <c r="AN2582"/>
      <c r="AO2582"/>
      <c r="AP2582"/>
      <c r="AQ2582"/>
      <c r="AR2582"/>
    </row>
    <row r="2583" spans="20:44" x14ac:dyDescent="0.25"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  <c r="AL2583"/>
      <c r="AM2583"/>
      <c r="AN2583"/>
      <c r="AO2583"/>
      <c r="AP2583"/>
      <c r="AQ2583"/>
      <c r="AR2583"/>
    </row>
    <row r="2584" spans="20:44" x14ac:dyDescent="0.25"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  <c r="AL2584"/>
      <c r="AM2584"/>
      <c r="AN2584"/>
      <c r="AO2584"/>
      <c r="AP2584"/>
      <c r="AQ2584"/>
      <c r="AR2584"/>
    </row>
    <row r="2585" spans="20:44" x14ac:dyDescent="0.25"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  <c r="AL2585"/>
      <c r="AM2585"/>
      <c r="AN2585"/>
      <c r="AO2585"/>
      <c r="AP2585"/>
      <c r="AQ2585"/>
      <c r="AR2585"/>
    </row>
    <row r="2586" spans="20:44" x14ac:dyDescent="0.25"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  <c r="AL2586"/>
      <c r="AM2586"/>
      <c r="AN2586"/>
      <c r="AO2586"/>
      <c r="AP2586"/>
      <c r="AQ2586"/>
      <c r="AR2586"/>
    </row>
    <row r="2587" spans="20:44" x14ac:dyDescent="0.25"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  <c r="AL2587"/>
      <c r="AM2587"/>
      <c r="AN2587"/>
      <c r="AO2587"/>
      <c r="AP2587"/>
      <c r="AQ2587"/>
      <c r="AR2587"/>
    </row>
    <row r="2588" spans="20:44" x14ac:dyDescent="0.25"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  <c r="AL2588"/>
      <c r="AM2588"/>
      <c r="AN2588"/>
      <c r="AO2588"/>
      <c r="AP2588"/>
      <c r="AQ2588"/>
      <c r="AR2588"/>
    </row>
    <row r="2589" spans="20:44" x14ac:dyDescent="0.25"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  <c r="AL2589"/>
      <c r="AM2589"/>
      <c r="AN2589"/>
      <c r="AO2589"/>
      <c r="AP2589"/>
      <c r="AQ2589"/>
      <c r="AR2589"/>
    </row>
    <row r="2590" spans="20:44" x14ac:dyDescent="0.25"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  <c r="AL2590"/>
      <c r="AM2590"/>
      <c r="AN2590"/>
      <c r="AO2590"/>
      <c r="AP2590"/>
      <c r="AQ2590"/>
      <c r="AR2590"/>
    </row>
    <row r="2591" spans="20:44" x14ac:dyDescent="0.25"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  <c r="AL2591"/>
      <c r="AM2591"/>
      <c r="AN2591"/>
      <c r="AO2591"/>
      <c r="AP2591"/>
      <c r="AQ2591"/>
      <c r="AR2591"/>
    </row>
    <row r="2592" spans="20:44" x14ac:dyDescent="0.25"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  <c r="AL2592"/>
      <c r="AM2592"/>
      <c r="AN2592"/>
      <c r="AO2592"/>
      <c r="AP2592"/>
      <c r="AQ2592"/>
      <c r="AR2592"/>
    </row>
    <row r="2593" spans="20:44" x14ac:dyDescent="0.25"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  <c r="AL2593"/>
      <c r="AM2593"/>
      <c r="AN2593"/>
      <c r="AO2593"/>
      <c r="AP2593"/>
      <c r="AQ2593"/>
      <c r="AR2593"/>
    </row>
    <row r="2594" spans="20:44" x14ac:dyDescent="0.25"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  <c r="AL2594"/>
      <c r="AM2594"/>
      <c r="AN2594"/>
      <c r="AO2594"/>
      <c r="AP2594"/>
      <c r="AQ2594"/>
      <c r="AR2594"/>
    </row>
    <row r="2595" spans="20:44" x14ac:dyDescent="0.25"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  <c r="AL2595"/>
      <c r="AM2595"/>
      <c r="AN2595"/>
      <c r="AO2595"/>
      <c r="AP2595"/>
      <c r="AQ2595"/>
      <c r="AR2595"/>
    </row>
    <row r="2596" spans="20:44" x14ac:dyDescent="0.25"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  <c r="AL2596"/>
      <c r="AM2596"/>
      <c r="AN2596"/>
      <c r="AO2596"/>
      <c r="AP2596"/>
      <c r="AQ2596"/>
      <c r="AR2596"/>
    </row>
    <row r="2597" spans="20:44" x14ac:dyDescent="0.25"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  <c r="AL2597"/>
      <c r="AM2597"/>
      <c r="AN2597"/>
      <c r="AO2597"/>
      <c r="AP2597"/>
      <c r="AQ2597"/>
      <c r="AR2597"/>
    </row>
    <row r="2598" spans="20:44" x14ac:dyDescent="0.25"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  <c r="AL2598"/>
      <c r="AM2598"/>
      <c r="AN2598"/>
      <c r="AO2598"/>
      <c r="AP2598"/>
      <c r="AQ2598"/>
      <c r="AR2598"/>
    </row>
    <row r="2599" spans="20:44" x14ac:dyDescent="0.25"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  <c r="AL2599"/>
      <c r="AM2599"/>
      <c r="AN2599"/>
      <c r="AO2599"/>
      <c r="AP2599"/>
      <c r="AQ2599"/>
      <c r="AR2599"/>
    </row>
    <row r="2600" spans="20:44" x14ac:dyDescent="0.25"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  <c r="AL2600"/>
      <c r="AM2600"/>
      <c r="AN2600"/>
      <c r="AO2600"/>
      <c r="AP2600"/>
      <c r="AQ2600"/>
      <c r="AR2600"/>
    </row>
    <row r="2601" spans="20:44" x14ac:dyDescent="0.25"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  <c r="AL2601"/>
      <c r="AM2601"/>
      <c r="AN2601"/>
      <c r="AO2601"/>
      <c r="AP2601"/>
      <c r="AQ2601"/>
      <c r="AR2601"/>
    </row>
    <row r="2602" spans="20:44" x14ac:dyDescent="0.25"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  <c r="AL2602"/>
      <c r="AM2602"/>
      <c r="AN2602"/>
      <c r="AO2602"/>
      <c r="AP2602"/>
      <c r="AQ2602"/>
      <c r="AR2602"/>
    </row>
    <row r="2603" spans="20:44" x14ac:dyDescent="0.25"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  <c r="AL2603"/>
      <c r="AM2603"/>
      <c r="AN2603"/>
      <c r="AO2603"/>
      <c r="AP2603"/>
      <c r="AQ2603"/>
      <c r="AR2603"/>
    </row>
    <row r="2604" spans="20:44" x14ac:dyDescent="0.25"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  <c r="AL2604"/>
      <c r="AM2604"/>
      <c r="AN2604"/>
      <c r="AO2604"/>
      <c r="AP2604"/>
      <c r="AQ2604"/>
      <c r="AR2604"/>
    </row>
    <row r="2605" spans="20:44" x14ac:dyDescent="0.25"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  <c r="AL2605"/>
      <c r="AM2605"/>
      <c r="AN2605"/>
      <c r="AO2605"/>
      <c r="AP2605"/>
      <c r="AQ2605"/>
      <c r="AR2605"/>
    </row>
    <row r="2606" spans="20:44" x14ac:dyDescent="0.25"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  <c r="AL2606"/>
      <c r="AM2606"/>
      <c r="AN2606"/>
      <c r="AO2606"/>
      <c r="AP2606"/>
      <c r="AQ2606"/>
      <c r="AR2606"/>
    </row>
    <row r="2607" spans="20:44" x14ac:dyDescent="0.25"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  <c r="AL2607"/>
      <c r="AM2607"/>
      <c r="AN2607"/>
      <c r="AO2607"/>
      <c r="AP2607"/>
      <c r="AQ2607"/>
      <c r="AR2607"/>
    </row>
    <row r="2608" spans="20:44" x14ac:dyDescent="0.25"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  <c r="AL2608"/>
      <c r="AM2608"/>
      <c r="AN2608"/>
      <c r="AO2608"/>
      <c r="AP2608"/>
      <c r="AQ2608"/>
      <c r="AR2608"/>
    </row>
    <row r="2609" spans="20:44" x14ac:dyDescent="0.25"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  <c r="AL2609"/>
      <c r="AM2609"/>
      <c r="AN2609"/>
      <c r="AO2609"/>
      <c r="AP2609"/>
      <c r="AQ2609"/>
      <c r="AR2609"/>
    </row>
    <row r="2610" spans="20:44" x14ac:dyDescent="0.25"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  <c r="AL2610"/>
      <c r="AM2610"/>
      <c r="AN2610"/>
      <c r="AO2610"/>
      <c r="AP2610"/>
      <c r="AQ2610"/>
      <c r="AR2610"/>
    </row>
    <row r="2611" spans="20:44" x14ac:dyDescent="0.25"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  <c r="AL2611"/>
      <c r="AM2611"/>
      <c r="AN2611"/>
      <c r="AO2611"/>
      <c r="AP2611"/>
      <c r="AQ2611"/>
      <c r="AR2611"/>
    </row>
    <row r="2612" spans="20:44" x14ac:dyDescent="0.25"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  <c r="AL2612"/>
      <c r="AM2612"/>
      <c r="AN2612"/>
      <c r="AO2612"/>
      <c r="AP2612"/>
      <c r="AQ2612"/>
      <c r="AR2612"/>
    </row>
    <row r="2613" spans="20:44" x14ac:dyDescent="0.25"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  <c r="AL2613"/>
      <c r="AM2613"/>
      <c r="AN2613"/>
      <c r="AO2613"/>
      <c r="AP2613"/>
      <c r="AQ2613"/>
      <c r="AR2613"/>
    </row>
    <row r="2614" spans="20:44" x14ac:dyDescent="0.25"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  <c r="AL2614"/>
      <c r="AM2614"/>
      <c r="AN2614"/>
      <c r="AO2614"/>
      <c r="AP2614"/>
      <c r="AQ2614"/>
      <c r="AR2614"/>
    </row>
    <row r="2615" spans="20:44" x14ac:dyDescent="0.25"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  <c r="AL2615"/>
      <c r="AM2615"/>
      <c r="AN2615"/>
      <c r="AO2615"/>
      <c r="AP2615"/>
      <c r="AQ2615"/>
      <c r="AR2615"/>
    </row>
    <row r="2616" spans="20:44" x14ac:dyDescent="0.25"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  <c r="AL2616"/>
      <c r="AM2616"/>
      <c r="AN2616"/>
      <c r="AO2616"/>
      <c r="AP2616"/>
      <c r="AQ2616"/>
      <c r="AR2616"/>
    </row>
    <row r="2617" spans="20:44" x14ac:dyDescent="0.25"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  <c r="AL2617"/>
      <c r="AM2617"/>
      <c r="AN2617"/>
      <c r="AO2617"/>
      <c r="AP2617"/>
      <c r="AQ2617"/>
      <c r="AR2617"/>
    </row>
    <row r="2618" spans="20:44" x14ac:dyDescent="0.25"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  <c r="AL2618"/>
      <c r="AM2618"/>
      <c r="AN2618"/>
      <c r="AO2618"/>
      <c r="AP2618"/>
      <c r="AQ2618"/>
      <c r="AR2618"/>
    </row>
    <row r="2619" spans="20:44" x14ac:dyDescent="0.25"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  <c r="AL2619"/>
      <c r="AM2619"/>
      <c r="AN2619"/>
      <c r="AO2619"/>
      <c r="AP2619"/>
      <c r="AQ2619"/>
      <c r="AR2619"/>
    </row>
    <row r="2620" spans="20:44" x14ac:dyDescent="0.25"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  <c r="AL2620"/>
      <c r="AM2620"/>
      <c r="AN2620"/>
      <c r="AO2620"/>
      <c r="AP2620"/>
      <c r="AQ2620"/>
      <c r="AR2620"/>
    </row>
    <row r="2621" spans="20:44" x14ac:dyDescent="0.25"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  <c r="AL2621"/>
      <c r="AM2621"/>
      <c r="AN2621"/>
      <c r="AO2621"/>
      <c r="AP2621"/>
      <c r="AQ2621"/>
      <c r="AR2621"/>
    </row>
    <row r="2622" spans="20:44" x14ac:dyDescent="0.25"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  <c r="AL2622"/>
      <c r="AM2622"/>
      <c r="AN2622"/>
      <c r="AO2622"/>
      <c r="AP2622"/>
      <c r="AQ2622"/>
      <c r="AR2622"/>
    </row>
    <row r="2623" spans="20:44" x14ac:dyDescent="0.25"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  <c r="AL2623"/>
      <c r="AM2623"/>
      <c r="AN2623"/>
      <c r="AO2623"/>
      <c r="AP2623"/>
      <c r="AQ2623"/>
      <c r="AR2623"/>
    </row>
    <row r="2624" spans="20:44" x14ac:dyDescent="0.25"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  <c r="AL2624"/>
      <c r="AM2624"/>
      <c r="AN2624"/>
      <c r="AO2624"/>
      <c r="AP2624"/>
      <c r="AQ2624"/>
      <c r="AR2624"/>
    </row>
    <row r="2625" spans="20:44" x14ac:dyDescent="0.25"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  <c r="AL2625"/>
      <c r="AM2625"/>
      <c r="AN2625"/>
      <c r="AO2625"/>
      <c r="AP2625"/>
      <c r="AQ2625"/>
      <c r="AR2625"/>
    </row>
    <row r="2626" spans="20:44" x14ac:dyDescent="0.25"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  <c r="AL2626"/>
      <c r="AM2626"/>
      <c r="AN2626"/>
      <c r="AO2626"/>
      <c r="AP2626"/>
      <c r="AQ2626"/>
      <c r="AR2626"/>
    </row>
    <row r="2627" spans="20:44" x14ac:dyDescent="0.25"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  <c r="AL2627"/>
      <c r="AM2627"/>
      <c r="AN2627"/>
      <c r="AO2627"/>
      <c r="AP2627"/>
      <c r="AQ2627"/>
      <c r="AR2627"/>
    </row>
    <row r="2628" spans="20:44" x14ac:dyDescent="0.25"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  <c r="AL2628"/>
      <c r="AM2628"/>
      <c r="AN2628"/>
      <c r="AO2628"/>
      <c r="AP2628"/>
      <c r="AQ2628"/>
      <c r="AR2628"/>
    </row>
    <row r="2629" spans="20:44" x14ac:dyDescent="0.25"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  <c r="AL2629"/>
      <c r="AM2629"/>
      <c r="AN2629"/>
      <c r="AO2629"/>
      <c r="AP2629"/>
      <c r="AQ2629"/>
      <c r="AR2629"/>
    </row>
    <row r="2630" spans="20:44" x14ac:dyDescent="0.25"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  <c r="AL2630"/>
      <c r="AM2630"/>
      <c r="AN2630"/>
      <c r="AO2630"/>
      <c r="AP2630"/>
      <c r="AQ2630"/>
      <c r="AR2630"/>
    </row>
    <row r="2631" spans="20:44" x14ac:dyDescent="0.25"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  <c r="AL2631"/>
      <c r="AM2631"/>
      <c r="AN2631"/>
      <c r="AO2631"/>
      <c r="AP2631"/>
      <c r="AQ2631"/>
      <c r="AR2631"/>
    </row>
    <row r="2632" spans="20:44" x14ac:dyDescent="0.25"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  <c r="AL2632"/>
      <c r="AM2632"/>
      <c r="AN2632"/>
      <c r="AO2632"/>
      <c r="AP2632"/>
      <c r="AQ2632"/>
      <c r="AR2632"/>
    </row>
    <row r="2633" spans="20:44" x14ac:dyDescent="0.25"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  <c r="AL2633"/>
      <c r="AM2633"/>
      <c r="AN2633"/>
      <c r="AO2633"/>
      <c r="AP2633"/>
      <c r="AQ2633"/>
      <c r="AR2633"/>
    </row>
    <row r="2634" spans="20:44" x14ac:dyDescent="0.25"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  <c r="AL2634"/>
      <c r="AM2634"/>
      <c r="AN2634"/>
      <c r="AO2634"/>
      <c r="AP2634"/>
      <c r="AQ2634"/>
      <c r="AR2634"/>
    </row>
    <row r="2635" spans="20:44" x14ac:dyDescent="0.25"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  <c r="AL2635"/>
      <c r="AM2635"/>
      <c r="AN2635"/>
      <c r="AO2635"/>
      <c r="AP2635"/>
      <c r="AQ2635"/>
      <c r="AR2635"/>
    </row>
    <row r="2636" spans="20:44" x14ac:dyDescent="0.25"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  <c r="AL2636"/>
      <c r="AM2636"/>
      <c r="AN2636"/>
      <c r="AO2636"/>
      <c r="AP2636"/>
      <c r="AQ2636"/>
      <c r="AR2636"/>
    </row>
    <row r="2637" spans="20:44" x14ac:dyDescent="0.25"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  <c r="AL2637"/>
      <c r="AM2637"/>
      <c r="AN2637"/>
      <c r="AO2637"/>
      <c r="AP2637"/>
      <c r="AQ2637"/>
      <c r="AR2637"/>
    </row>
    <row r="2638" spans="20:44" x14ac:dyDescent="0.25"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  <c r="AL2638"/>
      <c r="AM2638"/>
      <c r="AN2638"/>
      <c r="AO2638"/>
      <c r="AP2638"/>
      <c r="AQ2638"/>
      <c r="AR2638"/>
    </row>
    <row r="2639" spans="20:44" x14ac:dyDescent="0.25"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  <c r="AL2639"/>
      <c r="AM2639"/>
      <c r="AN2639"/>
      <c r="AO2639"/>
      <c r="AP2639"/>
      <c r="AQ2639"/>
      <c r="AR2639"/>
    </row>
    <row r="2640" spans="20:44" x14ac:dyDescent="0.25"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  <c r="AL2640"/>
      <c r="AM2640"/>
      <c r="AN2640"/>
      <c r="AO2640"/>
      <c r="AP2640"/>
      <c r="AQ2640"/>
      <c r="AR2640"/>
    </row>
    <row r="2641" spans="20:44" x14ac:dyDescent="0.25"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  <c r="AL2641"/>
      <c r="AM2641"/>
      <c r="AN2641"/>
      <c r="AO2641"/>
      <c r="AP2641"/>
      <c r="AQ2641"/>
      <c r="AR2641"/>
    </row>
    <row r="2642" spans="20:44" x14ac:dyDescent="0.25"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  <c r="AL2642"/>
      <c r="AM2642"/>
      <c r="AN2642"/>
      <c r="AO2642"/>
      <c r="AP2642"/>
      <c r="AQ2642"/>
      <c r="AR2642"/>
    </row>
    <row r="2643" spans="20:44" x14ac:dyDescent="0.25"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  <c r="AL2643"/>
      <c r="AM2643"/>
      <c r="AN2643"/>
      <c r="AO2643"/>
      <c r="AP2643"/>
      <c r="AQ2643"/>
      <c r="AR2643"/>
    </row>
    <row r="2644" spans="20:44" x14ac:dyDescent="0.25"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  <c r="AL2644"/>
      <c r="AM2644"/>
      <c r="AN2644"/>
      <c r="AO2644"/>
      <c r="AP2644"/>
      <c r="AQ2644"/>
      <c r="AR2644"/>
    </row>
    <row r="2645" spans="20:44" x14ac:dyDescent="0.25"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  <c r="AL2645"/>
      <c r="AM2645"/>
      <c r="AN2645"/>
      <c r="AO2645"/>
      <c r="AP2645"/>
      <c r="AQ2645"/>
      <c r="AR2645"/>
    </row>
    <row r="2646" spans="20:44" x14ac:dyDescent="0.25"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  <c r="AL2646"/>
      <c r="AM2646"/>
      <c r="AN2646"/>
      <c r="AO2646"/>
      <c r="AP2646"/>
      <c r="AQ2646"/>
      <c r="AR2646"/>
    </row>
    <row r="2647" spans="20:44" x14ac:dyDescent="0.25"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  <c r="AL2647"/>
      <c r="AM2647"/>
      <c r="AN2647"/>
      <c r="AO2647"/>
      <c r="AP2647"/>
      <c r="AQ2647"/>
      <c r="AR2647"/>
    </row>
    <row r="2648" spans="20:44" x14ac:dyDescent="0.25"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  <c r="AL2648"/>
      <c r="AM2648"/>
      <c r="AN2648"/>
      <c r="AO2648"/>
      <c r="AP2648"/>
      <c r="AQ2648"/>
      <c r="AR2648"/>
    </row>
    <row r="2649" spans="20:44" x14ac:dyDescent="0.25"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  <c r="AL2649"/>
      <c r="AM2649"/>
      <c r="AN2649"/>
      <c r="AO2649"/>
      <c r="AP2649"/>
      <c r="AQ2649"/>
      <c r="AR2649"/>
    </row>
    <row r="2650" spans="20:44" x14ac:dyDescent="0.25"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  <c r="AL2650"/>
      <c r="AM2650"/>
      <c r="AN2650"/>
      <c r="AO2650"/>
      <c r="AP2650"/>
      <c r="AQ2650"/>
      <c r="AR2650"/>
    </row>
    <row r="2651" spans="20:44" x14ac:dyDescent="0.25"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  <c r="AL2651"/>
      <c r="AM2651"/>
      <c r="AN2651"/>
      <c r="AO2651"/>
      <c r="AP2651"/>
      <c r="AQ2651"/>
      <c r="AR2651"/>
    </row>
    <row r="2652" spans="20:44" x14ac:dyDescent="0.25"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  <c r="AL2652"/>
      <c r="AM2652"/>
      <c r="AN2652"/>
      <c r="AO2652"/>
      <c r="AP2652"/>
      <c r="AQ2652"/>
      <c r="AR2652"/>
    </row>
    <row r="2653" spans="20:44" x14ac:dyDescent="0.25"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  <c r="AL2653"/>
      <c r="AM2653"/>
      <c r="AN2653"/>
      <c r="AO2653"/>
      <c r="AP2653"/>
      <c r="AQ2653"/>
      <c r="AR2653"/>
    </row>
    <row r="2654" spans="20:44" x14ac:dyDescent="0.25"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  <c r="AL2654"/>
      <c r="AM2654"/>
      <c r="AN2654"/>
      <c r="AO2654"/>
      <c r="AP2654"/>
      <c r="AQ2654"/>
      <c r="AR2654"/>
    </row>
    <row r="2655" spans="20:44" x14ac:dyDescent="0.25"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  <c r="AL2655"/>
      <c r="AM2655"/>
      <c r="AN2655"/>
      <c r="AO2655"/>
      <c r="AP2655"/>
      <c r="AQ2655"/>
      <c r="AR2655"/>
    </row>
    <row r="2656" spans="20:44" x14ac:dyDescent="0.25"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  <c r="AL2656"/>
      <c r="AM2656"/>
      <c r="AN2656"/>
      <c r="AO2656"/>
      <c r="AP2656"/>
      <c r="AQ2656"/>
      <c r="AR2656"/>
    </row>
    <row r="2657" spans="20:44" x14ac:dyDescent="0.25"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  <c r="AL2657"/>
      <c r="AM2657"/>
      <c r="AN2657"/>
      <c r="AO2657"/>
      <c r="AP2657"/>
      <c r="AQ2657"/>
      <c r="AR2657"/>
    </row>
    <row r="2658" spans="20:44" x14ac:dyDescent="0.25"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  <c r="AL2658"/>
      <c r="AM2658"/>
      <c r="AN2658"/>
      <c r="AO2658"/>
      <c r="AP2658"/>
      <c r="AQ2658"/>
      <c r="AR2658"/>
    </row>
    <row r="2659" spans="20:44" x14ac:dyDescent="0.25"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  <c r="AL2659"/>
      <c r="AM2659"/>
      <c r="AN2659"/>
      <c r="AO2659"/>
      <c r="AP2659"/>
      <c r="AQ2659"/>
      <c r="AR2659"/>
    </row>
    <row r="2660" spans="20:44" x14ac:dyDescent="0.25"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  <c r="AL2660"/>
      <c r="AM2660"/>
      <c r="AN2660"/>
      <c r="AO2660"/>
      <c r="AP2660"/>
      <c r="AQ2660"/>
      <c r="AR2660"/>
    </row>
    <row r="2661" spans="20:44" x14ac:dyDescent="0.25"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  <c r="AL2661"/>
      <c r="AM2661"/>
      <c r="AN2661"/>
      <c r="AO2661"/>
      <c r="AP2661"/>
      <c r="AQ2661"/>
      <c r="AR2661"/>
    </row>
    <row r="2662" spans="20:44" x14ac:dyDescent="0.25"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  <c r="AL2662"/>
      <c r="AM2662"/>
      <c r="AN2662"/>
      <c r="AO2662"/>
      <c r="AP2662"/>
      <c r="AQ2662"/>
      <c r="AR2662"/>
    </row>
    <row r="2663" spans="20:44" x14ac:dyDescent="0.25"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  <c r="AL2663"/>
      <c r="AM2663"/>
      <c r="AN2663"/>
      <c r="AO2663"/>
      <c r="AP2663"/>
      <c r="AQ2663"/>
      <c r="AR2663"/>
    </row>
    <row r="2664" spans="20:44" x14ac:dyDescent="0.25"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  <c r="AL2664"/>
      <c r="AM2664"/>
      <c r="AN2664"/>
      <c r="AO2664"/>
      <c r="AP2664"/>
      <c r="AQ2664"/>
      <c r="AR2664"/>
    </row>
    <row r="2665" spans="20:44" x14ac:dyDescent="0.25"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  <c r="AL2665"/>
      <c r="AM2665"/>
      <c r="AN2665"/>
      <c r="AO2665"/>
      <c r="AP2665"/>
      <c r="AQ2665"/>
      <c r="AR2665"/>
    </row>
    <row r="2666" spans="20:44" x14ac:dyDescent="0.25"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  <c r="AL2666"/>
      <c r="AM2666"/>
      <c r="AN2666"/>
      <c r="AO2666"/>
      <c r="AP2666"/>
      <c r="AQ2666"/>
      <c r="AR2666"/>
    </row>
    <row r="2667" spans="20:44" x14ac:dyDescent="0.25"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  <c r="AL2667"/>
      <c r="AM2667"/>
      <c r="AN2667"/>
      <c r="AO2667"/>
      <c r="AP2667"/>
      <c r="AQ2667"/>
      <c r="AR2667"/>
    </row>
    <row r="2668" spans="20:44" x14ac:dyDescent="0.25"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  <c r="AL2668"/>
      <c r="AM2668"/>
      <c r="AN2668"/>
      <c r="AO2668"/>
      <c r="AP2668"/>
      <c r="AQ2668"/>
      <c r="AR2668"/>
    </row>
    <row r="2669" spans="20:44" x14ac:dyDescent="0.25"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  <c r="AL2669"/>
      <c r="AM2669"/>
      <c r="AN2669"/>
      <c r="AO2669"/>
      <c r="AP2669"/>
      <c r="AQ2669"/>
      <c r="AR2669"/>
    </row>
    <row r="2670" spans="20:44" x14ac:dyDescent="0.25"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  <c r="AL2670"/>
      <c r="AM2670"/>
      <c r="AN2670"/>
      <c r="AO2670"/>
      <c r="AP2670"/>
      <c r="AQ2670"/>
      <c r="AR2670"/>
    </row>
    <row r="2671" spans="20:44" x14ac:dyDescent="0.25"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  <c r="AL2671"/>
      <c r="AM2671"/>
      <c r="AN2671"/>
      <c r="AO2671"/>
      <c r="AP2671"/>
      <c r="AQ2671"/>
      <c r="AR2671"/>
    </row>
    <row r="2672" spans="20:44" x14ac:dyDescent="0.25"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  <c r="AL2672"/>
      <c r="AM2672"/>
      <c r="AN2672"/>
      <c r="AO2672"/>
      <c r="AP2672"/>
      <c r="AQ2672"/>
      <c r="AR2672"/>
    </row>
    <row r="2673" spans="20:44" x14ac:dyDescent="0.25"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  <c r="AL2673"/>
      <c r="AM2673"/>
      <c r="AN2673"/>
      <c r="AO2673"/>
      <c r="AP2673"/>
      <c r="AQ2673"/>
      <c r="AR2673"/>
    </row>
    <row r="2674" spans="20:44" x14ac:dyDescent="0.25"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  <c r="AL2674"/>
      <c r="AM2674"/>
      <c r="AN2674"/>
      <c r="AO2674"/>
      <c r="AP2674"/>
      <c r="AQ2674"/>
      <c r="AR2674"/>
    </row>
    <row r="2675" spans="20:44" x14ac:dyDescent="0.25"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  <c r="AL2675"/>
      <c r="AM2675"/>
      <c r="AN2675"/>
      <c r="AO2675"/>
      <c r="AP2675"/>
      <c r="AQ2675"/>
      <c r="AR2675"/>
    </row>
    <row r="2676" spans="20:44" x14ac:dyDescent="0.25"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  <c r="AL2676"/>
      <c r="AM2676"/>
      <c r="AN2676"/>
      <c r="AO2676"/>
      <c r="AP2676"/>
      <c r="AQ2676"/>
      <c r="AR2676"/>
    </row>
    <row r="2677" spans="20:44" x14ac:dyDescent="0.25"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  <c r="AL2677"/>
      <c r="AM2677"/>
      <c r="AN2677"/>
      <c r="AO2677"/>
      <c r="AP2677"/>
      <c r="AQ2677"/>
      <c r="AR2677"/>
    </row>
    <row r="2678" spans="20:44" x14ac:dyDescent="0.25"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  <c r="AL2678"/>
      <c r="AM2678"/>
      <c r="AN2678"/>
      <c r="AO2678"/>
      <c r="AP2678"/>
      <c r="AQ2678"/>
      <c r="AR2678"/>
    </row>
    <row r="2679" spans="20:44" x14ac:dyDescent="0.25"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  <c r="AL2679"/>
      <c r="AM2679"/>
      <c r="AN2679"/>
      <c r="AO2679"/>
      <c r="AP2679"/>
      <c r="AQ2679"/>
      <c r="AR2679"/>
    </row>
    <row r="2680" spans="20:44" x14ac:dyDescent="0.25"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  <c r="AL2680"/>
      <c r="AM2680"/>
      <c r="AN2680"/>
      <c r="AO2680"/>
      <c r="AP2680"/>
      <c r="AQ2680"/>
      <c r="AR2680"/>
    </row>
    <row r="2681" spans="20:44" x14ac:dyDescent="0.25"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  <c r="AL2681"/>
      <c r="AM2681"/>
      <c r="AN2681"/>
      <c r="AO2681"/>
      <c r="AP2681"/>
      <c r="AQ2681"/>
      <c r="AR2681"/>
    </row>
    <row r="2682" spans="20:44" x14ac:dyDescent="0.25"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  <c r="AL2682"/>
      <c r="AM2682"/>
      <c r="AN2682"/>
      <c r="AO2682"/>
      <c r="AP2682"/>
      <c r="AQ2682"/>
      <c r="AR2682"/>
    </row>
    <row r="2683" spans="20:44" x14ac:dyDescent="0.25"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  <c r="AL2683"/>
      <c r="AM2683"/>
      <c r="AN2683"/>
      <c r="AO2683"/>
      <c r="AP2683"/>
      <c r="AQ2683"/>
      <c r="AR2683"/>
    </row>
    <row r="2684" spans="20:44" x14ac:dyDescent="0.25"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  <c r="AL2684"/>
      <c r="AM2684"/>
      <c r="AN2684"/>
      <c r="AO2684"/>
      <c r="AP2684"/>
      <c r="AQ2684"/>
      <c r="AR2684"/>
    </row>
    <row r="2685" spans="20:44" x14ac:dyDescent="0.25"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  <c r="AL2685"/>
      <c r="AM2685"/>
      <c r="AN2685"/>
      <c r="AO2685"/>
      <c r="AP2685"/>
      <c r="AQ2685"/>
      <c r="AR2685"/>
    </row>
    <row r="2686" spans="20:44" x14ac:dyDescent="0.25"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  <c r="AL2686"/>
      <c r="AM2686"/>
      <c r="AN2686"/>
      <c r="AO2686"/>
      <c r="AP2686"/>
      <c r="AQ2686"/>
      <c r="AR2686"/>
    </row>
    <row r="2687" spans="20:44" x14ac:dyDescent="0.25"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  <c r="AL2687"/>
      <c r="AM2687"/>
      <c r="AN2687"/>
      <c r="AO2687"/>
      <c r="AP2687"/>
      <c r="AQ2687"/>
      <c r="AR2687"/>
    </row>
    <row r="2688" spans="20:44" x14ac:dyDescent="0.25"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  <c r="AL2688"/>
      <c r="AM2688"/>
      <c r="AN2688"/>
      <c r="AO2688"/>
      <c r="AP2688"/>
      <c r="AQ2688"/>
      <c r="AR2688"/>
    </row>
    <row r="2689" spans="20:44" x14ac:dyDescent="0.25"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  <c r="AL2689"/>
      <c r="AM2689"/>
      <c r="AN2689"/>
      <c r="AO2689"/>
      <c r="AP2689"/>
      <c r="AQ2689"/>
      <c r="AR2689"/>
    </row>
    <row r="2690" spans="20:44" x14ac:dyDescent="0.25"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  <c r="AL2690"/>
      <c r="AM2690"/>
      <c r="AN2690"/>
      <c r="AO2690"/>
      <c r="AP2690"/>
      <c r="AQ2690"/>
      <c r="AR2690"/>
    </row>
    <row r="2691" spans="20:44" x14ac:dyDescent="0.25"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  <c r="AL2691"/>
      <c r="AM2691"/>
      <c r="AN2691"/>
      <c r="AO2691"/>
      <c r="AP2691"/>
      <c r="AQ2691"/>
      <c r="AR2691"/>
    </row>
    <row r="2692" spans="20:44" x14ac:dyDescent="0.25"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  <c r="AL2692"/>
      <c r="AM2692"/>
      <c r="AN2692"/>
      <c r="AO2692"/>
      <c r="AP2692"/>
      <c r="AQ2692"/>
      <c r="AR2692"/>
    </row>
    <row r="2693" spans="20:44" x14ac:dyDescent="0.25"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  <c r="AL2693"/>
      <c r="AM2693"/>
      <c r="AN2693"/>
      <c r="AO2693"/>
      <c r="AP2693"/>
      <c r="AQ2693"/>
      <c r="AR2693"/>
    </row>
    <row r="2694" spans="20:44" x14ac:dyDescent="0.25"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  <c r="AL2694"/>
      <c r="AM2694"/>
      <c r="AN2694"/>
      <c r="AO2694"/>
      <c r="AP2694"/>
      <c r="AQ2694"/>
      <c r="AR2694"/>
    </row>
    <row r="2695" spans="20:44" x14ac:dyDescent="0.25"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  <c r="AL2695"/>
      <c r="AM2695"/>
      <c r="AN2695"/>
      <c r="AO2695"/>
      <c r="AP2695"/>
      <c r="AQ2695"/>
      <c r="AR2695"/>
    </row>
    <row r="2696" spans="20:44" x14ac:dyDescent="0.25"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  <c r="AL2696"/>
      <c r="AM2696"/>
      <c r="AN2696"/>
      <c r="AO2696"/>
      <c r="AP2696"/>
      <c r="AQ2696"/>
      <c r="AR2696"/>
    </row>
    <row r="2697" spans="20:44" x14ac:dyDescent="0.25"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  <c r="AL2697"/>
      <c r="AM2697"/>
      <c r="AN2697"/>
      <c r="AO2697"/>
      <c r="AP2697"/>
      <c r="AQ2697"/>
      <c r="AR2697"/>
    </row>
    <row r="2698" spans="20:44" x14ac:dyDescent="0.25"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  <c r="AL2698"/>
      <c r="AM2698"/>
      <c r="AN2698"/>
      <c r="AO2698"/>
      <c r="AP2698"/>
      <c r="AQ2698"/>
      <c r="AR2698"/>
    </row>
    <row r="2699" spans="20:44" x14ac:dyDescent="0.25"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  <c r="AL2699"/>
      <c r="AM2699"/>
      <c r="AN2699"/>
      <c r="AO2699"/>
      <c r="AP2699"/>
      <c r="AQ2699"/>
      <c r="AR2699"/>
    </row>
    <row r="2700" spans="20:44" x14ac:dyDescent="0.25"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</row>
    <row r="2701" spans="20:44" x14ac:dyDescent="0.25"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  <c r="AL2701"/>
      <c r="AM2701"/>
      <c r="AN2701"/>
      <c r="AO2701"/>
      <c r="AP2701"/>
      <c r="AQ2701"/>
      <c r="AR2701"/>
    </row>
    <row r="2702" spans="20:44" x14ac:dyDescent="0.25"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</row>
    <row r="2703" spans="20:44" x14ac:dyDescent="0.25"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  <c r="AL2703"/>
      <c r="AM2703"/>
      <c r="AN2703"/>
      <c r="AO2703"/>
      <c r="AP2703"/>
      <c r="AQ2703"/>
      <c r="AR2703"/>
    </row>
    <row r="2704" spans="20:44" x14ac:dyDescent="0.25"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</row>
    <row r="2705" spans="20:44" x14ac:dyDescent="0.25"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  <c r="AL2705"/>
      <c r="AM2705"/>
      <c r="AN2705"/>
      <c r="AO2705"/>
      <c r="AP2705"/>
      <c r="AQ2705"/>
      <c r="AR2705"/>
    </row>
    <row r="2706" spans="20:44" x14ac:dyDescent="0.25"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  <c r="AL2706"/>
      <c r="AM2706"/>
      <c r="AN2706"/>
      <c r="AO2706"/>
      <c r="AP2706"/>
      <c r="AQ2706"/>
      <c r="AR2706"/>
    </row>
    <row r="2707" spans="20:44" x14ac:dyDescent="0.25"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  <c r="AL2707"/>
      <c r="AM2707"/>
      <c r="AN2707"/>
      <c r="AO2707"/>
      <c r="AP2707"/>
      <c r="AQ2707"/>
      <c r="AR2707"/>
    </row>
    <row r="2708" spans="20:44" x14ac:dyDescent="0.25"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  <c r="AL2708"/>
      <c r="AM2708"/>
      <c r="AN2708"/>
      <c r="AO2708"/>
      <c r="AP2708"/>
      <c r="AQ2708"/>
      <c r="AR2708"/>
    </row>
    <row r="2709" spans="20:44" x14ac:dyDescent="0.25"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  <c r="AL2709"/>
      <c r="AM2709"/>
      <c r="AN2709"/>
      <c r="AO2709"/>
      <c r="AP2709"/>
      <c r="AQ2709"/>
      <c r="AR2709"/>
    </row>
    <row r="2710" spans="20:44" x14ac:dyDescent="0.25"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  <c r="AL2710"/>
      <c r="AM2710"/>
      <c r="AN2710"/>
      <c r="AO2710"/>
      <c r="AP2710"/>
      <c r="AQ2710"/>
      <c r="AR2710"/>
    </row>
    <row r="2711" spans="20:44" x14ac:dyDescent="0.25"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  <c r="AL2711"/>
      <c r="AM2711"/>
      <c r="AN2711"/>
      <c r="AO2711"/>
      <c r="AP2711"/>
      <c r="AQ2711"/>
      <c r="AR2711"/>
    </row>
    <row r="2712" spans="20:44" x14ac:dyDescent="0.25"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  <c r="AL2712"/>
      <c r="AM2712"/>
      <c r="AN2712"/>
      <c r="AO2712"/>
      <c r="AP2712"/>
      <c r="AQ2712"/>
      <c r="AR2712"/>
    </row>
    <row r="2713" spans="20:44" x14ac:dyDescent="0.25"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  <c r="AL2713"/>
      <c r="AM2713"/>
      <c r="AN2713"/>
      <c r="AO2713"/>
      <c r="AP2713"/>
      <c r="AQ2713"/>
      <c r="AR2713"/>
    </row>
    <row r="2714" spans="20:44" x14ac:dyDescent="0.25"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  <c r="AL2714"/>
      <c r="AM2714"/>
      <c r="AN2714"/>
      <c r="AO2714"/>
      <c r="AP2714"/>
      <c r="AQ2714"/>
      <c r="AR2714"/>
    </row>
    <row r="2715" spans="20:44" x14ac:dyDescent="0.25"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  <c r="AL2715"/>
      <c r="AM2715"/>
      <c r="AN2715"/>
      <c r="AO2715"/>
      <c r="AP2715"/>
      <c r="AQ2715"/>
      <c r="AR2715"/>
    </row>
    <row r="2716" spans="20:44" x14ac:dyDescent="0.25"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  <c r="AL2716"/>
      <c r="AM2716"/>
      <c r="AN2716"/>
      <c r="AO2716"/>
      <c r="AP2716"/>
      <c r="AQ2716"/>
      <c r="AR2716"/>
    </row>
    <row r="2717" spans="20:44" x14ac:dyDescent="0.25"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  <c r="AL2717"/>
      <c r="AM2717"/>
      <c r="AN2717"/>
      <c r="AO2717"/>
      <c r="AP2717"/>
      <c r="AQ2717"/>
      <c r="AR2717"/>
    </row>
    <row r="2718" spans="20:44" x14ac:dyDescent="0.25"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  <c r="AL2718"/>
      <c r="AM2718"/>
      <c r="AN2718"/>
      <c r="AO2718"/>
      <c r="AP2718"/>
      <c r="AQ2718"/>
      <c r="AR2718"/>
    </row>
    <row r="2719" spans="20:44" x14ac:dyDescent="0.25"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  <c r="AL2719"/>
      <c r="AM2719"/>
      <c r="AN2719"/>
      <c r="AO2719"/>
      <c r="AP2719"/>
      <c r="AQ2719"/>
      <c r="AR2719"/>
    </row>
    <row r="2720" spans="20:44" x14ac:dyDescent="0.25"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  <c r="AL2720"/>
      <c r="AM2720"/>
      <c r="AN2720"/>
      <c r="AO2720"/>
      <c r="AP2720"/>
      <c r="AQ2720"/>
      <c r="AR2720"/>
    </row>
    <row r="2721" spans="20:44" x14ac:dyDescent="0.25"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  <c r="AL2721"/>
      <c r="AM2721"/>
      <c r="AN2721"/>
      <c r="AO2721"/>
      <c r="AP2721"/>
      <c r="AQ2721"/>
      <c r="AR2721"/>
    </row>
    <row r="2722" spans="20:44" x14ac:dyDescent="0.25"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  <c r="AL2722"/>
      <c r="AM2722"/>
      <c r="AN2722"/>
      <c r="AO2722"/>
      <c r="AP2722"/>
      <c r="AQ2722"/>
      <c r="AR2722"/>
    </row>
    <row r="2723" spans="20:44" x14ac:dyDescent="0.25"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  <c r="AL2723"/>
      <c r="AM2723"/>
      <c r="AN2723"/>
      <c r="AO2723"/>
      <c r="AP2723"/>
      <c r="AQ2723"/>
      <c r="AR2723"/>
    </row>
    <row r="2724" spans="20:44" x14ac:dyDescent="0.25"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  <c r="AL2724"/>
      <c r="AM2724"/>
      <c r="AN2724"/>
      <c r="AO2724"/>
      <c r="AP2724"/>
      <c r="AQ2724"/>
      <c r="AR2724"/>
    </row>
    <row r="2725" spans="20:44" x14ac:dyDescent="0.25"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  <c r="AL2725"/>
      <c r="AM2725"/>
      <c r="AN2725"/>
      <c r="AO2725"/>
      <c r="AP2725"/>
      <c r="AQ2725"/>
      <c r="AR2725"/>
    </row>
    <row r="2726" spans="20:44" x14ac:dyDescent="0.25"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  <c r="AL2726"/>
      <c r="AM2726"/>
      <c r="AN2726"/>
      <c r="AO2726"/>
      <c r="AP2726"/>
      <c r="AQ2726"/>
      <c r="AR2726"/>
    </row>
    <row r="2727" spans="20:44" x14ac:dyDescent="0.25"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  <c r="AL2727"/>
      <c r="AM2727"/>
      <c r="AN2727"/>
      <c r="AO2727"/>
      <c r="AP2727"/>
      <c r="AQ2727"/>
      <c r="AR2727"/>
    </row>
    <row r="2728" spans="20:44" x14ac:dyDescent="0.25"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  <c r="AL2728"/>
      <c r="AM2728"/>
      <c r="AN2728"/>
      <c r="AO2728"/>
      <c r="AP2728"/>
      <c r="AQ2728"/>
      <c r="AR2728"/>
    </row>
    <row r="2729" spans="20:44" x14ac:dyDescent="0.25"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  <c r="AL2729"/>
      <c r="AM2729"/>
      <c r="AN2729"/>
      <c r="AO2729"/>
      <c r="AP2729"/>
      <c r="AQ2729"/>
      <c r="AR2729"/>
    </row>
    <row r="2730" spans="20:44" x14ac:dyDescent="0.25"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  <c r="AL2730"/>
      <c r="AM2730"/>
      <c r="AN2730"/>
      <c r="AO2730"/>
      <c r="AP2730"/>
      <c r="AQ2730"/>
      <c r="AR2730"/>
    </row>
    <row r="2731" spans="20:44" x14ac:dyDescent="0.25"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  <c r="AL2731"/>
      <c r="AM2731"/>
      <c r="AN2731"/>
      <c r="AO2731"/>
      <c r="AP2731"/>
      <c r="AQ2731"/>
      <c r="AR2731"/>
    </row>
    <row r="2732" spans="20:44" x14ac:dyDescent="0.25"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  <c r="AL2732"/>
      <c r="AM2732"/>
      <c r="AN2732"/>
      <c r="AO2732"/>
      <c r="AP2732"/>
      <c r="AQ2732"/>
      <c r="AR2732"/>
    </row>
    <row r="2733" spans="20:44" x14ac:dyDescent="0.25"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  <c r="AL2733"/>
      <c r="AM2733"/>
      <c r="AN2733"/>
      <c r="AO2733"/>
      <c r="AP2733"/>
      <c r="AQ2733"/>
      <c r="AR2733"/>
    </row>
    <row r="2734" spans="20:44" x14ac:dyDescent="0.25"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  <c r="AL2734"/>
      <c r="AM2734"/>
      <c r="AN2734"/>
      <c r="AO2734"/>
      <c r="AP2734"/>
      <c r="AQ2734"/>
      <c r="AR2734"/>
    </row>
    <row r="2735" spans="20:44" x14ac:dyDescent="0.25"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  <c r="AL2735"/>
      <c r="AM2735"/>
      <c r="AN2735"/>
      <c r="AO2735"/>
      <c r="AP2735"/>
      <c r="AQ2735"/>
      <c r="AR2735"/>
    </row>
    <row r="2736" spans="20:44" x14ac:dyDescent="0.25"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  <c r="AL2736"/>
      <c r="AM2736"/>
      <c r="AN2736"/>
      <c r="AO2736"/>
      <c r="AP2736"/>
      <c r="AQ2736"/>
      <c r="AR2736"/>
    </row>
    <row r="2737" spans="20:44" x14ac:dyDescent="0.25"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  <c r="AL2737"/>
      <c r="AM2737"/>
      <c r="AN2737"/>
      <c r="AO2737"/>
      <c r="AP2737"/>
      <c r="AQ2737"/>
      <c r="AR2737"/>
    </row>
    <row r="2738" spans="20:44" x14ac:dyDescent="0.25"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  <c r="AL2738"/>
      <c r="AM2738"/>
      <c r="AN2738"/>
      <c r="AO2738"/>
      <c r="AP2738"/>
      <c r="AQ2738"/>
      <c r="AR2738"/>
    </row>
    <row r="2739" spans="20:44" x14ac:dyDescent="0.25"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  <c r="AL2739"/>
      <c r="AM2739"/>
      <c r="AN2739"/>
      <c r="AO2739"/>
      <c r="AP2739"/>
      <c r="AQ2739"/>
      <c r="AR2739"/>
    </row>
    <row r="2740" spans="20:44" x14ac:dyDescent="0.25"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  <c r="AL2740"/>
      <c r="AM2740"/>
      <c r="AN2740"/>
      <c r="AO2740"/>
      <c r="AP2740"/>
      <c r="AQ2740"/>
      <c r="AR2740"/>
    </row>
    <row r="2741" spans="20:44" x14ac:dyDescent="0.25"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  <c r="AL2741"/>
      <c r="AM2741"/>
      <c r="AN2741"/>
      <c r="AO2741"/>
      <c r="AP2741"/>
      <c r="AQ2741"/>
      <c r="AR2741"/>
    </row>
    <row r="2742" spans="20:44" x14ac:dyDescent="0.25"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  <c r="AL2742"/>
      <c r="AM2742"/>
      <c r="AN2742"/>
      <c r="AO2742"/>
      <c r="AP2742"/>
      <c r="AQ2742"/>
      <c r="AR2742"/>
    </row>
    <row r="2743" spans="20:44" x14ac:dyDescent="0.25"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  <c r="AL2743"/>
      <c r="AM2743"/>
      <c r="AN2743"/>
      <c r="AO2743"/>
      <c r="AP2743"/>
      <c r="AQ2743"/>
      <c r="AR2743"/>
    </row>
    <row r="2744" spans="20:44" x14ac:dyDescent="0.25"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  <c r="AL2744"/>
      <c r="AM2744"/>
      <c r="AN2744"/>
      <c r="AO2744"/>
      <c r="AP2744"/>
      <c r="AQ2744"/>
      <c r="AR2744"/>
    </row>
    <row r="2745" spans="20:44" x14ac:dyDescent="0.25"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  <c r="AL2745"/>
      <c r="AM2745"/>
      <c r="AN2745"/>
      <c r="AO2745"/>
      <c r="AP2745"/>
      <c r="AQ2745"/>
      <c r="AR2745"/>
    </row>
    <row r="2746" spans="20:44" x14ac:dyDescent="0.25"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  <c r="AL2746"/>
      <c r="AM2746"/>
      <c r="AN2746"/>
      <c r="AO2746"/>
      <c r="AP2746"/>
      <c r="AQ2746"/>
      <c r="AR2746"/>
    </row>
    <row r="2747" spans="20:44" x14ac:dyDescent="0.25"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  <c r="AL2747"/>
      <c r="AM2747"/>
      <c r="AN2747"/>
      <c r="AO2747"/>
      <c r="AP2747"/>
      <c r="AQ2747"/>
      <c r="AR2747"/>
    </row>
    <row r="2748" spans="20:44" x14ac:dyDescent="0.25"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  <c r="AL2748"/>
      <c r="AM2748"/>
      <c r="AN2748"/>
      <c r="AO2748"/>
      <c r="AP2748"/>
      <c r="AQ2748"/>
      <c r="AR2748"/>
    </row>
    <row r="2749" spans="20:44" x14ac:dyDescent="0.25"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  <c r="AL2749"/>
      <c r="AM2749"/>
      <c r="AN2749"/>
      <c r="AO2749"/>
      <c r="AP2749"/>
      <c r="AQ2749"/>
      <c r="AR2749"/>
    </row>
    <row r="2750" spans="20:44" x14ac:dyDescent="0.25"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  <c r="AL2750"/>
      <c r="AM2750"/>
      <c r="AN2750"/>
      <c r="AO2750"/>
      <c r="AP2750"/>
      <c r="AQ2750"/>
      <c r="AR2750"/>
    </row>
    <row r="2751" spans="20:44" x14ac:dyDescent="0.25"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  <c r="AL2751"/>
      <c r="AM2751"/>
      <c r="AN2751"/>
      <c r="AO2751"/>
      <c r="AP2751"/>
      <c r="AQ2751"/>
      <c r="AR2751"/>
    </row>
    <row r="2752" spans="20:44" x14ac:dyDescent="0.25"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  <c r="AL2752"/>
      <c r="AM2752"/>
      <c r="AN2752"/>
      <c r="AO2752"/>
      <c r="AP2752"/>
      <c r="AQ2752"/>
      <c r="AR2752"/>
    </row>
    <row r="2753" spans="20:44" x14ac:dyDescent="0.25"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  <c r="AL2753"/>
      <c r="AM2753"/>
      <c r="AN2753"/>
      <c r="AO2753"/>
      <c r="AP2753"/>
      <c r="AQ2753"/>
      <c r="AR2753"/>
    </row>
    <row r="2754" spans="20:44" x14ac:dyDescent="0.25"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  <c r="AL2754"/>
      <c r="AM2754"/>
      <c r="AN2754"/>
      <c r="AO2754"/>
      <c r="AP2754"/>
      <c r="AQ2754"/>
      <c r="AR2754"/>
    </row>
    <row r="2755" spans="20:44" x14ac:dyDescent="0.25"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  <c r="AL2755"/>
      <c r="AM2755"/>
      <c r="AN2755"/>
      <c r="AO2755"/>
      <c r="AP2755"/>
      <c r="AQ2755"/>
      <c r="AR2755"/>
    </row>
    <row r="2756" spans="20:44" x14ac:dyDescent="0.25"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  <c r="AL2756"/>
      <c r="AM2756"/>
      <c r="AN2756"/>
      <c r="AO2756"/>
      <c r="AP2756"/>
      <c r="AQ2756"/>
      <c r="AR2756"/>
    </row>
    <row r="2757" spans="20:44" x14ac:dyDescent="0.25"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  <c r="AL2757"/>
      <c r="AM2757"/>
      <c r="AN2757"/>
      <c r="AO2757"/>
      <c r="AP2757"/>
      <c r="AQ2757"/>
      <c r="AR2757"/>
    </row>
    <row r="2758" spans="20:44" x14ac:dyDescent="0.25"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  <c r="AL2758"/>
      <c r="AM2758"/>
      <c r="AN2758"/>
      <c r="AO2758"/>
      <c r="AP2758"/>
      <c r="AQ2758"/>
      <c r="AR2758"/>
    </row>
    <row r="2759" spans="20:44" x14ac:dyDescent="0.25"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  <c r="AL2759"/>
      <c r="AM2759"/>
      <c r="AN2759"/>
      <c r="AO2759"/>
      <c r="AP2759"/>
      <c r="AQ2759"/>
      <c r="AR2759"/>
    </row>
    <row r="2760" spans="20:44" x14ac:dyDescent="0.25"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  <c r="AL2760"/>
      <c r="AM2760"/>
      <c r="AN2760"/>
      <c r="AO2760"/>
      <c r="AP2760"/>
      <c r="AQ2760"/>
      <c r="AR2760"/>
    </row>
    <row r="2761" spans="20:44" x14ac:dyDescent="0.25"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  <c r="AL2761"/>
      <c r="AM2761"/>
      <c r="AN2761"/>
      <c r="AO2761"/>
      <c r="AP2761"/>
      <c r="AQ2761"/>
      <c r="AR2761"/>
    </row>
    <row r="2762" spans="20:44" x14ac:dyDescent="0.25"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  <c r="AL2762"/>
      <c r="AM2762"/>
      <c r="AN2762"/>
      <c r="AO2762"/>
      <c r="AP2762"/>
      <c r="AQ2762"/>
      <c r="AR2762"/>
    </row>
    <row r="2763" spans="20:44" x14ac:dyDescent="0.25"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  <c r="AL2763"/>
      <c r="AM2763"/>
      <c r="AN2763"/>
      <c r="AO2763"/>
      <c r="AP2763"/>
      <c r="AQ2763"/>
      <c r="AR2763"/>
    </row>
    <row r="2764" spans="20:44" x14ac:dyDescent="0.25"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  <c r="AL2764"/>
      <c r="AM2764"/>
      <c r="AN2764"/>
      <c r="AO2764"/>
      <c r="AP2764"/>
      <c r="AQ2764"/>
      <c r="AR2764"/>
    </row>
    <row r="2765" spans="20:44" x14ac:dyDescent="0.25"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  <c r="AL2765"/>
      <c r="AM2765"/>
      <c r="AN2765"/>
      <c r="AO2765"/>
      <c r="AP2765"/>
      <c r="AQ2765"/>
      <c r="AR2765"/>
    </row>
    <row r="2766" spans="20:44" x14ac:dyDescent="0.25"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  <c r="AL2766"/>
      <c r="AM2766"/>
      <c r="AN2766"/>
      <c r="AO2766"/>
      <c r="AP2766"/>
      <c r="AQ2766"/>
      <c r="AR2766"/>
    </row>
    <row r="2767" spans="20:44" x14ac:dyDescent="0.25"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  <c r="AL2767"/>
      <c r="AM2767"/>
      <c r="AN2767"/>
      <c r="AO2767"/>
      <c r="AP2767"/>
      <c r="AQ2767"/>
      <c r="AR2767"/>
    </row>
    <row r="2768" spans="20:44" x14ac:dyDescent="0.25"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  <c r="AL2768"/>
      <c r="AM2768"/>
      <c r="AN2768"/>
      <c r="AO2768"/>
      <c r="AP2768"/>
      <c r="AQ2768"/>
      <c r="AR2768"/>
    </row>
    <row r="2769" spans="20:44" x14ac:dyDescent="0.25"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  <c r="AL2769"/>
      <c r="AM2769"/>
      <c r="AN2769"/>
      <c r="AO2769"/>
      <c r="AP2769"/>
      <c r="AQ2769"/>
      <c r="AR2769"/>
    </row>
    <row r="2770" spans="20:44" x14ac:dyDescent="0.25"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  <c r="AL2770"/>
      <c r="AM2770"/>
      <c r="AN2770"/>
      <c r="AO2770"/>
      <c r="AP2770"/>
      <c r="AQ2770"/>
      <c r="AR2770"/>
    </row>
    <row r="2771" spans="20:44" x14ac:dyDescent="0.25"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  <c r="AL2771"/>
      <c r="AM2771"/>
      <c r="AN2771"/>
      <c r="AO2771"/>
      <c r="AP2771"/>
      <c r="AQ2771"/>
      <c r="AR2771"/>
    </row>
    <row r="2772" spans="20:44" x14ac:dyDescent="0.25"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  <c r="AL2772"/>
      <c r="AM2772"/>
      <c r="AN2772"/>
      <c r="AO2772"/>
      <c r="AP2772"/>
      <c r="AQ2772"/>
      <c r="AR2772"/>
    </row>
    <row r="2773" spans="20:44" x14ac:dyDescent="0.25"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  <c r="AL2773"/>
      <c r="AM2773"/>
      <c r="AN2773"/>
      <c r="AO2773"/>
      <c r="AP2773"/>
      <c r="AQ2773"/>
      <c r="AR2773"/>
    </row>
    <row r="2774" spans="20:44" x14ac:dyDescent="0.25"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  <c r="AL2774"/>
      <c r="AM2774"/>
      <c r="AN2774"/>
      <c r="AO2774"/>
      <c r="AP2774"/>
      <c r="AQ2774"/>
      <c r="AR2774"/>
    </row>
    <row r="2775" spans="20:44" x14ac:dyDescent="0.25"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  <c r="AL2775"/>
      <c r="AM2775"/>
      <c r="AN2775"/>
      <c r="AO2775"/>
      <c r="AP2775"/>
      <c r="AQ2775"/>
      <c r="AR2775"/>
    </row>
    <row r="2776" spans="20:44" x14ac:dyDescent="0.25"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  <c r="AL2776"/>
      <c r="AM2776"/>
      <c r="AN2776"/>
      <c r="AO2776"/>
      <c r="AP2776"/>
      <c r="AQ2776"/>
      <c r="AR2776"/>
    </row>
    <row r="2777" spans="20:44" x14ac:dyDescent="0.25"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  <c r="AL2777"/>
      <c r="AM2777"/>
      <c r="AN2777"/>
      <c r="AO2777"/>
      <c r="AP2777"/>
      <c r="AQ2777"/>
      <c r="AR2777"/>
    </row>
    <row r="2778" spans="20:44" x14ac:dyDescent="0.25"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  <c r="AL2778"/>
      <c r="AM2778"/>
      <c r="AN2778"/>
      <c r="AO2778"/>
      <c r="AP2778"/>
      <c r="AQ2778"/>
      <c r="AR2778"/>
    </row>
    <row r="2779" spans="20:44" x14ac:dyDescent="0.25"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  <c r="AL2779"/>
      <c r="AM2779"/>
      <c r="AN2779"/>
      <c r="AO2779"/>
      <c r="AP2779"/>
      <c r="AQ2779"/>
      <c r="AR2779"/>
    </row>
    <row r="2780" spans="20:44" x14ac:dyDescent="0.25"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  <c r="AL2780"/>
      <c r="AM2780"/>
      <c r="AN2780"/>
      <c r="AO2780"/>
      <c r="AP2780"/>
      <c r="AQ2780"/>
      <c r="AR2780"/>
    </row>
    <row r="2781" spans="20:44" x14ac:dyDescent="0.25"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  <c r="AL2781"/>
      <c r="AM2781"/>
      <c r="AN2781"/>
      <c r="AO2781"/>
      <c r="AP2781"/>
      <c r="AQ2781"/>
      <c r="AR2781"/>
    </row>
    <row r="2782" spans="20:44" x14ac:dyDescent="0.25"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  <c r="AL2782"/>
      <c r="AM2782"/>
      <c r="AN2782"/>
      <c r="AO2782"/>
      <c r="AP2782"/>
      <c r="AQ2782"/>
      <c r="AR2782"/>
    </row>
    <row r="2783" spans="20:44" x14ac:dyDescent="0.25"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  <c r="AL2783"/>
      <c r="AM2783"/>
      <c r="AN2783"/>
      <c r="AO2783"/>
      <c r="AP2783"/>
      <c r="AQ2783"/>
      <c r="AR2783"/>
    </row>
    <row r="2784" spans="20:44" x14ac:dyDescent="0.25"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  <c r="AL2784"/>
      <c r="AM2784"/>
      <c r="AN2784"/>
      <c r="AO2784"/>
      <c r="AP2784"/>
      <c r="AQ2784"/>
      <c r="AR2784"/>
    </row>
    <row r="2785" spans="20:44" x14ac:dyDescent="0.25"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  <c r="AL2785"/>
      <c r="AM2785"/>
      <c r="AN2785"/>
      <c r="AO2785"/>
      <c r="AP2785"/>
      <c r="AQ2785"/>
      <c r="AR2785"/>
    </row>
    <row r="2786" spans="20:44" x14ac:dyDescent="0.25"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  <c r="AL2786"/>
      <c r="AM2786"/>
      <c r="AN2786"/>
      <c r="AO2786"/>
      <c r="AP2786"/>
      <c r="AQ2786"/>
      <c r="AR2786"/>
    </row>
    <row r="2787" spans="20:44" x14ac:dyDescent="0.25"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  <c r="AL2787"/>
      <c r="AM2787"/>
      <c r="AN2787"/>
      <c r="AO2787"/>
      <c r="AP2787"/>
      <c r="AQ2787"/>
      <c r="AR2787"/>
    </row>
    <row r="2788" spans="20:44" x14ac:dyDescent="0.25"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  <c r="AL2788"/>
      <c r="AM2788"/>
      <c r="AN2788"/>
      <c r="AO2788"/>
      <c r="AP2788"/>
      <c r="AQ2788"/>
      <c r="AR2788"/>
    </row>
    <row r="2789" spans="20:44" x14ac:dyDescent="0.25"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  <c r="AL2789"/>
      <c r="AM2789"/>
      <c r="AN2789"/>
      <c r="AO2789"/>
      <c r="AP2789"/>
      <c r="AQ2789"/>
      <c r="AR2789"/>
    </row>
    <row r="2790" spans="20:44" x14ac:dyDescent="0.25"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  <c r="AL2790"/>
      <c r="AM2790"/>
      <c r="AN2790"/>
      <c r="AO2790"/>
      <c r="AP2790"/>
      <c r="AQ2790"/>
      <c r="AR2790"/>
    </row>
    <row r="2791" spans="20:44" x14ac:dyDescent="0.25"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  <c r="AL2791"/>
      <c r="AM2791"/>
      <c r="AN2791"/>
      <c r="AO2791"/>
      <c r="AP2791"/>
      <c r="AQ2791"/>
      <c r="AR2791"/>
    </row>
    <row r="2792" spans="20:44" x14ac:dyDescent="0.25"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  <c r="AL2792"/>
      <c r="AM2792"/>
      <c r="AN2792"/>
      <c r="AO2792"/>
      <c r="AP2792"/>
      <c r="AQ2792"/>
      <c r="AR2792"/>
    </row>
    <row r="2793" spans="20:44" x14ac:dyDescent="0.25"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  <c r="AL2793"/>
      <c r="AM2793"/>
      <c r="AN2793"/>
      <c r="AO2793"/>
      <c r="AP2793"/>
      <c r="AQ2793"/>
      <c r="AR2793"/>
    </row>
    <row r="2794" spans="20:44" x14ac:dyDescent="0.25"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  <c r="AL2794"/>
      <c r="AM2794"/>
      <c r="AN2794"/>
      <c r="AO2794"/>
      <c r="AP2794"/>
      <c r="AQ2794"/>
      <c r="AR2794"/>
    </row>
    <row r="2795" spans="20:44" x14ac:dyDescent="0.25"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  <c r="AL2795"/>
      <c r="AM2795"/>
      <c r="AN2795"/>
      <c r="AO2795"/>
      <c r="AP2795"/>
      <c r="AQ2795"/>
      <c r="AR2795"/>
    </row>
    <row r="2796" spans="20:44" x14ac:dyDescent="0.25"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  <c r="AL2796"/>
      <c r="AM2796"/>
      <c r="AN2796"/>
      <c r="AO2796"/>
      <c r="AP2796"/>
      <c r="AQ2796"/>
      <c r="AR2796"/>
    </row>
    <row r="2797" spans="20:44" x14ac:dyDescent="0.25"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  <c r="AL2797"/>
      <c r="AM2797"/>
      <c r="AN2797"/>
      <c r="AO2797"/>
      <c r="AP2797"/>
      <c r="AQ2797"/>
      <c r="AR2797"/>
    </row>
    <row r="2798" spans="20:44" x14ac:dyDescent="0.25"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  <c r="AL2798"/>
      <c r="AM2798"/>
      <c r="AN2798"/>
      <c r="AO2798"/>
      <c r="AP2798"/>
      <c r="AQ2798"/>
      <c r="AR2798"/>
    </row>
    <row r="2799" spans="20:44" x14ac:dyDescent="0.25"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  <c r="AL2799"/>
      <c r="AM2799"/>
      <c r="AN2799"/>
      <c r="AO2799"/>
      <c r="AP2799"/>
      <c r="AQ2799"/>
      <c r="AR2799"/>
    </row>
    <row r="2800" spans="20:44" x14ac:dyDescent="0.25"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  <c r="AL2800"/>
      <c r="AM2800"/>
      <c r="AN2800"/>
      <c r="AO2800"/>
      <c r="AP2800"/>
      <c r="AQ2800"/>
      <c r="AR2800"/>
    </row>
    <row r="2801" spans="20:44" x14ac:dyDescent="0.25"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  <c r="AL2801"/>
      <c r="AM2801"/>
      <c r="AN2801"/>
      <c r="AO2801"/>
      <c r="AP2801"/>
      <c r="AQ2801"/>
      <c r="AR2801"/>
    </row>
    <row r="2802" spans="20:44" x14ac:dyDescent="0.25"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  <c r="AL2802"/>
      <c r="AM2802"/>
      <c r="AN2802"/>
      <c r="AO2802"/>
      <c r="AP2802"/>
      <c r="AQ2802"/>
      <c r="AR2802"/>
    </row>
    <row r="2803" spans="20:44" x14ac:dyDescent="0.25"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  <c r="AL2803"/>
      <c r="AM2803"/>
      <c r="AN2803"/>
      <c r="AO2803"/>
      <c r="AP2803"/>
      <c r="AQ2803"/>
      <c r="AR2803"/>
    </row>
    <row r="2804" spans="20:44" x14ac:dyDescent="0.25"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  <c r="AL2804"/>
      <c r="AM2804"/>
      <c r="AN2804"/>
      <c r="AO2804"/>
      <c r="AP2804"/>
      <c r="AQ2804"/>
      <c r="AR2804"/>
    </row>
    <row r="2805" spans="20:44" x14ac:dyDescent="0.25"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  <c r="AL2805"/>
      <c r="AM2805"/>
      <c r="AN2805"/>
      <c r="AO2805"/>
      <c r="AP2805"/>
      <c r="AQ2805"/>
      <c r="AR2805"/>
    </row>
    <row r="2806" spans="20:44" x14ac:dyDescent="0.25"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  <c r="AL2806"/>
      <c r="AM2806"/>
      <c r="AN2806"/>
      <c r="AO2806"/>
      <c r="AP2806"/>
      <c r="AQ2806"/>
      <c r="AR2806"/>
    </row>
    <row r="2807" spans="20:44" x14ac:dyDescent="0.25"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  <c r="AL2807"/>
      <c r="AM2807"/>
      <c r="AN2807"/>
      <c r="AO2807"/>
      <c r="AP2807"/>
      <c r="AQ2807"/>
      <c r="AR2807"/>
    </row>
    <row r="2808" spans="20:44" x14ac:dyDescent="0.25"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  <c r="AL2808"/>
      <c r="AM2808"/>
      <c r="AN2808"/>
      <c r="AO2808"/>
      <c r="AP2808"/>
      <c r="AQ2808"/>
      <c r="AR2808"/>
    </row>
    <row r="2809" spans="20:44" x14ac:dyDescent="0.25"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  <c r="AL2809"/>
      <c r="AM2809"/>
      <c r="AN2809"/>
      <c r="AO2809"/>
      <c r="AP2809"/>
      <c r="AQ2809"/>
      <c r="AR2809"/>
    </row>
    <row r="2810" spans="20:44" x14ac:dyDescent="0.25"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  <c r="AL2810"/>
      <c r="AM2810"/>
      <c r="AN2810"/>
      <c r="AO2810"/>
      <c r="AP2810"/>
      <c r="AQ2810"/>
      <c r="AR2810"/>
    </row>
    <row r="2811" spans="20:44" x14ac:dyDescent="0.25"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  <c r="AL2811"/>
      <c r="AM2811"/>
      <c r="AN2811"/>
      <c r="AO2811"/>
      <c r="AP2811"/>
      <c r="AQ2811"/>
      <c r="AR2811"/>
    </row>
    <row r="2812" spans="20:44" x14ac:dyDescent="0.25"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  <c r="AL2812"/>
      <c r="AM2812"/>
      <c r="AN2812"/>
      <c r="AO2812"/>
      <c r="AP2812"/>
      <c r="AQ2812"/>
      <c r="AR2812"/>
    </row>
    <row r="2813" spans="20:44" x14ac:dyDescent="0.25"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  <c r="AL2813"/>
      <c r="AM2813"/>
      <c r="AN2813"/>
      <c r="AO2813"/>
      <c r="AP2813"/>
      <c r="AQ2813"/>
      <c r="AR2813"/>
    </row>
    <row r="2814" spans="20:44" x14ac:dyDescent="0.25"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  <c r="AL2814"/>
      <c r="AM2814"/>
      <c r="AN2814"/>
      <c r="AO2814"/>
      <c r="AP2814"/>
      <c r="AQ2814"/>
      <c r="AR2814"/>
    </row>
    <row r="2815" spans="20:44" x14ac:dyDescent="0.25"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  <c r="AL2815"/>
      <c r="AM2815"/>
      <c r="AN2815"/>
      <c r="AO2815"/>
      <c r="AP2815"/>
      <c r="AQ2815"/>
      <c r="AR2815"/>
    </row>
    <row r="2816" spans="20:44" x14ac:dyDescent="0.25"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  <c r="AL2816"/>
      <c r="AM2816"/>
      <c r="AN2816"/>
      <c r="AO2816"/>
      <c r="AP2816"/>
      <c r="AQ2816"/>
      <c r="AR2816"/>
    </row>
    <row r="2817" spans="20:44" x14ac:dyDescent="0.25"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  <c r="AL2817"/>
      <c r="AM2817"/>
      <c r="AN2817"/>
      <c r="AO2817"/>
      <c r="AP2817"/>
      <c r="AQ2817"/>
      <c r="AR2817"/>
    </row>
    <row r="2818" spans="20:44" x14ac:dyDescent="0.25"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  <c r="AL2818"/>
      <c r="AM2818"/>
      <c r="AN2818"/>
      <c r="AO2818"/>
      <c r="AP2818"/>
      <c r="AQ2818"/>
      <c r="AR2818"/>
    </row>
    <row r="2819" spans="20:44" x14ac:dyDescent="0.25"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  <c r="AL2819"/>
      <c r="AM2819"/>
      <c r="AN2819"/>
      <c r="AO2819"/>
      <c r="AP2819"/>
      <c r="AQ2819"/>
      <c r="AR2819"/>
    </row>
    <row r="2820" spans="20:44" x14ac:dyDescent="0.25"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  <c r="AL2820"/>
      <c r="AM2820"/>
      <c r="AN2820"/>
      <c r="AO2820"/>
      <c r="AP2820"/>
      <c r="AQ2820"/>
      <c r="AR2820"/>
    </row>
    <row r="2821" spans="20:44" x14ac:dyDescent="0.25"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  <c r="AL2821"/>
      <c r="AM2821"/>
      <c r="AN2821"/>
      <c r="AO2821"/>
      <c r="AP2821"/>
      <c r="AQ2821"/>
      <c r="AR2821"/>
    </row>
    <row r="2822" spans="20:44" x14ac:dyDescent="0.25"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  <c r="AL2822"/>
      <c r="AM2822"/>
      <c r="AN2822"/>
      <c r="AO2822"/>
      <c r="AP2822"/>
      <c r="AQ2822"/>
      <c r="AR2822"/>
    </row>
    <row r="2823" spans="20:44" x14ac:dyDescent="0.25"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  <c r="AL2823"/>
      <c r="AM2823"/>
      <c r="AN2823"/>
      <c r="AO2823"/>
      <c r="AP2823"/>
      <c r="AQ2823"/>
      <c r="AR2823"/>
    </row>
    <row r="2824" spans="20:44" x14ac:dyDescent="0.25"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  <c r="AL2824"/>
      <c r="AM2824"/>
      <c r="AN2824"/>
      <c r="AO2824"/>
      <c r="AP2824"/>
      <c r="AQ2824"/>
      <c r="AR2824"/>
    </row>
    <row r="2825" spans="20:44" x14ac:dyDescent="0.25"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  <c r="AL2825"/>
      <c r="AM2825"/>
      <c r="AN2825"/>
      <c r="AO2825"/>
      <c r="AP2825"/>
      <c r="AQ2825"/>
      <c r="AR2825"/>
    </row>
    <row r="2826" spans="20:44" x14ac:dyDescent="0.25"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  <c r="AL2826"/>
      <c r="AM2826"/>
      <c r="AN2826"/>
      <c r="AO2826"/>
      <c r="AP2826"/>
      <c r="AQ2826"/>
      <c r="AR2826"/>
    </row>
    <row r="2827" spans="20:44" x14ac:dyDescent="0.25"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  <c r="AL2827"/>
      <c r="AM2827"/>
      <c r="AN2827"/>
      <c r="AO2827"/>
      <c r="AP2827"/>
      <c r="AQ2827"/>
      <c r="AR2827"/>
    </row>
    <row r="2828" spans="20:44" x14ac:dyDescent="0.25"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  <c r="AL2828"/>
      <c r="AM2828"/>
      <c r="AN2828"/>
      <c r="AO2828"/>
      <c r="AP2828"/>
      <c r="AQ2828"/>
      <c r="AR2828"/>
    </row>
    <row r="2829" spans="20:44" x14ac:dyDescent="0.25"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  <c r="AL2829"/>
      <c r="AM2829"/>
      <c r="AN2829"/>
      <c r="AO2829"/>
      <c r="AP2829"/>
      <c r="AQ2829"/>
      <c r="AR2829"/>
    </row>
    <row r="2830" spans="20:44" x14ac:dyDescent="0.25"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  <c r="AL2830"/>
      <c r="AM2830"/>
      <c r="AN2830"/>
      <c r="AO2830"/>
      <c r="AP2830"/>
      <c r="AQ2830"/>
      <c r="AR2830"/>
    </row>
    <row r="2831" spans="20:44" x14ac:dyDescent="0.25"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  <c r="AL2831"/>
      <c r="AM2831"/>
      <c r="AN2831"/>
      <c r="AO2831"/>
      <c r="AP2831"/>
      <c r="AQ2831"/>
      <c r="AR2831"/>
    </row>
    <row r="2832" spans="20:44" x14ac:dyDescent="0.25"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  <c r="AL2832"/>
      <c r="AM2832"/>
      <c r="AN2832"/>
      <c r="AO2832"/>
      <c r="AP2832"/>
      <c r="AQ2832"/>
      <c r="AR2832"/>
    </row>
    <row r="2833" spans="20:44" x14ac:dyDescent="0.25"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  <c r="AL2833"/>
      <c r="AM2833"/>
      <c r="AN2833"/>
      <c r="AO2833"/>
      <c r="AP2833"/>
      <c r="AQ2833"/>
      <c r="AR2833"/>
    </row>
    <row r="2834" spans="20:44" x14ac:dyDescent="0.25"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  <c r="AL2834"/>
      <c r="AM2834"/>
      <c r="AN2834"/>
      <c r="AO2834"/>
      <c r="AP2834"/>
      <c r="AQ2834"/>
      <c r="AR2834"/>
    </row>
    <row r="2835" spans="20:44" x14ac:dyDescent="0.25"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  <c r="AL2835"/>
      <c r="AM2835"/>
      <c r="AN2835"/>
      <c r="AO2835"/>
      <c r="AP2835"/>
      <c r="AQ2835"/>
      <c r="AR2835"/>
    </row>
    <row r="2836" spans="20:44" x14ac:dyDescent="0.25"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  <c r="AL2836"/>
      <c r="AM2836"/>
      <c r="AN2836"/>
      <c r="AO2836"/>
      <c r="AP2836"/>
      <c r="AQ2836"/>
      <c r="AR2836"/>
    </row>
    <row r="2837" spans="20:44" x14ac:dyDescent="0.25"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  <c r="AL2837"/>
      <c r="AM2837"/>
      <c r="AN2837"/>
      <c r="AO2837"/>
      <c r="AP2837"/>
      <c r="AQ2837"/>
      <c r="AR2837"/>
    </row>
    <row r="2838" spans="20:44" x14ac:dyDescent="0.25"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  <c r="AL2838"/>
      <c r="AM2838"/>
      <c r="AN2838"/>
      <c r="AO2838"/>
      <c r="AP2838"/>
      <c r="AQ2838"/>
      <c r="AR2838"/>
    </row>
    <row r="2839" spans="20:44" x14ac:dyDescent="0.25"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  <c r="AL2839"/>
      <c r="AM2839"/>
      <c r="AN2839"/>
      <c r="AO2839"/>
      <c r="AP2839"/>
      <c r="AQ2839"/>
      <c r="AR2839"/>
    </row>
    <row r="2840" spans="20:44" x14ac:dyDescent="0.25"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  <c r="AL2840"/>
      <c r="AM2840"/>
      <c r="AN2840"/>
      <c r="AO2840"/>
      <c r="AP2840"/>
      <c r="AQ2840"/>
      <c r="AR2840"/>
    </row>
    <row r="2841" spans="20:44" x14ac:dyDescent="0.25"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  <c r="AL2841"/>
      <c r="AM2841"/>
      <c r="AN2841"/>
      <c r="AO2841"/>
      <c r="AP2841"/>
      <c r="AQ2841"/>
      <c r="AR2841"/>
    </row>
    <row r="2842" spans="20:44" x14ac:dyDescent="0.25"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  <c r="AL2842"/>
      <c r="AM2842"/>
      <c r="AN2842"/>
      <c r="AO2842"/>
      <c r="AP2842"/>
      <c r="AQ2842"/>
      <c r="AR2842"/>
    </row>
    <row r="2843" spans="20:44" x14ac:dyDescent="0.25"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  <c r="AL2843"/>
      <c r="AM2843"/>
      <c r="AN2843"/>
      <c r="AO2843"/>
      <c r="AP2843"/>
      <c r="AQ2843"/>
      <c r="AR2843"/>
    </row>
    <row r="2844" spans="20:44" x14ac:dyDescent="0.25"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  <c r="AL2844"/>
      <c r="AM2844"/>
      <c r="AN2844"/>
      <c r="AO2844"/>
      <c r="AP2844"/>
      <c r="AQ2844"/>
      <c r="AR2844"/>
    </row>
    <row r="2845" spans="20:44" x14ac:dyDescent="0.25"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  <c r="AL2845"/>
      <c r="AM2845"/>
      <c r="AN2845"/>
      <c r="AO2845"/>
      <c r="AP2845"/>
      <c r="AQ2845"/>
      <c r="AR2845"/>
    </row>
    <row r="2846" spans="20:44" x14ac:dyDescent="0.25"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  <c r="AL2846"/>
      <c r="AM2846"/>
      <c r="AN2846"/>
      <c r="AO2846"/>
      <c r="AP2846"/>
      <c r="AQ2846"/>
      <c r="AR2846"/>
    </row>
    <row r="2847" spans="20:44" x14ac:dyDescent="0.25"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  <c r="AL2847"/>
      <c r="AM2847"/>
      <c r="AN2847"/>
      <c r="AO2847"/>
      <c r="AP2847"/>
      <c r="AQ2847"/>
      <c r="AR2847"/>
    </row>
    <row r="2848" spans="20:44" x14ac:dyDescent="0.25"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  <c r="AL2848"/>
      <c r="AM2848"/>
      <c r="AN2848"/>
      <c r="AO2848"/>
      <c r="AP2848"/>
      <c r="AQ2848"/>
      <c r="AR2848"/>
    </row>
    <row r="2849" spans="20:44" x14ac:dyDescent="0.25"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  <c r="AL2849"/>
      <c r="AM2849"/>
      <c r="AN2849"/>
      <c r="AO2849"/>
      <c r="AP2849"/>
      <c r="AQ2849"/>
      <c r="AR2849"/>
    </row>
    <row r="2850" spans="20:44" x14ac:dyDescent="0.25"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  <c r="AL2850"/>
      <c r="AM2850"/>
      <c r="AN2850"/>
      <c r="AO2850"/>
      <c r="AP2850"/>
      <c r="AQ2850"/>
      <c r="AR2850"/>
    </row>
    <row r="2851" spans="20:44" x14ac:dyDescent="0.25"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  <c r="AL2851"/>
      <c r="AM2851"/>
      <c r="AN2851"/>
      <c r="AO2851"/>
      <c r="AP2851"/>
      <c r="AQ2851"/>
      <c r="AR2851"/>
    </row>
    <row r="2852" spans="20:44" x14ac:dyDescent="0.25"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  <c r="AL2852"/>
      <c r="AM2852"/>
      <c r="AN2852"/>
      <c r="AO2852"/>
      <c r="AP2852"/>
      <c r="AQ2852"/>
      <c r="AR2852"/>
    </row>
    <row r="2853" spans="20:44" x14ac:dyDescent="0.25"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  <c r="AL2853"/>
      <c r="AM2853"/>
      <c r="AN2853"/>
      <c r="AO2853"/>
      <c r="AP2853"/>
      <c r="AQ2853"/>
      <c r="AR2853"/>
    </row>
    <row r="2854" spans="20:44" x14ac:dyDescent="0.25"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  <c r="AL2854"/>
      <c r="AM2854"/>
      <c r="AN2854"/>
      <c r="AO2854"/>
      <c r="AP2854"/>
      <c r="AQ2854"/>
      <c r="AR2854"/>
    </row>
    <row r="2855" spans="20:44" x14ac:dyDescent="0.25"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  <c r="AL2855"/>
      <c r="AM2855"/>
      <c r="AN2855"/>
      <c r="AO2855"/>
      <c r="AP2855"/>
      <c r="AQ2855"/>
      <c r="AR2855"/>
    </row>
    <row r="2856" spans="20:44" x14ac:dyDescent="0.25"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  <c r="AL2856"/>
      <c r="AM2856"/>
      <c r="AN2856"/>
      <c r="AO2856"/>
      <c r="AP2856"/>
      <c r="AQ2856"/>
      <c r="AR2856"/>
    </row>
    <row r="2857" spans="20:44" x14ac:dyDescent="0.25">
      <c r="T2857"/>
      <c r="U2857"/>
      <c r="V2857"/>
      <c r="W2857"/>
      <c r="X2857"/>
      <c r="Y2857"/>
      <c r="Z2857"/>
      <c r="AA2857"/>
      <c r="AB2857"/>
      <c r="AC2857"/>
      <c r="AD2857"/>
      <c r="AE2857"/>
      <c r="AF2857"/>
      <c r="AG2857"/>
      <c r="AH2857"/>
      <c r="AI2857"/>
      <c r="AJ2857"/>
      <c r="AK2857"/>
      <c r="AL2857"/>
      <c r="AM2857"/>
      <c r="AN2857"/>
      <c r="AO2857"/>
      <c r="AP2857"/>
      <c r="AQ2857"/>
      <c r="AR2857"/>
    </row>
    <row r="2858" spans="20:44" x14ac:dyDescent="0.25">
      <c r="T2858"/>
      <c r="U2858"/>
      <c r="V2858"/>
      <c r="W2858"/>
      <c r="X2858"/>
      <c r="Y2858"/>
      <c r="Z2858"/>
      <c r="AA2858"/>
      <c r="AB2858"/>
      <c r="AC2858"/>
      <c r="AD2858"/>
      <c r="AE2858"/>
      <c r="AF2858"/>
      <c r="AG2858"/>
      <c r="AH2858"/>
      <c r="AI2858"/>
      <c r="AJ2858"/>
      <c r="AK2858"/>
      <c r="AL2858"/>
      <c r="AM2858"/>
      <c r="AN2858"/>
      <c r="AO2858"/>
      <c r="AP2858"/>
      <c r="AQ2858"/>
      <c r="AR2858"/>
    </row>
    <row r="2859" spans="20:44" x14ac:dyDescent="0.25">
      <c r="T2859"/>
      <c r="U2859"/>
      <c r="V2859"/>
      <c r="W2859"/>
      <c r="X2859"/>
      <c r="Y2859"/>
      <c r="Z2859"/>
      <c r="AA2859"/>
      <c r="AB2859"/>
      <c r="AC2859"/>
      <c r="AD2859"/>
      <c r="AE2859"/>
      <c r="AF2859"/>
      <c r="AG2859"/>
      <c r="AH2859"/>
      <c r="AI2859"/>
      <c r="AJ2859"/>
      <c r="AK2859"/>
      <c r="AL2859"/>
      <c r="AM2859"/>
      <c r="AN2859"/>
      <c r="AO2859"/>
      <c r="AP2859"/>
      <c r="AQ2859"/>
      <c r="AR2859"/>
    </row>
    <row r="2860" spans="20:44" x14ac:dyDescent="0.25">
      <c r="T2860"/>
      <c r="U2860"/>
      <c r="V2860"/>
      <c r="W2860"/>
      <c r="X2860"/>
      <c r="Y2860"/>
      <c r="Z2860"/>
      <c r="AA2860"/>
      <c r="AB2860"/>
      <c r="AC2860"/>
      <c r="AD2860"/>
      <c r="AE2860"/>
      <c r="AF2860"/>
      <c r="AG2860"/>
      <c r="AH2860"/>
      <c r="AI2860"/>
      <c r="AJ2860"/>
      <c r="AK2860"/>
      <c r="AL2860"/>
      <c r="AM2860"/>
      <c r="AN2860"/>
      <c r="AO2860"/>
      <c r="AP2860"/>
      <c r="AQ2860"/>
      <c r="AR2860"/>
    </row>
    <row r="2861" spans="20:44" x14ac:dyDescent="0.25">
      <c r="T2861"/>
      <c r="U2861"/>
      <c r="V2861"/>
      <c r="W2861"/>
      <c r="X2861"/>
      <c r="Y2861"/>
      <c r="Z2861"/>
      <c r="AA2861"/>
      <c r="AB2861"/>
      <c r="AC2861"/>
      <c r="AD2861"/>
      <c r="AE2861"/>
      <c r="AF2861"/>
      <c r="AG2861"/>
      <c r="AH2861"/>
      <c r="AI2861"/>
      <c r="AJ2861"/>
      <c r="AK2861"/>
      <c r="AL2861"/>
      <c r="AM2861"/>
      <c r="AN2861"/>
      <c r="AO2861"/>
      <c r="AP2861"/>
      <c r="AQ2861"/>
      <c r="AR2861"/>
    </row>
    <row r="2862" spans="20:44" x14ac:dyDescent="0.25">
      <c r="T2862"/>
      <c r="U2862"/>
      <c r="V2862"/>
      <c r="W2862"/>
      <c r="X2862"/>
      <c r="Y2862"/>
      <c r="Z2862"/>
      <c r="AA2862"/>
      <c r="AB2862"/>
      <c r="AC2862"/>
      <c r="AD2862"/>
      <c r="AE2862"/>
      <c r="AF2862"/>
      <c r="AG2862"/>
      <c r="AH2862"/>
      <c r="AI2862"/>
      <c r="AJ2862"/>
      <c r="AK2862"/>
      <c r="AL2862"/>
      <c r="AM2862"/>
      <c r="AN2862"/>
      <c r="AO2862"/>
      <c r="AP2862"/>
      <c r="AQ2862"/>
      <c r="AR2862"/>
    </row>
    <row r="2863" spans="20:44" x14ac:dyDescent="0.25">
      <c r="T2863"/>
      <c r="U2863"/>
      <c r="V2863"/>
      <c r="W2863"/>
      <c r="X2863"/>
      <c r="Y2863"/>
      <c r="Z2863"/>
      <c r="AA2863"/>
      <c r="AB2863"/>
      <c r="AC2863"/>
      <c r="AD2863"/>
      <c r="AE2863"/>
      <c r="AF2863"/>
      <c r="AG2863"/>
      <c r="AH2863"/>
      <c r="AI2863"/>
      <c r="AJ2863"/>
      <c r="AK2863"/>
      <c r="AL2863"/>
      <c r="AM2863"/>
      <c r="AN2863"/>
      <c r="AO2863"/>
      <c r="AP2863"/>
      <c r="AQ2863"/>
      <c r="AR2863"/>
    </row>
    <row r="2864" spans="20:44" x14ac:dyDescent="0.25">
      <c r="T2864"/>
      <c r="U2864"/>
      <c r="V2864"/>
      <c r="W2864"/>
      <c r="X2864"/>
      <c r="Y2864"/>
      <c r="Z2864"/>
      <c r="AA2864"/>
      <c r="AB2864"/>
      <c r="AC2864"/>
      <c r="AD2864"/>
      <c r="AE2864"/>
      <c r="AF2864"/>
      <c r="AG2864"/>
      <c r="AH2864"/>
      <c r="AI2864"/>
      <c r="AJ2864"/>
      <c r="AK2864"/>
      <c r="AL2864"/>
      <c r="AM2864"/>
      <c r="AN2864"/>
      <c r="AO2864"/>
      <c r="AP2864"/>
      <c r="AQ2864"/>
      <c r="AR2864"/>
    </row>
    <row r="2865" spans="20:44" x14ac:dyDescent="0.25">
      <c r="T2865"/>
      <c r="U2865"/>
      <c r="V2865"/>
      <c r="W2865"/>
      <c r="X2865"/>
      <c r="Y2865"/>
      <c r="Z2865"/>
      <c r="AA2865"/>
      <c r="AB2865"/>
      <c r="AC2865"/>
      <c r="AD2865"/>
      <c r="AE2865"/>
      <c r="AF2865"/>
      <c r="AG2865"/>
      <c r="AH2865"/>
      <c r="AI2865"/>
      <c r="AJ2865"/>
      <c r="AK2865"/>
      <c r="AL2865"/>
      <c r="AM2865"/>
      <c r="AN2865"/>
      <c r="AO2865"/>
      <c r="AP2865"/>
      <c r="AQ2865"/>
      <c r="AR2865"/>
    </row>
    <row r="2866" spans="20:44" x14ac:dyDescent="0.25">
      <c r="T2866"/>
      <c r="U2866"/>
      <c r="V2866"/>
      <c r="W2866"/>
      <c r="X2866"/>
      <c r="Y2866"/>
      <c r="Z2866"/>
      <c r="AA2866"/>
      <c r="AB2866"/>
      <c r="AC2866"/>
      <c r="AD2866"/>
      <c r="AE2866"/>
      <c r="AF2866"/>
      <c r="AG2866"/>
      <c r="AH2866"/>
      <c r="AI2866"/>
      <c r="AJ2866"/>
      <c r="AK2866"/>
      <c r="AL2866"/>
      <c r="AM2866"/>
      <c r="AN2866"/>
      <c r="AO2866"/>
      <c r="AP2866"/>
      <c r="AQ2866"/>
      <c r="AR2866"/>
    </row>
    <row r="2867" spans="20:44" x14ac:dyDescent="0.25">
      <c r="T2867"/>
      <c r="U2867"/>
      <c r="V2867"/>
      <c r="W2867"/>
      <c r="X2867"/>
      <c r="Y2867"/>
      <c r="Z2867"/>
      <c r="AA2867"/>
      <c r="AB2867"/>
      <c r="AC2867"/>
      <c r="AD2867"/>
      <c r="AE2867"/>
      <c r="AF2867"/>
      <c r="AG2867"/>
      <c r="AH2867"/>
      <c r="AI2867"/>
      <c r="AJ2867"/>
      <c r="AK2867"/>
      <c r="AL2867"/>
      <c r="AM2867"/>
      <c r="AN2867"/>
      <c r="AO2867"/>
      <c r="AP2867"/>
      <c r="AQ2867"/>
      <c r="AR2867"/>
    </row>
    <row r="2868" spans="20:44" x14ac:dyDescent="0.25">
      <c r="T2868"/>
      <c r="U2868"/>
      <c r="V2868"/>
      <c r="W2868"/>
      <c r="X2868"/>
      <c r="Y2868"/>
      <c r="Z2868"/>
      <c r="AA2868"/>
      <c r="AB2868"/>
      <c r="AC2868"/>
      <c r="AD2868"/>
      <c r="AE2868"/>
      <c r="AF2868"/>
      <c r="AG2868"/>
      <c r="AH2868"/>
      <c r="AI2868"/>
      <c r="AJ2868"/>
      <c r="AK2868"/>
      <c r="AL2868"/>
      <c r="AM2868"/>
      <c r="AN2868"/>
      <c r="AO2868"/>
      <c r="AP2868"/>
      <c r="AQ2868"/>
      <c r="AR2868"/>
    </row>
    <row r="2869" spans="20:44" x14ac:dyDescent="0.25">
      <c r="T2869"/>
      <c r="U2869"/>
      <c r="V2869"/>
      <c r="W2869"/>
      <c r="X2869"/>
      <c r="Y2869"/>
      <c r="Z2869"/>
      <c r="AA2869"/>
      <c r="AB2869"/>
      <c r="AC2869"/>
      <c r="AD2869"/>
      <c r="AE2869"/>
      <c r="AF2869"/>
      <c r="AG2869"/>
      <c r="AH2869"/>
      <c r="AI2869"/>
      <c r="AJ2869"/>
      <c r="AK2869"/>
      <c r="AL2869"/>
      <c r="AM2869"/>
      <c r="AN2869"/>
      <c r="AO2869"/>
      <c r="AP2869"/>
      <c r="AQ2869"/>
      <c r="AR2869"/>
    </row>
    <row r="2870" spans="20:44" x14ac:dyDescent="0.25">
      <c r="T2870"/>
      <c r="U2870"/>
      <c r="V2870"/>
      <c r="W2870"/>
      <c r="X2870"/>
      <c r="Y2870"/>
      <c r="Z2870"/>
      <c r="AA2870"/>
      <c r="AB2870"/>
      <c r="AC2870"/>
      <c r="AD2870"/>
      <c r="AE2870"/>
      <c r="AF2870"/>
      <c r="AG2870"/>
      <c r="AH2870"/>
      <c r="AI2870"/>
      <c r="AJ2870"/>
      <c r="AK2870"/>
      <c r="AL2870"/>
      <c r="AM2870"/>
      <c r="AN2870"/>
      <c r="AO2870"/>
      <c r="AP2870"/>
      <c r="AQ2870"/>
      <c r="AR2870"/>
    </row>
    <row r="2871" spans="20:44" x14ac:dyDescent="0.25">
      <c r="T2871"/>
      <c r="U2871"/>
      <c r="V2871"/>
      <c r="W2871"/>
      <c r="X2871"/>
      <c r="Y2871"/>
      <c r="Z2871"/>
      <c r="AA2871"/>
      <c r="AB2871"/>
      <c r="AC2871"/>
      <c r="AD2871"/>
      <c r="AE2871"/>
      <c r="AF2871"/>
      <c r="AG2871"/>
      <c r="AH2871"/>
      <c r="AI2871"/>
      <c r="AJ2871"/>
      <c r="AK2871"/>
      <c r="AL2871"/>
      <c r="AM2871"/>
      <c r="AN2871"/>
      <c r="AO2871"/>
      <c r="AP2871"/>
      <c r="AQ2871"/>
      <c r="AR2871"/>
    </row>
    <row r="2872" spans="20:44" x14ac:dyDescent="0.25">
      <c r="T2872"/>
      <c r="U2872"/>
      <c r="V2872"/>
      <c r="W2872"/>
      <c r="X2872"/>
      <c r="Y2872"/>
      <c r="Z2872"/>
      <c r="AA2872"/>
      <c r="AB2872"/>
      <c r="AC2872"/>
      <c r="AD2872"/>
      <c r="AE2872"/>
      <c r="AF2872"/>
      <c r="AG2872"/>
      <c r="AH2872"/>
      <c r="AI2872"/>
      <c r="AJ2872"/>
      <c r="AK2872"/>
      <c r="AL2872"/>
      <c r="AM2872"/>
      <c r="AN2872"/>
      <c r="AO2872"/>
      <c r="AP2872"/>
      <c r="AQ2872"/>
      <c r="AR2872"/>
    </row>
    <row r="2873" spans="20:44" x14ac:dyDescent="0.25">
      <c r="T2873"/>
      <c r="U2873"/>
      <c r="V2873"/>
      <c r="W2873"/>
      <c r="X2873"/>
      <c r="Y2873"/>
      <c r="Z2873"/>
      <c r="AA2873"/>
      <c r="AB2873"/>
      <c r="AC2873"/>
      <c r="AD2873"/>
      <c r="AE2873"/>
      <c r="AF2873"/>
      <c r="AG2873"/>
      <c r="AH2873"/>
      <c r="AI2873"/>
      <c r="AJ2873"/>
      <c r="AK2873"/>
      <c r="AL2873"/>
      <c r="AM2873"/>
      <c r="AN2873"/>
      <c r="AO2873"/>
      <c r="AP2873"/>
      <c r="AQ2873"/>
      <c r="AR2873"/>
    </row>
    <row r="2874" spans="20:44" x14ac:dyDescent="0.25">
      <c r="T2874"/>
      <c r="U2874"/>
      <c r="V2874"/>
      <c r="W2874"/>
      <c r="X2874"/>
      <c r="Y2874"/>
      <c r="Z2874"/>
      <c r="AA2874"/>
      <c r="AB2874"/>
      <c r="AC2874"/>
      <c r="AD2874"/>
      <c r="AE2874"/>
      <c r="AF2874"/>
      <c r="AG2874"/>
      <c r="AH2874"/>
      <c r="AI2874"/>
      <c r="AJ2874"/>
      <c r="AK2874"/>
      <c r="AL2874"/>
      <c r="AM2874"/>
      <c r="AN2874"/>
      <c r="AO2874"/>
      <c r="AP2874"/>
      <c r="AQ2874"/>
      <c r="AR2874"/>
    </row>
    <row r="2875" spans="20:44" x14ac:dyDescent="0.25">
      <c r="T2875"/>
      <c r="U2875"/>
      <c r="V2875"/>
      <c r="W2875"/>
      <c r="X2875"/>
      <c r="Y2875"/>
      <c r="Z2875"/>
      <c r="AA2875"/>
      <c r="AB2875"/>
      <c r="AC2875"/>
      <c r="AD2875"/>
      <c r="AE2875"/>
      <c r="AF2875"/>
      <c r="AG2875"/>
      <c r="AH2875"/>
      <c r="AI2875"/>
      <c r="AJ2875"/>
      <c r="AK2875"/>
      <c r="AL2875"/>
      <c r="AM2875"/>
      <c r="AN2875"/>
      <c r="AO2875"/>
      <c r="AP2875"/>
      <c r="AQ2875"/>
      <c r="AR2875"/>
    </row>
    <row r="2876" spans="20:44" x14ac:dyDescent="0.25">
      <c r="T2876"/>
      <c r="U2876"/>
      <c r="V2876"/>
      <c r="W2876"/>
      <c r="X2876"/>
      <c r="Y2876"/>
      <c r="Z2876"/>
      <c r="AA2876"/>
      <c r="AB2876"/>
      <c r="AC2876"/>
      <c r="AD2876"/>
      <c r="AE2876"/>
      <c r="AF2876"/>
      <c r="AG2876"/>
      <c r="AH2876"/>
      <c r="AI2876"/>
      <c r="AJ2876"/>
      <c r="AK2876"/>
      <c r="AL2876"/>
      <c r="AM2876"/>
      <c r="AN2876"/>
      <c r="AO2876"/>
      <c r="AP2876"/>
      <c r="AQ2876"/>
      <c r="AR2876"/>
    </row>
    <row r="2877" spans="20:44" x14ac:dyDescent="0.25">
      <c r="T2877"/>
      <c r="U2877"/>
      <c r="V2877"/>
      <c r="W2877"/>
      <c r="X2877"/>
      <c r="Y2877"/>
      <c r="Z2877"/>
      <c r="AA2877"/>
      <c r="AB2877"/>
      <c r="AC2877"/>
      <c r="AD2877"/>
      <c r="AE2877"/>
      <c r="AF2877"/>
      <c r="AG2877"/>
      <c r="AH2877"/>
      <c r="AI2877"/>
      <c r="AJ2877"/>
      <c r="AK2877"/>
      <c r="AL2877"/>
      <c r="AM2877"/>
      <c r="AN2877"/>
      <c r="AO2877"/>
      <c r="AP2877"/>
      <c r="AQ2877"/>
      <c r="AR2877"/>
    </row>
    <row r="2878" spans="20:44" x14ac:dyDescent="0.25">
      <c r="T2878"/>
      <c r="U2878"/>
      <c r="V2878"/>
      <c r="W2878"/>
      <c r="X2878"/>
      <c r="Y2878"/>
      <c r="Z2878"/>
      <c r="AA2878"/>
      <c r="AB2878"/>
      <c r="AC2878"/>
      <c r="AD2878"/>
      <c r="AE2878"/>
      <c r="AF2878"/>
      <c r="AG2878"/>
      <c r="AH2878"/>
      <c r="AI2878"/>
      <c r="AJ2878"/>
      <c r="AK2878"/>
      <c r="AL2878"/>
      <c r="AM2878"/>
      <c r="AN2878"/>
      <c r="AO2878"/>
      <c r="AP2878"/>
      <c r="AQ2878"/>
      <c r="AR2878"/>
    </row>
    <row r="2879" spans="20:44" x14ac:dyDescent="0.25">
      <c r="T2879"/>
      <c r="U2879"/>
      <c r="V2879"/>
      <c r="W2879"/>
      <c r="X2879"/>
      <c r="Y2879"/>
      <c r="Z2879"/>
      <c r="AA2879"/>
      <c r="AB2879"/>
      <c r="AC2879"/>
      <c r="AD2879"/>
      <c r="AE2879"/>
      <c r="AF2879"/>
      <c r="AG2879"/>
      <c r="AH2879"/>
      <c r="AI2879"/>
      <c r="AJ2879"/>
      <c r="AK2879"/>
      <c r="AL2879"/>
      <c r="AM2879"/>
      <c r="AN2879"/>
      <c r="AO2879"/>
      <c r="AP2879"/>
      <c r="AQ2879"/>
      <c r="AR2879"/>
    </row>
    <row r="2880" spans="20:44" x14ac:dyDescent="0.25">
      <c r="T2880"/>
      <c r="U2880"/>
      <c r="V2880"/>
      <c r="W2880"/>
      <c r="X2880"/>
      <c r="Y2880"/>
      <c r="Z2880"/>
      <c r="AA2880"/>
      <c r="AB2880"/>
      <c r="AC2880"/>
      <c r="AD2880"/>
      <c r="AE2880"/>
      <c r="AF2880"/>
      <c r="AG2880"/>
      <c r="AH2880"/>
      <c r="AI2880"/>
      <c r="AJ2880"/>
      <c r="AK2880"/>
      <c r="AL2880"/>
      <c r="AM2880"/>
      <c r="AN2880"/>
      <c r="AO2880"/>
      <c r="AP2880"/>
      <c r="AQ2880"/>
      <c r="AR2880"/>
    </row>
    <row r="2881" spans="20:44" x14ac:dyDescent="0.25">
      <c r="T2881"/>
      <c r="U2881"/>
      <c r="V2881"/>
      <c r="W2881"/>
      <c r="X2881"/>
      <c r="Y2881"/>
      <c r="Z2881"/>
      <c r="AA2881"/>
      <c r="AB2881"/>
      <c r="AC2881"/>
      <c r="AD2881"/>
      <c r="AE2881"/>
      <c r="AF2881"/>
      <c r="AG2881"/>
      <c r="AH2881"/>
      <c r="AI2881"/>
      <c r="AJ2881"/>
      <c r="AK2881"/>
      <c r="AL2881"/>
      <c r="AM2881"/>
      <c r="AN2881"/>
      <c r="AO2881"/>
      <c r="AP2881"/>
      <c r="AQ2881"/>
      <c r="AR2881"/>
    </row>
    <row r="2882" spans="20:44" x14ac:dyDescent="0.25">
      <c r="T2882"/>
      <c r="U2882"/>
      <c r="V2882"/>
      <c r="W2882"/>
      <c r="X2882"/>
      <c r="Y2882"/>
      <c r="Z2882"/>
      <c r="AA2882"/>
      <c r="AB2882"/>
      <c r="AC2882"/>
      <c r="AD2882"/>
      <c r="AE2882"/>
      <c r="AF2882"/>
      <c r="AG2882"/>
      <c r="AH2882"/>
      <c r="AI2882"/>
      <c r="AJ2882"/>
      <c r="AK2882"/>
      <c r="AL2882"/>
      <c r="AM2882"/>
      <c r="AN2882"/>
      <c r="AO2882"/>
      <c r="AP2882"/>
      <c r="AQ2882"/>
      <c r="AR2882"/>
    </row>
    <row r="2883" spans="20:44" x14ac:dyDescent="0.25">
      <c r="T2883"/>
      <c r="U2883"/>
      <c r="V2883"/>
      <c r="W2883"/>
      <c r="X2883"/>
      <c r="Y2883"/>
      <c r="Z2883"/>
      <c r="AA2883"/>
      <c r="AB2883"/>
      <c r="AC2883"/>
      <c r="AD2883"/>
      <c r="AE2883"/>
      <c r="AF2883"/>
      <c r="AG2883"/>
      <c r="AH2883"/>
      <c r="AI2883"/>
      <c r="AJ2883"/>
      <c r="AK2883"/>
      <c r="AL2883"/>
      <c r="AM2883"/>
      <c r="AN2883"/>
      <c r="AO2883"/>
      <c r="AP2883"/>
      <c r="AQ2883"/>
      <c r="AR2883"/>
    </row>
    <row r="2884" spans="20:44" x14ac:dyDescent="0.25">
      <c r="T2884"/>
      <c r="U2884"/>
      <c r="V2884"/>
      <c r="W2884"/>
      <c r="X2884"/>
      <c r="Y2884"/>
      <c r="Z2884"/>
      <c r="AA2884"/>
      <c r="AB2884"/>
      <c r="AC2884"/>
      <c r="AD2884"/>
      <c r="AE2884"/>
      <c r="AF2884"/>
      <c r="AG2884"/>
      <c r="AH2884"/>
      <c r="AI2884"/>
      <c r="AJ2884"/>
      <c r="AK2884"/>
      <c r="AL2884"/>
      <c r="AM2884"/>
      <c r="AN2884"/>
      <c r="AO2884"/>
      <c r="AP2884"/>
      <c r="AQ2884"/>
      <c r="AR2884"/>
    </row>
    <row r="2885" spans="20:44" x14ac:dyDescent="0.25">
      <c r="T2885"/>
      <c r="U2885"/>
      <c r="V2885"/>
      <c r="W2885"/>
      <c r="X2885"/>
      <c r="Y2885"/>
      <c r="Z2885"/>
      <c r="AA2885"/>
      <c r="AB2885"/>
      <c r="AC2885"/>
      <c r="AD2885"/>
      <c r="AE2885"/>
      <c r="AF2885"/>
      <c r="AG2885"/>
      <c r="AH2885"/>
      <c r="AI2885"/>
      <c r="AJ2885"/>
      <c r="AK2885"/>
      <c r="AL2885"/>
      <c r="AM2885"/>
      <c r="AN2885"/>
      <c r="AO2885"/>
      <c r="AP2885"/>
      <c r="AQ2885"/>
      <c r="AR2885"/>
    </row>
    <row r="2886" spans="20:44" x14ac:dyDescent="0.25">
      <c r="T2886"/>
      <c r="U2886"/>
      <c r="V2886"/>
      <c r="W2886"/>
      <c r="X2886"/>
      <c r="Y2886"/>
      <c r="Z2886"/>
      <c r="AA2886"/>
      <c r="AB2886"/>
      <c r="AC2886"/>
      <c r="AD2886"/>
      <c r="AE2886"/>
      <c r="AF2886"/>
      <c r="AG2886"/>
      <c r="AH2886"/>
      <c r="AI2886"/>
      <c r="AJ2886"/>
      <c r="AK2886"/>
      <c r="AL2886"/>
      <c r="AM2886"/>
      <c r="AN2886"/>
      <c r="AO2886"/>
      <c r="AP2886"/>
      <c r="AQ2886"/>
      <c r="AR2886"/>
    </row>
    <row r="2887" spans="20:44" x14ac:dyDescent="0.25">
      <c r="T2887"/>
      <c r="U2887"/>
      <c r="V2887"/>
      <c r="W2887"/>
      <c r="X2887"/>
      <c r="Y2887"/>
      <c r="Z2887"/>
      <c r="AA2887"/>
      <c r="AB2887"/>
      <c r="AC2887"/>
      <c r="AD2887"/>
      <c r="AE2887"/>
      <c r="AF2887"/>
      <c r="AG2887"/>
      <c r="AH2887"/>
      <c r="AI2887"/>
      <c r="AJ2887"/>
      <c r="AK2887"/>
      <c r="AL2887"/>
      <c r="AM2887"/>
      <c r="AN2887"/>
      <c r="AO2887"/>
      <c r="AP2887"/>
      <c r="AQ2887"/>
      <c r="AR2887"/>
    </row>
    <row r="2888" spans="20:44" x14ac:dyDescent="0.25">
      <c r="T2888"/>
      <c r="U2888"/>
      <c r="V2888"/>
      <c r="W2888"/>
      <c r="X2888"/>
      <c r="Y2888"/>
      <c r="Z2888"/>
      <c r="AA2888"/>
      <c r="AB2888"/>
      <c r="AC2888"/>
      <c r="AD2888"/>
      <c r="AE2888"/>
      <c r="AF2888"/>
      <c r="AG2888"/>
      <c r="AH2888"/>
      <c r="AI2888"/>
      <c r="AJ2888"/>
      <c r="AK2888"/>
      <c r="AL2888"/>
      <c r="AM2888"/>
      <c r="AN2888"/>
      <c r="AO2888"/>
      <c r="AP2888"/>
      <c r="AQ2888"/>
      <c r="AR2888"/>
    </row>
    <row r="2889" spans="20:44" x14ac:dyDescent="0.25">
      <c r="T2889"/>
      <c r="U2889"/>
      <c r="V2889"/>
      <c r="W2889"/>
      <c r="X2889"/>
      <c r="Y2889"/>
      <c r="Z2889"/>
      <c r="AA2889"/>
      <c r="AB2889"/>
      <c r="AC2889"/>
      <c r="AD2889"/>
      <c r="AE2889"/>
      <c r="AF2889"/>
      <c r="AG2889"/>
      <c r="AH2889"/>
      <c r="AI2889"/>
      <c r="AJ2889"/>
      <c r="AK2889"/>
      <c r="AL2889"/>
      <c r="AM2889"/>
      <c r="AN2889"/>
      <c r="AO2889"/>
      <c r="AP2889"/>
      <c r="AQ2889"/>
      <c r="AR2889"/>
    </row>
    <row r="2890" spans="20:44" x14ac:dyDescent="0.25">
      <c r="T2890"/>
      <c r="U2890"/>
      <c r="V2890"/>
      <c r="W2890"/>
      <c r="X2890"/>
      <c r="Y2890"/>
      <c r="Z2890"/>
      <c r="AA2890"/>
      <c r="AB2890"/>
      <c r="AC2890"/>
      <c r="AD2890"/>
      <c r="AE2890"/>
      <c r="AF2890"/>
      <c r="AG2890"/>
      <c r="AH2890"/>
      <c r="AI2890"/>
      <c r="AJ2890"/>
      <c r="AK2890"/>
      <c r="AL2890"/>
      <c r="AM2890"/>
      <c r="AN2890"/>
      <c r="AO2890"/>
      <c r="AP2890"/>
      <c r="AQ2890"/>
      <c r="AR2890"/>
    </row>
    <row r="2891" spans="20:44" x14ac:dyDescent="0.25">
      <c r="T2891"/>
      <c r="U2891"/>
      <c r="V2891"/>
      <c r="W2891"/>
      <c r="X2891"/>
      <c r="Y2891"/>
      <c r="Z2891"/>
      <c r="AA2891"/>
      <c r="AB2891"/>
      <c r="AC2891"/>
      <c r="AD2891"/>
      <c r="AE2891"/>
      <c r="AF2891"/>
      <c r="AG2891"/>
      <c r="AH2891"/>
      <c r="AI2891"/>
      <c r="AJ2891"/>
      <c r="AK2891"/>
      <c r="AL2891"/>
      <c r="AM2891"/>
      <c r="AN2891"/>
      <c r="AO2891"/>
      <c r="AP2891"/>
      <c r="AQ2891"/>
      <c r="AR2891"/>
    </row>
    <row r="2892" spans="20:44" x14ac:dyDescent="0.25">
      <c r="T2892"/>
      <c r="U2892"/>
      <c r="V2892"/>
      <c r="W2892"/>
      <c r="X2892"/>
      <c r="Y2892"/>
      <c r="Z2892"/>
      <c r="AA2892"/>
      <c r="AB2892"/>
      <c r="AC2892"/>
      <c r="AD2892"/>
      <c r="AE2892"/>
      <c r="AF2892"/>
      <c r="AG2892"/>
      <c r="AH2892"/>
      <c r="AI2892"/>
      <c r="AJ2892"/>
      <c r="AK2892"/>
      <c r="AL2892"/>
      <c r="AM2892"/>
      <c r="AN2892"/>
      <c r="AO2892"/>
      <c r="AP2892"/>
      <c r="AQ2892"/>
      <c r="AR2892"/>
    </row>
    <row r="2893" spans="20:44" x14ac:dyDescent="0.25">
      <c r="T2893"/>
      <c r="U2893"/>
      <c r="V2893"/>
      <c r="W2893"/>
      <c r="X2893"/>
      <c r="Y2893"/>
      <c r="Z2893"/>
      <c r="AA2893"/>
      <c r="AB2893"/>
      <c r="AC2893"/>
      <c r="AD2893"/>
      <c r="AE2893"/>
      <c r="AF2893"/>
      <c r="AG2893"/>
      <c r="AH2893"/>
      <c r="AI2893"/>
      <c r="AJ2893"/>
      <c r="AK2893"/>
      <c r="AL2893"/>
      <c r="AM2893"/>
      <c r="AN2893"/>
      <c r="AO2893"/>
      <c r="AP2893"/>
      <c r="AQ2893"/>
      <c r="AR2893"/>
    </row>
    <row r="2894" spans="20:44" x14ac:dyDescent="0.25">
      <c r="T2894"/>
      <c r="U2894"/>
      <c r="V2894"/>
      <c r="W2894"/>
      <c r="X2894"/>
      <c r="Y2894"/>
      <c r="Z2894"/>
      <c r="AA2894"/>
      <c r="AB2894"/>
      <c r="AC2894"/>
      <c r="AD2894"/>
      <c r="AE2894"/>
      <c r="AF2894"/>
      <c r="AG2894"/>
      <c r="AH2894"/>
      <c r="AI2894"/>
      <c r="AJ2894"/>
      <c r="AK2894"/>
      <c r="AL2894"/>
      <c r="AM2894"/>
      <c r="AN2894"/>
      <c r="AO2894"/>
      <c r="AP2894"/>
      <c r="AQ2894"/>
      <c r="AR2894"/>
    </row>
    <row r="2895" spans="20:44" x14ac:dyDescent="0.25">
      <c r="T2895"/>
      <c r="U2895"/>
      <c r="V2895"/>
      <c r="W2895"/>
      <c r="X2895"/>
      <c r="Y2895"/>
      <c r="Z2895"/>
      <c r="AA2895"/>
      <c r="AB2895"/>
      <c r="AC2895"/>
      <c r="AD2895"/>
      <c r="AE2895"/>
      <c r="AF2895"/>
      <c r="AG2895"/>
      <c r="AH2895"/>
      <c r="AI2895"/>
      <c r="AJ2895"/>
      <c r="AK2895"/>
      <c r="AL2895"/>
      <c r="AM2895"/>
      <c r="AN2895"/>
      <c r="AO2895"/>
      <c r="AP2895"/>
      <c r="AQ2895"/>
      <c r="AR2895"/>
    </row>
    <row r="2896" spans="20:44" x14ac:dyDescent="0.25">
      <c r="T2896"/>
      <c r="U2896"/>
      <c r="V2896"/>
      <c r="W2896"/>
      <c r="X2896"/>
      <c r="Y2896"/>
      <c r="Z2896"/>
      <c r="AA2896"/>
      <c r="AB2896"/>
      <c r="AC2896"/>
      <c r="AD2896"/>
      <c r="AE2896"/>
      <c r="AF2896"/>
      <c r="AG2896"/>
      <c r="AH2896"/>
      <c r="AI2896"/>
      <c r="AJ2896"/>
      <c r="AK2896"/>
      <c r="AL2896"/>
      <c r="AM2896"/>
      <c r="AN2896"/>
      <c r="AO2896"/>
      <c r="AP2896"/>
      <c r="AQ2896"/>
      <c r="AR2896"/>
    </row>
    <row r="2897" spans="20:44" x14ac:dyDescent="0.25">
      <c r="T2897"/>
      <c r="U2897"/>
      <c r="V2897"/>
      <c r="W2897"/>
      <c r="X2897"/>
      <c r="Y2897"/>
      <c r="Z2897"/>
      <c r="AA2897"/>
      <c r="AB2897"/>
      <c r="AC2897"/>
      <c r="AD2897"/>
      <c r="AE2897"/>
      <c r="AF2897"/>
      <c r="AG2897"/>
      <c r="AH2897"/>
      <c r="AI2897"/>
      <c r="AJ2897"/>
      <c r="AK2897"/>
      <c r="AL2897"/>
      <c r="AM2897"/>
      <c r="AN2897"/>
      <c r="AO2897"/>
      <c r="AP2897"/>
      <c r="AQ2897"/>
      <c r="AR2897"/>
    </row>
    <row r="2898" spans="20:44" x14ac:dyDescent="0.25">
      <c r="T2898"/>
      <c r="U2898"/>
      <c r="V2898"/>
      <c r="W2898"/>
      <c r="X2898"/>
      <c r="Y2898"/>
      <c r="Z2898"/>
      <c r="AA2898"/>
      <c r="AB2898"/>
      <c r="AC2898"/>
      <c r="AD2898"/>
      <c r="AE2898"/>
      <c r="AF2898"/>
      <c r="AG2898"/>
      <c r="AH2898"/>
      <c r="AI2898"/>
      <c r="AJ2898"/>
      <c r="AK2898"/>
      <c r="AL2898"/>
      <c r="AM2898"/>
      <c r="AN2898"/>
      <c r="AO2898"/>
      <c r="AP2898"/>
      <c r="AQ2898"/>
      <c r="AR2898"/>
    </row>
    <row r="2899" spans="20:44" x14ac:dyDescent="0.25">
      <c r="T2899"/>
      <c r="U2899"/>
      <c r="V2899"/>
      <c r="W2899"/>
      <c r="X2899"/>
      <c r="Y2899"/>
      <c r="Z2899"/>
      <c r="AA2899"/>
      <c r="AB2899"/>
      <c r="AC2899"/>
      <c r="AD2899"/>
      <c r="AE2899"/>
      <c r="AF2899"/>
      <c r="AG2899"/>
      <c r="AH2899"/>
      <c r="AI2899"/>
      <c r="AJ2899"/>
      <c r="AK2899"/>
      <c r="AL2899"/>
      <c r="AM2899"/>
      <c r="AN2899"/>
      <c r="AO2899"/>
      <c r="AP2899"/>
      <c r="AQ2899"/>
      <c r="AR2899"/>
    </row>
    <row r="2900" spans="20:44" x14ac:dyDescent="0.25">
      <c r="T2900"/>
      <c r="U2900"/>
      <c r="V2900"/>
      <c r="W2900"/>
      <c r="X2900"/>
      <c r="Y2900"/>
      <c r="Z2900"/>
      <c r="AA2900"/>
      <c r="AB2900"/>
      <c r="AC2900"/>
      <c r="AD2900"/>
      <c r="AE2900"/>
      <c r="AF2900"/>
      <c r="AG2900"/>
      <c r="AH2900"/>
      <c r="AI2900"/>
      <c r="AJ2900"/>
      <c r="AK2900"/>
      <c r="AL2900"/>
      <c r="AM2900"/>
      <c r="AN2900"/>
      <c r="AO2900"/>
      <c r="AP2900"/>
      <c r="AQ2900"/>
      <c r="AR2900"/>
    </row>
    <row r="2901" spans="20:44" x14ac:dyDescent="0.25">
      <c r="T2901"/>
      <c r="U2901"/>
      <c r="V2901"/>
      <c r="W2901"/>
      <c r="X2901"/>
      <c r="Y2901"/>
      <c r="Z2901"/>
      <c r="AA2901"/>
      <c r="AB2901"/>
      <c r="AC2901"/>
      <c r="AD2901"/>
      <c r="AE2901"/>
      <c r="AF2901"/>
      <c r="AG2901"/>
      <c r="AH2901"/>
      <c r="AI2901"/>
      <c r="AJ2901"/>
      <c r="AK2901"/>
      <c r="AL2901"/>
      <c r="AM2901"/>
      <c r="AN2901"/>
      <c r="AO2901"/>
      <c r="AP2901"/>
      <c r="AQ2901"/>
      <c r="AR2901"/>
    </row>
    <row r="2902" spans="20:44" x14ac:dyDescent="0.25">
      <c r="T2902"/>
      <c r="U2902"/>
      <c r="V2902"/>
      <c r="W2902"/>
      <c r="X2902"/>
      <c r="Y2902"/>
      <c r="Z2902"/>
      <c r="AA2902"/>
      <c r="AB2902"/>
      <c r="AC2902"/>
      <c r="AD2902"/>
      <c r="AE2902"/>
      <c r="AF2902"/>
      <c r="AG2902"/>
      <c r="AH2902"/>
      <c r="AI2902"/>
      <c r="AJ2902"/>
      <c r="AK2902"/>
      <c r="AL2902"/>
      <c r="AM2902"/>
      <c r="AN2902"/>
      <c r="AO2902"/>
      <c r="AP2902"/>
      <c r="AQ2902"/>
      <c r="AR2902"/>
    </row>
    <row r="2903" spans="20:44" x14ac:dyDescent="0.25">
      <c r="T2903"/>
      <c r="U2903"/>
      <c r="V2903"/>
      <c r="W2903"/>
      <c r="X2903"/>
      <c r="Y2903"/>
      <c r="Z2903"/>
      <c r="AA2903"/>
      <c r="AB2903"/>
      <c r="AC2903"/>
      <c r="AD2903"/>
      <c r="AE2903"/>
      <c r="AF2903"/>
      <c r="AG2903"/>
      <c r="AH2903"/>
      <c r="AI2903"/>
      <c r="AJ2903"/>
      <c r="AK2903"/>
      <c r="AL2903"/>
      <c r="AM2903"/>
      <c r="AN2903"/>
      <c r="AO2903"/>
      <c r="AP2903"/>
      <c r="AQ2903"/>
      <c r="AR2903"/>
    </row>
    <row r="2904" spans="20:44" x14ac:dyDescent="0.25">
      <c r="T2904"/>
      <c r="U2904"/>
      <c r="V2904"/>
      <c r="W2904"/>
      <c r="X2904"/>
      <c r="Y2904"/>
      <c r="Z2904"/>
      <c r="AA2904"/>
      <c r="AB2904"/>
      <c r="AC2904"/>
      <c r="AD2904"/>
      <c r="AE2904"/>
      <c r="AF2904"/>
      <c r="AG2904"/>
      <c r="AH2904"/>
      <c r="AI2904"/>
      <c r="AJ2904"/>
      <c r="AK2904"/>
      <c r="AL2904"/>
      <c r="AM2904"/>
      <c r="AN2904"/>
      <c r="AO2904"/>
      <c r="AP2904"/>
      <c r="AQ2904"/>
      <c r="AR2904"/>
    </row>
    <row r="2905" spans="20:44" x14ac:dyDescent="0.25">
      <c r="T2905"/>
      <c r="U2905"/>
      <c r="V2905"/>
      <c r="W2905"/>
      <c r="X2905"/>
      <c r="Y2905"/>
      <c r="Z2905"/>
      <c r="AA2905"/>
      <c r="AB2905"/>
      <c r="AC2905"/>
      <c r="AD2905"/>
      <c r="AE2905"/>
      <c r="AF2905"/>
      <c r="AG2905"/>
      <c r="AH2905"/>
      <c r="AI2905"/>
      <c r="AJ2905"/>
      <c r="AK2905"/>
      <c r="AL2905"/>
      <c r="AM2905"/>
      <c r="AN2905"/>
      <c r="AO2905"/>
      <c r="AP2905"/>
      <c r="AQ2905"/>
      <c r="AR2905"/>
    </row>
    <row r="2906" spans="20:44" x14ac:dyDescent="0.25">
      <c r="T2906"/>
      <c r="U2906"/>
      <c r="V2906"/>
      <c r="W2906"/>
      <c r="X2906"/>
      <c r="Y2906"/>
      <c r="Z2906"/>
      <c r="AA2906"/>
      <c r="AB2906"/>
      <c r="AC2906"/>
      <c r="AD2906"/>
      <c r="AE2906"/>
      <c r="AF2906"/>
      <c r="AG2906"/>
      <c r="AH2906"/>
      <c r="AI2906"/>
      <c r="AJ2906"/>
      <c r="AK2906"/>
      <c r="AL2906"/>
      <c r="AM2906"/>
      <c r="AN2906"/>
      <c r="AO2906"/>
      <c r="AP2906"/>
      <c r="AQ2906"/>
      <c r="AR2906"/>
    </row>
    <row r="2907" spans="20:44" x14ac:dyDescent="0.25">
      <c r="T2907"/>
      <c r="U2907"/>
      <c r="V2907"/>
      <c r="W2907"/>
      <c r="X2907"/>
      <c r="Y2907"/>
      <c r="Z2907"/>
      <c r="AA2907"/>
      <c r="AB2907"/>
      <c r="AC2907"/>
      <c r="AD2907"/>
      <c r="AE2907"/>
      <c r="AF2907"/>
      <c r="AG2907"/>
      <c r="AH2907"/>
      <c r="AI2907"/>
      <c r="AJ2907"/>
      <c r="AK2907"/>
      <c r="AL2907"/>
      <c r="AM2907"/>
      <c r="AN2907"/>
      <c r="AO2907"/>
      <c r="AP2907"/>
      <c r="AQ2907"/>
      <c r="AR2907"/>
    </row>
    <row r="2908" spans="20:44" x14ac:dyDescent="0.25">
      <c r="T2908"/>
      <c r="U2908"/>
      <c r="V2908"/>
      <c r="W2908"/>
      <c r="X2908"/>
      <c r="Y2908"/>
      <c r="Z2908"/>
      <c r="AA2908"/>
      <c r="AB2908"/>
      <c r="AC2908"/>
      <c r="AD2908"/>
      <c r="AE2908"/>
      <c r="AF2908"/>
      <c r="AG2908"/>
      <c r="AH2908"/>
      <c r="AI2908"/>
      <c r="AJ2908"/>
      <c r="AK2908"/>
      <c r="AL2908"/>
      <c r="AM2908"/>
      <c r="AN2908"/>
      <c r="AO2908"/>
      <c r="AP2908"/>
      <c r="AQ2908"/>
      <c r="AR2908"/>
    </row>
    <row r="2909" spans="20:44" x14ac:dyDescent="0.25">
      <c r="T2909"/>
      <c r="U2909"/>
      <c r="V2909"/>
      <c r="W2909"/>
      <c r="X2909"/>
      <c r="Y2909"/>
      <c r="Z2909"/>
      <c r="AA2909"/>
      <c r="AB2909"/>
      <c r="AC2909"/>
      <c r="AD2909"/>
      <c r="AE2909"/>
      <c r="AF2909"/>
      <c r="AG2909"/>
      <c r="AH2909"/>
      <c r="AI2909"/>
      <c r="AJ2909"/>
      <c r="AK2909"/>
      <c r="AL2909"/>
      <c r="AM2909"/>
      <c r="AN2909"/>
      <c r="AO2909"/>
      <c r="AP2909"/>
      <c r="AQ2909"/>
      <c r="AR2909"/>
    </row>
    <row r="2910" spans="20:44" x14ac:dyDescent="0.25">
      <c r="T2910"/>
      <c r="U2910"/>
      <c r="V2910"/>
      <c r="W2910"/>
      <c r="X2910"/>
      <c r="Y2910"/>
      <c r="Z2910"/>
      <c r="AA2910"/>
      <c r="AB2910"/>
      <c r="AC2910"/>
      <c r="AD2910"/>
      <c r="AE2910"/>
      <c r="AF2910"/>
      <c r="AG2910"/>
      <c r="AH2910"/>
      <c r="AI2910"/>
      <c r="AJ2910"/>
      <c r="AK2910"/>
      <c r="AL2910"/>
      <c r="AM2910"/>
      <c r="AN2910"/>
      <c r="AO2910"/>
      <c r="AP2910"/>
      <c r="AQ2910"/>
      <c r="AR2910"/>
    </row>
    <row r="2911" spans="20:44" x14ac:dyDescent="0.25">
      <c r="T2911"/>
      <c r="U2911"/>
      <c r="V2911"/>
      <c r="W2911"/>
      <c r="X2911"/>
      <c r="Y2911"/>
      <c r="Z2911"/>
      <c r="AA2911"/>
      <c r="AB2911"/>
      <c r="AC2911"/>
      <c r="AD2911"/>
      <c r="AE2911"/>
      <c r="AF2911"/>
      <c r="AG2911"/>
      <c r="AH2911"/>
      <c r="AI2911"/>
      <c r="AJ2911"/>
      <c r="AK2911"/>
      <c r="AL2911"/>
      <c r="AM2911"/>
      <c r="AN2911"/>
      <c r="AO2911"/>
      <c r="AP2911"/>
      <c r="AQ2911"/>
      <c r="AR2911"/>
    </row>
    <row r="2912" spans="20:44" x14ac:dyDescent="0.25">
      <c r="T2912"/>
      <c r="U2912"/>
      <c r="V2912"/>
      <c r="W2912"/>
      <c r="X2912"/>
      <c r="Y2912"/>
      <c r="Z2912"/>
      <c r="AA2912"/>
      <c r="AB2912"/>
      <c r="AC2912"/>
      <c r="AD2912"/>
      <c r="AE2912"/>
      <c r="AF2912"/>
      <c r="AG2912"/>
      <c r="AH2912"/>
      <c r="AI2912"/>
      <c r="AJ2912"/>
      <c r="AK2912"/>
      <c r="AL2912"/>
      <c r="AM2912"/>
      <c r="AN2912"/>
      <c r="AO2912"/>
      <c r="AP2912"/>
      <c r="AQ2912"/>
      <c r="AR2912"/>
    </row>
    <row r="2913" spans="20:44" x14ac:dyDescent="0.25">
      <c r="T2913"/>
      <c r="U2913"/>
      <c r="V2913"/>
      <c r="W2913"/>
      <c r="X2913"/>
      <c r="Y2913"/>
      <c r="Z2913"/>
      <c r="AA2913"/>
      <c r="AB2913"/>
      <c r="AC2913"/>
      <c r="AD2913"/>
      <c r="AE2913"/>
      <c r="AF2913"/>
      <c r="AG2913"/>
      <c r="AH2913"/>
      <c r="AI2913"/>
      <c r="AJ2913"/>
      <c r="AK2913"/>
      <c r="AL2913"/>
      <c r="AM2913"/>
      <c r="AN2913"/>
      <c r="AO2913"/>
      <c r="AP2913"/>
      <c r="AQ2913"/>
      <c r="AR2913"/>
    </row>
    <row r="2914" spans="20:44" x14ac:dyDescent="0.25">
      <c r="T2914"/>
      <c r="U2914"/>
      <c r="V2914"/>
      <c r="W2914"/>
      <c r="X2914"/>
      <c r="Y2914"/>
      <c r="Z2914"/>
      <c r="AA2914"/>
      <c r="AB2914"/>
      <c r="AC2914"/>
      <c r="AD2914"/>
      <c r="AE2914"/>
      <c r="AF2914"/>
      <c r="AG2914"/>
      <c r="AH2914"/>
      <c r="AI2914"/>
      <c r="AJ2914"/>
      <c r="AK2914"/>
      <c r="AL2914"/>
      <c r="AM2914"/>
      <c r="AN2914"/>
      <c r="AO2914"/>
      <c r="AP2914"/>
      <c r="AQ2914"/>
      <c r="AR2914"/>
    </row>
    <row r="2915" spans="20:44" x14ac:dyDescent="0.25">
      <c r="T2915"/>
      <c r="U2915"/>
      <c r="V2915"/>
      <c r="W2915"/>
      <c r="X2915"/>
      <c r="Y2915"/>
      <c r="Z2915"/>
      <c r="AA2915"/>
      <c r="AB2915"/>
      <c r="AC2915"/>
      <c r="AD2915"/>
      <c r="AE2915"/>
      <c r="AF2915"/>
      <c r="AG2915"/>
      <c r="AH2915"/>
      <c r="AI2915"/>
      <c r="AJ2915"/>
      <c r="AK2915"/>
      <c r="AL2915"/>
      <c r="AM2915"/>
      <c r="AN2915"/>
      <c r="AO2915"/>
      <c r="AP2915"/>
      <c r="AQ2915"/>
      <c r="AR2915"/>
    </row>
    <row r="2916" spans="20:44" x14ac:dyDescent="0.25">
      <c r="T2916"/>
      <c r="U2916"/>
      <c r="V2916"/>
      <c r="W2916"/>
      <c r="X2916"/>
      <c r="Y2916"/>
      <c r="Z2916"/>
      <c r="AA2916"/>
      <c r="AB2916"/>
      <c r="AC2916"/>
      <c r="AD2916"/>
      <c r="AE2916"/>
      <c r="AF2916"/>
      <c r="AG2916"/>
      <c r="AH2916"/>
      <c r="AI2916"/>
      <c r="AJ2916"/>
      <c r="AK2916"/>
      <c r="AL2916"/>
      <c r="AM2916"/>
      <c r="AN2916"/>
      <c r="AO2916"/>
      <c r="AP2916"/>
      <c r="AQ2916"/>
      <c r="AR2916"/>
    </row>
    <row r="2917" spans="20:44" x14ac:dyDescent="0.25">
      <c r="T2917"/>
      <c r="U2917"/>
      <c r="V2917"/>
      <c r="W2917"/>
      <c r="X2917"/>
      <c r="Y2917"/>
      <c r="Z2917"/>
      <c r="AA2917"/>
      <c r="AB2917"/>
      <c r="AC2917"/>
      <c r="AD2917"/>
      <c r="AE2917"/>
      <c r="AF2917"/>
      <c r="AG2917"/>
      <c r="AH2917"/>
      <c r="AI2917"/>
      <c r="AJ2917"/>
      <c r="AK2917"/>
      <c r="AL2917"/>
      <c r="AM2917"/>
      <c r="AN2917"/>
      <c r="AO2917"/>
      <c r="AP2917"/>
      <c r="AQ2917"/>
      <c r="AR2917"/>
    </row>
    <row r="2918" spans="20:44" x14ac:dyDescent="0.25">
      <c r="T2918"/>
      <c r="U2918"/>
      <c r="V2918"/>
      <c r="W2918"/>
      <c r="X2918"/>
      <c r="Y2918"/>
      <c r="Z2918"/>
      <c r="AA2918"/>
      <c r="AB2918"/>
      <c r="AC2918"/>
      <c r="AD2918"/>
      <c r="AE2918"/>
      <c r="AF2918"/>
      <c r="AG2918"/>
      <c r="AH2918"/>
      <c r="AI2918"/>
      <c r="AJ2918"/>
      <c r="AK2918"/>
      <c r="AL2918"/>
      <c r="AM2918"/>
      <c r="AN2918"/>
      <c r="AO2918"/>
      <c r="AP2918"/>
      <c r="AQ2918"/>
      <c r="AR2918"/>
    </row>
    <row r="2919" spans="20:44" x14ac:dyDescent="0.25">
      <c r="T2919"/>
      <c r="U2919"/>
      <c r="V2919"/>
      <c r="W2919"/>
      <c r="X2919"/>
      <c r="Y2919"/>
      <c r="Z2919"/>
      <c r="AA2919"/>
      <c r="AB2919"/>
      <c r="AC2919"/>
      <c r="AD2919"/>
      <c r="AE2919"/>
      <c r="AF2919"/>
      <c r="AG2919"/>
      <c r="AH2919"/>
      <c r="AI2919"/>
      <c r="AJ2919"/>
      <c r="AK2919"/>
      <c r="AL2919"/>
      <c r="AM2919"/>
      <c r="AN2919"/>
      <c r="AO2919"/>
      <c r="AP2919"/>
      <c r="AQ2919"/>
      <c r="AR2919"/>
    </row>
    <row r="2920" spans="20:44" x14ac:dyDescent="0.25">
      <c r="T2920"/>
      <c r="U2920"/>
      <c r="V2920"/>
      <c r="W2920"/>
      <c r="X2920"/>
      <c r="Y2920"/>
      <c r="Z2920"/>
      <c r="AA2920"/>
      <c r="AB2920"/>
      <c r="AC2920"/>
      <c r="AD2920"/>
      <c r="AE2920"/>
      <c r="AF2920"/>
      <c r="AG2920"/>
      <c r="AH2920"/>
      <c r="AI2920"/>
      <c r="AJ2920"/>
      <c r="AK2920"/>
      <c r="AL2920"/>
      <c r="AM2920"/>
      <c r="AN2920"/>
      <c r="AO2920"/>
      <c r="AP2920"/>
      <c r="AQ2920"/>
      <c r="AR2920"/>
    </row>
    <row r="2921" spans="20:44" x14ac:dyDescent="0.25">
      <c r="T2921"/>
      <c r="U2921"/>
      <c r="V2921"/>
      <c r="W2921"/>
      <c r="X2921"/>
      <c r="Y2921"/>
      <c r="Z2921"/>
      <c r="AA2921"/>
      <c r="AB2921"/>
      <c r="AC2921"/>
      <c r="AD2921"/>
      <c r="AE2921"/>
      <c r="AF2921"/>
      <c r="AG2921"/>
      <c r="AH2921"/>
      <c r="AI2921"/>
      <c r="AJ2921"/>
      <c r="AK2921"/>
      <c r="AL2921"/>
      <c r="AM2921"/>
      <c r="AN2921"/>
      <c r="AO2921"/>
      <c r="AP2921"/>
      <c r="AQ2921"/>
      <c r="AR2921"/>
    </row>
    <row r="2922" spans="20:44" x14ac:dyDescent="0.25">
      <c r="T2922"/>
      <c r="U2922"/>
      <c r="V2922"/>
      <c r="W2922"/>
      <c r="X2922"/>
      <c r="Y2922"/>
      <c r="Z2922"/>
      <c r="AA2922"/>
      <c r="AB2922"/>
      <c r="AC2922"/>
      <c r="AD2922"/>
      <c r="AE2922"/>
      <c r="AF2922"/>
      <c r="AG2922"/>
      <c r="AH2922"/>
      <c r="AI2922"/>
      <c r="AJ2922"/>
      <c r="AK2922"/>
      <c r="AL2922"/>
      <c r="AM2922"/>
      <c r="AN2922"/>
      <c r="AO2922"/>
      <c r="AP2922"/>
      <c r="AQ2922"/>
      <c r="AR2922"/>
    </row>
    <row r="2923" spans="20:44" x14ac:dyDescent="0.25">
      <c r="T2923"/>
      <c r="U2923"/>
      <c r="V2923"/>
      <c r="W2923"/>
      <c r="X2923"/>
      <c r="Y2923"/>
      <c r="Z2923"/>
      <c r="AA2923"/>
      <c r="AB2923"/>
      <c r="AC2923"/>
      <c r="AD2923"/>
      <c r="AE2923"/>
      <c r="AF2923"/>
      <c r="AG2923"/>
      <c r="AH2923"/>
      <c r="AI2923"/>
      <c r="AJ2923"/>
      <c r="AK2923"/>
      <c r="AL2923"/>
      <c r="AM2923"/>
      <c r="AN2923"/>
      <c r="AO2923"/>
      <c r="AP2923"/>
      <c r="AQ2923"/>
      <c r="AR2923"/>
    </row>
    <row r="2924" spans="20:44" x14ac:dyDescent="0.25">
      <c r="T2924"/>
      <c r="U2924"/>
      <c r="V2924"/>
      <c r="W2924"/>
      <c r="X2924"/>
      <c r="Y2924"/>
      <c r="Z2924"/>
      <c r="AA2924"/>
      <c r="AB2924"/>
      <c r="AC2924"/>
      <c r="AD2924"/>
      <c r="AE2924"/>
      <c r="AF2924"/>
      <c r="AG2924"/>
      <c r="AH2924"/>
      <c r="AI2924"/>
      <c r="AJ2924"/>
      <c r="AK2924"/>
      <c r="AL2924"/>
      <c r="AM2924"/>
      <c r="AN2924"/>
      <c r="AO2924"/>
      <c r="AP2924"/>
      <c r="AQ2924"/>
      <c r="AR2924"/>
    </row>
    <row r="2925" spans="20:44" x14ac:dyDescent="0.25">
      <c r="T2925"/>
      <c r="U2925"/>
      <c r="V2925"/>
      <c r="W2925"/>
      <c r="X2925"/>
      <c r="Y2925"/>
      <c r="Z2925"/>
      <c r="AA2925"/>
      <c r="AB2925"/>
      <c r="AC2925"/>
      <c r="AD2925"/>
      <c r="AE2925"/>
      <c r="AF2925"/>
      <c r="AG2925"/>
      <c r="AH2925"/>
      <c r="AI2925"/>
      <c r="AJ2925"/>
      <c r="AK2925"/>
      <c r="AL2925"/>
      <c r="AM2925"/>
      <c r="AN2925"/>
      <c r="AO2925"/>
      <c r="AP2925"/>
      <c r="AQ2925"/>
      <c r="AR2925"/>
    </row>
    <row r="2926" spans="20:44" x14ac:dyDescent="0.25">
      <c r="T2926"/>
      <c r="U2926"/>
      <c r="V2926"/>
      <c r="W2926"/>
      <c r="X2926"/>
      <c r="Y2926"/>
      <c r="Z2926"/>
      <c r="AA2926"/>
      <c r="AB2926"/>
      <c r="AC2926"/>
      <c r="AD2926"/>
      <c r="AE2926"/>
      <c r="AF2926"/>
      <c r="AG2926"/>
      <c r="AH2926"/>
      <c r="AI2926"/>
      <c r="AJ2926"/>
      <c r="AK2926"/>
      <c r="AL2926"/>
      <c r="AM2926"/>
      <c r="AN2926"/>
      <c r="AO2926"/>
      <c r="AP2926"/>
      <c r="AQ2926"/>
      <c r="AR2926"/>
    </row>
    <row r="2927" spans="20:44" x14ac:dyDescent="0.25">
      <c r="T2927"/>
      <c r="U2927"/>
      <c r="V2927"/>
      <c r="W2927"/>
      <c r="X2927"/>
      <c r="Y2927"/>
      <c r="Z2927"/>
      <c r="AA2927"/>
      <c r="AB2927"/>
      <c r="AC2927"/>
      <c r="AD2927"/>
      <c r="AE2927"/>
      <c r="AF2927"/>
      <c r="AG2927"/>
      <c r="AH2927"/>
      <c r="AI2927"/>
      <c r="AJ2927"/>
      <c r="AK2927"/>
      <c r="AL2927"/>
      <c r="AM2927"/>
      <c r="AN2927"/>
      <c r="AO2927"/>
      <c r="AP2927"/>
      <c r="AQ2927"/>
      <c r="AR2927"/>
    </row>
    <row r="2928" spans="20:44" x14ac:dyDescent="0.25">
      <c r="T2928"/>
      <c r="U2928"/>
      <c r="V2928"/>
      <c r="W2928"/>
      <c r="X2928"/>
      <c r="Y2928"/>
      <c r="Z2928"/>
      <c r="AA2928"/>
      <c r="AB2928"/>
      <c r="AC2928"/>
      <c r="AD2928"/>
      <c r="AE2928"/>
      <c r="AF2928"/>
      <c r="AG2928"/>
      <c r="AH2928"/>
      <c r="AI2928"/>
      <c r="AJ2928"/>
      <c r="AK2928"/>
      <c r="AL2928"/>
      <c r="AM2928"/>
      <c r="AN2928"/>
      <c r="AO2928"/>
      <c r="AP2928"/>
      <c r="AQ2928"/>
      <c r="AR2928"/>
    </row>
    <row r="2929" spans="20:44" x14ac:dyDescent="0.25">
      <c r="T2929"/>
      <c r="U2929"/>
      <c r="V2929"/>
      <c r="W2929"/>
      <c r="X2929"/>
      <c r="Y2929"/>
      <c r="Z2929"/>
      <c r="AA2929"/>
      <c r="AB2929"/>
      <c r="AC2929"/>
      <c r="AD2929"/>
      <c r="AE2929"/>
      <c r="AF2929"/>
      <c r="AG2929"/>
      <c r="AH2929"/>
      <c r="AI2929"/>
      <c r="AJ2929"/>
      <c r="AK2929"/>
      <c r="AL2929"/>
      <c r="AM2929"/>
      <c r="AN2929"/>
      <c r="AO2929"/>
      <c r="AP2929"/>
      <c r="AQ2929"/>
      <c r="AR2929"/>
    </row>
    <row r="2930" spans="20:44" x14ac:dyDescent="0.25">
      <c r="T2930"/>
      <c r="U2930"/>
      <c r="V2930"/>
      <c r="W2930"/>
      <c r="X2930"/>
      <c r="Y2930"/>
      <c r="Z2930"/>
      <c r="AA2930"/>
      <c r="AB2930"/>
      <c r="AC2930"/>
      <c r="AD2930"/>
      <c r="AE2930"/>
      <c r="AF2930"/>
      <c r="AG2930"/>
      <c r="AH2930"/>
      <c r="AI2930"/>
      <c r="AJ2930"/>
      <c r="AK2930"/>
      <c r="AL2930"/>
      <c r="AM2930"/>
      <c r="AN2930"/>
      <c r="AO2930"/>
      <c r="AP2930"/>
      <c r="AQ2930"/>
      <c r="AR2930"/>
    </row>
    <row r="2931" spans="20:44" x14ac:dyDescent="0.25">
      <c r="T2931"/>
      <c r="U2931"/>
      <c r="V2931"/>
      <c r="W2931"/>
      <c r="X2931"/>
      <c r="Y2931"/>
      <c r="Z2931"/>
      <c r="AA2931"/>
      <c r="AB2931"/>
      <c r="AC2931"/>
      <c r="AD2931"/>
      <c r="AE2931"/>
      <c r="AF2931"/>
      <c r="AG2931"/>
      <c r="AH2931"/>
      <c r="AI2931"/>
      <c r="AJ2931"/>
      <c r="AK2931"/>
      <c r="AL2931"/>
      <c r="AM2931"/>
      <c r="AN2931"/>
      <c r="AO2931"/>
      <c r="AP2931"/>
      <c r="AQ2931"/>
      <c r="AR2931"/>
    </row>
    <row r="2932" spans="20:44" x14ac:dyDescent="0.25">
      <c r="T2932"/>
      <c r="U2932"/>
      <c r="V2932"/>
      <c r="W2932"/>
      <c r="X2932"/>
      <c r="Y2932"/>
      <c r="Z2932"/>
      <c r="AA2932"/>
      <c r="AB2932"/>
      <c r="AC2932"/>
      <c r="AD2932"/>
      <c r="AE2932"/>
      <c r="AF2932"/>
      <c r="AG2932"/>
      <c r="AH2932"/>
      <c r="AI2932"/>
      <c r="AJ2932"/>
      <c r="AK2932"/>
      <c r="AL2932"/>
      <c r="AM2932"/>
      <c r="AN2932"/>
      <c r="AO2932"/>
      <c r="AP2932"/>
      <c r="AQ2932"/>
      <c r="AR2932"/>
    </row>
    <row r="2933" spans="20:44" x14ac:dyDescent="0.25">
      <c r="T2933"/>
      <c r="U2933"/>
      <c r="V2933"/>
      <c r="W2933"/>
      <c r="X2933"/>
      <c r="Y2933"/>
      <c r="Z2933"/>
      <c r="AA2933"/>
      <c r="AB2933"/>
      <c r="AC2933"/>
      <c r="AD2933"/>
      <c r="AE2933"/>
      <c r="AF2933"/>
      <c r="AG2933"/>
      <c r="AH2933"/>
      <c r="AI2933"/>
      <c r="AJ2933"/>
      <c r="AK2933"/>
      <c r="AL2933"/>
      <c r="AM2933"/>
      <c r="AN2933"/>
      <c r="AO2933"/>
      <c r="AP2933"/>
      <c r="AQ2933"/>
      <c r="AR2933"/>
    </row>
    <row r="2934" spans="20:44" x14ac:dyDescent="0.25">
      <c r="T2934"/>
      <c r="U2934"/>
      <c r="V2934"/>
      <c r="W2934"/>
      <c r="X2934"/>
      <c r="Y2934"/>
      <c r="Z2934"/>
      <c r="AA2934"/>
      <c r="AB2934"/>
      <c r="AC2934"/>
      <c r="AD2934"/>
      <c r="AE2934"/>
      <c r="AF2934"/>
      <c r="AG2934"/>
      <c r="AH2934"/>
      <c r="AI2934"/>
      <c r="AJ2934"/>
      <c r="AK2934"/>
      <c r="AL2934"/>
      <c r="AM2934"/>
      <c r="AN2934"/>
      <c r="AO2934"/>
      <c r="AP2934"/>
      <c r="AQ2934"/>
      <c r="AR2934"/>
    </row>
    <row r="2935" spans="20:44" x14ac:dyDescent="0.25">
      <c r="T2935"/>
      <c r="U2935"/>
      <c r="V2935"/>
      <c r="W2935"/>
      <c r="X2935"/>
      <c r="Y2935"/>
      <c r="Z2935"/>
      <c r="AA2935"/>
      <c r="AB2935"/>
      <c r="AC2935"/>
      <c r="AD2935"/>
      <c r="AE2935"/>
      <c r="AF2935"/>
      <c r="AG2935"/>
      <c r="AH2935"/>
      <c r="AI2935"/>
      <c r="AJ2935"/>
      <c r="AK2935"/>
      <c r="AL2935"/>
      <c r="AM2935"/>
      <c r="AN2935"/>
      <c r="AO2935"/>
      <c r="AP2935"/>
      <c r="AQ2935"/>
      <c r="AR2935"/>
    </row>
    <row r="2936" spans="20:44" x14ac:dyDescent="0.25">
      <c r="T2936"/>
      <c r="U2936"/>
      <c r="V2936"/>
      <c r="W2936"/>
      <c r="X2936"/>
      <c r="Y2936"/>
      <c r="Z2936"/>
      <c r="AA2936"/>
      <c r="AB2936"/>
      <c r="AC2936"/>
      <c r="AD2936"/>
      <c r="AE2936"/>
      <c r="AF2936"/>
      <c r="AG2936"/>
      <c r="AH2936"/>
      <c r="AI2936"/>
      <c r="AJ2936"/>
      <c r="AK2936"/>
      <c r="AL2936"/>
      <c r="AM2936"/>
      <c r="AN2936"/>
      <c r="AO2936"/>
      <c r="AP2936"/>
      <c r="AQ2936"/>
      <c r="AR2936"/>
    </row>
    <row r="2937" spans="20:44" x14ac:dyDescent="0.25">
      <c r="T2937"/>
      <c r="U2937"/>
      <c r="V2937"/>
      <c r="W2937"/>
      <c r="X2937"/>
      <c r="Y2937"/>
      <c r="Z2937"/>
      <c r="AA2937"/>
      <c r="AB2937"/>
      <c r="AC2937"/>
      <c r="AD2937"/>
      <c r="AE2937"/>
      <c r="AF2937"/>
      <c r="AG2937"/>
      <c r="AH2937"/>
      <c r="AI2937"/>
      <c r="AJ2937"/>
      <c r="AK2937"/>
      <c r="AL2937"/>
      <c r="AM2937"/>
      <c r="AN2937"/>
      <c r="AO2937"/>
      <c r="AP2937"/>
      <c r="AQ2937"/>
      <c r="AR2937"/>
    </row>
    <row r="2938" spans="20:44" x14ac:dyDescent="0.25">
      <c r="T2938"/>
      <c r="U2938"/>
      <c r="V2938"/>
      <c r="W2938"/>
      <c r="X2938"/>
      <c r="Y2938"/>
      <c r="Z2938"/>
      <c r="AA2938"/>
      <c r="AB2938"/>
      <c r="AC2938"/>
      <c r="AD2938"/>
      <c r="AE2938"/>
      <c r="AF2938"/>
      <c r="AG2938"/>
      <c r="AH2938"/>
      <c r="AI2938"/>
      <c r="AJ2938"/>
      <c r="AK2938"/>
      <c r="AL2938"/>
      <c r="AM2938"/>
      <c r="AN2938"/>
      <c r="AO2938"/>
      <c r="AP2938"/>
      <c r="AQ2938"/>
      <c r="AR2938"/>
    </row>
    <row r="2939" spans="20:44" x14ac:dyDescent="0.25">
      <c r="T2939"/>
      <c r="U2939"/>
      <c r="V2939"/>
      <c r="W2939"/>
      <c r="X2939"/>
      <c r="Y2939"/>
      <c r="Z2939"/>
      <c r="AA2939"/>
      <c r="AB2939"/>
      <c r="AC2939"/>
      <c r="AD2939"/>
      <c r="AE2939"/>
      <c r="AF2939"/>
      <c r="AG2939"/>
      <c r="AH2939"/>
      <c r="AI2939"/>
      <c r="AJ2939"/>
      <c r="AK2939"/>
      <c r="AL2939"/>
      <c r="AM2939"/>
      <c r="AN2939"/>
      <c r="AO2939"/>
      <c r="AP2939"/>
      <c r="AQ2939"/>
      <c r="AR2939"/>
    </row>
    <row r="2940" spans="20:44" x14ac:dyDescent="0.25">
      <c r="T2940"/>
      <c r="U2940"/>
      <c r="V2940"/>
      <c r="W2940"/>
      <c r="X2940"/>
      <c r="Y2940"/>
      <c r="Z2940"/>
      <c r="AA2940"/>
      <c r="AB2940"/>
      <c r="AC2940"/>
      <c r="AD2940"/>
      <c r="AE2940"/>
      <c r="AF2940"/>
      <c r="AG2940"/>
      <c r="AH2940"/>
      <c r="AI2940"/>
      <c r="AJ2940"/>
      <c r="AK2940"/>
      <c r="AL2940"/>
      <c r="AM2940"/>
      <c r="AN2940"/>
      <c r="AO2940"/>
      <c r="AP2940"/>
      <c r="AQ2940"/>
      <c r="AR2940"/>
    </row>
    <row r="2941" spans="20:44" x14ac:dyDescent="0.25">
      <c r="T2941"/>
      <c r="U2941"/>
      <c r="V2941"/>
      <c r="W2941"/>
      <c r="X2941"/>
      <c r="Y2941"/>
      <c r="Z2941"/>
      <c r="AA2941"/>
      <c r="AB2941"/>
      <c r="AC2941"/>
      <c r="AD2941"/>
      <c r="AE2941"/>
      <c r="AF2941"/>
      <c r="AG2941"/>
      <c r="AH2941"/>
      <c r="AI2941"/>
      <c r="AJ2941"/>
      <c r="AK2941"/>
      <c r="AL2941"/>
      <c r="AM2941"/>
      <c r="AN2941"/>
      <c r="AO2941"/>
      <c r="AP2941"/>
      <c r="AQ2941"/>
      <c r="AR2941"/>
    </row>
    <row r="2942" spans="20:44" x14ac:dyDescent="0.25">
      <c r="T2942"/>
      <c r="U2942"/>
      <c r="V2942"/>
      <c r="W2942"/>
      <c r="X2942"/>
      <c r="Y2942"/>
      <c r="Z2942"/>
      <c r="AA2942"/>
      <c r="AB2942"/>
      <c r="AC2942"/>
      <c r="AD2942"/>
      <c r="AE2942"/>
      <c r="AF2942"/>
      <c r="AG2942"/>
      <c r="AH2942"/>
      <c r="AI2942"/>
      <c r="AJ2942"/>
      <c r="AK2942"/>
      <c r="AL2942"/>
      <c r="AM2942"/>
      <c r="AN2942"/>
      <c r="AO2942"/>
      <c r="AP2942"/>
      <c r="AQ2942"/>
      <c r="AR2942"/>
    </row>
    <row r="2943" spans="20:44" x14ac:dyDescent="0.25">
      <c r="T2943"/>
      <c r="U2943"/>
      <c r="V2943"/>
      <c r="W2943"/>
      <c r="X2943"/>
      <c r="Y2943"/>
      <c r="Z2943"/>
      <c r="AA2943"/>
      <c r="AB2943"/>
      <c r="AC2943"/>
      <c r="AD2943"/>
      <c r="AE2943"/>
      <c r="AF2943"/>
      <c r="AG2943"/>
      <c r="AH2943"/>
      <c r="AI2943"/>
      <c r="AJ2943"/>
      <c r="AK2943"/>
      <c r="AL2943"/>
      <c r="AM2943"/>
      <c r="AN2943"/>
      <c r="AO2943"/>
      <c r="AP2943"/>
      <c r="AQ2943"/>
      <c r="AR2943"/>
    </row>
    <row r="2944" spans="20:44" x14ac:dyDescent="0.25">
      <c r="T2944"/>
      <c r="U2944"/>
      <c r="V2944"/>
      <c r="W2944"/>
      <c r="X2944"/>
      <c r="Y2944"/>
      <c r="Z2944"/>
      <c r="AA2944"/>
      <c r="AB2944"/>
      <c r="AC2944"/>
      <c r="AD2944"/>
      <c r="AE2944"/>
      <c r="AF2944"/>
      <c r="AG2944"/>
      <c r="AH2944"/>
      <c r="AI2944"/>
      <c r="AJ2944"/>
      <c r="AK2944"/>
      <c r="AL2944"/>
      <c r="AM2944"/>
      <c r="AN2944"/>
      <c r="AO2944"/>
      <c r="AP2944"/>
      <c r="AQ2944"/>
      <c r="AR2944"/>
    </row>
    <row r="2945" spans="20:44" x14ac:dyDescent="0.25">
      <c r="T2945"/>
      <c r="U2945"/>
      <c r="V2945"/>
      <c r="W2945"/>
      <c r="X2945"/>
      <c r="Y2945"/>
      <c r="Z2945"/>
      <c r="AA2945"/>
      <c r="AB2945"/>
      <c r="AC2945"/>
      <c r="AD2945"/>
      <c r="AE2945"/>
      <c r="AF2945"/>
      <c r="AG2945"/>
      <c r="AH2945"/>
      <c r="AI2945"/>
      <c r="AJ2945"/>
      <c r="AK2945"/>
      <c r="AL2945"/>
      <c r="AM2945"/>
      <c r="AN2945"/>
      <c r="AO2945"/>
      <c r="AP2945"/>
      <c r="AQ2945"/>
      <c r="AR2945"/>
    </row>
    <row r="2946" spans="20:44" x14ac:dyDescent="0.25">
      <c r="T2946"/>
      <c r="U2946"/>
      <c r="V2946"/>
      <c r="W2946"/>
      <c r="X2946"/>
      <c r="Y2946"/>
      <c r="Z2946"/>
      <c r="AA2946"/>
      <c r="AB2946"/>
      <c r="AC2946"/>
      <c r="AD2946"/>
      <c r="AE2946"/>
      <c r="AF2946"/>
      <c r="AG2946"/>
      <c r="AH2946"/>
      <c r="AI2946"/>
      <c r="AJ2946"/>
      <c r="AK2946"/>
      <c r="AL2946"/>
      <c r="AM2946"/>
      <c r="AN2946"/>
      <c r="AO2946"/>
      <c r="AP2946"/>
      <c r="AQ2946"/>
      <c r="AR2946"/>
    </row>
    <row r="2947" spans="20:44" x14ac:dyDescent="0.25">
      <c r="T2947"/>
      <c r="U2947"/>
      <c r="V2947"/>
      <c r="W2947"/>
      <c r="X2947"/>
      <c r="Y2947"/>
      <c r="Z2947"/>
      <c r="AA2947"/>
      <c r="AB2947"/>
      <c r="AC2947"/>
      <c r="AD2947"/>
      <c r="AE2947"/>
      <c r="AF2947"/>
      <c r="AG2947"/>
      <c r="AH2947"/>
      <c r="AI2947"/>
      <c r="AJ2947"/>
      <c r="AK2947"/>
      <c r="AL2947"/>
      <c r="AM2947"/>
      <c r="AN2947"/>
      <c r="AO2947"/>
      <c r="AP2947"/>
      <c r="AQ2947"/>
      <c r="AR2947"/>
    </row>
    <row r="2948" spans="20:44" x14ac:dyDescent="0.25">
      <c r="T2948"/>
      <c r="U2948"/>
      <c r="V2948"/>
      <c r="W2948"/>
      <c r="X2948"/>
      <c r="Y2948"/>
      <c r="Z2948"/>
      <c r="AA2948"/>
      <c r="AB2948"/>
      <c r="AC2948"/>
      <c r="AD2948"/>
      <c r="AE2948"/>
      <c r="AF2948"/>
      <c r="AG2948"/>
      <c r="AH2948"/>
      <c r="AI2948"/>
      <c r="AJ2948"/>
      <c r="AK2948"/>
      <c r="AL2948"/>
      <c r="AM2948"/>
      <c r="AN2948"/>
      <c r="AO2948"/>
      <c r="AP2948"/>
      <c r="AQ2948"/>
      <c r="AR2948"/>
    </row>
    <row r="2949" spans="20:44" x14ac:dyDescent="0.25">
      <c r="T2949"/>
      <c r="U2949"/>
      <c r="V2949"/>
      <c r="W2949"/>
      <c r="X2949"/>
      <c r="Y2949"/>
      <c r="Z2949"/>
      <c r="AA2949"/>
      <c r="AB2949"/>
      <c r="AC2949"/>
      <c r="AD2949"/>
      <c r="AE2949"/>
      <c r="AF2949"/>
      <c r="AG2949"/>
      <c r="AH2949"/>
      <c r="AI2949"/>
      <c r="AJ2949"/>
      <c r="AK2949"/>
      <c r="AL2949"/>
      <c r="AM2949"/>
      <c r="AN2949"/>
      <c r="AO2949"/>
      <c r="AP2949"/>
      <c r="AQ2949"/>
      <c r="AR2949"/>
    </row>
    <row r="2950" spans="20:44" x14ac:dyDescent="0.25">
      <c r="T2950"/>
      <c r="U2950"/>
      <c r="V2950"/>
      <c r="W2950"/>
      <c r="X2950"/>
      <c r="Y2950"/>
      <c r="Z2950"/>
      <c r="AA2950"/>
      <c r="AB2950"/>
      <c r="AC2950"/>
      <c r="AD2950"/>
      <c r="AE2950"/>
      <c r="AF2950"/>
      <c r="AG2950"/>
      <c r="AH2950"/>
      <c r="AI2950"/>
      <c r="AJ2950"/>
      <c r="AK2950"/>
      <c r="AL2950"/>
      <c r="AM2950"/>
      <c r="AN2950"/>
      <c r="AO2950"/>
      <c r="AP2950"/>
      <c r="AQ2950"/>
      <c r="AR2950"/>
    </row>
    <row r="2951" spans="20:44" x14ac:dyDescent="0.25">
      <c r="T2951"/>
      <c r="U2951"/>
      <c r="V2951"/>
      <c r="W2951"/>
      <c r="X2951"/>
      <c r="Y2951"/>
      <c r="Z2951"/>
      <c r="AA2951"/>
      <c r="AB2951"/>
      <c r="AC2951"/>
      <c r="AD2951"/>
      <c r="AE2951"/>
      <c r="AF2951"/>
      <c r="AG2951"/>
      <c r="AH2951"/>
      <c r="AI2951"/>
      <c r="AJ2951"/>
      <c r="AK2951"/>
      <c r="AL2951"/>
      <c r="AM2951"/>
      <c r="AN2951"/>
      <c r="AO2951"/>
      <c r="AP2951"/>
      <c r="AQ2951"/>
      <c r="AR2951"/>
    </row>
    <row r="2952" spans="20:44" x14ac:dyDescent="0.25">
      <c r="T2952"/>
      <c r="U2952"/>
      <c r="V2952"/>
      <c r="W2952"/>
      <c r="X2952"/>
      <c r="Y2952"/>
      <c r="Z2952"/>
      <c r="AA2952"/>
      <c r="AB2952"/>
      <c r="AC2952"/>
      <c r="AD2952"/>
      <c r="AE2952"/>
      <c r="AF2952"/>
      <c r="AG2952"/>
      <c r="AH2952"/>
      <c r="AI2952"/>
      <c r="AJ2952"/>
      <c r="AK2952"/>
      <c r="AL2952"/>
      <c r="AM2952"/>
      <c r="AN2952"/>
      <c r="AO2952"/>
      <c r="AP2952"/>
      <c r="AQ2952"/>
      <c r="AR2952"/>
    </row>
    <row r="2953" spans="20:44" x14ac:dyDescent="0.25">
      <c r="T2953"/>
      <c r="U2953"/>
      <c r="V2953"/>
      <c r="W2953"/>
      <c r="X2953"/>
      <c r="Y2953"/>
      <c r="Z2953"/>
      <c r="AA2953"/>
      <c r="AB2953"/>
      <c r="AC2953"/>
      <c r="AD2953"/>
      <c r="AE2953"/>
      <c r="AF2953"/>
      <c r="AG2953"/>
      <c r="AH2953"/>
      <c r="AI2953"/>
      <c r="AJ2953"/>
      <c r="AK2953"/>
      <c r="AL2953"/>
      <c r="AM2953"/>
      <c r="AN2953"/>
      <c r="AO2953"/>
      <c r="AP2953"/>
      <c r="AQ2953"/>
      <c r="AR2953"/>
    </row>
    <row r="2954" spans="20:44" x14ac:dyDescent="0.25">
      <c r="T2954"/>
      <c r="U2954"/>
      <c r="V2954"/>
      <c r="W2954"/>
      <c r="X2954"/>
      <c r="Y2954"/>
      <c r="Z2954"/>
      <c r="AA2954"/>
      <c r="AB2954"/>
      <c r="AC2954"/>
      <c r="AD2954"/>
      <c r="AE2954"/>
      <c r="AF2954"/>
      <c r="AG2954"/>
      <c r="AH2954"/>
      <c r="AI2954"/>
      <c r="AJ2954"/>
      <c r="AK2954"/>
      <c r="AL2954"/>
      <c r="AM2954"/>
      <c r="AN2954"/>
      <c r="AO2954"/>
      <c r="AP2954"/>
      <c r="AQ2954"/>
      <c r="AR2954"/>
    </row>
    <row r="2955" spans="20:44" x14ac:dyDescent="0.25">
      <c r="T2955"/>
      <c r="U2955"/>
      <c r="V2955"/>
      <c r="W2955"/>
      <c r="X2955"/>
      <c r="Y2955"/>
      <c r="Z2955"/>
      <c r="AA2955"/>
      <c r="AB2955"/>
      <c r="AC2955"/>
      <c r="AD2955"/>
      <c r="AE2955"/>
      <c r="AF2955"/>
      <c r="AG2955"/>
      <c r="AH2955"/>
      <c r="AI2955"/>
      <c r="AJ2955"/>
      <c r="AK2955"/>
      <c r="AL2955"/>
      <c r="AM2955"/>
      <c r="AN2955"/>
      <c r="AO2955"/>
      <c r="AP2955"/>
      <c r="AQ2955"/>
      <c r="AR2955"/>
    </row>
    <row r="2956" spans="20:44" x14ac:dyDescent="0.25">
      <c r="T2956"/>
      <c r="U2956"/>
      <c r="V2956"/>
      <c r="W2956"/>
      <c r="X2956"/>
      <c r="Y2956"/>
      <c r="Z2956"/>
      <c r="AA2956"/>
      <c r="AB2956"/>
      <c r="AC2956"/>
      <c r="AD2956"/>
      <c r="AE2956"/>
      <c r="AF2956"/>
      <c r="AG2956"/>
      <c r="AH2956"/>
      <c r="AI2956"/>
      <c r="AJ2956"/>
      <c r="AK2956"/>
      <c r="AL2956"/>
      <c r="AM2956"/>
      <c r="AN2956"/>
      <c r="AO2956"/>
      <c r="AP2956"/>
      <c r="AQ2956"/>
      <c r="AR2956"/>
    </row>
    <row r="2957" spans="20:44" x14ac:dyDescent="0.25">
      <c r="T2957"/>
      <c r="U2957"/>
      <c r="V2957"/>
      <c r="W2957"/>
      <c r="X2957"/>
      <c r="Y2957"/>
      <c r="Z2957"/>
      <c r="AA2957"/>
      <c r="AB2957"/>
      <c r="AC2957"/>
      <c r="AD2957"/>
      <c r="AE2957"/>
      <c r="AF2957"/>
      <c r="AG2957"/>
      <c r="AH2957"/>
      <c r="AI2957"/>
      <c r="AJ2957"/>
      <c r="AK2957"/>
      <c r="AL2957"/>
      <c r="AM2957"/>
      <c r="AN2957"/>
      <c r="AO2957"/>
      <c r="AP2957"/>
      <c r="AQ2957"/>
      <c r="AR2957"/>
    </row>
    <row r="2958" spans="20:44" x14ac:dyDescent="0.25">
      <c r="T2958"/>
      <c r="U2958"/>
      <c r="V2958"/>
      <c r="W2958"/>
      <c r="X2958"/>
      <c r="Y2958"/>
      <c r="Z2958"/>
      <c r="AA2958"/>
      <c r="AB2958"/>
      <c r="AC2958"/>
      <c r="AD2958"/>
      <c r="AE2958"/>
      <c r="AF2958"/>
      <c r="AG2958"/>
      <c r="AH2958"/>
      <c r="AI2958"/>
      <c r="AJ2958"/>
      <c r="AK2958"/>
      <c r="AL2958"/>
      <c r="AM2958"/>
      <c r="AN2958"/>
      <c r="AO2958"/>
      <c r="AP2958"/>
      <c r="AQ2958"/>
      <c r="AR2958"/>
    </row>
    <row r="2959" spans="20:44" x14ac:dyDescent="0.25">
      <c r="T2959"/>
      <c r="U2959"/>
      <c r="V2959"/>
      <c r="W2959"/>
      <c r="X2959"/>
      <c r="Y2959"/>
      <c r="Z2959"/>
      <c r="AA2959"/>
      <c r="AB2959"/>
      <c r="AC2959"/>
      <c r="AD2959"/>
      <c r="AE2959"/>
      <c r="AF2959"/>
      <c r="AG2959"/>
      <c r="AH2959"/>
      <c r="AI2959"/>
      <c r="AJ2959"/>
      <c r="AK2959"/>
      <c r="AL2959"/>
      <c r="AM2959"/>
      <c r="AN2959"/>
      <c r="AO2959"/>
      <c r="AP2959"/>
      <c r="AQ2959"/>
      <c r="AR2959"/>
    </row>
    <row r="2960" spans="20:44" x14ac:dyDescent="0.25">
      <c r="T2960"/>
      <c r="U2960"/>
      <c r="V2960"/>
      <c r="W2960"/>
      <c r="X2960"/>
      <c r="Y2960"/>
      <c r="Z2960"/>
      <c r="AA2960"/>
      <c r="AB2960"/>
      <c r="AC2960"/>
      <c r="AD2960"/>
      <c r="AE2960"/>
      <c r="AF2960"/>
      <c r="AG2960"/>
      <c r="AH2960"/>
      <c r="AI2960"/>
      <c r="AJ2960"/>
      <c r="AK2960"/>
      <c r="AL2960"/>
      <c r="AM2960"/>
      <c r="AN2960"/>
      <c r="AO2960"/>
      <c r="AP2960"/>
      <c r="AQ2960"/>
      <c r="AR2960"/>
    </row>
    <row r="2961" spans="20:44" x14ac:dyDescent="0.25">
      <c r="T2961"/>
      <c r="U2961"/>
      <c r="V2961"/>
      <c r="W2961"/>
      <c r="X2961"/>
      <c r="Y2961"/>
      <c r="Z2961"/>
      <c r="AA2961"/>
      <c r="AB2961"/>
      <c r="AC2961"/>
      <c r="AD2961"/>
      <c r="AE2961"/>
      <c r="AF2961"/>
      <c r="AG2961"/>
      <c r="AH2961"/>
      <c r="AI2961"/>
      <c r="AJ2961"/>
      <c r="AK2961"/>
      <c r="AL2961"/>
      <c r="AM2961"/>
      <c r="AN2961"/>
      <c r="AO2961"/>
      <c r="AP2961"/>
      <c r="AQ2961"/>
      <c r="AR2961"/>
    </row>
    <row r="2962" spans="20:44" x14ac:dyDescent="0.25">
      <c r="T2962"/>
      <c r="U2962"/>
      <c r="V2962"/>
      <c r="W2962"/>
      <c r="X2962"/>
      <c r="Y2962"/>
      <c r="Z2962"/>
      <c r="AA2962"/>
      <c r="AB2962"/>
      <c r="AC2962"/>
      <c r="AD2962"/>
      <c r="AE2962"/>
      <c r="AF2962"/>
      <c r="AG2962"/>
      <c r="AH2962"/>
      <c r="AI2962"/>
      <c r="AJ2962"/>
      <c r="AK2962"/>
      <c r="AL2962"/>
      <c r="AM2962"/>
      <c r="AN2962"/>
      <c r="AO2962"/>
      <c r="AP2962"/>
      <c r="AQ2962"/>
      <c r="AR2962"/>
    </row>
    <row r="2963" spans="20:44" x14ac:dyDescent="0.25">
      <c r="T2963"/>
      <c r="U2963"/>
      <c r="V2963"/>
      <c r="W2963"/>
      <c r="X2963"/>
      <c r="Y2963"/>
      <c r="Z2963"/>
      <c r="AA2963"/>
      <c r="AB2963"/>
      <c r="AC2963"/>
      <c r="AD2963"/>
      <c r="AE2963"/>
      <c r="AF2963"/>
      <c r="AG2963"/>
      <c r="AH2963"/>
      <c r="AI2963"/>
      <c r="AJ2963"/>
      <c r="AK2963"/>
      <c r="AL2963"/>
      <c r="AM2963"/>
      <c r="AN2963"/>
      <c r="AO2963"/>
      <c r="AP2963"/>
      <c r="AQ2963"/>
      <c r="AR2963"/>
    </row>
    <row r="2964" spans="20:44" x14ac:dyDescent="0.25">
      <c r="T2964"/>
      <c r="U2964"/>
      <c r="V2964"/>
      <c r="W2964"/>
      <c r="X2964"/>
      <c r="Y2964"/>
      <c r="Z2964"/>
      <c r="AA2964"/>
      <c r="AB2964"/>
      <c r="AC2964"/>
      <c r="AD2964"/>
      <c r="AE2964"/>
      <c r="AF2964"/>
      <c r="AG2964"/>
      <c r="AH2964"/>
      <c r="AI2964"/>
      <c r="AJ2964"/>
      <c r="AK2964"/>
      <c r="AL2964"/>
      <c r="AM2964"/>
      <c r="AN2964"/>
      <c r="AO2964"/>
      <c r="AP2964"/>
      <c r="AQ2964"/>
      <c r="AR2964"/>
    </row>
    <row r="2965" spans="20:44" x14ac:dyDescent="0.25">
      <c r="T2965"/>
      <c r="U2965"/>
      <c r="V2965"/>
      <c r="W2965"/>
      <c r="X2965"/>
      <c r="Y2965"/>
      <c r="Z2965"/>
      <c r="AA2965"/>
      <c r="AB2965"/>
      <c r="AC2965"/>
      <c r="AD2965"/>
      <c r="AE2965"/>
      <c r="AF2965"/>
      <c r="AG2965"/>
      <c r="AH2965"/>
      <c r="AI2965"/>
      <c r="AJ2965"/>
      <c r="AK2965"/>
      <c r="AL2965"/>
      <c r="AM2965"/>
      <c r="AN2965"/>
      <c r="AO2965"/>
      <c r="AP2965"/>
      <c r="AQ2965"/>
      <c r="AR2965"/>
    </row>
    <row r="2966" spans="20:44" x14ac:dyDescent="0.25">
      <c r="T2966"/>
      <c r="U2966"/>
      <c r="V2966"/>
      <c r="W2966"/>
      <c r="X2966"/>
      <c r="Y2966"/>
      <c r="Z2966"/>
      <c r="AA2966"/>
      <c r="AB2966"/>
      <c r="AC2966"/>
      <c r="AD2966"/>
      <c r="AE2966"/>
      <c r="AF2966"/>
      <c r="AG2966"/>
      <c r="AH2966"/>
      <c r="AI2966"/>
      <c r="AJ2966"/>
      <c r="AK2966"/>
      <c r="AL2966"/>
      <c r="AM2966"/>
      <c r="AN2966"/>
      <c r="AO2966"/>
      <c r="AP2966"/>
      <c r="AQ2966"/>
      <c r="AR2966"/>
    </row>
    <row r="2967" spans="20:44" x14ac:dyDescent="0.25">
      <c r="T2967"/>
      <c r="U2967"/>
      <c r="V2967"/>
      <c r="W2967"/>
      <c r="X2967"/>
      <c r="Y2967"/>
      <c r="Z2967"/>
      <c r="AA2967"/>
      <c r="AB2967"/>
      <c r="AC2967"/>
      <c r="AD2967"/>
      <c r="AE2967"/>
      <c r="AF2967"/>
      <c r="AG2967"/>
      <c r="AH2967"/>
      <c r="AI2967"/>
      <c r="AJ2967"/>
      <c r="AK2967"/>
      <c r="AL2967"/>
      <c r="AM2967"/>
      <c r="AN2967"/>
      <c r="AO2967"/>
      <c r="AP2967"/>
      <c r="AQ2967"/>
      <c r="AR2967"/>
    </row>
    <row r="2968" spans="20:44" x14ac:dyDescent="0.25">
      <c r="T2968"/>
      <c r="U2968"/>
      <c r="V2968"/>
      <c r="W2968"/>
      <c r="X2968"/>
      <c r="Y2968"/>
      <c r="Z2968"/>
      <c r="AA2968"/>
      <c r="AB2968"/>
      <c r="AC2968"/>
      <c r="AD2968"/>
      <c r="AE2968"/>
      <c r="AF2968"/>
      <c r="AG2968"/>
      <c r="AH2968"/>
      <c r="AI2968"/>
      <c r="AJ2968"/>
      <c r="AK2968"/>
      <c r="AL2968"/>
      <c r="AM2968"/>
      <c r="AN2968"/>
      <c r="AO2968"/>
      <c r="AP2968"/>
      <c r="AQ2968"/>
      <c r="AR2968"/>
    </row>
    <row r="2969" spans="20:44" x14ac:dyDescent="0.25">
      <c r="T2969"/>
      <c r="U2969"/>
      <c r="V2969"/>
      <c r="W2969"/>
      <c r="X2969"/>
      <c r="Y2969"/>
      <c r="Z2969"/>
      <c r="AA2969"/>
      <c r="AB2969"/>
      <c r="AC2969"/>
      <c r="AD2969"/>
      <c r="AE2969"/>
      <c r="AF2969"/>
      <c r="AG2969"/>
      <c r="AH2969"/>
      <c r="AI2969"/>
      <c r="AJ2969"/>
      <c r="AK2969"/>
      <c r="AL2969"/>
      <c r="AM2969"/>
      <c r="AN2969"/>
      <c r="AO2969"/>
      <c r="AP2969"/>
      <c r="AQ2969"/>
      <c r="AR2969"/>
    </row>
    <row r="2970" spans="20:44" x14ac:dyDescent="0.25">
      <c r="T2970"/>
      <c r="U2970"/>
      <c r="V2970"/>
      <c r="W2970"/>
      <c r="X2970"/>
      <c r="Y2970"/>
      <c r="Z2970"/>
      <c r="AA2970"/>
      <c r="AB2970"/>
      <c r="AC2970"/>
      <c r="AD2970"/>
      <c r="AE2970"/>
      <c r="AF2970"/>
      <c r="AG2970"/>
      <c r="AH2970"/>
      <c r="AI2970"/>
      <c r="AJ2970"/>
      <c r="AK2970"/>
      <c r="AL2970"/>
      <c r="AM2970"/>
      <c r="AN2970"/>
      <c r="AO2970"/>
      <c r="AP2970"/>
      <c r="AQ2970"/>
      <c r="AR2970"/>
    </row>
    <row r="2971" spans="20:44" x14ac:dyDescent="0.25">
      <c r="T2971"/>
      <c r="U2971"/>
      <c r="V2971"/>
      <c r="W2971"/>
      <c r="X2971"/>
      <c r="Y2971"/>
      <c r="Z2971"/>
      <c r="AA2971"/>
      <c r="AB2971"/>
      <c r="AC2971"/>
      <c r="AD2971"/>
      <c r="AE2971"/>
      <c r="AF2971"/>
      <c r="AG2971"/>
      <c r="AH2971"/>
      <c r="AI2971"/>
      <c r="AJ2971"/>
      <c r="AK2971"/>
      <c r="AL2971"/>
      <c r="AM2971"/>
      <c r="AN2971"/>
      <c r="AO2971"/>
      <c r="AP2971"/>
      <c r="AQ2971"/>
      <c r="AR2971"/>
    </row>
    <row r="2972" spans="20:44" x14ac:dyDescent="0.25">
      <c r="T2972"/>
      <c r="U2972"/>
      <c r="V2972"/>
      <c r="W2972"/>
      <c r="X2972"/>
      <c r="Y2972"/>
      <c r="Z2972"/>
      <c r="AA2972"/>
      <c r="AB2972"/>
      <c r="AC2972"/>
      <c r="AD2972"/>
      <c r="AE2972"/>
      <c r="AF2972"/>
      <c r="AG2972"/>
      <c r="AH2972"/>
      <c r="AI2972"/>
      <c r="AJ2972"/>
      <c r="AK2972"/>
      <c r="AL2972"/>
      <c r="AM2972"/>
      <c r="AN2972"/>
      <c r="AO2972"/>
      <c r="AP2972"/>
      <c r="AQ2972"/>
      <c r="AR2972"/>
    </row>
    <row r="2973" spans="20:44" x14ac:dyDescent="0.25">
      <c r="T2973"/>
      <c r="U2973"/>
      <c r="V2973"/>
      <c r="W2973"/>
      <c r="X2973"/>
      <c r="Y2973"/>
      <c r="Z2973"/>
      <c r="AA2973"/>
      <c r="AB2973"/>
      <c r="AC2973"/>
      <c r="AD2973"/>
      <c r="AE2973"/>
      <c r="AF2973"/>
      <c r="AG2973"/>
      <c r="AH2973"/>
      <c r="AI2973"/>
      <c r="AJ2973"/>
      <c r="AK2973"/>
      <c r="AL2973"/>
      <c r="AM2973"/>
      <c r="AN2973"/>
      <c r="AO2973"/>
      <c r="AP2973"/>
      <c r="AQ2973"/>
      <c r="AR2973"/>
    </row>
    <row r="2974" spans="20:44" x14ac:dyDescent="0.25">
      <c r="T2974"/>
      <c r="U2974"/>
      <c r="V2974"/>
      <c r="W2974"/>
      <c r="X2974"/>
      <c r="Y2974"/>
      <c r="Z2974"/>
      <c r="AA2974"/>
      <c r="AB2974"/>
      <c r="AC2974"/>
      <c r="AD2974"/>
      <c r="AE2974"/>
      <c r="AF2974"/>
      <c r="AG2974"/>
      <c r="AH2974"/>
      <c r="AI2974"/>
      <c r="AJ2974"/>
      <c r="AK2974"/>
      <c r="AL2974"/>
      <c r="AM2974"/>
      <c r="AN2974"/>
      <c r="AO2974"/>
      <c r="AP2974"/>
      <c r="AQ2974"/>
      <c r="AR2974"/>
    </row>
    <row r="2975" spans="20:44" x14ac:dyDescent="0.25">
      <c r="T2975"/>
      <c r="U2975"/>
      <c r="V2975"/>
      <c r="W2975"/>
      <c r="X2975"/>
      <c r="Y2975"/>
      <c r="Z2975"/>
      <c r="AA2975"/>
      <c r="AB2975"/>
      <c r="AC2975"/>
      <c r="AD2975"/>
      <c r="AE2975"/>
      <c r="AF2975"/>
      <c r="AG2975"/>
      <c r="AH2975"/>
      <c r="AI2975"/>
      <c r="AJ2975"/>
      <c r="AK2975"/>
      <c r="AL2975"/>
      <c r="AM2975"/>
      <c r="AN2975"/>
      <c r="AO2975"/>
      <c r="AP2975"/>
      <c r="AQ2975"/>
      <c r="AR2975"/>
    </row>
    <row r="2976" spans="20:44" x14ac:dyDescent="0.25">
      <c r="T2976"/>
      <c r="U2976"/>
      <c r="V2976"/>
      <c r="W2976"/>
      <c r="X2976"/>
      <c r="Y2976"/>
      <c r="Z2976"/>
      <c r="AA2976"/>
      <c r="AB2976"/>
      <c r="AC2976"/>
      <c r="AD2976"/>
      <c r="AE2976"/>
      <c r="AF2976"/>
      <c r="AG2976"/>
      <c r="AH2976"/>
      <c r="AI2976"/>
      <c r="AJ2976"/>
      <c r="AK2976"/>
      <c r="AL2976"/>
      <c r="AM2976"/>
      <c r="AN2976"/>
      <c r="AO2976"/>
      <c r="AP2976"/>
      <c r="AQ2976"/>
      <c r="AR2976"/>
    </row>
    <row r="2977" spans="20:44" x14ac:dyDescent="0.25">
      <c r="T2977"/>
      <c r="U2977"/>
      <c r="V2977"/>
      <c r="W2977"/>
      <c r="X2977"/>
      <c r="Y2977"/>
      <c r="Z2977"/>
      <c r="AA2977"/>
      <c r="AB2977"/>
      <c r="AC2977"/>
      <c r="AD2977"/>
      <c r="AE2977"/>
      <c r="AF2977"/>
      <c r="AG2977"/>
      <c r="AH2977"/>
      <c r="AI2977"/>
      <c r="AJ2977"/>
      <c r="AK2977"/>
      <c r="AL2977"/>
      <c r="AM2977"/>
      <c r="AN2977"/>
      <c r="AO2977"/>
      <c r="AP2977"/>
      <c r="AQ2977"/>
      <c r="AR2977"/>
    </row>
    <row r="2978" spans="20:44" x14ac:dyDescent="0.25">
      <c r="T2978"/>
      <c r="U2978"/>
      <c r="V2978"/>
      <c r="W2978"/>
      <c r="X2978"/>
      <c r="Y2978"/>
      <c r="Z2978"/>
      <c r="AA2978"/>
      <c r="AB2978"/>
      <c r="AC2978"/>
      <c r="AD2978"/>
      <c r="AE2978"/>
      <c r="AF2978"/>
      <c r="AG2978"/>
      <c r="AH2978"/>
      <c r="AI2978"/>
      <c r="AJ2978"/>
      <c r="AK2978"/>
      <c r="AL2978"/>
      <c r="AM2978"/>
      <c r="AN2978"/>
      <c r="AO2978"/>
      <c r="AP2978"/>
      <c r="AQ2978"/>
      <c r="AR2978"/>
    </row>
    <row r="2979" spans="20:44" x14ac:dyDescent="0.25">
      <c r="T2979"/>
      <c r="U2979"/>
      <c r="V2979"/>
      <c r="W2979"/>
      <c r="X2979"/>
      <c r="Y2979"/>
      <c r="Z2979"/>
      <c r="AA2979"/>
      <c r="AB2979"/>
      <c r="AC2979"/>
      <c r="AD2979"/>
      <c r="AE2979"/>
      <c r="AF2979"/>
      <c r="AG2979"/>
      <c r="AH2979"/>
      <c r="AI2979"/>
      <c r="AJ2979"/>
      <c r="AK2979"/>
      <c r="AL2979"/>
      <c r="AM2979"/>
      <c r="AN2979"/>
      <c r="AO2979"/>
      <c r="AP2979"/>
      <c r="AQ2979"/>
      <c r="AR2979"/>
    </row>
    <row r="2980" spans="20:44" x14ac:dyDescent="0.25">
      <c r="T2980"/>
      <c r="U2980"/>
      <c r="V2980"/>
      <c r="W2980"/>
      <c r="X2980"/>
      <c r="Y2980"/>
      <c r="Z2980"/>
      <c r="AA2980"/>
      <c r="AB2980"/>
      <c r="AC2980"/>
      <c r="AD2980"/>
      <c r="AE2980"/>
      <c r="AF2980"/>
      <c r="AG2980"/>
      <c r="AH2980"/>
      <c r="AI2980"/>
      <c r="AJ2980"/>
      <c r="AK2980"/>
      <c r="AL2980"/>
      <c r="AM2980"/>
      <c r="AN2980"/>
      <c r="AO2980"/>
      <c r="AP2980"/>
      <c r="AQ2980"/>
      <c r="AR2980"/>
    </row>
    <row r="2981" spans="20:44" x14ac:dyDescent="0.25">
      <c r="T2981"/>
      <c r="U2981"/>
      <c r="V2981"/>
      <c r="W2981"/>
      <c r="X2981"/>
      <c r="Y2981"/>
      <c r="Z2981"/>
      <c r="AA2981"/>
      <c r="AB2981"/>
      <c r="AC2981"/>
      <c r="AD2981"/>
      <c r="AE2981"/>
      <c r="AF2981"/>
      <c r="AG2981"/>
      <c r="AH2981"/>
      <c r="AI2981"/>
      <c r="AJ2981"/>
      <c r="AK2981"/>
      <c r="AL2981"/>
      <c r="AM2981"/>
      <c r="AN2981"/>
      <c r="AO2981"/>
      <c r="AP2981"/>
      <c r="AQ2981"/>
      <c r="AR2981"/>
    </row>
    <row r="2982" spans="20:44" x14ac:dyDescent="0.25">
      <c r="T2982"/>
      <c r="U2982"/>
      <c r="V2982"/>
      <c r="W2982"/>
      <c r="X2982"/>
      <c r="Y2982"/>
      <c r="Z2982"/>
      <c r="AA2982"/>
      <c r="AB2982"/>
      <c r="AC2982"/>
      <c r="AD2982"/>
      <c r="AE2982"/>
      <c r="AF2982"/>
      <c r="AG2982"/>
      <c r="AH2982"/>
      <c r="AI2982"/>
      <c r="AJ2982"/>
      <c r="AK2982"/>
      <c r="AL2982"/>
      <c r="AM2982"/>
      <c r="AN2982"/>
      <c r="AO2982"/>
      <c r="AP2982"/>
      <c r="AQ2982"/>
      <c r="AR2982"/>
    </row>
    <row r="2983" spans="20:44" x14ac:dyDescent="0.25">
      <c r="T2983"/>
      <c r="U2983"/>
      <c r="V2983"/>
      <c r="W2983"/>
      <c r="X2983"/>
      <c r="Y2983"/>
      <c r="Z2983"/>
      <c r="AA2983"/>
      <c r="AB2983"/>
      <c r="AC2983"/>
      <c r="AD2983"/>
      <c r="AE2983"/>
      <c r="AF2983"/>
      <c r="AG2983"/>
      <c r="AH2983"/>
      <c r="AI2983"/>
      <c r="AJ2983"/>
      <c r="AK2983"/>
      <c r="AL2983"/>
      <c r="AM2983"/>
      <c r="AN2983"/>
      <c r="AO2983"/>
      <c r="AP2983"/>
      <c r="AQ2983"/>
      <c r="AR2983"/>
    </row>
    <row r="2984" spans="20:44" x14ac:dyDescent="0.25">
      <c r="T2984"/>
      <c r="U2984"/>
      <c r="V2984"/>
      <c r="W2984"/>
      <c r="X2984"/>
      <c r="Y2984"/>
      <c r="Z2984"/>
      <c r="AA2984"/>
      <c r="AB2984"/>
      <c r="AC2984"/>
      <c r="AD2984"/>
      <c r="AE2984"/>
      <c r="AF2984"/>
      <c r="AG2984"/>
      <c r="AH2984"/>
      <c r="AI2984"/>
      <c r="AJ2984"/>
      <c r="AK2984"/>
      <c r="AL2984"/>
      <c r="AM2984"/>
      <c r="AN2984"/>
      <c r="AO2984"/>
      <c r="AP2984"/>
      <c r="AQ2984"/>
      <c r="AR2984"/>
    </row>
    <row r="2985" spans="20:44" x14ac:dyDescent="0.25">
      <c r="T2985"/>
      <c r="U2985"/>
      <c r="V2985"/>
      <c r="W2985"/>
      <c r="X2985"/>
      <c r="Y2985"/>
      <c r="Z2985"/>
      <c r="AA2985"/>
      <c r="AB2985"/>
      <c r="AC2985"/>
      <c r="AD2985"/>
      <c r="AE2985"/>
      <c r="AF2985"/>
      <c r="AG2985"/>
      <c r="AH2985"/>
      <c r="AI2985"/>
      <c r="AJ2985"/>
      <c r="AK2985"/>
      <c r="AL2985"/>
      <c r="AM2985"/>
      <c r="AN2985"/>
      <c r="AO2985"/>
      <c r="AP2985"/>
      <c r="AQ2985"/>
      <c r="AR2985"/>
    </row>
    <row r="2986" spans="20:44" x14ac:dyDescent="0.25">
      <c r="T2986"/>
      <c r="U2986"/>
      <c r="V2986"/>
      <c r="W2986"/>
      <c r="X2986"/>
      <c r="Y2986"/>
      <c r="Z2986"/>
      <c r="AA2986"/>
      <c r="AB2986"/>
      <c r="AC2986"/>
      <c r="AD2986"/>
      <c r="AE2986"/>
      <c r="AF2986"/>
      <c r="AG2986"/>
      <c r="AH2986"/>
      <c r="AI2986"/>
      <c r="AJ2986"/>
      <c r="AK2986"/>
      <c r="AL2986"/>
      <c r="AM2986"/>
      <c r="AN2986"/>
      <c r="AO2986"/>
      <c r="AP2986"/>
      <c r="AQ2986"/>
      <c r="AR2986"/>
    </row>
    <row r="2987" spans="20:44" x14ac:dyDescent="0.25">
      <c r="T2987"/>
      <c r="U2987"/>
      <c r="V2987"/>
      <c r="W2987"/>
      <c r="X2987"/>
      <c r="Y2987"/>
      <c r="Z2987"/>
      <c r="AA2987"/>
      <c r="AB2987"/>
      <c r="AC2987"/>
      <c r="AD2987"/>
      <c r="AE2987"/>
      <c r="AF2987"/>
      <c r="AG2987"/>
      <c r="AH2987"/>
      <c r="AI2987"/>
      <c r="AJ2987"/>
      <c r="AK2987"/>
      <c r="AL2987"/>
      <c r="AM2987"/>
      <c r="AN2987"/>
      <c r="AO2987"/>
      <c r="AP2987"/>
      <c r="AQ2987"/>
      <c r="AR2987"/>
    </row>
    <row r="2988" spans="20:44" x14ac:dyDescent="0.25">
      <c r="T2988"/>
      <c r="U2988"/>
      <c r="V2988"/>
      <c r="W2988"/>
      <c r="X2988"/>
      <c r="Y2988"/>
      <c r="Z2988"/>
      <c r="AA2988"/>
      <c r="AB2988"/>
      <c r="AC2988"/>
      <c r="AD2988"/>
      <c r="AE2988"/>
      <c r="AF2988"/>
      <c r="AG2988"/>
      <c r="AH2988"/>
      <c r="AI2988"/>
      <c r="AJ2988"/>
      <c r="AK2988"/>
      <c r="AL2988"/>
      <c r="AM2988"/>
      <c r="AN2988"/>
      <c r="AO2988"/>
      <c r="AP2988"/>
      <c r="AQ2988"/>
      <c r="AR2988"/>
    </row>
    <row r="2989" spans="20:44" x14ac:dyDescent="0.25">
      <c r="T2989"/>
      <c r="U2989"/>
      <c r="V2989"/>
      <c r="W2989"/>
      <c r="X2989"/>
      <c r="Y2989"/>
      <c r="Z2989"/>
      <c r="AA2989"/>
      <c r="AB2989"/>
      <c r="AC2989"/>
      <c r="AD2989"/>
      <c r="AE2989"/>
      <c r="AF2989"/>
      <c r="AG2989"/>
      <c r="AH2989"/>
      <c r="AI2989"/>
      <c r="AJ2989"/>
      <c r="AK2989"/>
      <c r="AL2989"/>
      <c r="AM2989"/>
      <c r="AN2989"/>
      <c r="AO2989"/>
      <c r="AP2989"/>
      <c r="AQ2989"/>
      <c r="AR2989"/>
    </row>
    <row r="2990" spans="20:44" x14ac:dyDescent="0.25">
      <c r="T2990"/>
      <c r="U2990"/>
      <c r="V2990"/>
      <c r="W2990"/>
      <c r="X2990"/>
      <c r="Y2990"/>
      <c r="Z2990"/>
      <c r="AA2990"/>
      <c r="AB2990"/>
      <c r="AC2990"/>
      <c r="AD2990"/>
      <c r="AE2990"/>
      <c r="AF2990"/>
      <c r="AG2990"/>
      <c r="AH2990"/>
      <c r="AI2990"/>
      <c r="AJ2990"/>
      <c r="AK2990"/>
      <c r="AL2990"/>
      <c r="AM2990"/>
      <c r="AN2990"/>
      <c r="AO2990"/>
      <c r="AP2990"/>
      <c r="AQ2990"/>
      <c r="AR2990"/>
    </row>
    <row r="2991" spans="20:44" x14ac:dyDescent="0.25">
      <c r="T2991"/>
      <c r="U2991"/>
      <c r="V2991"/>
      <c r="W2991"/>
      <c r="X2991"/>
      <c r="Y2991"/>
      <c r="Z2991"/>
      <c r="AA2991"/>
      <c r="AB2991"/>
      <c r="AC2991"/>
      <c r="AD2991"/>
      <c r="AE2991"/>
      <c r="AF2991"/>
      <c r="AG2991"/>
      <c r="AH2991"/>
      <c r="AI2991"/>
      <c r="AJ2991"/>
      <c r="AK2991"/>
      <c r="AL2991"/>
      <c r="AM2991"/>
      <c r="AN2991"/>
      <c r="AO2991"/>
      <c r="AP2991"/>
      <c r="AQ2991"/>
      <c r="AR2991"/>
    </row>
    <row r="2992" spans="20:44" x14ac:dyDescent="0.25">
      <c r="T2992"/>
      <c r="U2992"/>
      <c r="V2992"/>
      <c r="W2992"/>
      <c r="X2992"/>
      <c r="Y2992"/>
      <c r="Z2992"/>
      <c r="AA2992"/>
      <c r="AB2992"/>
      <c r="AC2992"/>
      <c r="AD2992"/>
      <c r="AE2992"/>
      <c r="AF2992"/>
      <c r="AG2992"/>
      <c r="AH2992"/>
      <c r="AI2992"/>
      <c r="AJ2992"/>
      <c r="AK2992"/>
      <c r="AL2992"/>
      <c r="AM2992"/>
      <c r="AN2992"/>
      <c r="AO2992"/>
      <c r="AP2992"/>
      <c r="AQ2992"/>
      <c r="AR2992"/>
    </row>
    <row r="2993" spans="20:44" x14ac:dyDescent="0.25">
      <c r="T2993"/>
      <c r="U2993"/>
      <c r="V2993"/>
      <c r="W2993"/>
      <c r="X2993"/>
      <c r="Y2993"/>
      <c r="Z2993"/>
      <c r="AA2993"/>
      <c r="AB2993"/>
      <c r="AC2993"/>
      <c r="AD2993"/>
      <c r="AE2993"/>
      <c r="AF2993"/>
      <c r="AG2993"/>
      <c r="AH2993"/>
      <c r="AI2993"/>
      <c r="AJ2993"/>
      <c r="AK2993"/>
      <c r="AL2993"/>
      <c r="AM2993"/>
      <c r="AN2993"/>
      <c r="AO2993"/>
      <c r="AP2993"/>
      <c r="AQ2993"/>
      <c r="AR2993"/>
    </row>
    <row r="2994" spans="20:44" x14ac:dyDescent="0.25">
      <c r="T2994"/>
      <c r="U2994"/>
      <c r="V2994"/>
      <c r="W2994"/>
      <c r="X2994"/>
      <c r="Y2994"/>
      <c r="Z2994"/>
      <c r="AA2994"/>
      <c r="AB2994"/>
      <c r="AC2994"/>
      <c r="AD2994"/>
      <c r="AE2994"/>
      <c r="AF2994"/>
      <c r="AG2994"/>
      <c r="AH2994"/>
      <c r="AI2994"/>
      <c r="AJ2994"/>
      <c r="AK2994"/>
      <c r="AL2994"/>
      <c r="AM2994"/>
      <c r="AN2994"/>
      <c r="AO2994"/>
      <c r="AP2994"/>
      <c r="AQ2994"/>
      <c r="AR2994"/>
    </row>
    <row r="2995" spans="20:44" x14ac:dyDescent="0.25">
      <c r="T2995"/>
      <c r="U2995"/>
      <c r="V2995"/>
      <c r="W2995"/>
      <c r="X2995"/>
      <c r="Y2995"/>
      <c r="Z2995"/>
      <c r="AA2995"/>
      <c r="AB2995"/>
      <c r="AC2995"/>
      <c r="AD2995"/>
      <c r="AE2995"/>
      <c r="AF2995"/>
      <c r="AG2995"/>
      <c r="AH2995"/>
      <c r="AI2995"/>
      <c r="AJ2995"/>
      <c r="AK2995"/>
      <c r="AL2995"/>
      <c r="AM2995"/>
      <c r="AN2995"/>
      <c r="AO2995"/>
      <c r="AP2995"/>
      <c r="AQ2995"/>
      <c r="AR2995"/>
    </row>
    <row r="2996" spans="20:44" x14ac:dyDescent="0.25">
      <c r="T2996"/>
      <c r="U2996"/>
      <c r="V2996"/>
      <c r="W2996"/>
      <c r="X2996"/>
      <c r="Y2996"/>
      <c r="Z2996"/>
      <c r="AA2996"/>
      <c r="AB2996"/>
      <c r="AC2996"/>
      <c r="AD2996"/>
      <c r="AE2996"/>
      <c r="AF2996"/>
      <c r="AG2996"/>
      <c r="AH2996"/>
      <c r="AI2996"/>
      <c r="AJ2996"/>
      <c r="AK2996"/>
      <c r="AL2996"/>
      <c r="AM2996"/>
      <c r="AN2996"/>
      <c r="AO2996"/>
      <c r="AP2996"/>
      <c r="AQ2996"/>
      <c r="AR2996"/>
    </row>
    <row r="2997" spans="20:44" x14ac:dyDescent="0.25">
      <c r="T2997"/>
      <c r="U2997"/>
      <c r="V2997"/>
      <c r="W2997"/>
      <c r="X2997"/>
      <c r="Y2997"/>
      <c r="Z2997"/>
      <c r="AA2997"/>
      <c r="AB2997"/>
      <c r="AC2997"/>
      <c r="AD2997"/>
      <c r="AE2997"/>
      <c r="AF2997"/>
      <c r="AG2997"/>
      <c r="AH2997"/>
      <c r="AI2997"/>
      <c r="AJ2997"/>
      <c r="AK2997"/>
      <c r="AL2997"/>
      <c r="AM2997"/>
      <c r="AN2997"/>
      <c r="AO2997"/>
      <c r="AP2997"/>
      <c r="AQ2997"/>
      <c r="AR2997"/>
    </row>
    <row r="2998" spans="20:44" x14ac:dyDescent="0.25">
      <c r="T2998"/>
      <c r="U2998"/>
      <c r="V2998"/>
      <c r="W2998"/>
      <c r="X2998"/>
      <c r="Y2998"/>
      <c r="Z2998"/>
      <c r="AA2998"/>
      <c r="AB2998"/>
      <c r="AC2998"/>
      <c r="AD2998"/>
      <c r="AE2998"/>
      <c r="AF2998"/>
      <c r="AG2998"/>
      <c r="AH2998"/>
      <c r="AI2998"/>
      <c r="AJ2998"/>
      <c r="AK2998"/>
      <c r="AL2998"/>
      <c r="AM2998"/>
      <c r="AN2998"/>
      <c r="AO2998"/>
      <c r="AP2998"/>
      <c r="AQ2998"/>
      <c r="AR2998"/>
    </row>
    <row r="2999" spans="20:44" x14ac:dyDescent="0.25">
      <c r="T2999"/>
      <c r="U2999"/>
      <c r="V2999"/>
      <c r="W2999"/>
      <c r="X2999"/>
      <c r="Y2999"/>
      <c r="Z2999"/>
      <c r="AA2999"/>
      <c r="AB2999"/>
      <c r="AC2999"/>
      <c r="AD2999"/>
      <c r="AE2999"/>
      <c r="AF2999"/>
      <c r="AG2999"/>
      <c r="AH2999"/>
      <c r="AI2999"/>
      <c r="AJ2999"/>
      <c r="AK2999"/>
      <c r="AL2999"/>
      <c r="AM2999"/>
      <c r="AN2999"/>
      <c r="AO2999"/>
      <c r="AP2999"/>
      <c r="AQ2999"/>
      <c r="AR2999"/>
    </row>
    <row r="3000" spans="20:44" x14ac:dyDescent="0.25">
      <c r="T3000"/>
      <c r="U3000"/>
      <c r="V3000"/>
      <c r="W3000"/>
      <c r="X3000"/>
      <c r="Y3000"/>
      <c r="Z3000"/>
      <c r="AA3000"/>
      <c r="AB3000"/>
      <c r="AC3000"/>
      <c r="AD3000"/>
      <c r="AE3000"/>
      <c r="AF3000"/>
      <c r="AG3000"/>
      <c r="AH3000"/>
      <c r="AI3000"/>
      <c r="AJ3000"/>
      <c r="AK3000"/>
      <c r="AL3000"/>
      <c r="AM3000"/>
      <c r="AN3000"/>
      <c r="AO3000"/>
      <c r="AP3000"/>
      <c r="AQ3000"/>
      <c r="AR3000"/>
    </row>
    <row r="3001" spans="20:44" x14ac:dyDescent="0.25">
      <c r="T3001"/>
      <c r="U3001"/>
      <c r="V3001"/>
      <c r="W3001"/>
      <c r="X3001"/>
      <c r="Y3001"/>
      <c r="Z3001"/>
      <c r="AA3001"/>
      <c r="AB3001"/>
      <c r="AC3001"/>
      <c r="AD3001"/>
      <c r="AE3001"/>
      <c r="AF3001"/>
      <c r="AG3001"/>
      <c r="AH3001"/>
      <c r="AI3001"/>
      <c r="AJ3001"/>
      <c r="AK3001"/>
      <c r="AL3001"/>
      <c r="AM3001"/>
      <c r="AN3001"/>
      <c r="AO3001"/>
      <c r="AP3001"/>
      <c r="AQ3001"/>
      <c r="AR3001"/>
    </row>
    <row r="3002" spans="20:44" x14ac:dyDescent="0.25">
      <c r="T3002"/>
      <c r="U3002"/>
      <c r="V3002"/>
      <c r="W3002"/>
      <c r="X3002"/>
      <c r="Y3002"/>
      <c r="Z3002"/>
      <c r="AA3002"/>
      <c r="AB3002"/>
      <c r="AC3002"/>
      <c r="AD3002"/>
      <c r="AE3002"/>
      <c r="AF3002"/>
      <c r="AG3002"/>
      <c r="AH3002"/>
      <c r="AI3002"/>
      <c r="AJ3002"/>
      <c r="AK3002"/>
      <c r="AL3002"/>
      <c r="AM3002"/>
      <c r="AN3002"/>
      <c r="AO3002"/>
      <c r="AP3002"/>
      <c r="AQ3002"/>
      <c r="AR3002"/>
    </row>
    <row r="3003" spans="20:44" x14ac:dyDescent="0.25">
      <c r="T3003"/>
      <c r="U3003"/>
      <c r="V3003"/>
      <c r="W3003"/>
      <c r="X3003"/>
      <c r="Y3003"/>
      <c r="Z3003"/>
      <c r="AA3003"/>
      <c r="AB3003"/>
      <c r="AC3003"/>
      <c r="AD3003"/>
      <c r="AE3003"/>
      <c r="AF3003"/>
      <c r="AG3003"/>
      <c r="AH3003"/>
      <c r="AI3003"/>
      <c r="AJ3003"/>
      <c r="AK3003"/>
      <c r="AL3003"/>
      <c r="AM3003"/>
      <c r="AN3003"/>
      <c r="AO3003"/>
      <c r="AP3003"/>
      <c r="AQ3003"/>
      <c r="AR3003"/>
    </row>
    <row r="3004" spans="20:44" x14ac:dyDescent="0.25">
      <c r="T3004"/>
      <c r="U3004"/>
      <c r="V3004"/>
      <c r="W3004"/>
      <c r="X3004"/>
      <c r="Y3004"/>
      <c r="Z3004"/>
      <c r="AA3004"/>
      <c r="AB3004"/>
      <c r="AC3004"/>
      <c r="AD3004"/>
      <c r="AE3004"/>
      <c r="AF3004"/>
      <c r="AG3004"/>
      <c r="AH3004"/>
      <c r="AI3004"/>
      <c r="AJ3004"/>
      <c r="AK3004"/>
      <c r="AL3004"/>
      <c r="AM3004"/>
      <c r="AN3004"/>
      <c r="AO3004"/>
      <c r="AP3004"/>
      <c r="AQ3004"/>
      <c r="AR3004"/>
    </row>
    <row r="3005" spans="20:44" x14ac:dyDescent="0.25">
      <c r="T3005"/>
      <c r="U3005"/>
      <c r="V3005"/>
      <c r="W3005"/>
      <c r="X3005"/>
      <c r="Y3005"/>
      <c r="Z3005"/>
      <c r="AA3005"/>
      <c r="AB3005"/>
      <c r="AC3005"/>
      <c r="AD3005"/>
      <c r="AE3005"/>
      <c r="AF3005"/>
      <c r="AG3005"/>
      <c r="AH3005"/>
      <c r="AI3005"/>
      <c r="AJ3005"/>
      <c r="AK3005"/>
      <c r="AL3005"/>
      <c r="AM3005"/>
      <c r="AN3005"/>
      <c r="AO3005"/>
      <c r="AP3005"/>
      <c r="AQ3005"/>
      <c r="AR3005"/>
    </row>
    <row r="3006" spans="20:44" x14ac:dyDescent="0.25">
      <c r="T3006"/>
      <c r="U3006"/>
      <c r="V3006"/>
      <c r="W3006"/>
      <c r="X3006"/>
      <c r="Y3006"/>
      <c r="Z3006"/>
      <c r="AA3006"/>
      <c r="AB3006"/>
      <c r="AC3006"/>
      <c r="AD3006"/>
      <c r="AE3006"/>
      <c r="AF3006"/>
      <c r="AG3006"/>
      <c r="AH3006"/>
      <c r="AI3006"/>
      <c r="AJ3006"/>
      <c r="AK3006"/>
      <c r="AL3006"/>
      <c r="AM3006"/>
      <c r="AN3006"/>
      <c r="AO3006"/>
      <c r="AP3006"/>
      <c r="AQ3006"/>
      <c r="AR3006"/>
    </row>
    <row r="3007" spans="20:44" x14ac:dyDescent="0.25">
      <c r="T3007"/>
      <c r="U3007"/>
      <c r="V3007"/>
      <c r="W3007"/>
      <c r="X3007"/>
      <c r="Y3007"/>
      <c r="Z3007"/>
      <c r="AA3007"/>
      <c r="AB3007"/>
      <c r="AC3007"/>
      <c r="AD3007"/>
      <c r="AE3007"/>
      <c r="AF3007"/>
      <c r="AG3007"/>
      <c r="AH3007"/>
      <c r="AI3007"/>
      <c r="AJ3007"/>
      <c r="AK3007"/>
      <c r="AL3007"/>
      <c r="AM3007"/>
      <c r="AN3007"/>
      <c r="AO3007"/>
      <c r="AP3007"/>
      <c r="AQ3007"/>
      <c r="AR3007"/>
    </row>
    <row r="3008" spans="20:44" x14ac:dyDescent="0.25">
      <c r="T3008"/>
      <c r="U3008"/>
      <c r="V3008"/>
      <c r="W3008"/>
      <c r="X3008"/>
      <c r="Y3008"/>
      <c r="Z3008"/>
      <c r="AA3008"/>
      <c r="AB3008"/>
      <c r="AC3008"/>
      <c r="AD3008"/>
      <c r="AE3008"/>
      <c r="AF3008"/>
      <c r="AG3008"/>
      <c r="AH3008"/>
      <c r="AI3008"/>
      <c r="AJ3008"/>
      <c r="AK3008"/>
      <c r="AL3008"/>
      <c r="AM3008"/>
      <c r="AN3008"/>
      <c r="AO3008"/>
      <c r="AP3008"/>
      <c r="AQ3008"/>
      <c r="AR3008"/>
    </row>
    <row r="3009" spans="20:44" x14ac:dyDescent="0.25">
      <c r="T3009"/>
      <c r="U3009"/>
      <c r="V3009"/>
      <c r="W3009"/>
      <c r="X3009"/>
      <c r="Y3009"/>
      <c r="Z3009"/>
      <c r="AA3009"/>
      <c r="AB3009"/>
      <c r="AC3009"/>
      <c r="AD3009"/>
      <c r="AE3009"/>
      <c r="AF3009"/>
      <c r="AG3009"/>
      <c r="AH3009"/>
      <c r="AI3009"/>
      <c r="AJ3009"/>
      <c r="AK3009"/>
      <c r="AL3009"/>
      <c r="AM3009"/>
      <c r="AN3009"/>
      <c r="AO3009"/>
      <c r="AP3009"/>
      <c r="AQ3009"/>
      <c r="AR3009"/>
    </row>
    <row r="3010" spans="20:44" x14ac:dyDescent="0.25">
      <c r="T3010"/>
      <c r="U3010"/>
      <c r="V3010"/>
      <c r="W3010"/>
      <c r="X3010"/>
      <c r="Y3010"/>
      <c r="Z3010"/>
      <c r="AA3010"/>
      <c r="AB3010"/>
      <c r="AC3010"/>
      <c r="AD3010"/>
      <c r="AE3010"/>
      <c r="AF3010"/>
      <c r="AG3010"/>
      <c r="AH3010"/>
      <c r="AI3010"/>
      <c r="AJ3010"/>
      <c r="AK3010"/>
      <c r="AL3010"/>
      <c r="AM3010"/>
      <c r="AN3010"/>
      <c r="AO3010"/>
      <c r="AP3010"/>
      <c r="AQ3010"/>
      <c r="AR3010"/>
    </row>
    <row r="3011" spans="20:44" x14ac:dyDescent="0.25">
      <c r="T3011"/>
      <c r="U3011"/>
      <c r="V3011"/>
      <c r="W3011"/>
      <c r="X3011"/>
      <c r="Y3011"/>
      <c r="Z3011"/>
      <c r="AA3011"/>
      <c r="AB3011"/>
      <c r="AC3011"/>
      <c r="AD3011"/>
      <c r="AE3011"/>
      <c r="AF3011"/>
      <c r="AG3011"/>
      <c r="AH3011"/>
      <c r="AI3011"/>
      <c r="AJ3011"/>
      <c r="AK3011"/>
      <c r="AL3011"/>
      <c r="AM3011"/>
      <c r="AN3011"/>
      <c r="AO3011"/>
      <c r="AP3011"/>
      <c r="AQ3011"/>
      <c r="AR3011"/>
    </row>
    <row r="3012" spans="20:44" x14ac:dyDescent="0.25">
      <c r="T3012"/>
      <c r="U3012"/>
      <c r="V3012"/>
      <c r="W3012"/>
      <c r="X3012"/>
      <c r="Y3012"/>
      <c r="Z3012"/>
      <c r="AA3012"/>
      <c r="AB3012"/>
      <c r="AC3012"/>
      <c r="AD3012"/>
      <c r="AE3012"/>
      <c r="AF3012"/>
      <c r="AG3012"/>
      <c r="AH3012"/>
      <c r="AI3012"/>
      <c r="AJ3012"/>
      <c r="AK3012"/>
      <c r="AL3012"/>
      <c r="AM3012"/>
      <c r="AN3012"/>
      <c r="AO3012"/>
      <c r="AP3012"/>
      <c r="AQ3012"/>
      <c r="AR3012"/>
    </row>
    <row r="3013" spans="20:44" x14ac:dyDescent="0.25">
      <c r="T3013"/>
      <c r="U3013"/>
      <c r="V3013"/>
      <c r="W3013"/>
      <c r="X3013"/>
      <c r="Y3013"/>
      <c r="Z3013"/>
      <c r="AA3013"/>
      <c r="AB3013"/>
      <c r="AC3013"/>
      <c r="AD3013"/>
      <c r="AE3013"/>
      <c r="AF3013"/>
      <c r="AG3013"/>
      <c r="AH3013"/>
      <c r="AI3013"/>
      <c r="AJ3013"/>
      <c r="AK3013"/>
      <c r="AL3013"/>
      <c r="AM3013"/>
      <c r="AN3013"/>
      <c r="AO3013"/>
      <c r="AP3013"/>
      <c r="AQ3013"/>
      <c r="AR3013"/>
    </row>
    <row r="3014" spans="20:44" x14ac:dyDescent="0.25">
      <c r="T3014"/>
      <c r="U3014"/>
      <c r="V3014"/>
      <c r="W3014"/>
      <c r="X3014"/>
      <c r="Y3014"/>
      <c r="Z3014"/>
      <c r="AA3014"/>
      <c r="AB3014"/>
      <c r="AC3014"/>
      <c r="AD3014"/>
      <c r="AE3014"/>
      <c r="AF3014"/>
      <c r="AG3014"/>
      <c r="AH3014"/>
      <c r="AI3014"/>
      <c r="AJ3014"/>
      <c r="AK3014"/>
      <c r="AL3014"/>
      <c r="AM3014"/>
      <c r="AN3014"/>
      <c r="AO3014"/>
      <c r="AP3014"/>
      <c r="AQ3014"/>
      <c r="AR3014"/>
    </row>
    <row r="3015" spans="20:44" x14ac:dyDescent="0.25">
      <c r="T3015"/>
      <c r="U3015"/>
      <c r="V3015"/>
      <c r="W3015"/>
      <c r="X3015"/>
      <c r="Y3015"/>
      <c r="Z3015"/>
      <c r="AA3015"/>
      <c r="AB3015"/>
      <c r="AC3015"/>
      <c r="AD3015"/>
      <c r="AE3015"/>
      <c r="AF3015"/>
      <c r="AG3015"/>
      <c r="AH3015"/>
      <c r="AI3015"/>
      <c r="AJ3015"/>
      <c r="AK3015"/>
      <c r="AL3015"/>
      <c r="AM3015"/>
      <c r="AN3015"/>
      <c r="AO3015"/>
      <c r="AP3015"/>
      <c r="AQ3015"/>
      <c r="AR3015"/>
    </row>
    <row r="3016" spans="20:44" x14ac:dyDescent="0.25">
      <c r="T3016"/>
      <c r="U3016"/>
      <c r="V3016"/>
      <c r="W3016"/>
      <c r="X3016"/>
      <c r="Y3016"/>
      <c r="Z3016"/>
      <c r="AA3016"/>
      <c r="AB3016"/>
      <c r="AC3016"/>
      <c r="AD3016"/>
      <c r="AE3016"/>
      <c r="AF3016"/>
      <c r="AG3016"/>
      <c r="AH3016"/>
      <c r="AI3016"/>
      <c r="AJ3016"/>
      <c r="AK3016"/>
      <c r="AL3016"/>
      <c r="AM3016"/>
      <c r="AN3016"/>
      <c r="AO3016"/>
      <c r="AP3016"/>
      <c r="AQ3016"/>
      <c r="AR3016"/>
    </row>
    <row r="3017" spans="20:44" x14ac:dyDescent="0.25">
      <c r="T3017"/>
      <c r="U3017"/>
      <c r="V3017"/>
      <c r="W3017"/>
      <c r="X3017"/>
      <c r="Y3017"/>
      <c r="Z3017"/>
      <c r="AA3017"/>
      <c r="AB3017"/>
      <c r="AC3017"/>
      <c r="AD3017"/>
      <c r="AE3017"/>
      <c r="AF3017"/>
      <c r="AG3017"/>
      <c r="AH3017"/>
      <c r="AI3017"/>
      <c r="AJ3017"/>
      <c r="AK3017"/>
      <c r="AL3017"/>
      <c r="AM3017"/>
      <c r="AN3017"/>
      <c r="AO3017"/>
      <c r="AP3017"/>
      <c r="AQ3017"/>
      <c r="AR3017"/>
    </row>
    <row r="3018" spans="20:44" x14ac:dyDescent="0.25">
      <c r="T3018"/>
      <c r="U3018"/>
      <c r="V3018"/>
      <c r="W3018"/>
      <c r="X3018"/>
      <c r="Y3018"/>
      <c r="Z3018"/>
      <c r="AA3018"/>
      <c r="AB3018"/>
      <c r="AC3018"/>
      <c r="AD3018"/>
      <c r="AE3018"/>
      <c r="AF3018"/>
      <c r="AG3018"/>
      <c r="AH3018"/>
      <c r="AI3018"/>
      <c r="AJ3018"/>
      <c r="AK3018"/>
      <c r="AL3018"/>
      <c r="AM3018"/>
      <c r="AN3018"/>
      <c r="AO3018"/>
      <c r="AP3018"/>
      <c r="AQ3018"/>
      <c r="AR3018"/>
    </row>
    <row r="3019" spans="20:44" x14ac:dyDescent="0.25">
      <c r="T3019"/>
      <c r="U3019"/>
      <c r="V3019"/>
      <c r="W3019"/>
      <c r="X3019"/>
      <c r="Y3019"/>
      <c r="Z3019"/>
      <c r="AA3019"/>
      <c r="AB3019"/>
      <c r="AC3019"/>
      <c r="AD3019"/>
      <c r="AE3019"/>
      <c r="AF3019"/>
      <c r="AG3019"/>
      <c r="AH3019"/>
      <c r="AI3019"/>
      <c r="AJ3019"/>
      <c r="AK3019"/>
      <c r="AL3019"/>
      <c r="AM3019"/>
      <c r="AN3019"/>
      <c r="AO3019"/>
      <c r="AP3019"/>
      <c r="AQ3019"/>
      <c r="AR3019"/>
    </row>
    <row r="3020" spans="20:44" x14ac:dyDescent="0.25">
      <c r="T3020"/>
      <c r="U3020"/>
      <c r="V3020"/>
      <c r="W3020"/>
      <c r="X3020"/>
      <c r="Y3020"/>
      <c r="Z3020"/>
      <c r="AA3020"/>
      <c r="AB3020"/>
      <c r="AC3020"/>
      <c r="AD3020"/>
      <c r="AE3020"/>
      <c r="AF3020"/>
      <c r="AG3020"/>
      <c r="AH3020"/>
      <c r="AI3020"/>
      <c r="AJ3020"/>
      <c r="AK3020"/>
      <c r="AL3020"/>
      <c r="AM3020"/>
      <c r="AN3020"/>
      <c r="AO3020"/>
      <c r="AP3020"/>
      <c r="AQ3020"/>
      <c r="AR3020"/>
    </row>
    <row r="3021" spans="20:44" x14ac:dyDescent="0.25">
      <c r="T3021"/>
      <c r="U3021"/>
      <c r="V3021"/>
      <c r="W3021"/>
      <c r="X3021"/>
      <c r="Y3021"/>
      <c r="Z3021"/>
      <c r="AA3021"/>
      <c r="AB3021"/>
      <c r="AC3021"/>
      <c r="AD3021"/>
      <c r="AE3021"/>
      <c r="AF3021"/>
      <c r="AG3021"/>
      <c r="AH3021"/>
      <c r="AI3021"/>
      <c r="AJ3021"/>
      <c r="AK3021"/>
      <c r="AL3021"/>
      <c r="AM3021"/>
      <c r="AN3021"/>
      <c r="AO3021"/>
      <c r="AP3021"/>
      <c r="AQ3021"/>
      <c r="AR3021"/>
    </row>
    <row r="3022" spans="20:44" x14ac:dyDescent="0.25">
      <c r="T3022"/>
      <c r="U3022"/>
      <c r="V3022"/>
      <c r="W3022"/>
      <c r="X3022"/>
      <c r="Y3022"/>
      <c r="Z3022"/>
      <c r="AA3022"/>
      <c r="AB3022"/>
      <c r="AC3022"/>
      <c r="AD3022"/>
      <c r="AE3022"/>
      <c r="AF3022"/>
      <c r="AG3022"/>
      <c r="AH3022"/>
      <c r="AI3022"/>
      <c r="AJ3022"/>
      <c r="AK3022"/>
      <c r="AL3022"/>
      <c r="AM3022"/>
      <c r="AN3022"/>
      <c r="AO3022"/>
      <c r="AP3022"/>
      <c r="AQ3022"/>
      <c r="AR3022"/>
    </row>
    <row r="3023" spans="20:44" x14ac:dyDescent="0.25">
      <c r="T3023"/>
      <c r="U3023"/>
      <c r="V3023"/>
      <c r="W3023"/>
      <c r="X3023"/>
      <c r="Y3023"/>
      <c r="Z3023"/>
      <c r="AA3023"/>
      <c r="AB3023"/>
      <c r="AC3023"/>
      <c r="AD3023"/>
      <c r="AE3023"/>
      <c r="AF3023"/>
      <c r="AG3023"/>
      <c r="AH3023"/>
      <c r="AI3023"/>
      <c r="AJ3023"/>
      <c r="AK3023"/>
      <c r="AL3023"/>
      <c r="AM3023"/>
      <c r="AN3023"/>
      <c r="AO3023"/>
      <c r="AP3023"/>
      <c r="AQ3023"/>
      <c r="AR3023"/>
    </row>
    <row r="3024" spans="20:44" x14ac:dyDescent="0.25">
      <c r="T3024"/>
      <c r="U3024"/>
      <c r="V3024"/>
      <c r="W3024"/>
      <c r="X3024"/>
      <c r="Y3024"/>
      <c r="Z3024"/>
      <c r="AA3024"/>
      <c r="AB3024"/>
      <c r="AC3024"/>
      <c r="AD3024"/>
      <c r="AE3024"/>
      <c r="AF3024"/>
      <c r="AG3024"/>
      <c r="AH3024"/>
      <c r="AI3024"/>
      <c r="AJ3024"/>
      <c r="AK3024"/>
      <c r="AL3024"/>
      <c r="AM3024"/>
      <c r="AN3024"/>
      <c r="AO3024"/>
      <c r="AP3024"/>
      <c r="AQ3024"/>
      <c r="AR3024"/>
    </row>
    <row r="3025" spans="20:44" x14ac:dyDescent="0.25">
      <c r="T3025"/>
      <c r="U3025"/>
      <c r="V3025"/>
      <c r="W3025"/>
      <c r="X3025"/>
      <c r="Y3025"/>
      <c r="Z3025"/>
      <c r="AA3025"/>
      <c r="AB3025"/>
      <c r="AC3025"/>
      <c r="AD3025"/>
      <c r="AE3025"/>
      <c r="AF3025"/>
      <c r="AG3025"/>
      <c r="AH3025"/>
      <c r="AI3025"/>
      <c r="AJ3025"/>
      <c r="AK3025"/>
      <c r="AL3025"/>
      <c r="AM3025"/>
      <c r="AN3025"/>
      <c r="AO3025"/>
      <c r="AP3025"/>
      <c r="AQ3025"/>
      <c r="AR3025"/>
    </row>
    <row r="3026" spans="20:44" x14ac:dyDescent="0.25">
      <c r="T3026"/>
      <c r="U3026"/>
      <c r="V3026"/>
      <c r="W3026"/>
      <c r="X3026"/>
      <c r="Y3026"/>
      <c r="Z3026"/>
      <c r="AA3026"/>
      <c r="AB3026"/>
      <c r="AC3026"/>
      <c r="AD3026"/>
      <c r="AE3026"/>
      <c r="AF3026"/>
      <c r="AG3026"/>
      <c r="AH3026"/>
      <c r="AI3026"/>
      <c r="AJ3026"/>
      <c r="AK3026"/>
      <c r="AL3026"/>
      <c r="AM3026"/>
      <c r="AN3026"/>
      <c r="AO3026"/>
      <c r="AP3026"/>
      <c r="AQ3026"/>
      <c r="AR3026"/>
    </row>
    <row r="3027" spans="20:44" x14ac:dyDescent="0.25">
      <c r="T3027"/>
      <c r="U3027"/>
      <c r="V3027"/>
      <c r="W3027"/>
      <c r="X3027"/>
      <c r="Y3027"/>
      <c r="Z3027"/>
      <c r="AA3027"/>
      <c r="AB3027"/>
      <c r="AC3027"/>
      <c r="AD3027"/>
      <c r="AE3027"/>
      <c r="AF3027"/>
      <c r="AG3027"/>
      <c r="AH3027"/>
      <c r="AI3027"/>
      <c r="AJ3027"/>
      <c r="AK3027"/>
      <c r="AL3027"/>
      <c r="AM3027"/>
      <c r="AN3027"/>
      <c r="AO3027"/>
      <c r="AP3027"/>
      <c r="AQ3027"/>
      <c r="AR3027"/>
    </row>
    <row r="3028" spans="20:44" x14ac:dyDescent="0.25">
      <c r="T3028"/>
      <c r="U3028"/>
      <c r="V3028"/>
      <c r="W3028"/>
      <c r="X3028"/>
      <c r="Y3028"/>
      <c r="Z3028"/>
      <c r="AA3028"/>
      <c r="AB3028"/>
      <c r="AC3028"/>
      <c r="AD3028"/>
      <c r="AE3028"/>
      <c r="AF3028"/>
      <c r="AG3028"/>
      <c r="AH3028"/>
      <c r="AI3028"/>
      <c r="AJ3028"/>
      <c r="AK3028"/>
      <c r="AL3028"/>
      <c r="AM3028"/>
      <c r="AN3028"/>
      <c r="AO3028"/>
      <c r="AP3028"/>
      <c r="AQ3028"/>
      <c r="AR3028"/>
    </row>
    <row r="3029" spans="20:44" x14ac:dyDescent="0.25">
      <c r="T3029"/>
      <c r="U3029"/>
      <c r="V3029"/>
      <c r="W3029"/>
      <c r="X3029"/>
      <c r="Y3029"/>
      <c r="Z3029"/>
      <c r="AA3029"/>
      <c r="AB3029"/>
      <c r="AC3029"/>
      <c r="AD3029"/>
      <c r="AE3029"/>
      <c r="AF3029"/>
      <c r="AG3029"/>
      <c r="AH3029"/>
      <c r="AI3029"/>
      <c r="AJ3029"/>
      <c r="AK3029"/>
      <c r="AL3029"/>
      <c r="AM3029"/>
      <c r="AN3029"/>
      <c r="AO3029"/>
      <c r="AP3029"/>
      <c r="AQ3029"/>
      <c r="AR3029"/>
    </row>
    <row r="3030" spans="20:44" x14ac:dyDescent="0.25">
      <c r="T3030"/>
      <c r="U3030"/>
      <c r="V3030"/>
      <c r="W3030"/>
      <c r="X3030"/>
      <c r="Y3030"/>
      <c r="Z3030"/>
      <c r="AA3030"/>
      <c r="AB3030"/>
      <c r="AC3030"/>
      <c r="AD3030"/>
      <c r="AE3030"/>
      <c r="AF3030"/>
      <c r="AG3030"/>
      <c r="AH3030"/>
      <c r="AI3030"/>
      <c r="AJ3030"/>
      <c r="AK3030"/>
      <c r="AL3030"/>
      <c r="AM3030"/>
      <c r="AN3030"/>
      <c r="AO3030"/>
      <c r="AP3030"/>
      <c r="AQ3030"/>
      <c r="AR3030"/>
    </row>
    <row r="3031" spans="20:44" x14ac:dyDescent="0.25">
      <c r="T3031"/>
      <c r="U3031"/>
      <c r="V3031"/>
      <c r="W3031"/>
      <c r="X3031"/>
      <c r="Y3031"/>
      <c r="Z3031"/>
      <c r="AA3031"/>
      <c r="AB3031"/>
      <c r="AC3031"/>
      <c r="AD3031"/>
      <c r="AE3031"/>
      <c r="AF3031"/>
      <c r="AG3031"/>
      <c r="AH3031"/>
      <c r="AI3031"/>
      <c r="AJ3031"/>
      <c r="AK3031"/>
      <c r="AL3031"/>
      <c r="AM3031"/>
      <c r="AN3031"/>
      <c r="AO3031"/>
      <c r="AP3031"/>
      <c r="AQ3031"/>
      <c r="AR3031"/>
    </row>
    <row r="3032" spans="20:44" x14ac:dyDescent="0.25">
      <c r="T3032"/>
      <c r="U3032"/>
      <c r="V3032"/>
      <c r="W3032"/>
      <c r="X3032"/>
      <c r="Y3032"/>
      <c r="Z3032"/>
      <c r="AA3032"/>
      <c r="AB3032"/>
      <c r="AC3032"/>
      <c r="AD3032"/>
      <c r="AE3032"/>
      <c r="AF3032"/>
      <c r="AG3032"/>
      <c r="AH3032"/>
      <c r="AI3032"/>
      <c r="AJ3032"/>
      <c r="AK3032"/>
      <c r="AL3032"/>
      <c r="AM3032"/>
      <c r="AN3032"/>
      <c r="AO3032"/>
      <c r="AP3032"/>
      <c r="AQ3032"/>
      <c r="AR3032"/>
    </row>
    <row r="3033" spans="20:44" x14ac:dyDescent="0.25">
      <c r="T3033"/>
      <c r="U3033"/>
      <c r="V3033"/>
      <c r="W3033"/>
      <c r="X3033"/>
      <c r="Y3033"/>
      <c r="Z3033"/>
      <c r="AA3033"/>
      <c r="AB3033"/>
      <c r="AC3033"/>
      <c r="AD3033"/>
      <c r="AE3033"/>
      <c r="AF3033"/>
      <c r="AG3033"/>
      <c r="AH3033"/>
      <c r="AI3033"/>
      <c r="AJ3033"/>
      <c r="AK3033"/>
      <c r="AL3033"/>
      <c r="AM3033"/>
      <c r="AN3033"/>
      <c r="AO3033"/>
      <c r="AP3033"/>
      <c r="AQ3033"/>
      <c r="AR3033"/>
    </row>
    <row r="3034" spans="20:44" x14ac:dyDescent="0.25">
      <c r="T3034"/>
      <c r="U3034"/>
      <c r="V3034"/>
      <c r="W3034"/>
      <c r="X3034"/>
      <c r="Y3034"/>
      <c r="Z3034"/>
      <c r="AA3034"/>
      <c r="AB3034"/>
      <c r="AC3034"/>
      <c r="AD3034"/>
      <c r="AE3034"/>
      <c r="AF3034"/>
      <c r="AG3034"/>
      <c r="AH3034"/>
      <c r="AI3034"/>
      <c r="AJ3034"/>
      <c r="AK3034"/>
      <c r="AL3034"/>
      <c r="AM3034"/>
      <c r="AN3034"/>
      <c r="AO3034"/>
      <c r="AP3034"/>
      <c r="AQ3034"/>
      <c r="AR3034"/>
    </row>
    <row r="3035" spans="20:44" x14ac:dyDescent="0.25">
      <c r="T3035"/>
      <c r="U3035"/>
      <c r="V3035"/>
      <c r="W3035"/>
      <c r="X3035"/>
      <c r="Y3035"/>
      <c r="Z3035"/>
      <c r="AA3035"/>
      <c r="AB3035"/>
      <c r="AC3035"/>
      <c r="AD3035"/>
      <c r="AE3035"/>
      <c r="AF3035"/>
      <c r="AG3035"/>
      <c r="AH3035"/>
      <c r="AI3035"/>
      <c r="AJ3035"/>
      <c r="AK3035"/>
      <c r="AL3035"/>
      <c r="AM3035"/>
      <c r="AN3035"/>
      <c r="AO3035"/>
      <c r="AP3035"/>
      <c r="AQ3035"/>
      <c r="AR3035"/>
    </row>
    <row r="3036" spans="20:44" x14ac:dyDescent="0.25">
      <c r="T3036"/>
      <c r="U3036"/>
      <c r="V3036"/>
      <c r="W3036"/>
      <c r="X3036"/>
      <c r="Y3036"/>
      <c r="Z3036"/>
      <c r="AA3036"/>
      <c r="AB3036"/>
      <c r="AC3036"/>
      <c r="AD3036"/>
      <c r="AE3036"/>
      <c r="AF3036"/>
      <c r="AG3036"/>
      <c r="AH3036"/>
      <c r="AI3036"/>
      <c r="AJ3036"/>
      <c r="AK3036"/>
      <c r="AL3036"/>
      <c r="AM3036"/>
      <c r="AN3036"/>
      <c r="AO3036"/>
      <c r="AP3036"/>
      <c r="AQ3036"/>
      <c r="AR3036"/>
    </row>
    <row r="3037" spans="20:44" x14ac:dyDescent="0.25">
      <c r="T3037"/>
      <c r="U3037"/>
      <c r="V3037"/>
      <c r="W3037"/>
      <c r="X3037"/>
      <c r="Y3037"/>
      <c r="Z3037"/>
      <c r="AA3037"/>
      <c r="AB3037"/>
      <c r="AC3037"/>
      <c r="AD3037"/>
      <c r="AE3037"/>
      <c r="AF3037"/>
      <c r="AG3037"/>
      <c r="AH3037"/>
      <c r="AI3037"/>
      <c r="AJ3037"/>
      <c r="AK3037"/>
      <c r="AL3037"/>
      <c r="AM3037"/>
      <c r="AN3037"/>
      <c r="AO3037"/>
      <c r="AP3037"/>
      <c r="AQ3037"/>
      <c r="AR3037"/>
    </row>
    <row r="3038" spans="20:44" x14ac:dyDescent="0.25">
      <c r="T3038"/>
      <c r="U3038"/>
      <c r="V3038"/>
      <c r="W3038"/>
      <c r="X3038"/>
      <c r="Y3038"/>
      <c r="Z3038"/>
      <c r="AA3038"/>
      <c r="AB3038"/>
      <c r="AC3038"/>
      <c r="AD3038"/>
      <c r="AE3038"/>
      <c r="AF3038"/>
      <c r="AG3038"/>
      <c r="AH3038"/>
      <c r="AI3038"/>
      <c r="AJ3038"/>
      <c r="AK3038"/>
      <c r="AL3038"/>
      <c r="AM3038"/>
      <c r="AN3038"/>
      <c r="AO3038"/>
      <c r="AP3038"/>
      <c r="AQ3038"/>
      <c r="AR3038"/>
    </row>
    <row r="3039" spans="20:44" x14ac:dyDescent="0.25">
      <c r="T3039"/>
      <c r="U3039"/>
      <c r="V3039"/>
      <c r="W3039"/>
      <c r="X3039"/>
      <c r="Y3039"/>
      <c r="Z3039"/>
      <c r="AA3039"/>
      <c r="AB3039"/>
      <c r="AC3039"/>
      <c r="AD3039"/>
      <c r="AE3039"/>
      <c r="AF3039"/>
      <c r="AG3039"/>
      <c r="AH3039"/>
      <c r="AI3039"/>
      <c r="AJ3039"/>
      <c r="AK3039"/>
      <c r="AL3039"/>
      <c r="AM3039"/>
      <c r="AN3039"/>
      <c r="AO3039"/>
      <c r="AP3039"/>
      <c r="AQ3039"/>
      <c r="AR3039"/>
    </row>
    <row r="3040" spans="20:44" x14ac:dyDescent="0.25">
      <c r="T3040"/>
      <c r="U3040"/>
      <c r="V3040"/>
      <c r="W3040"/>
      <c r="X3040"/>
      <c r="Y3040"/>
      <c r="Z3040"/>
      <c r="AA3040"/>
      <c r="AB3040"/>
      <c r="AC3040"/>
      <c r="AD3040"/>
      <c r="AE3040"/>
      <c r="AF3040"/>
      <c r="AG3040"/>
      <c r="AH3040"/>
      <c r="AI3040"/>
      <c r="AJ3040"/>
      <c r="AK3040"/>
      <c r="AL3040"/>
      <c r="AM3040"/>
      <c r="AN3040"/>
      <c r="AO3040"/>
      <c r="AP3040"/>
      <c r="AQ3040"/>
      <c r="AR3040"/>
    </row>
    <row r="3041" spans="20:44" x14ac:dyDescent="0.25">
      <c r="T3041"/>
      <c r="U3041"/>
      <c r="V3041"/>
      <c r="W3041"/>
      <c r="X3041"/>
      <c r="Y3041"/>
      <c r="Z3041"/>
      <c r="AA3041"/>
      <c r="AB3041"/>
      <c r="AC3041"/>
      <c r="AD3041"/>
      <c r="AE3041"/>
      <c r="AF3041"/>
      <c r="AG3041"/>
      <c r="AH3041"/>
      <c r="AI3041"/>
      <c r="AJ3041"/>
      <c r="AK3041"/>
      <c r="AL3041"/>
      <c r="AM3041"/>
      <c r="AN3041"/>
      <c r="AO3041"/>
      <c r="AP3041"/>
      <c r="AQ3041"/>
      <c r="AR3041"/>
    </row>
    <row r="3042" spans="20:44" x14ac:dyDescent="0.25">
      <c r="T3042"/>
      <c r="U3042"/>
      <c r="V3042"/>
      <c r="W3042"/>
      <c r="X3042"/>
      <c r="Y3042"/>
      <c r="Z3042"/>
      <c r="AA3042"/>
      <c r="AB3042"/>
      <c r="AC3042"/>
      <c r="AD3042"/>
      <c r="AE3042"/>
      <c r="AF3042"/>
      <c r="AG3042"/>
      <c r="AH3042"/>
      <c r="AI3042"/>
      <c r="AJ3042"/>
      <c r="AK3042"/>
      <c r="AL3042"/>
      <c r="AM3042"/>
      <c r="AN3042"/>
      <c r="AO3042"/>
      <c r="AP3042"/>
      <c r="AQ3042"/>
      <c r="AR3042"/>
    </row>
    <row r="3043" spans="20:44" x14ac:dyDescent="0.25">
      <c r="T3043"/>
      <c r="U3043"/>
      <c r="V3043"/>
      <c r="W3043"/>
      <c r="X3043"/>
      <c r="Y3043"/>
      <c r="Z3043"/>
      <c r="AA3043"/>
      <c r="AB3043"/>
      <c r="AC3043"/>
      <c r="AD3043"/>
      <c r="AE3043"/>
      <c r="AF3043"/>
      <c r="AG3043"/>
      <c r="AH3043"/>
      <c r="AI3043"/>
      <c r="AJ3043"/>
      <c r="AK3043"/>
      <c r="AL3043"/>
      <c r="AM3043"/>
      <c r="AN3043"/>
      <c r="AO3043"/>
      <c r="AP3043"/>
      <c r="AQ3043"/>
      <c r="AR3043"/>
    </row>
    <row r="3044" spans="20:44" x14ac:dyDescent="0.25">
      <c r="T3044"/>
      <c r="U3044"/>
      <c r="V3044"/>
      <c r="W3044"/>
      <c r="X3044"/>
      <c r="Y3044"/>
      <c r="Z3044"/>
      <c r="AA3044"/>
      <c r="AB3044"/>
      <c r="AC3044"/>
      <c r="AD3044"/>
      <c r="AE3044"/>
      <c r="AF3044"/>
      <c r="AG3044"/>
      <c r="AH3044"/>
      <c r="AI3044"/>
      <c r="AJ3044"/>
      <c r="AK3044"/>
      <c r="AL3044"/>
      <c r="AM3044"/>
      <c r="AN3044"/>
      <c r="AO3044"/>
      <c r="AP3044"/>
      <c r="AQ3044"/>
      <c r="AR3044"/>
    </row>
    <row r="3045" spans="20:44" x14ac:dyDescent="0.25">
      <c r="T3045"/>
      <c r="U3045"/>
      <c r="V3045"/>
      <c r="W3045"/>
      <c r="X3045"/>
      <c r="Y3045"/>
      <c r="Z3045"/>
      <c r="AA3045"/>
      <c r="AB3045"/>
      <c r="AC3045"/>
      <c r="AD3045"/>
      <c r="AE3045"/>
      <c r="AF3045"/>
      <c r="AG3045"/>
      <c r="AH3045"/>
      <c r="AI3045"/>
      <c r="AJ3045"/>
      <c r="AK3045"/>
      <c r="AL3045"/>
      <c r="AM3045"/>
      <c r="AN3045"/>
      <c r="AO3045"/>
      <c r="AP3045"/>
      <c r="AQ3045"/>
      <c r="AR3045"/>
    </row>
    <row r="3046" spans="20:44" x14ac:dyDescent="0.25">
      <c r="T3046"/>
      <c r="U3046"/>
      <c r="V3046"/>
      <c r="W3046"/>
      <c r="X3046"/>
      <c r="Y3046"/>
      <c r="Z3046"/>
      <c r="AA3046"/>
      <c r="AB3046"/>
      <c r="AC3046"/>
      <c r="AD3046"/>
      <c r="AE3046"/>
      <c r="AF3046"/>
      <c r="AG3046"/>
      <c r="AH3046"/>
      <c r="AI3046"/>
      <c r="AJ3046"/>
      <c r="AK3046"/>
      <c r="AL3046"/>
      <c r="AM3046"/>
      <c r="AN3046"/>
      <c r="AO3046"/>
      <c r="AP3046"/>
      <c r="AQ3046"/>
      <c r="AR3046"/>
    </row>
    <row r="3047" spans="20:44" x14ac:dyDescent="0.25">
      <c r="T3047"/>
      <c r="U3047"/>
      <c r="V3047"/>
      <c r="W3047"/>
      <c r="X3047"/>
      <c r="Y3047"/>
      <c r="Z3047"/>
      <c r="AA3047"/>
      <c r="AB3047"/>
      <c r="AC3047"/>
      <c r="AD3047"/>
      <c r="AE3047"/>
      <c r="AF3047"/>
      <c r="AG3047"/>
      <c r="AH3047"/>
      <c r="AI3047"/>
      <c r="AJ3047"/>
      <c r="AK3047"/>
      <c r="AL3047"/>
      <c r="AM3047"/>
      <c r="AN3047"/>
      <c r="AO3047"/>
      <c r="AP3047"/>
      <c r="AQ3047"/>
      <c r="AR3047"/>
    </row>
    <row r="3048" spans="20:44" x14ac:dyDescent="0.25">
      <c r="T3048"/>
      <c r="U3048"/>
      <c r="V3048"/>
      <c r="W3048"/>
      <c r="X3048"/>
      <c r="Y3048"/>
      <c r="Z3048"/>
      <c r="AA3048"/>
      <c r="AB3048"/>
      <c r="AC3048"/>
      <c r="AD3048"/>
      <c r="AE3048"/>
      <c r="AF3048"/>
      <c r="AG3048"/>
      <c r="AH3048"/>
      <c r="AI3048"/>
      <c r="AJ3048"/>
      <c r="AK3048"/>
      <c r="AL3048"/>
      <c r="AM3048"/>
      <c r="AN3048"/>
      <c r="AO3048"/>
      <c r="AP3048"/>
      <c r="AQ3048"/>
      <c r="AR3048"/>
    </row>
    <row r="3049" spans="20:44" x14ac:dyDescent="0.25">
      <c r="T3049"/>
      <c r="U3049"/>
      <c r="V3049"/>
      <c r="W3049"/>
      <c r="X3049"/>
      <c r="Y3049"/>
      <c r="Z3049"/>
      <c r="AA3049"/>
      <c r="AB3049"/>
      <c r="AC3049"/>
      <c r="AD3049"/>
      <c r="AE3049"/>
      <c r="AF3049"/>
      <c r="AG3049"/>
      <c r="AH3049"/>
      <c r="AI3049"/>
      <c r="AJ3049"/>
      <c r="AK3049"/>
      <c r="AL3049"/>
      <c r="AM3049"/>
      <c r="AN3049"/>
      <c r="AO3049"/>
      <c r="AP3049"/>
      <c r="AQ3049"/>
      <c r="AR3049"/>
    </row>
    <row r="3050" spans="20:44" x14ac:dyDescent="0.25">
      <c r="T3050"/>
      <c r="U3050"/>
      <c r="V3050"/>
      <c r="W3050"/>
      <c r="X3050"/>
      <c r="Y3050"/>
      <c r="Z3050"/>
      <c r="AA3050"/>
      <c r="AB3050"/>
      <c r="AC3050"/>
      <c r="AD3050"/>
      <c r="AE3050"/>
      <c r="AF3050"/>
      <c r="AG3050"/>
      <c r="AH3050"/>
      <c r="AI3050"/>
      <c r="AJ3050"/>
      <c r="AK3050"/>
      <c r="AL3050"/>
      <c r="AM3050"/>
      <c r="AN3050"/>
      <c r="AO3050"/>
      <c r="AP3050"/>
      <c r="AQ3050"/>
      <c r="AR3050"/>
    </row>
    <row r="3051" spans="20:44" x14ac:dyDescent="0.25">
      <c r="T3051"/>
      <c r="U3051"/>
      <c r="V3051"/>
      <c r="W3051"/>
      <c r="X3051"/>
      <c r="Y3051"/>
      <c r="Z3051"/>
      <c r="AA3051"/>
      <c r="AB3051"/>
      <c r="AC3051"/>
      <c r="AD3051"/>
      <c r="AE3051"/>
      <c r="AF3051"/>
      <c r="AG3051"/>
      <c r="AH3051"/>
      <c r="AI3051"/>
      <c r="AJ3051"/>
      <c r="AK3051"/>
      <c r="AL3051"/>
      <c r="AM3051"/>
      <c r="AN3051"/>
      <c r="AO3051"/>
      <c r="AP3051"/>
      <c r="AQ3051"/>
      <c r="AR3051"/>
    </row>
    <row r="3052" spans="20:44" x14ac:dyDescent="0.25">
      <c r="T3052"/>
      <c r="U3052"/>
      <c r="V3052"/>
      <c r="W3052"/>
      <c r="X3052"/>
      <c r="Y3052"/>
      <c r="Z3052"/>
      <c r="AA3052"/>
      <c r="AB3052"/>
      <c r="AC3052"/>
      <c r="AD3052"/>
      <c r="AE3052"/>
      <c r="AF3052"/>
      <c r="AG3052"/>
      <c r="AH3052"/>
      <c r="AI3052"/>
      <c r="AJ3052"/>
      <c r="AK3052"/>
      <c r="AL3052"/>
      <c r="AM3052"/>
      <c r="AN3052"/>
      <c r="AO3052"/>
      <c r="AP3052"/>
      <c r="AQ3052"/>
      <c r="AR3052"/>
    </row>
    <row r="3053" spans="20:44" x14ac:dyDescent="0.25">
      <c r="T3053"/>
      <c r="U3053"/>
      <c r="V3053"/>
      <c r="W3053"/>
      <c r="X3053"/>
      <c r="Y3053"/>
      <c r="Z3053"/>
      <c r="AA3053"/>
      <c r="AB3053"/>
      <c r="AC3053"/>
      <c r="AD3053"/>
      <c r="AE3053"/>
      <c r="AF3053"/>
      <c r="AG3053"/>
      <c r="AH3053"/>
      <c r="AI3053"/>
      <c r="AJ3053"/>
      <c r="AK3053"/>
      <c r="AL3053"/>
      <c r="AM3053"/>
      <c r="AN3053"/>
      <c r="AO3053"/>
      <c r="AP3053"/>
      <c r="AQ3053"/>
      <c r="AR3053"/>
    </row>
    <row r="3054" spans="20:44" x14ac:dyDescent="0.25">
      <c r="T3054"/>
      <c r="U3054"/>
      <c r="V3054"/>
      <c r="W3054"/>
      <c r="X3054"/>
      <c r="Y3054"/>
      <c r="Z3054"/>
      <c r="AA3054"/>
      <c r="AB3054"/>
      <c r="AC3054"/>
      <c r="AD3054"/>
      <c r="AE3054"/>
      <c r="AF3054"/>
      <c r="AG3054"/>
      <c r="AH3054"/>
      <c r="AI3054"/>
      <c r="AJ3054"/>
      <c r="AK3054"/>
      <c r="AL3054"/>
      <c r="AM3054"/>
      <c r="AN3054"/>
      <c r="AO3054"/>
      <c r="AP3054"/>
      <c r="AQ3054"/>
      <c r="AR3054"/>
    </row>
    <row r="3055" spans="20:44" x14ac:dyDescent="0.25">
      <c r="T3055"/>
      <c r="U3055"/>
      <c r="V3055"/>
      <c r="W3055"/>
      <c r="X3055"/>
      <c r="Y3055"/>
      <c r="Z3055"/>
      <c r="AA3055"/>
      <c r="AB3055"/>
      <c r="AC3055"/>
      <c r="AD3055"/>
      <c r="AE3055"/>
      <c r="AF3055"/>
      <c r="AG3055"/>
      <c r="AH3055"/>
      <c r="AI3055"/>
      <c r="AJ3055"/>
      <c r="AK3055"/>
      <c r="AL3055"/>
      <c r="AM3055"/>
      <c r="AN3055"/>
      <c r="AO3055"/>
      <c r="AP3055"/>
      <c r="AQ3055"/>
      <c r="AR3055"/>
    </row>
    <row r="3056" spans="20:44" x14ac:dyDescent="0.25">
      <c r="T3056"/>
      <c r="U3056"/>
      <c r="V3056"/>
      <c r="W3056"/>
      <c r="X3056"/>
      <c r="Y3056"/>
      <c r="Z3056"/>
      <c r="AA3056"/>
      <c r="AB3056"/>
      <c r="AC3056"/>
      <c r="AD3056"/>
      <c r="AE3056"/>
      <c r="AF3056"/>
      <c r="AG3056"/>
      <c r="AH3056"/>
      <c r="AI3056"/>
      <c r="AJ3056"/>
      <c r="AK3056"/>
      <c r="AL3056"/>
      <c r="AM3056"/>
      <c r="AN3056"/>
      <c r="AO3056"/>
      <c r="AP3056"/>
      <c r="AQ3056"/>
      <c r="AR3056"/>
    </row>
    <row r="3057" spans="20:44" x14ac:dyDescent="0.25">
      <c r="T3057"/>
      <c r="U3057"/>
      <c r="V3057"/>
      <c r="W3057"/>
      <c r="X3057"/>
      <c r="Y3057"/>
      <c r="Z3057"/>
      <c r="AA3057"/>
      <c r="AB3057"/>
      <c r="AC3057"/>
      <c r="AD3057"/>
      <c r="AE3057"/>
      <c r="AF3057"/>
      <c r="AG3057"/>
      <c r="AH3057"/>
      <c r="AI3057"/>
      <c r="AJ3057"/>
      <c r="AK3057"/>
      <c r="AL3057"/>
      <c r="AM3057"/>
      <c r="AN3057"/>
      <c r="AO3057"/>
      <c r="AP3057"/>
      <c r="AQ3057"/>
      <c r="AR3057"/>
    </row>
    <row r="3058" spans="20:44" x14ac:dyDescent="0.25">
      <c r="T3058"/>
      <c r="U3058"/>
      <c r="V3058"/>
      <c r="W3058"/>
      <c r="X3058"/>
      <c r="Y3058"/>
      <c r="Z3058"/>
      <c r="AA3058"/>
      <c r="AB3058"/>
      <c r="AC3058"/>
      <c r="AD3058"/>
      <c r="AE3058"/>
      <c r="AF3058"/>
      <c r="AG3058"/>
      <c r="AH3058"/>
      <c r="AI3058"/>
      <c r="AJ3058"/>
      <c r="AK3058"/>
      <c r="AL3058"/>
      <c r="AM3058"/>
      <c r="AN3058"/>
      <c r="AO3058"/>
      <c r="AP3058"/>
      <c r="AQ3058"/>
      <c r="AR3058"/>
    </row>
    <row r="3059" spans="20:44" x14ac:dyDescent="0.25">
      <c r="T3059"/>
      <c r="U3059"/>
      <c r="V3059"/>
      <c r="W3059"/>
      <c r="X3059"/>
      <c r="Y3059"/>
      <c r="Z3059"/>
      <c r="AA3059"/>
      <c r="AB3059"/>
      <c r="AC3059"/>
      <c r="AD3059"/>
      <c r="AE3059"/>
      <c r="AF3059"/>
      <c r="AG3059"/>
      <c r="AH3059"/>
      <c r="AI3059"/>
      <c r="AJ3059"/>
      <c r="AK3059"/>
      <c r="AL3059"/>
      <c r="AM3059"/>
      <c r="AN3059"/>
      <c r="AO3059"/>
      <c r="AP3059"/>
      <c r="AQ3059"/>
      <c r="AR3059"/>
    </row>
    <row r="3060" spans="20:44" x14ac:dyDescent="0.25">
      <c r="T3060"/>
      <c r="U3060"/>
      <c r="V3060"/>
      <c r="W3060"/>
      <c r="X3060"/>
      <c r="Y3060"/>
      <c r="Z3060"/>
      <c r="AA3060"/>
      <c r="AB3060"/>
      <c r="AC3060"/>
      <c r="AD3060"/>
      <c r="AE3060"/>
      <c r="AF3060"/>
      <c r="AG3060"/>
      <c r="AH3060"/>
      <c r="AI3060"/>
      <c r="AJ3060"/>
      <c r="AK3060"/>
      <c r="AL3060"/>
      <c r="AM3060"/>
      <c r="AN3060"/>
      <c r="AO3060"/>
      <c r="AP3060"/>
      <c r="AQ3060"/>
      <c r="AR3060"/>
    </row>
    <row r="3061" spans="20:44" x14ac:dyDescent="0.25">
      <c r="T3061"/>
      <c r="U3061"/>
      <c r="V3061"/>
      <c r="W3061"/>
      <c r="X3061"/>
      <c r="Y3061"/>
      <c r="Z3061"/>
      <c r="AA3061"/>
      <c r="AB3061"/>
      <c r="AC3061"/>
      <c r="AD3061"/>
      <c r="AE3061"/>
      <c r="AF3061"/>
      <c r="AG3061"/>
      <c r="AH3061"/>
      <c r="AI3061"/>
      <c r="AJ3061"/>
      <c r="AK3061"/>
      <c r="AL3061"/>
      <c r="AM3061"/>
      <c r="AN3061"/>
      <c r="AO3061"/>
      <c r="AP3061"/>
      <c r="AQ3061"/>
      <c r="AR3061"/>
    </row>
    <row r="3062" spans="20:44" x14ac:dyDescent="0.25">
      <c r="T3062"/>
      <c r="U3062"/>
      <c r="V3062"/>
      <c r="W3062"/>
      <c r="X3062"/>
      <c r="Y3062"/>
      <c r="Z3062"/>
      <c r="AA3062"/>
      <c r="AB3062"/>
      <c r="AC3062"/>
      <c r="AD3062"/>
      <c r="AE3062"/>
      <c r="AF3062"/>
      <c r="AG3062"/>
      <c r="AH3062"/>
      <c r="AI3062"/>
      <c r="AJ3062"/>
      <c r="AK3062"/>
      <c r="AL3062"/>
      <c r="AM3062"/>
      <c r="AN3062"/>
      <c r="AO3062"/>
      <c r="AP3062"/>
      <c r="AQ3062"/>
      <c r="AR3062"/>
    </row>
    <row r="3063" spans="20:44" x14ac:dyDescent="0.25">
      <c r="T3063"/>
      <c r="U3063"/>
      <c r="V3063"/>
      <c r="W3063"/>
      <c r="X3063"/>
      <c r="Y3063"/>
      <c r="Z3063"/>
      <c r="AA3063"/>
      <c r="AB3063"/>
      <c r="AC3063"/>
      <c r="AD3063"/>
      <c r="AE3063"/>
      <c r="AF3063"/>
      <c r="AG3063"/>
      <c r="AH3063"/>
      <c r="AI3063"/>
      <c r="AJ3063"/>
      <c r="AK3063"/>
      <c r="AL3063"/>
      <c r="AM3063"/>
      <c r="AN3063"/>
      <c r="AO3063"/>
      <c r="AP3063"/>
      <c r="AQ3063"/>
      <c r="AR3063"/>
    </row>
    <row r="3064" spans="20:44" x14ac:dyDescent="0.25">
      <c r="T3064"/>
      <c r="U3064"/>
      <c r="V3064"/>
      <c r="W3064"/>
      <c r="X3064"/>
      <c r="Y3064"/>
      <c r="Z3064"/>
      <c r="AA3064"/>
      <c r="AB3064"/>
      <c r="AC3064"/>
      <c r="AD3064"/>
      <c r="AE3064"/>
      <c r="AF3064"/>
      <c r="AG3064"/>
      <c r="AH3064"/>
      <c r="AI3064"/>
      <c r="AJ3064"/>
      <c r="AK3064"/>
      <c r="AL3064"/>
      <c r="AM3064"/>
      <c r="AN3064"/>
      <c r="AO3064"/>
      <c r="AP3064"/>
      <c r="AQ3064"/>
      <c r="AR3064"/>
    </row>
    <row r="3065" spans="20:44" x14ac:dyDescent="0.25">
      <c r="T3065"/>
      <c r="U3065"/>
      <c r="V3065"/>
      <c r="W3065"/>
      <c r="X3065"/>
      <c r="Y3065"/>
      <c r="Z3065"/>
      <c r="AA3065"/>
      <c r="AB3065"/>
      <c r="AC3065"/>
      <c r="AD3065"/>
      <c r="AE3065"/>
      <c r="AF3065"/>
      <c r="AG3065"/>
      <c r="AH3065"/>
      <c r="AI3065"/>
      <c r="AJ3065"/>
      <c r="AK3065"/>
      <c r="AL3065"/>
      <c r="AM3065"/>
      <c r="AN3065"/>
      <c r="AO3065"/>
      <c r="AP3065"/>
      <c r="AQ3065"/>
      <c r="AR3065"/>
    </row>
    <row r="3066" spans="20:44" x14ac:dyDescent="0.25">
      <c r="T3066"/>
      <c r="U3066"/>
      <c r="V3066"/>
      <c r="W3066"/>
      <c r="X3066"/>
      <c r="Y3066"/>
      <c r="Z3066"/>
      <c r="AA3066"/>
      <c r="AB3066"/>
      <c r="AC3066"/>
      <c r="AD3066"/>
      <c r="AE3066"/>
      <c r="AF3066"/>
      <c r="AG3066"/>
      <c r="AH3066"/>
      <c r="AI3066"/>
      <c r="AJ3066"/>
      <c r="AK3066"/>
      <c r="AL3066"/>
      <c r="AM3066"/>
      <c r="AN3066"/>
      <c r="AO3066"/>
      <c r="AP3066"/>
      <c r="AQ3066"/>
      <c r="AR3066"/>
    </row>
    <row r="3067" spans="20:44" x14ac:dyDescent="0.25">
      <c r="T3067"/>
      <c r="U3067"/>
      <c r="V3067"/>
      <c r="W3067"/>
      <c r="X3067"/>
      <c r="Y3067"/>
      <c r="Z3067"/>
      <c r="AA3067"/>
      <c r="AB3067"/>
      <c r="AC3067"/>
      <c r="AD3067"/>
      <c r="AE3067"/>
      <c r="AF3067"/>
      <c r="AG3067"/>
      <c r="AH3067"/>
      <c r="AI3067"/>
      <c r="AJ3067"/>
      <c r="AK3067"/>
      <c r="AL3067"/>
      <c r="AM3067"/>
      <c r="AN3067"/>
      <c r="AO3067"/>
      <c r="AP3067"/>
      <c r="AQ3067"/>
      <c r="AR3067"/>
    </row>
    <row r="3068" spans="20:44" x14ac:dyDescent="0.25">
      <c r="T3068"/>
      <c r="U3068"/>
      <c r="V3068"/>
      <c r="W3068"/>
      <c r="X3068"/>
      <c r="Y3068"/>
      <c r="Z3068"/>
      <c r="AA3068"/>
      <c r="AB3068"/>
      <c r="AC3068"/>
      <c r="AD3068"/>
      <c r="AE3068"/>
      <c r="AF3068"/>
      <c r="AG3068"/>
      <c r="AH3068"/>
      <c r="AI3068"/>
      <c r="AJ3068"/>
      <c r="AK3068"/>
      <c r="AL3068"/>
      <c r="AM3068"/>
      <c r="AN3068"/>
      <c r="AO3068"/>
      <c r="AP3068"/>
      <c r="AQ3068"/>
      <c r="AR3068"/>
    </row>
    <row r="3069" spans="20:44" x14ac:dyDescent="0.25">
      <c r="T3069"/>
      <c r="U3069"/>
      <c r="V3069"/>
      <c r="W3069"/>
      <c r="X3069"/>
      <c r="Y3069"/>
      <c r="Z3069"/>
      <c r="AA3069"/>
      <c r="AB3069"/>
      <c r="AC3069"/>
      <c r="AD3069"/>
      <c r="AE3069"/>
      <c r="AF3069"/>
      <c r="AG3069"/>
      <c r="AH3069"/>
      <c r="AI3069"/>
      <c r="AJ3069"/>
      <c r="AK3069"/>
      <c r="AL3069"/>
      <c r="AM3069"/>
      <c r="AN3069"/>
      <c r="AO3069"/>
      <c r="AP3069"/>
      <c r="AQ3069"/>
      <c r="AR3069"/>
    </row>
    <row r="3070" spans="20:44" x14ac:dyDescent="0.25">
      <c r="T3070"/>
      <c r="U3070"/>
      <c r="V3070"/>
      <c r="W3070"/>
      <c r="X3070"/>
      <c r="Y3070"/>
      <c r="Z3070"/>
      <c r="AA3070"/>
      <c r="AB3070"/>
      <c r="AC3070"/>
      <c r="AD3070"/>
      <c r="AE3070"/>
      <c r="AF3070"/>
      <c r="AG3070"/>
      <c r="AH3070"/>
      <c r="AI3070"/>
      <c r="AJ3070"/>
      <c r="AK3070"/>
      <c r="AL3070"/>
      <c r="AM3070"/>
      <c r="AN3070"/>
      <c r="AO3070"/>
      <c r="AP3070"/>
      <c r="AQ3070"/>
      <c r="AR3070"/>
    </row>
    <row r="3071" spans="20:44" x14ac:dyDescent="0.25">
      <c r="T3071"/>
      <c r="U3071"/>
      <c r="V3071"/>
      <c r="W3071"/>
      <c r="X3071"/>
      <c r="Y3071"/>
      <c r="Z3071"/>
      <c r="AA3071"/>
      <c r="AB3071"/>
      <c r="AC3071"/>
      <c r="AD3071"/>
      <c r="AE3071"/>
      <c r="AF3071"/>
      <c r="AG3071"/>
      <c r="AH3071"/>
      <c r="AI3071"/>
      <c r="AJ3071"/>
      <c r="AK3071"/>
      <c r="AL3071"/>
      <c r="AM3071"/>
      <c r="AN3071"/>
      <c r="AO3071"/>
      <c r="AP3071"/>
      <c r="AQ3071"/>
      <c r="AR3071"/>
    </row>
    <row r="3072" spans="20:44" x14ac:dyDescent="0.25">
      <c r="T3072"/>
      <c r="U3072"/>
      <c r="V3072"/>
      <c r="W3072"/>
      <c r="X3072"/>
      <c r="Y3072"/>
      <c r="Z3072"/>
      <c r="AA3072"/>
      <c r="AB3072"/>
      <c r="AC3072"/>
      <c r="AD3072"/>
      <c r="AE3072"/>
      <c r="AF3072"/>
      <c r="AG3072"/>
      <c r="AH3072"/>
      <c r="AI3072"/>
      <c r="AJ3072"/>
      <c r="AK3072"/>
      <c r="AL3072"/>
      <c r="AM3072"/>
      <c r="AN3072"/>
      <c r="AO3072"/>
      <c r="AP3072"/>
      <c r="AQ3072"/>
      <c r="AR3072"/>
    </row>
    <row r="3073" spans="20:44" x14ac:dyDescent="0.25">
      <c r="T3073"/>
      <c r="U3073"/>
      <c r="V3073"/>
      <c r="W3073"/>
      <c r="X3073"/>
      <c r="Y3073"/>
      <c r="Z3073"/>
      <c r="AA3073"/>
      <c r="AB3073"/>
      <c r="AC3073"/>
      <c r="AD3073"/>
      <c r="AE3073"/>
      <c r="AF3073"/>
      <c r="AG3073"/>
      <c r="AH3073"/>
      <c r="AI3073"/>
      <c r="AJ3073"/>
      <c r="AK3073"/>
      <c r="AL3073"/>
      <c r="AM3073"/>
      <c r="AN3073"/>
      <c r="AO3073"/>
      <c r="AP3073"/>
      <c r="AQ3073"/>
      <c r="AR3073"/>
    </row>
    <row r="3074" spans="20:44" x14ac:dyDescent="0.25">
      <c r="T3074"/>
      <c r="U3074"/>
      <c r="V3074"/>
      <c r="W3074"/>
      <c r="X3074"/>
      <c r="Y3074"/>
      <c r="Z3074"/>
      <c r="AA3074"/>
      <c r="AB3074"/>
      <c r="AC3074"/>
      <c r="AD3074"/>
      <c r="AE3074"/>
      <c r="AF3074"/>
      <c r="AG3074"/>
      <c r="AH3074"/>
      <c r="AI3074"/>
      <c r="AJ3074"/>
      <c r="AK3074"/>
      <c r="AL3074"/>
      <c r="AM3074"/>
      <c r="AN3074"/>
      <c r="AO3074"/>
      <c r="AP3074"/>
      <c r="AQ3074"/>
      <c r="AR3074"/>
    </row>
    <row r="3075" spans="20:44" x14ac:dyDescent="0.25">
      <c r="T3075"/>
      <c r="U3075"/>
      <c r="V3075"/>
      <c r="W3075"/>
      <c r="X3075"/>
      <c r="Y3075"/>
      <c r="Z3075"/>
      <c r="AA3075"/>
      <c r="AB3075"/>
      <c r="AC3075"/>
      <c r="AD3075"/>
      <c r="AE3075"/>
      <c r="AF3075"/>
      <c r="AG3075"/>
      <c r="AH3075"/>
      <c r="AI3075"/>
      <c r="AJ3075"/>
      <c r="AK3075"/>
      <c r="AL3075"/>
      <c r="AM3075"/>
      <c r="AN3075"/>
      <c r="AO3075"/>
      <c r="AP3075"/>
      <c r="AQ3075"/>
      <c r="AR3075"/>
    </row>
    <row r="3076" spans="20:44" x14ac:dyDescent="0.25">
      <c r="T3076"/>
      <c r="U3076"/>
      <c r="V3076"/>
      <c r="W3076"/>
      <c r="X3076"/>
      <c r="Y3076"/>
      <c r="Z3076"/>
      <c r="AA3076"/>
      <c r="AB3076"/>
      <c r="AC3076"/>
      <c r="AD3076"/>
      <c r="AE3076"/>
      <c r="AF3076"/>
      <c r="AG3076"/>
      <c r="AH3076"/>
      <c r="AI3076"/>
      <c r="AJ3076"/>
      <c r="AK3076"/>
      <c r="AL3076"/>
      <c r="AM3076"/>
      <c r="AN3076"/>
      <c r="AO3076"/>
      <c r="AP3076"/>
      <c r="AQ3076"/>
      <c r="AR3076"/>
    </row>
    <row r="3077" spans="20:44" x14ac:dyDescent="0.25">
      <c r="T3077"/>
      <c r="U3077"/>
      <c r="V3077"/>
      <c r="W3077"/>
      <c r="X3077"/>
      <c r="Y3077"/>
      <c r="Z3077"/>
      <c r="AA3077"/>
      <c r="AB3077"/>
      <c r="AC3077"/>
      <c r="AD3077"/>
      <c r="AE3077"/>
      <c r="AF3077"/>
      <c r="AG3077"/>
      <c r="AH3077"/>
      <c r="AI3077"/>
      <c r="AJ3077"/>
      <c r="AK3077"/>
      <c r="AL3077"/>
      <c r="AM3077"/>
      <c r="AN3077"/>
      <c r="AO3077"/>
      <c r="AP3077"/>
      <c r="AQ3077"/>
      <c r="AR3077"/>
    </row>
    <row r="3078" spans="20:44" x14ac:dyDescent="0.25">
      <c r="T3078"/>
      <c r="U3078"/>
      <c r="V3078"/>
      <c r="W3078"/>
      <c r="X3078"/>
      <c r="Y3078"/>
      <c r="Z3078"/>
      <c r="AA3078"/>
      <c r="AB3078"/>
      <c r="AC3078"/>
      <c r="AD3078"/>
      <c r="AE3078"/>
      <c r="AF3078"/>
      <c r="AG3078"/>
      <c r="AH3078"/>
      <c r="AI3078"/>
      <c r="AJ3078"/>
      <c r="AK3078"/>
      <c r="AL3078"/>
      <c r="AM3078"/>
      <c r="AN3078"/>
      <c r="AO3078"/>
      <c r="AP3078"/>
      <c r="AQ3078"/>
      <c r="AR3078"/>
    </row>
    <row r="3079" spans="20:44" x14ac:dyDescent="0.25">
      <c r="T3079"/>
      <c r="U3079"/>
      <c r="V3079"/>
      <c r="W3079"/>
      <c r="X3079"/>
      <c r="Y3079"/>
      <c r="Z3079"/>
      <c r="AA3079"/>
      <c r="AB3079"/>
      <c r="AC3079"/>
      <c r="AD3079"/>
      <c r="AE3079"/>
      <c r="AF3079"/>
      <c r="AG3079"/>
      <c r="AH3079"/>
      <c r="AI3079"/>
      <c r="AJ3079"/>
      <c r="AK3079"/>
      <c r="AL3079"/>
      <c r="AM3079"/>
      <c r="AN3079"/>
      <c r="AO3079"/>
      <c r="AP3079"/>
      <c r="AQ3079"/>
      <c r="AR3079"/>
    </row>
    <row r="3080" spans="20:44" x14ac:dyDescent="0.25">
      <c r="T3080"/>
      <c r="U3080"/>
      <c r="V3080"/>
      <c r="W3080"/>
      <c r="X3080"/>
      <c r="Y3080"/>
      <c r="Z3080"/>
      <c r="AA3080"/>
      <c r="AB3080"/>
      <c r="AC3080"/>
      <c r="AD3080"/>
      <c r="AE3080"/>
      <c r="AF3080"/>
      <c r="AG3080"/>
      <c r="AH3080"/>
      <c r="AI3080"/>
      <c r="AJ3080"/>
      <c r="AK3080"/>
      <c r="AL3080"/>
      <c r="AM3080"/>
      <c r="AN3080"/>
      <c r="AO3080"/>
      <c r="AP3080"/>
      <c r="AQ3080"/>
      <c r="AR3080"/>
    </row>
    <row r="3081" spans="20:44" x14ac:dyDescent="0.25">
      <c r="T3081"/>
      <c r="U3081"/>
      <c r="V3081"/>
      <c r="W3081"/>
      <c r="X3081"/>
      <c r="Y3081"/>
      <c r="Z3081"/>
      <c r="AA3081"/>
      <c r="AB3081"/>
      <c r="AC3081"/>
      <c r="AD3081"/>
      <c r="AE3081"/>
      <c r="AF3081"/>
      <c r="AG3081"/>
      <c r="AH3081"/>
      <c r="AI3081"/>
      <c r="AJ3081"/>
      <c r="AK3081"/>
      <c r="AL3081"/>
      <c r="AM3081"/>
      <c r="AN3081"/>
      <c r="AO3081"/>
      <c r="AP3081"/>
      <c r="AQ3081"/>
      <c r="AR3081"/>
    </row>
    <row r="3082" spans="20:44" x14ac:dyDescent="0.25">
      <c r="T3082"/>
      <c r="U3082"/>
      <c r="V3082"/>
      <c r="W3082"/>
      <c r="X3082"/>
      <c r="Y3082"/>
      <c r="Z3082"/>
      <c r="AA3082"/>
      <c r="AB3082"/>
      <c r="AC3082"/>
      <c r="AD3082"/>
      <c r="AE3082"/>
      <c r="AF3082"/>
      <c r="AG3082"/>
      <c r="AH3082"/>
      <c r="AI3082"/>
      <c r="AJ3082"/>
      <c r="AK3082"/>
      <c r="AL3082"/>
      <c r="AM3082"/>
      <c r="AN3082"/>
      <c r="AO3082"/>
      <c r="AP3082"/>
      <c r="AQ3082"/>
      <c r="AR3082"/>
    </row>
    <row r="3083" spans="20:44" x14ac:dyDescent="0.25">
      <c r="T3083"/>
      <c r="U3083"/>
      <c r="V3083"/>
      <c r="W3083"/>
      <c r="X3083"/>
      <c r="Y3083"/>
      <c r="Z3083"/>
      <c r="AA3083"/>
      <c r="AB3083"/>
      <c r="AC3083"/>
      <c r="AD3083"/>
      <c r="AE3083"/>
      <c r="AF3083"/>
      <c r="AG3083"/>
      <c r="AH3083"/>
      <c r="AI3083"/>
      <c r="AJ3083"/>
      <c r="AK3083"/>
      <c r="AL3083"/>
      <c r="AM3083"/>
      <c r="AN3083"/>
      <c r="AO3083"/>
      <c r="AP3083"/>
      <c r="AQ3083"/>
      <c r="AR3083"/>
    </row>
    <row r="3084" spans="20:44" x14ac:dyDescent="0.25">
      <c r="T3084"/>
      <c r="U3084"/>
      <c r="V3084"/>
      <c r="W3084"/>
      <c r="X3084"/>
      <c r="Y3084"/>
      <c r="Z3084"/>
      <c r="AA3084"/>
      <c r="AB3084"/>
      <c r="AC3084"/>
      <c r="AD3084"/>
      <c r="AE3084"/>
      <c r="AF3084"/>
      <c r="AG3084"/>
      <c r="AH3084"/>
      <c r="AI3084"/>
      <c r="AJ3084"/>
      <c r="AK3084"/>
      <c r="AL3084"/>
      <c r="AM3084"/>
      <c r="AN3084"/>
      <c r="AO3084"/>
      <c r="AP3084"/>
      <c r="AQ3084"/>
      <c r="AR3084"/>
    </row>
    <row r="3085" spans="20:44" x14ac:dyDescent="0.25">
      <c r="T3085"/>
      <c r="U3085"/>
      <c r="V3085"/>
      <c r="W3085"/>
      <c r="X3085"/>
      <c r="Y3085"/>
      <c r="Z3085"/>
      <c r="AA3085"/>
      <c r="AB3085"/>
      <c r="AC3085"/>
      <c r="AD3085"/>
      <c r="AE3085"/>
      <c r="AF3085"/>
      <c r="AG3085"/>
      <c r="AH3085"/>
      <c r="AI3085"/>
      <c r="AJ3085"/>
      <c r="AK3085"/>
      <c r="AL3085"/>
      <c r="AM3085"/>
      <c r="AN3085"/>
      <c r="AO3085"/>
      <c r="AP3085"/>
      <c r="AQ3085"/>
      <c r="AR3085"/>
    </row>
    <row r="3086" spans="20:44" x14ac:dyDescent="0.25">
      <c r="T3086"/>
      <c r="U3086"/>
      <c r="V3086"/>
      <c r="W3086"/>
      <c r="X3086"/>
      <c r="Y3086"/>
      <c r="Z3086"/>
      <c r="AA3086"/>
      <c r="AB3086"/>
      <c r="AC3086"/>
      <c r="AD3086"/>
      <c r="AE3086"/>
      <c r="AF3086"/>
      <c r="AG3086"/>
      <c r="AH3086"/>
      <c r="AI3086"/>
      <c r="AJ3086"/>
      <c r="AK3086"/>
      <c r="AL3086"/>
      <c r="AM3086"/>
      <c r="AN3086"/>
      <c r="AO3086"/>
      <c r="AP3086"/>
      <c r="AQ3086"/>
      <c r="AR3086"/>
    </row>
    <row r="3087" spans="20:44" x14ac:dyDescent="0.25">
      <c r="T3087"/>
      <c r="U3087"/>
      <c r="V3087"/>
      <c r="W3087"/>
      <c r="X3087"/>
      <c r="Y3087"/>
      <c r="Z3087"/>
      <c r="AA3087"/>
      <c r="AB3087"/>
      <c r="AC3087"/>
      <c r="AD3087"/>
      <c r="AE3087"/>
      <c r="AF3087"/>
      <c r="AG3087"/>
      <c r="AH3087"/>
      <c r="AI3087"/>
      <c r="AJ3087"/>
      <c r="AK3087"/>
      <c r="AL3087"/>
      <c r="AM3087"/>
      <c r="AN3087"/>
      <c r="AO3087"/>
      <c r="AP3087"/>
      <c r="AQ3087"/>
      <c r="AR3087"/>
    </row>
    <row r="3088" spans="20:44" x14ac:dyDescent="0.25">
      <c r="T3088"/>
      <c r="U3088"/>
      <c r="V3088"/>
      <c r="W3088"/>
      <c r="X3088"/>
      <c r="Y3088"/>
      <c r="Z3088"/>
      <c r="AA3088"/>
      <c r="AB3088"/>
      <c r="AC3088"/>
      <c r="AD3088"/>
      <c r="AE3088"/>
      <c r="AF3088"/>
      <c r="AG3088"/>
      <c r="AH3088"/>
      <c r="AI3088"/>
      <c r="AJ3088"/>
      <c r="AK3088"/>
      <c r="AL3088"/>
      <c r="AM3088"/>
      <c r="AN3088"/>
      <c r="AO3088"/>
      <c r="AP3088"/>
      <c r="AQ3088"/>
      <c r="AR3088"/>
    </row>
    <row r="3089" spans="20:44" x14ac:dyDescent="0.25">
      <c r="T3089"/>
      <c r="U3089"/>
      <c r="V3089"/>
      <c r="W3089"/>
      <c r="X3089"/>
      <c r="Y3089"/>
      <c r="Z3089"/>
      <c r="AA3089"/>
      <c r="AB3089"/>
      <c r="AC3089"/>
      <c r="AD3089"/>
      <c r="AE3089"/>
      <c r="AF3089"/>
      <c r="AG3089"/>
      <c r="AH3089"/>
      <c r="AI3089"/>
      <c r="AJ3089"/>
      <c r="AK3089"/>
      <c r="AL3089"/>
      <c r="AM3089"/>
      <c r="AN3089"/>
      <c r="AO3089"/>
      <c r="AP3089"/>
      <c r="AQ3089"/>
      <c r="AR3089"/>
    </row>
    <row r="3090" spans="20:44" x14ac:dyDescent="0.25">
      <c r="T3090"/>
      <c r="U3090"/>
      <c r="V3090"/>
      <c r="W3090"/>
      <c r="X3090"/>
      <c r="Y3090"/>
      <c r="Z3090"/>
      <c r="AA3090"/>
      <c r="AB3090"/>
      <c r="AC3090"/>
      <c r="AD3090"/>
      <c r="AE3090"/>
      <c r="AF3090"/>
      <c r="AG3090"/>
      <c r="AH3090"/>
      <c r="AI3090"/>
      <c r="AJ3090"/>
      <c r="AK3090"/>
      <c r="AL3090"/>
      <c r="AM3090"/>
      <c r="AN3090"/>
      <c r="AO3090"/>
      <c r="AP3090"/>
      <c r="AQ3090"/>
      <c r="AR3090"/>
    </row>
    <row r="3091" spans="20:44" x14ac:dyDescent="0.25">
      <c r="T3091"/>
      <c r="U3091"/>
      <c r="V3091"/>
      <c r="W3091"/>
      <c r="X3091"/>
      <c r="Y3091"/>
      <c r="Z3091"/>
      <c r="AA3091"/>
      <c r="AB3091"/>
      <c r="AC3091"/>
      <c r="AD3091"/>
      <c r="AE3091"/>
      <c r="AF3091"/>
      <c r="AG3091"/>
      <c r="AH3091"/>
      <c r="AI3091"/>
      <c r="AJ3091"/>
      <c r="AK3091"/>
      <c r="AL3091"/>
      <c r="AM3091"/>
      <c r="AN3091"/>
      <c r="AO3091"/>
      <c r="AP3091"/>
      <c r="AQ3091"/>
      <c r="AR3091"/>
    </row>
    <row r="3092" spans="20:44" x14ac:dyDescent="0.25">
      <c r="T3092"/>
      <c r="U3092"/>
      <c r="V3092"/>
      <c r="W3092"/>
      <c r="X3092"/>
      <c r="Y3092"/>
      <c r="Z3092"/>
      <c r="AA3092"/>
      <c r="AB3092"/>
      <c r="AC3092"/>
      <c r="AD3092"/>
      <c r="AE3092"/>
      <c r="AF3092"/>
      <c r="AG3092"/>
      <c r="AH3092"/>
      <c r="AI3092"/>
      <c r="AJ3092"/>
      <c r="AK3092"/>
      <c r="AL3092"/>
      <c r="AM3092"/>
      <c r="AN3092"/>
      <c r="AO3092"/>
      <c r="AP3092"/>
      <c r="AQ3092"/>
      <c r="AR3092"/>
    </row>
    <row r="3093" spans="20:44" x14ac:dyDescent="0.25">
      <c r="T3093"/>
      <c r="U3093"/>
      <c r="V3093"/>
      <c r="W3093"/>
      <c r="X3093"/>
      <c r="Y3093"/>
      <c r="Z3093"/>
      <c r="AA3093"/>
      <c r="AB3093"/>
      <c r="AC3093"/>
      <c r="AD3093"/>
      <c r="AE3093"/>
      <c r="AF3093"/>
      <c r="AG3093"/>
      <c r="AH3093"/>
      <c r="AI3093"/>
      <c r="AJ3093"/>
      <c r="AK3093"/>
      <c r="AL3093"/>
      <c r="AM3093"/>
      <c r="AN3093"/>
      <c r="AO3093"/>
      <c r="AP3093"/>
      <c r="AQ3093"/>
      <c r="AR3093"/>
    </row>
    <row r="3094" spans="20:44" x14ac:dyDescent="0.25">
      <c r="T3094"/>
      <c r="U3094"/>
      <c r="V3094"/>
      <c r="W3094"/>
      <c r="X3094"/>
      <c r="Y3094"/>
      <c r="Z3094"/>
      <c r="AA3094"/>
      <c r="AB3094"/>
      <c r="AC3094"/>
      <c r="AD3094"/>
      <c r="AE3094"/>
      <c r="AF3094"/>
      <c r="AG3094"/>
      <c r="AH3094"/>
      <c r="AI3094"/>
      <c r="AJ3094"/>
      <c r="AK3094"/>
      <c r="AL3094"/>
      <c r="AM3094"/>
      <c r="AN3094"/>
      <c r="AO3094"/>
      <c r="AP3094"/>
      <c r="AQ3094"/>
      <c r="AR3094"/>
    </row>
    <row r="3095" spans="20:44" x14ac:dyDescent="0.25">
      <c r="T3095"/>
      <c r="U3095"/>
      <c r="V3095"/>
      <c r="W3095"/>
      <c r="X3095"/>
      <c r="Y3095"/>
      <c r="Z3095"/>
      <c r="AA3095"/>
      <c r="AB3095"/>
      <c r="AC3095"/>
      <c r="AD3095"/>
      <c r="AE3095"/>
      <c r="AF3095"/>
      <c r="AG3095"/>
      <c r="AH3095"/>
      <c r="AI3095"/>
      <c r="AJ3095"/>
      <c r="AK3095"/>
      <c r="AL3095"/>
      <c r="AM3095"/>
      <c r="AN3095"/>
      <c r="AO3095"/>
      <c r="AP3095"/>
      <c r="AQ3095"/>
      <c r="AR3095"/>
    </row>
    <row r="3096" spans="20:44" x14ac:dyDescent="0.25">
      <c r="T3096"/>
      <c r="U3096"/>
      <c r="V3096"/>
      <c r="W3096"/>
      <c r="X3096"/>
      <c r="Y3096"/>
      <c r="Z3096"/>
      <c r="AA3096"/>
      <c r="AB3096"/>
      <c r="AC3096"/>
      <c r="AD3096"/>
      <c r="AE3096"/>
      <c r="AF3096"/>
      <c r="AG3096"/>
      <c r="AH3096"/>
      <c r="AI3096"/>
      <c r="AJ3096"/>
      <c r="AK3096"/>
      <c r="AL3096"/>
      <c r="AM3096"/>
      <c r="AN3096"/>
      <c r="AO3096"/>
      <c r="AP3096"/>
      <c r="AQ3096"/>
      <c r="AR3096"/>
    </row>
    <row r="3097" spans="20:44" x14ac:dyDescent="0.25">
      <c r="T3097"/>
      <c r="U3097"/>
      <c r="V3097"/>
      <c r="W3097"/>
      <c r="X3097"/>
      <c r="Y3097"/>
      <c r="Z3097"/>
      <c r="AA3097"/>
      <c r="AB3097"/>
      <c r="AC3097"/>
      <c r="AD3097"/>
      <c r="AE3097"/>
      <c r="AF3097"/>
      <c r="AG3097"/>
      <c r="AH3097"/>
      <c r="AI3097"/>
      <c r="AJ3097"/>
      <c r="AK3097"/>
      <c r="AL3097"/>
      <c r="AM3097"/>
      <c r="AN3097"/>
      <c r="AO3097"/>
      <c r="AP3097"/>
      <c r="AQ3097"/>
      <c r="AR3097"/>
    </row>
    <row r="3098" spans="20:44" x14ac:dyDescent="0.25">
      <c r="T3098"/>
      <c r="U3098"/>
      <c r="V3098"/>
      <c r="W3098"/>
      <c r="X3098"/>
      <c r="Y3098"/>
      <c r="Z3098"/>
      <c r="AA3098"/>
      <c r="AB3098"/>
      <c r="AC3098"/>
      <c r="AD3098"/>
      <c r="AE3098"/>
      <c r="AF3098"/>
      <c r="AG3098"/>
      <c r="AH3098"/>
      <c r="AI3098"/>
      <c r="AJ3098"/>
      <c r="AK3098"/>
      <c r="AL3098"/>
      <c r="AM3098"/>
      <c r="AN3098"/>
      <c r="AO3098"/>
      <c r="AP3098"/>
      <c r="AQ3098"/>
      <c r="AR3098"/>
    </row>
    <row r="3099" spans="20:44" x14ac:dyDescent="0.25">
      <c r="T3099"/>
      <c r="U3099"/>
      <c r="V3099"/>
      <c r="W3099"/>
      <c r="X3099"/>
      <c r="Y3099"/>
      <c r="Z3099"/>
      <c r="AA3099"/>
      <c r="AB3099"/>
      <c r="AC3099"/>
      <c r="AD3099"/>
      <c r="AE3099"/>
      <c r="AF3099"/>
      <c r="AG3099"/>
      <c r="AH3099"/>
      <c r="AI3099"/>
      <c r="AJ3099"/>
      <c r="AK3099"/>
      <c r="AL3099"/>
      <c r="AM3099"/>
      <c r="AN3099"/>
      <c r="AO3099"/>
      <c r="AP3099"/>
      <c r="AQ3099"/>
      <c r="AR3099"/>
    </row>
    <row r="3100" spans="20:44" x14ac:dyDescent="0.25">
      <c r="T3100"/>
      <c r="U3100"/>
      <c r="V3100"/>
      <c r="W3100"/>
      <c r="X3100"/>
      <c r="Y3100"/>
      <c r="Z3100"/>
      <c r="AA3100"/>
      <c r="AB3100"/>
      <c r="AC3100"/>
      <c r="AD3100"/>
      <c r="AE3100"/>
      <c r="AF3100"/>
      <c r="AG3100"/>
      <c r="AH3100"/>
      <c r="AI3100"/>
      <c r="AJ3100"/>
      <c r="AK3100"/>
      <c r="AL3100"/>
      <c r="AM3100"/>
      <c r="AN3100"/>
      <c r="AO3100"/>
      <c r="AP3100"/>
      <c r="AQ3100"/>
      <c r="AR3100"/>
    </row>
    <row r="3101" spans="20:44" x14ac:dyDescent="0.25">
      <c r="T3101"/>
      <c r="U3101"/>
      <c r="V3101"/>
      <c r="W3101"/>
      <c r="X3101"/>
      <c r="Y3101"/>
      <c r="Z3101"/>
      <c r="AA3101"/>
      <c r="AB3101"/>
      <c r="AC3101"/>
      <c r="AD3101"/>
      <c r="AE3101"/>
      <c r="AF3101"/>
      <c r="AG3101"/>
      <c r="AH3101"/>
      <c r="AI3101"/>
      <c r="AJ3101"/>
      <c r="AK3101"/>
      <c r="AL3101"/>
      <c r="AM3101"/>
      <c r="AN3101"/>
      <c r="AO3101"/>
      <c r="AP3101"/>
      <c r="AQ3101"/>
      <c r="AR3101"/>
    </row>
    <row r="3102" spans="20:44" x14ac:dyDescent="0.25">
      <c r="T3102"/>
      <c r="U3102"/>
      <c r="V3102"/>
      <c r="W3102"/>
      <c r="X3102"/>
      <c r="Y3102"/>
      <c r="Z3102"/>
      <c r="AA3102"/>
      <c r="AB3102"/>
      <c r="AC3102"/>
      <c r="AD3102"/>
      <c r="AE3102"/>
      <c r="AF3102"/>
      <c r="AG3102"/>
      <c r="AH3102"/>
      <c r="AI3102"/>
      <c r="AJ3102"/>
      <c r="AK3102"/>
      <c r="AL3102"/>
      <c r="AM3102"/>
      <c r="AN3102"/>
      <c r="AO3102"/>
      <c r="AP3102"/>
      <c r="AQ3102"/>
      <c r="AR3102"/>
    </row>
    <row r="3103" spans="20:44" x14ac:dyDescent="0.25">
      <c r="T3103"/>
      <c r="U3103"/>
      <c r="V3103"/>
      <c r="W3103"/>
      <c r="X3103"/>
      <c r="Y3103"/>
      <c r="Z3103"/>
      <c r="AA3103"/>
      <c r="AB3103"/>
      <c r="AC3103"/>
      <c r="AD3103"/>
      <c r="AE3103"/>
      <c r="AF3103"/>
      <c r="AG3103"/>
      <c r="AH3103"/>
      <c r="AI3103"/>
      <c r="AJ3103"/>
      <c r="AK3103"/>
      <c r="AL3103"/>
      <c r="AM3103"/>
      <c r="AN3103"/>
      <c r="AO3103"/>
      <c r="AP3103"/>
      <c r="AQ3103"/>
      <c r="AR3103"/>
    </row>
    <row r="3104" spans="20:44" x14ac:dyDescent="0.25">
      <c r="T3104"/>
      <c r="U3104"/>
      <c r="V3104"/>
      <c r="W3104"/>
      <c r="X3104"/>
      <c r="Y3104"/>
      <c r="Z3104"/>
      <c r="AA3104"/>
      <c r="AB3104"/>
      <c r="AC3104"/>
      <c r="AD3104"/>
      <c r="AE3104"/>
      <c r="AF3104"/>
      <c r="AG3104"/>
      <c r="AH3104"/>
      <c r="AI3104"/>
      <c r="AJ3104"/>
      <c r="AK3104"/>
      <c r="AL3104"/>
      <c r="AM3104"/>
      <c r="AN3104"/>
      <c r="AO3104"/>
      <c r="AP3104"/>
      <c r="AQ3104"/>
      <c r="AR3104"/>
    </row>
    <row r="3105" spans="20:44" x14ac:dyDescent="0.25">
      <c r="T3105"/>
      <c r="U3105"/>
      <c r="V3105"/>
      <c r="W3105"/>
      <c r="X3105"/>
      <c r="Y3105"/>
      <c r="Z3105"/>
      <c r="AA3105"/>
      <c r="AB3105"/>
      <c r="AC3105"/>
      <c r="AD3105"/>
      <c r="AE3105"/>
      <c r="AF3105"/>
      <c r="AG3105"/>
      <c r="AH3105"/>
      <c r="AI3105"/>
      <c r="AJ3105"/>
      <c r="AK3105"/>
      <c r="AL3105"/>
      <c r="AM3105"/>
      <c r="AN3105"/>
      <c r="AO3105"/>
      <c r="AP3105"/>
      <c r="AQ3105"/>
      <c r="AR3105"/>
    </row>
    <row r="3106" spans="20:44" x14ac:dyDescent="0.25">
      <c r="T3106"/>
      <c r="U3106"/>
      <c r="V3106"/>
      <c r="W3106"/>
      <c r="X3106"/>
      <c r="Y3106"/>
      <c r="Z3106"/>
      <c r="AA3106"/>
      <c r="AB3106"/>
      <c r="AC3106"/>
      <c r="AD3106"/>
      <c r="AE3106"/>
      <c r="AF3106"/>
      <c r="AG3106"/>
      <c r="AH3106"/>
      <c r="AI3106"/>
      <c r="AJ3106"/>
      <c r="AK3106"/>
      <c r="AL3106"/>
      <c r="AM3106"/>
      <c r="AN3106"/>
      <c r="AO3106"/>
      <c r="AP3106"/>
      <c r="AQ3106"/>
      <c r="AR3106"/>
    </row>
    <row r="3107" spans="20:44" x14ac:dyDescent="0.25">
      <c r="T3107"/>
      <c r="U3107"/>
      <c r="V3107"/>
      <c r="W3107"/>
      <c r="X3107"/>
      <c r="Y3107"/>
      <c r="Z3107"/>
      <c r="AA3107"/>
      <c r="AB3107"/>
      <c r="AC3107"/>
      <c r="AD3107"/>
      <c r="AE3107"/>
      <c r="AF3107"/>
      <c r="AG3107"/>
      <c r="AH3107"/>
      <c r="AI3107"/>
      <c r="AJ3107"/>
      <c r="AK3107"/>
      <c r="AL3107"/>
      <c r="AM3107"/>
      <c r="AN3107"/>
      <c r="AO3107"/>
      <c r="AP3107"/>
      <c r="AQ3107"/>
      <c r="AR3107"/>
    </row>
    <row r="3108" spans="20:44" x14ac:dyDescent="0.25">
      <c r="T3108"/>
      <c r="U3108"/>
      <c r="V3108"/>
      <c r="W3108"/>
      <c r="X3108"/>
      <c r="Y3108"/>
      <c r="Z3108"/>
      <c r="AA3108"/>
      <c r="AB3108"/>
      <c r="AC3108"/>
      <c r="AD3108"/>
      <c r="AE3108"/>
      <c r="AF3108"/>
      <c r="AG3108"/>
      <c r="AH3108"/>
      <c r="AI3108"/>
      <c r="AJ3108"/>
      <c r="AK3108"/>
      <c r="AL3108"/>
      <c r="AM3108"/>
      <c r="AN3108"/>
      <c r="AO3108"/>
      <c r="AP3108"/>
      <c r="AQ3108"/>
      <c r="AR3108"/>
    </row>
    <row r="3109" spans="20:44" x14ac:dyDescent="0.25">
      <c r="T3109"/>
      <c r="U3109"/>
      <c r="V3109"/>
      <c r="W3109"/>
      <c r="X3109"/>
      <c r="Y3109"/>
      <c r="Z3109"/>
      <c r="AA3109"/>
      <c r="AB3109"/>
      <c r="AC3109"/>
      <c r="AD3109"/>
      <c r="AE3109"/>
      <c r="AF3109"/>
      <c r="AG3109"/>
      <c r="AH3109"/>
      <c r="AI3109"/>
      <c r="AJ3109"/>
      <c r="AK3109"/>
      <c r="AL3109"/>
      <c r="AM3109"/>
      <c r="AN3109"/>
      <c r="AO3109"/>
      <c r="AP3109"/>
      <c r="AQ3109"/>
      <c r="AR3109"/>
    </row>
    <row r="3110" spans="20:44" x14ac:dyDescent="0.25">
      <c r="T3110"/>
      <c r="U3110"/>
      <c r="V3110"/>
      <c r="W3110"/>
      <c r="X3110"/>
      <c r="Y3110"/>
      <c r="Z3110"/>
      <c r="AA3110"/>
      <c r="AB3110"/>
      <c r="AC3110"/>
      <c r="AD3110"/>
      <c r="AE3110"/>
      <c r="AF3110"/>
      <c r="AG3110"/>
      <c r="AH3110"/>
      <c r="AI3110"/>
      <c r="AJ3110"/>
      <c r="AK3110"/>
      <c r="AL3110"/>
      <c r="AM3110"/>
      <c r="AN3110"/>
      <c r="AO3110"/>
      <c r="AP3110"/>
      <c r="AQ3110"/>
      <c r="AR3110"/>
    </row>
    <row r="3111" spans="20:44" x14ac:dyDescent="0.25">
      <c r="T3111"/>
      <c r="U3111"/>
      <c r="V3111"/>
      <c r="W3111"/>
      <c r="X3111"/>
      <c r="Y3111"/>
      <c r="Z3111"/>
      <c r="AA3111"/>
      <c r="AB3111"/>
      <c r="AC3111"/>
      <c r="AD3111"/>
      <c r="AE3111"/>
      <c r="AF3111"/>
      <c r="AG3111"/>
      <c r="AH3111"/>
      <c r="AI3111"/>
      <c r="AJ3111"/>
      <c r="AK3111"/>
      <c r="AL3111"/>
      <c r="AM3111"/>
      <c r="AN3111"/>
      <c r="AO3111"/>
      <c r="AP3111"/>
      <c r="AQ3111"/>
      <c r="AR3111"/>
    </row>
    <row r="3112" spans="20:44" x14ac:dyDescent="0.25">
      <c r="T3112"/>
      <c r="U3112"/>
      <c r="V3112"/>
      <c r="W3112"/>
      <c r="X3112"/>
      <c r="Y3112"/>
      <c r="Z3112"/>
      <c r="AA3112"/>
      <c r="AB3112"/>
      <c r="AC3112"/>
      <c r="AD3112"/>
      <c r="AE3112"/>
      <c r="AF3112"/>
      <c r="AG3112"/>
      <c r="AH3112"/>
      <c r="AI3112"/>
      <c r="AJ3112"/>
      <c r="AK3112"/>
      <c r="AL3112"/>
      <c r="AM3112"/>
      <c r="AN3112"/>
      <c r="AO3112"/>
      <c r="AP3112"/>
      <c r="AQ3112"/>
      <c r="AR3112"/>
    </row>
    <row r="3113" spans="20:44" x14ac:dyDescent="0.25">
      <c r="T3113"/>
      <c r="U3113"/>
      <c r="V3113"/>
      <c r="W3113"/>
      <c r="X3113"/>
      <c r="Y3113"/>
      <c r="Z3113"/>
      <c r="AA3113"/>
      <c r="AB3113"/>
      <c r="AC3113"/>
      <c r="AD3113"/>
      <c r="AE3113"/>
      <c r="AF3113"/>
      <c r="AG3113"/>
      <c r="AH3113"/>
      <c r="AI3113"/>
      <c r="AJ3113"/>
      <c r="AK3113"/>
      <c r="AL3113"/>
      <c r="AM3113"/>
      <c r="AN3113"/>
      <c r="AO3113"/>
      <c r="AP3113"/>
      <c r="AQ3113"/>
      <c r="AR3113"/>
    </row>
    <row r="3114" spans="20:44" x14ac:dyDescent="0.25">
      <c r="T3114"/>
      <c r="U3114"/>
      <c r="V3114"/>
      <c r="W3114"/>
      <c r="X3114"/>
      <c r="Y3114"/>
      <c r="Z3114"/>
      <c r="AA3114"/>
      <c r="AB3114"/>
      <c r="AC3114"/>
      <c r="AD3114"/>
      <c r="AE3114"/>
      <c r="AF3114"/>
      <c r="AG3114"/>
      <c r="AH3114"/>
      <c r="AI3114"/>
      <c r="AJ3114"/>
      <c r="AK3114"/>
      <c r="AL3114"/>
      <c r="AM3114"/>
      <c r="AN3114"/>
      <c r="AO3114"/>
      <c r="AP3114"/>
      <c r="AQ3114"/>
      <c r="AR3114"/>
    </row>
    <row r="3115" spans="20:44" x14ac:dyDescent="0.25">
      <c r="T3115"/>
      <c r="U3115"/>
      <c r="V3115"/>
      <c r="W3115"/>
      <c r="X3115"/>
      <c r="Y3115"/>
      <c r="Z3115"/>
      <c r="AA3115"/>
      <c r="AB3115"/>
      <c r="AC3115"/>
      <c r="AD3115"/>
      <c r="AE3115"/>
      <c r="AF3115"/>
      <c r="AG3115"/>
      <c r="AH3115"/>
      <c r="AI3115"/>
      <c r="AJ3115"/>
      <c r="AK3115"/>
      <c r="AL3115"/>
      <c r="AM3115"/>
      <c r="AN3115"/>
      <c r="AO3115"/>
      <c r="AP3115"/>
      <c r="AQ3115"/>
      <c r="AR3115"/>
    </row>
    <row r="3116" spans="20:44" x14ac:dyDescent="0.25">
      <c r="T3116"/>
      <c r="U3116"/>
      <c r="V3116"/>
      <c r="W3116"/>
      <c r="X3116"/>
      <c r="Y3116"/>
      <c r="Z3116"/>
      <c r="AA3116"/>
      <c r="AB3116"/>
      <c r="AC3116"/>
      <c r="AD3116"/>
      <c r="AE3116"/>
      <c r="AF3116"/>
      <c r="AG3116"/>
      <c r="AH3116"/>
      <c r="AI3116"/>
      <c r="AJ3116"/>
      <c r="AK3116"/>
      <c r="AL3116"/>
      <c r="AM3116"/>
      <c r="AN3116"/>
      <c r="AO3116"/>
      <c r="AP3116"/>
      <c r="AQ3116"/>
      <c r="AR3116"/>
    </row>
    <row r="3117" spans="20:44" x14ac:dyDescent="0.25">
      <c r="T3117"/>
      <c r="U3117"/>
      <c r="V3117"/>
      <c r="W3117"/>
      <c r="X3117"/>
      <c r="Y3117"/>
      <c r="Z3117"/>
      <c r="AA3117"/>
      <c r="AB3117"/>
      <c r="AC3117"/>
      <c r="AD3117"/>
      <c r="AE3117"/>
      <c r="AF3117"/>
      <c r="AG3117"/>
      <c r="AH3117"/>
      <c r="AI3117"/>
      <c r="AJ3117"/>
      <c r="AK3117"/>
      <c r="AL3117"/>
      <c r="AM3117"/>
      <c r="AN3117"/>
      <c r="AO3117"/>
      <c r="AP3117"/>
      <c r="AQ3117"/>
      <c r="AR3117"/>
    </row>
    <row r="3118" spans="20:44" x14ac:dyDescent="0.25">
      <c r="T3118"/>
      <c r="U3118"/>
      <c r="V3118"/>
      <c r="W3118"/>
      <c r="X3118"/>
      <c r="Y3118"/>
      <c r="Z3118"/>
      <c r="AA3118"/>
      <c r="AB3118"/>
      <c r="AC3118"/>
      <c r="AD3118"/>
      <c r="AE3118"/>
      <c r="AF3118"/>
      <c r="AG3118"/>
      <c r="AH3118"/>
      <c r="AI3118"/>
      <c r="AJ3118"/>
      <c r="AK3118"/>
      <c r="AL3118"/>
      <c r="AM3118"/>
      <c r="AN3118"/>
      <c r="AO3118"/>
      <c r="AP3118"/>
      <c r="AQ3118"/>
      <c r="AR3118"/>
    </row>
    <row r="3119" spans="20:44" x14ac:dyDescent="0.25">
      <c r="T3119"/>
      <c r="U3119"/>
      <c r="V3119"/>
      <c r="W3119"/>
      <c r="X3119"/>
      <c r="Y3119"/>
      <c r="Z3119"/>
      <c r="AA3119"/>
      <c r="AB3119"/>
      <c r="AC3119"/>
      <c r="AD3119"/>
      <c r="AE3119"/>
      <c r="AF3119"/>
      <c r="AG3119"/>
      <c r="AH3119"/>
      <c r="AI3119"/>
      <c r="AJ3119"/>
      <c r="AK3119"/>
      <c r="AL3119"/>
      <c r="AM3119"/>
      <c r="AN3119"/>
      <c r="AO3119"/>
      <c r="AP3119"/>
      <c r="AQ3119"/>
      <c r="AR3119"/>
    </row>
    <row r="3120" spans="20:44" x14ac:dyDescent="0.25">
      <c r="T3120"/>
      <c r="U3120"/>
      <c r="V3120"/>
      <c r="W3120"/>
      <c r="X3120"/>
      <c r="Y3120"/>
      <c r="Z3120"/>
      <c r="AA3120"/>
      <c r="AB3120"/>
      <c r="AC3120"/>
      <c r="AD3120"/>
      <c r="AE3120"/>
      <c r="AF3120"/>
      <c r="AG3120"/>
      <c r="AH3120"/>
      <c r="AI3120"/>
      <c r="AJ3120"/>
      <c r="AK3120"/>
      <c r="AL3120"/>
      <c r="AM3120"/>
      <c r="AN3120"/>
      <c r="AO3120"/>
      <c r="AP3120"/>
      <c r="AQ3120"/>
      <c r="AR3120"/>
    </row>
    <row r="3121" spans="20:44" x14ac:dyDescent="0.25">
      <c r="T3121"/>
      <c r="U3121"/>
      <c r="V3121"/>
      <c r="W3121"/>
      <c r="X3121"/>
      <c r="Y3121"/>
      <c r="Z3121"/>
      <c r="AA3121"/>
      <c r="AB3121"/>
      <c r="AC3121"/>
      <c r="AD3121"/>
      <c r="AE3121"/>
      <c r="AF3121"/>
      <c r="AG3121"/>
      <c r="AH3121"/>
      <c r="AI3121"/>
      <c r="AJ3121"/>
      <c r="AK3121"/>
      <c r="AL3121"/>
      <c r="AM3121"/>
      <c r="AN3121"/>
      <c r="AO3121"/>
      <c r="AP3121"/>
      <c r="AQ3121"/>
      <c r="AR3121"/>
    </row>
    <row r="3122" spans="20:44" x14ac:dyDescent="0.25">
      <c r="T3122"/>
      <c r="U3122"/>
      <c r="V3122"/>
      <c r="W3122"/>
      <c r="X3122"/>
      <c r="Y3122"/>
      <c r="Z3122"/>
      <c r="AA3122"/>
      <c r="AB3122"/>
      <c r="AC3122"/>
      <c r="AD3122"/>
      <c r="AE3122"/>
      <c r="AF3122"/>
      <c r="AG3122"/>
      <c r="AH3122"/>
      <c r="AI3122"/>
      <c r="AJ3122"/>
      <c r="AK3122"/>
      <c r="AL3122"/>
      <c r="AM3122"/>
      <c r="AN3122"/>
      <c r="AO3122"/>
      <c r="AP3122"/>
      <c r="AQ3122"/>
      <c r="AR3122"/>
    </row>
    <row r="3123" spans="20:44" x14ac:dyDescent="0.25">
      <c r="T3123"/>
      <c r="U3123"/>
      <c r="V3123"/>
      <c r="W3123"/>
      <c r="X3123"/>
      <c r="Y3123"/>
      <c r="Z3123"/>
      <c r="AA3123"/>
      <c r="AB3123"/>
      <c r="AC3123"/>
      <c r="AD3123"/>
      <c r="AE3123"/>
      <c r="AF3123"/>
      <c r="AG3123"/>
      <c r="AH3123"/>
      <c r="AI3123"/>
      <c r="AJ3123"/>
      <c r="AK3123"/>
      <c r="AL3123"/>
      <c r="AM3123"/>
      <c r="AN3123"/>
      <c r="AO3123"/>
      <c r="AP3123"/>
      <c r="AQ3123"/>
      <c r="AR3123"/>
    </row>
    <row r="3124" spans="20:44" x14ac:dyDescent="0.25">
      <c r="T3124"/>
      <c r="U3124"/>
      <c r="V3124"/>
      <c r="W3124"/>
      <c r="X3124"/>
      <c r="Y3124"/>
      <c r="Z3124"/>
      <c r="AA3124"/>
      <c r="AB3124"/>
      <c r="AC3124"/>
      <c r="AD3124"/>
      <c r="AE3124"/>
      <c r="AF3124"/>
      <c r="AG3124"/>
      <c r="AH3124"/>
      <c r="AI3124"/>
      <c r="AJ3124"/>
      <c r="AK3124"/>
      <c r="AL3124"/>
      <c r="AM3124"/>
      <c r="AN3124"/>
      <c r="AO3124"/>
      <c r="AP3124"/>
      <c r="AQ3124"/>
      <c r="AR3124"/>
    </row>
    <row r="3125" spans="20:44" x14ac:dyDescent="0.25">
      <c r="T3125"/>
      <c r="U3125"/>
      <c r="V3125"/>
      <c r="W3125"/>
      <c r="X3125"/>
      <c r="Y3125"/>
      <c r="Z3125"/>
      <c r="AA3125"/>
      <c r="AB3125"/>
      <c r="AC3125"/>
      <c r="AD3125"/>
      <c r="AE3125"/>
      <c r="AF3125"/>
      <c r="AG3125"/>
      <c r="AH3125"/>
      <c r="AI3125"/>
      <c r="AJ3125"/>
      <c r="AK3125"/>
      <c r="AL3125"/>
      <c r="AM3125"/>
      <c r="AN3125"/>
      <c r="AO3125"/>
      <c r="AP3125"/>
      <c r="AQ3125"/>
      <c r="AR3125"/>
    </row>
    <row r="3126" spans="20:44" x14ac:dyDescent="0.25">
      <c r="T3126"/>
      <c r="U3126"/>
      <c r="V3126"/>
      <c r="W3126"/>
      <c r="X3126"/>
      <c r="Y3126"/>
      <c r="Z3126"/>
      <c r="AA3126"/>
      <c r="AB3126"/>
      <c r="AC3126"/>
      <c r="AD3126"/>
      <c r="AE3126"/>
      <c r="AF3126"/>
      <c r="AG3126"/>
      <c r="AH3126"/>
      <c r="AI3126"/>
      <c r="AJ3126"/>
      <c r="AK3126"/>
      <c r="AL3126"/>
      <c r="AM3126"/>
      <c r="AN3126"/>
      <c r="AO3126"/>
      <c r="AP3126"/>
      <c r="AQ3126"/>
      <c r="AR3126"/>
    </row>
    <row r="3127" spans="20:44" x14ac:dyDescent="0.25">
      <c r="T3127"/>
      <c r="U3127"/>
      <c r="V3127"/>
      <c r="W3127"/>
      <c r="X3127"/>
      <c r="Y3127"/>
      <c r="Z3127"/>
      <c r="AA3127"/>
      <c r="AB3127"/>
      <c r="AC3127"/>
      <c r="AD3127"/>
      <c r="AE3127"/>
      <c r="AF3127"/>
      <c r="AG3127"/>
      <c r="AH3127"/>
      <c r="AI3127"/>
      <c r="AJ3127"/>
      <c r="AK3127"/>
      <c r="AL3127"/>
      <c r="AM3127"/>
      <c r="AN3127"/>
      <c r="AO3127"/>
      <c r="AP3127"/>
      <c r="AQ3127"/>
      <c r="AR3127"/>
    </row>
    <row r="3128" spans="20:44" x14ac:dyDescent="0.25">
      <c r="T3128"/>
      <c r="U3128"/>
      <c r="V3128"/>
      <c r="W3128"/>
      <c r="X3128"/>
      <c r="Y3128"/>
      <c r="Z3128"/>
      <c r="AA3128"/>
      <c r="AB3128"/>
      <c r="AC3128"/>
      <c r="AD3128"/>
      <c r="AE3128"/>
      <c r="AF3128"/>
      <c r="AG3128"/>
      <c r="AH3128"/>
      <c r="AI3128"/>
      <c r="AJ3128"/>
      <c r="AK3128"/>
      <c r="AL3128"/>
      <c r="AM3128"/>
      <c r="AN3128"/>
      <c r="AO3128"/>
      <c r="AP3128"/>
      <c r="AQ3128"/>
      <c r="AR3128"/>
    </row>
    <row r="3129" spans="20:44" x14ac:dyDescent="0.25">
      <c r="T3129"/>
      <c r="U3129"/>
      <c r="V3129"/>
      <c r="W3129"/>
      <c r="X3129"/>
      <c r="Y3129"/>
      <c r="Z3129"/>
      <c r="AA3129"/>
      <c r="AB3129"/>
      <c r="AC3129"/>
      <c r="AD3129"/>
      <c r="AE3129"/>
      <c r="AF3129"/>
      <c r="AG3129"/>
      <c r="AH3129"/>
      <c r="AI3129"/>
      <c r="AJ3129"/>
      <c r="AK3129"/>
      <c r="AL3129"/>
      <c r="AM3129"/>
      <c r="AN3129"/>
      <c r="AO3129"/>
      <c r="AP3129"/>
      <c r="AQ3129"/>
      <c r="AR3129"/>
    </row>
    <row r="3130" spans="20:44" x14ac:dyDescent="0.25">
      <c r="T3130"/>
      <c r="U3130"/>
      <c r="V3130"/>
      <c r="W3130"/>
      <c r="X3130"/>
      <c r="Y3130"/>
      <c r="Z3130"/>
      <c r="AA3130"/>
      <c r="AB3130"/>
      <c r="AC3130"/>
      <c r="AD3130"/>
      <c r="AE3130"/>
      <c r="AF3130"/>
      <c r="AG3130"/>
      <c r="AH3130"/>
      <c r="AI3130"/>
      <c r="AJ3130"/>
      <c r="AK3130"/>
      <c r="AL3130"/>
      <c r="AM3130"/>
      <c r="AN3130"/>
      <c r="AO3130"/>
      <c r="AP3130"/>
      <c r="AQ3130"/>
      <c r="AR3130"/>
    </row>
    <row r="3131" spans="20:44" x14ac:dyDescent="0.25">
      <c r="T3131"/>
      <c r="U3131"/>
      <c r="V3131"/>
      <c r="W3131"/>
      <c r="X3131"/>
      <c r="Y3131"/>
      <c r="Z3131"/>
      <c r="AA3131"/>
      <c r="AB3131"/>
      <c r="AC3131"/>
      <c r="AD3131"/>
      <c r="AE3131"/>
      <c r="AF3131"/>
      <c r="AG3131"/>
      <c r="AH3131"/>
      <c r="AI3131"/>
      <c r="AJ3131"/>
      <c r="AK3131"/>
      <c r="AL3131"/>
      <c r="AM3131"/>
      <c r="AN3131"/>
      <c r="AO3131"/>
      <c r="AP3131"/>
      <c r="AQ3131"/>
      <c r="AR3131"/>
    </row>
    <row r="3132" spans="20:44" x14ac:dyDescent="0.25">
      <c r="T3132"/>
      <c r="U3132"/>
      <c r="V3132"/>
      <c r="W3132"/>
      <c r="X3132"/>
      <c r="Y3132"/>
      <c r="Z3132"/>
      <c r="AA3132"/>
      <c r="AB3132"/>
      <c r="AC3132"/>
      <c r="AD3132"/>
      <c r="AE3132"/>
      <c r="AF3132"/>
      <c r="AG3132"/>
      <c r="AH3132"/>
      <c r="AI3132"/>
      <c r="AJ3132"/>
      <c r="AK3132"/>
      <c r="AL3132"/>
      <c r="AM3132"/>
      <c r="AN3132"/>
      <c r="AO3132"/>
      <c r="AP3132"/>
      <c r="AQ3132"/>
      <c r="AR3132"/>
    </row>
    <row r="3133" spans="20:44" x14ac:dyDescent="0.25">
      <c r="T3133"/>
      <c r="U3133"/>
      <c r="V3133"/>
      <c r="W3133"/>
      <c r="X3133"/>
      <c r="Y3133"/>
      <c r="Z3133"/>
      <c r="AA3133"/>
      <c r="AB3133"/>
      <c r="AC3133"/>
      <c r="AD3133"/>
      <c r="AE3133"/>
      <c r="AF3133"/>
      <c r="AG3133"/>
      <c r="AH3133"/>
      <c r="AI3133"/>
      <c r="AJ3133"/>
      <c r="AK3133"/>
      <c r="AL3133"/>
      <c r="AM3133"/>
      <c r="AN3133"/>
      <c r="AO3133"/>
      <c r="AP3133"/>
      <c r="AQ3133"/>
      <c r="AR3133"/>
    </row>
    <row r="3134" spans="20:44" x14ac:dyDescent="0.25">
      <c r="T3134"/>
      <c r="U3134"/>
      <c r="V3134"/>
      <c r="W3134"/>
      <c r="X3134"/>
      <c r="Y3134"/>
      <c r="Z3134"/>
      <c r="AA3134"/>
      <c r="AB3134"/>
      <c r="AC3134"/>
      <c r="AD3134"/>
      <c r="AE3134"/>
      <c r="AF3134"/>
      <c r="AG3134"/>
      <c r="AH3134"/>
      <c r="AI3134"/>
      <c r="AJ3134"/>
      <c r="AK3134"/>
      <c r="AL3134"/>
      <c r="AM3134"/>
      <c r="AN3134"/>
      <c r="AO3134"/>
      <c r="AP3134"/>
      <c r="AQ3134"/>
      <c r="AR3134"/>
    </row>
    <row r="3135" spans="20:44" x14ac:dyDescent="0.25">
      <c r="T3135"/>
      <c r="U3135"/>
      <c r="V3135"/>
      <c r="W3135"/>
      <c r="X3135"/>
      <c r="Y3135"/>
      <c r="Z3135"/>
      <c r="AA3135"/>
      <c r="AB3135"/>
      <c r="AC3135"/>
      <c r="AD3135"/>
      <c r="AE3135"/>
      <c r="AF3135"/>
      <c r="AG3135"/>
      <c r="AH3135"/>
      <c r="AI3135"/>
      <c r="AJ3135"/>
      <c r="AK3135"/>
      <c r="AL3135"/>
      <c r="AM3135"/>
      <c r="AN3135"/>
      <c r="AO3135"/>
      <c r="AP3135"/>
      <c r="AQ3135"/>
      <c r="AR3135"/>
    </row>
    <row r="3136" spans="20:44" x14ac:dyDescent="0.25">
      <c r="T3136"/>
      <c r="U3136"/>
      <c r="V3136"/>
      <c r="W3136"/>
      <c r="X3136"/>
      <c r="Y3136"/>
      <c r="Z3136"/>
      <c r="AA3136"/>
      <c r="AB3136"/>
      <c r="AC3136"/>
      <c r="AD3136"/>
      <c r="AE3136"/>
      <c r="AF3136"/>
      <c r="AG3136"/>
      <c r="AH3136"/>
      <c r="AI3136"/>
      <c r="AJ3136"/>
      <c r="AK3136"/>
      <c r="AL3136"/>
      <c r="AM3136"/>
      <c r="AN3136"/>
      <c r="AO3136"/>
      <c r="AP3136"/>
      <c r="AQ3136"/>
      <c r="AR3136"/>
    </row>
    <row r="3137" spans="20:44" x14ac:dyDescent="0.25">
      <c r="T3137"/>
      <c r="U3137"/>
      <c r="V3137"/>
      <c r="W3137"/>
      <c r="X3137"/>
      <c r="Y3137"/>
      <c r="Z3137"/>
      <c r="AA3137"/>
      <c r="AB3137"/>
      <c r="AC3137"/>
      <c r="AD3137"/>
      <c r="AE3137"/>
      <c r="AF3137"/>
      <c r="AG3137"/>
      <c r="AH3137"/>
      <c r="AI3137"/>
      <c r="AJ3137"/>
      <c r="AK3137"/>
      <c r="AL3137"/>
      <c r="AM3137"/>
      <c r="AN3137"/>
      <c r="AO3137"/>
      <c r="AP3137"/>
      <c r="AQ3137"/>
      <c r="AR3137"/>
    </row>
    <row r="3138" spans="20:44" x14ac:dyDescent="0.25">
      <c r="T3138"/>
      <c r="U3138"/>
      <c r="V3138"/>
      <c r="W3138"/>
      <c r="X3138"/>
      <c r="Y3138"/>
      <c r="Z3138"/>
      <c r="AA3138"/>
      <c r="AB3138"/>
      <c r="AC3138"/>
      <c r="AD3138"/>
      <c r="AE3138"/>
      <c r="AF3138"/>
      <c r="AG3138"/>
      <c r="AH3138"/>
      <c r="AI3138"/>
      <c r="AJ3138"/>
      <c r="AK3138"/>
      <c r="AL3138"/>
      <c r="AM3138"/>
      <c r="AN3138"/>
      <c r="AO3138"/>
      <c r="AP3138"/>
      <c r="AQ3138"/>
      <c r="AR3138"/>
    </row>
    <row r="3139" spans="20:44" x14ac:dyDescent="0.25">
      <c r="T3139"/>
      <c r="U3139"/>
      <c r="V3139"/>
      <c r="W3139"/>
      <c r="X3139"/>
      <c r="Y3139"/>
      <c r="Z3139"/>
      <c r="AA3139"/>
      <c r="AB3139"/>
      <c r="AC3139"/>
      <c r="AD3139"/>
      <c r="AE3139"/>
      <c r="AF3139"/>
      <c r="AG3139"/>
      <c r="AH3139"/>
      <c r="AI3139"/>
      <c r="AJ3139"/>
      <c r="AK3139"/>
      <c r="AL3139"/>
      <c r="AM3139"/>
      <c r="AN3139"/>
      <c r="AO3139"/>
      <c r="AP3139"/>
      <c r="AQ3139"/>
      <c r="AR3139"/>
    </row>
    <row r="3140" spans="20:44" x14ac:dyDescent="0.25">
      <c r="T3140"/>
      <c r="U3140"/>
      <c r="V3140"/>
      <c r="W3140"/>
      <c r="X3140"/>
      <c r="Y3140"/>
      <c r="Z3140"/>
      <c r="AA3140"/>
      <c r="AB3140"/>
      <c r="AC3140"/>
      <c r="AD3140"/>
      <c r="AE3140"/>
      <c r="AF3140"/>
      <c r="AG3140"/>
      <c r="AH3140"/>
      <c r="AI3140"/>
      <c r="AJ3140"/>
      <c r="AK3140"/>
      <c r="AL3140"/>
      <c r="AM3140"/>
      <c r="AN3140"/>
      <c r="AO3140"/>
      <c r="AP3140"/>
      <c r="AQ3140"/>
      <c r="AR3140"/>
    </row>
    <row r="3141" spans="20:44" x14ac:dyDescent="0.25">
      <c r="T3141"/>
      <c r="U3141"/>
      <c r="V3141"/>
      <c r="W3141"/>
      <c r="X3141"/>
      <c r="Y3141"/>
      <c r="Z3141"/>
      <c r="AA3141"/>
      <c r="AB3141"/>
      <c r="AC3141"/>
      <c r="AD3141"/>
      <c r="AE3141"/>
      <c r="AF3141"/>
      <c r="AG3141"/>
      <c r="AH3141"/>
      <c r="AI3141"/>
      <c r="AJ3141"/>
      <c r="AK3141"/>
      <c r="AL3141"/>
      <c r="AM3141"/>
      <c r="AN3141"/>
      <c r="AO3141"/>
      <c r="AP3141"/>
      <c r="AQ3141"/>
      <c r="AR3141"/>
    </row>
    <row r="3142" spans="20:44" x14ac:dyDescent="0.25">
      <c r="T3142"/>
      <c r="U3142"/>
      <c r="V3142"/>
      <c r="W3142"/>
      <c r="X3142"/>
      <c r="Y3142"/>
      <c r="Z3142"/>
      <c r="AA3142"/>
      <c r="AB3142"/>
      <c r="AC3142"/>
      <c r="AD3142"/>
      <c r="AE3142"/>
      <c r="AF3142"/>
      <c r="AG3142"/>
      <c r="AH3142"/>
      <c r="AI3142"/>
      <c r="AJ3142"/>
      <c r="AK3142"/>
      <c r="AL3142"/>
      <c r="AM3142"/>
      <c r="AN3142"/>
      <c r="AO3142"/>
      <c r="AP3142"/>
      <c r="AQ3142"/>
      <c r="AR3142"/>
    </row>
    <row r="3143" spans="20:44" x14ac:dyDescent="0.25">
      <c r="T3143"/>
      <c r="U3143"/>
      <c r="V3143"/>
      <c r="W3143"/>
      <c r="X3143"/>
      <c r="Y3143"/>
      <c r="Z3143"/>
      <c r="AA3143"/>
      <c r="AB3143"/>
      <c r="AC3143"/>
      <c r="AD3143"/>
      <c r="AE3143"/>
      <c r="AF3143"/>
      <c r="AG3143"/>
      <c r="AH3143"/>
      <c r="AI3143"/>
      <c r="AJ3143"/>
      <c r="AK3143"/>
      <c r="AL3143"/>
      <c r="AM3143"/>
      <c r="AN3143"/>
      <c r="AO3143"/>
      <c r="AP3143"/>
      <c r="AQ3143"/>
      <c r="AR3143"/>
    </row>
    <row r="3144" spans="20:44" x14ac:dyDescent="0.25">
      <c r="T3144"/>
      <c r="U3144"/>
      <c r="V3144"/>
      <c r="W3144"/>
      <c r="X3144"/>
      <c r="Y3144"/>
      <c r="Z3144"/>
      <c r="AA3144"/>
      <c r="AB3144"/>
      <c r="AC3144"/>
      <c r="AD3144"/>
      <c r="AE3144"/>
      <c r="AF3144"/>
      <c r="AG3144"/>
      <c r="AH3144"/>
      <c r="AI3144"/>
      <c r="AJ3144"/>
      <c r="AK3144"/>
      <c r="AL3144"/>
      <c r="AM3144"/>
      <c r="AN3144"/>
      <c r="AO3144"/>
      <c r="AP3144"/>
      <c r="AQ3144"/>
      <c r="AR3144"/>
    </row>
    <row r="3145" spans="20:44" x14ac:dyDescent="0.25">
      <c r="T3145"/>
      <c r="U3145"/>
      <c r="V3145"/>
      <c r="W3145"/>
      <c r="X3145"/>
      <c r="Y3145"/>
      <c r="Z3145"/>
      <c r="AA3145"/>
      <c r="AB3145"/>
      <c r="AC3145"/>
      <c r="AD3145"/>
      <c r="AE3145"/>
      <c r="AF3145"/>
      <c r="AG3145"/>
      <c r="AH3145"/>
      <c r="AI3145"/>
      <c r="AJ3145"/>
      <c r="AK3145"/>
      <c r="AL3145"/>
      <c r="AM3145"/>
      <c r="AN3145"/>
      <c r="AO3145"/>
      <c r="AP3145"/>
      <c r="AQ3145"/>
      <c r="AR3145"/>
    </row>
    <row r="3146" spans="20:44" x14ac:dyDescent="0.25">
      <c r="T3146"/>
      <c r="U3146"/>
      <c r="V3146"/>
      <c r="W3146"/>
      <c r="X3146"/>
      <c r="Y3146"/>
      <c r="Z3146"/>
      <c r="AA3146"/>
      <c r="AB3146"/>
      <c r="AC3146"/>
      <c r="AD3146"/>
      <c r="AE3146"/>
      <c r="AF3146"/>
      <c r="AG3146"/>
      <c r="AH3146"/>
      <c r="AI3146"/>
      <c r="AJ3146"/>
      <c r="AK3146"/>
      <c r="AL3146"/>
      <c r="AM3146"/>
      <c r="AN3146"/>
      <c r="AO3146"/>
      <c r="AP3146"/>
      <c r="AQ3146"/>
      <c r="AR3146"/>
    </row>
    <row r="3147" spans="20:44" x14ac:dyDescent="0.25">
      <c r="T3147"/>
      <c r="U3147"/>
      <c r="V3147"/>
      <c r="W3147"/>
      <c r="X3147"/>
      <c r="Y3147"/>
      <c r="Z3147"/>
      <c r="AA3147"/>
      <c r="AB3147"/>
      <c r="AC3147"/>
      <c r="AD3147"/>
      <c r="AE3147"/>
      <c r="AF3147"/>
      <c r="AG3147"/>
      <c r="AH3147"/>
      <c r="AI3147"/>
      <c r="AJ3147"/>
      <c r="AK3147"/>
      <c r="AL3147"/>
      <c r="AM3147"/>
      <c r="AN3147"/>
      <c r="AO3147"/>
      <c r="AP3147"/>
      <c r="AQ3147"/>
      <c r="AR3147"/>
    </row>
    <row r="3148" spans="20:44" x14ac:dyDescent="0.25">
      <c r="T3148"/>
      <c r="U3148"/>
      <c r="V3148"/>
      <c r="W3148"/>
      <c r="X3148"/>
      <c r="Y3148"/>
      <c r="Z3148"/>
      <c r="AA3148"/>
      <c r="AB3148"/>
      <c r="AC3148"/>
      <c r="AD3148"/>
      <c r="AE3148"/>
      <c r="AF3148"/>
      <c r="AG3148"/>
      <c r="AH3148"/>
      <c r="AI3148"/>
      <c r="AJ3148"/>
      <c r="AK3148"/>
      <c r="AL3148"/>
      <c r="AM3148"/>
      <c r="AN3148"/>
      <c r="AO3148"/>
      <c r="AP3148"/>
      <c r="AQ3148"/>
      <c r="AR3148"/>
    </row>
    <row r="3149" spans="20:44" x14ac:dyDescent="0.25">
      <c r="T3149"/>
      <c r="U3149"/>
      <c r="V3149"/>
      <c r="W3149"/>
      <c r="X3149"/>
      <c r="Y3149"/>
      <c r="Z3149"/>
      <c r="AA3149"/>
      <c r="AB3149"/>
      <c r="AC3149"/>
      <c r="AD3149"/>
      <c r="AE3149"/>
      <c r="AF3149"/>
      <c r="AG3149"/>
      <c r="AH3149"/>
      <c r="AI3149"/>
      <c r="AJ3149"/>
      <c r="AK3149"/>
      <c r="AL3149"/>
      <c r="AM3149"/>
      <c r="AN3149"/>
      <c r="AO3149"/>
      <c r="AP3149"/>
      <c r="AQ3149"/>
      <c r="AR3149"/>
    </row>
    <row r="3150" spans="20:44" x14ac:dyDescent="0.25">
      <c r="T3150"/>
      <c r="U3150"/>
      <c r="V3150"/>
      <c r="W3150"/>
      <c r="X3150"/>
      <c r="Y3150"/>
      <c r="Z3150"/>
      <c r="AA3150"/>
      <c r="AB3150"/>
      <c r="AC3150"/>
      <c r="AD3150"/>
      <c r="AE3150"/>
      <c r="AF3150"/>
      <c r="AG3150"/>
      <c r="AH3150"/>
      <c r="AI3150"/>
      <c r="AJ3150"/>
      <c r="AK3150"/>
      <c r="AL3150"/>
      <c r="AM3150"/>
      <c r="AN3150"/>
      <c r="AO3150"/>
      <c r="AP3150"/>
      <c r="AQ3150"/>
      <c r="AR3150"/>
    </row>
    <row r="3151" spans="20:44" x14ac:dyDescent="0.25">
      <c r="T3151"/>
      <c r="U3151"/>
      <c r="V3151"/>
      <c r="W3151"/>
      <c r="X3151"/>
      <c r="Y3151"/>
      <c r="Z3151"/>
      <c r="AA3151"/>
      <c r="AB3151"/>
      <c r="AC3151"/>
      <c r="AD3151"/>
      <c r="AE3151"/>
      <c r="AF3151"/>
      <c r="AG3151"/>
      <c r="AH3151"/>
      <c r="AI3151"/>
      <c r="AJ3151"/>
      <c r="AK3151"/>
      <c r="AL3151"/>
      <c r="AM3151"/>
      <c r="AN3151"/>
      <c r="AO3151"/>
      <c r="AP3151"/>
      <c r="AQ3151"/>
      <c r="AR3151"/>
    </row>
    <row r="3152" spans="20:44" x14ac:dyDescent="0.25">
      <c r="T3152"/>
      <c r="U3152"/>
      <c r="V3152"/>
      <c r="W3152"/>
      <c r="X3152"/>
      <c r="Y3152"/>
      <c r="Z3152"/>
      <c r="AA3152"/>
      <c r="AB3152"/>
      <c r="AC3152"/>
      <c r="AD3152"/>
      <c r="AE3152"/>
      <c r="AF3152"/>
      <c r="AG3152"/>
      <c r="AH3152"/>
      <c r="AI3152"/>
      <c r="AJ3152"/>
      <c r="AK3152"/>
      <c r="AL3152"/>
      <c r="AM3152"/>
      <c r="AN3152"/>
      <c r="AO3152"/>
      <c r="AP3152"/>
      <c r="AQ3152"/>
      <c r="AR3152"/>
    </row>
    <row r="3153" spans="20:44" x14ac:dyDescent="0.25">
      <c r="T3153"/>
      <c r="U3153"/>
      <c r="V3153"/>
      <c r="W3153"/>
      <c r="X3153"/>
      <c r="Y3153"/>
      <c r="Z3153"/>
      <c r="AA3153"/>
      <c r="AB3153"/>
      <c r="AC3153"/>
      <c r="AD3153"/>
      <c r="AE3153"/>
      <c r="AF3153"/>
      <c r="AG3153"/>
      <c r="AH3153"/>
      <c r="AI3153"/>
      <c r="AJ3153"/>
      <c r="AK3153"/>
      <c r="AL3153"/>
      <c r="AM3153"/>
      <c r="AN3153"/>
      <c r="AO3153"/>
      <c r="AP3153"/>
      <c r="AQ3153"/>
      <c r="AR3153"/>
    </row>
    <row r="3154" spans="20:44" x14ac:dyDescent="0.25">
      <c r="T3154"/>
      <c r="U3154"/>
      <c r="V3154"/>
      <c r="W3154"/>
      <c r="X3154"/>
      <c r="Y3154"/>
      <c r="Z3154"/>
      <c r="AA3154"/>
      <c r="AB3154"/>
      <c r="AC3154"/>
      <c r="AD3154"/>
      <c r="AE3154"/>
      <c r="AF3154"/>
      <c r="AG3154"/>
      <c r="AH3154"/>
      <c r="AI3154"/>
      <c r="AJ3154"/>
      <c r="AK3154"/>
      <c r="AL3154"/>
      <c r="AM3154"/>
      <c r="AN3154"/>
      <c r="AO3154"/>
      <c r="AP3154"/>
      <c r="AQ3154"/>
      <c r="AR3154"/>
    </row>
    <row r="3155" spans="20:44" x14ac:dyDescent="0.25">
      <c r="T3155"/>
      <c r="U3155"/>
      <c r="V3155"/>
      <c r="W3155"/>
      <c r="X3155"/>
      <c r="Y3155"/>
      <c r="Z3155"/>
      <c r="AA3155"/>
      <c r="AB3155"/>
      <c r="AC3155"/>
      <c r="AD3155"/>
      <c r="AE3155"/>
      <c r="AF3155"/>
      <c r="AG3155"/>
      <c r="AH3155"/>
      <c r="AI3155"/>
      <c r="AJ3155"/>
      <c r="AK3155"/>
      <c r="AL3155"/>
      <c r="AM3155"/>
      <c r="AN3155"/>
      <c r="AO3155"/>
      <c r="AP3155"/>
      <c r="AQ3155"/>
      <c r="AR3155"/>
    </row>
    <row r="3156" spans="20:44" x14ac:dyDescent="0.25">
      <c r="T3156"/>
      <c r="U3156"/>
      <c r="V3156"/>
      <c r="W3156"/>
      <c r="X3156"/>
      <c r="Y3156"/>
      <c r="Z3156"/>
      <c r="AA3156"/>
      <c r="AB3156"/>
      <c r="AC3156"/>
      <c r="AD3156"/>
      <c r="AE3156"/>
      <c r="AF3156"/>
      <c r="AG3156"/>
      <c r="AH3156"/>
      <c r="AI3156"/>
      <c r="AJ3156"/>
      <c r="AK3156"/>
      <c r="AL3156"/>
      <c r="AM3156"/>
      <c r="AN3156"/>
      <c r="AO3156"/>
      <c r="AP3156"/>
      <c r="AQ3156"/>
      <c r="AR3156"/>
    </row>
    <row r="3157" spans="20:44" x14ac:dyDescent="0.25">
      <c r="T3157"/>
      <c r="U3157"/>
      <c r="V3157"/>
      <c r="W3157"/>
      <c r="X3157"/>
      <c r="Y3157"/>
      <c r="Z3157"/>
      <c r="AA3157"/>
      <c r="AB3157"/>
      <c r="AC3157"/>
      <c r="AD3157"/>
      <c r="AE3157"/>
      <c r="AF3157"/>
      <c r="AG3157"/>
      <c r="AH3157"/>
      <c r="AI3157"/>
      <c r="AJ3157"/>
      <c r="AK3157"/>
      <c r="AL3157"/>
      <c r="AM3157"/>
      <c r="AN3157"/>
      <c r="AO3157"/>
      <c r="AP3157"/>
      <c r="AQ3157"/>
      <c r="AR3157"/>
    </row>
    <row r="3158" spans="20:44" x14ac:dyDescent="0.25">
      <c r="T3158"/>
      <c r="U3158"/>
      <c r="V3158"/>
      <c r="W3158"/>
      <c r="X3158"/>
      <c r="Y3158"/>
      <c r="Z3158"/>
      <c r="AA3158"/>
      <c r="AB3158"/>
      <c r="AC3158"/>
      <c r="AD3158"/>
      <c r="AE3158"/>
      <c r="AF3158"/>
      <c r="AG3158"/>
      <c r="AH3158"/>
      <c r="AI3158"/>
      <c r="AJ3158"/>
      <c r="AK3158"/>
      <c r="AL3158"/>
      <c r="AM3158"/>
      <c r="AN3158"/>
      <c r="AO3158"/>
      <c r="AP3158"/>
      <c r="AQ3158"/>
      <c r="AR3158"/>
    </row>
    <row r="3159" spans="20:44" x14ac:dyDescent="0.25">
      <c r="T3159"/>
      <c r="U3159"/>
      <c r="V3159"/>
      <c r="W3159"/>
      <c r="X3159"/>
      <c r="Y3159"/>
      <c r="Z3159"/>
      <c r="AA3159"/>
      <c r="AB3159"/>
      <c r="AC3159"/>
      <c r="AD3159"/>
      <c r="AE3159"/>
      <c r="AF3159"/>
      <c r="AG3159"/>
      <c r="AH3159"/>
      <c r="AI3159"/>
      <c r="AJ3159"/>
      <c r="AK3159"/>
      <c r="AL3159"/>
      <c r="AM3159"/>
      <c r="AN3159"/>
      <c r="AO3159"/>
      <c r="AP3159"/>
      <c r="AQ3159"/>
      <c r="AR3159"/>
    </row>
    <row r="3160" spans="20:44" x14ac:dyDescent="0.25">
      <c r="T3160"/>
      <c r="U3160"/>
      <c r="V3160"/>
      <c r="W3160"/>
      <c r="X3160"/>
      <c r="Y3160"/>
      <c r="Z3160"/>
      <c r="AA3160"/>
      <c r="AB3160"/>
      <c r="AC3160"/>
      <c r="AD3160"/>
      <c r="AE3160"/>
      <c r="AF3160"/>
      <c r="AG3160"/>
      <c r="AH3160"/>
      <c r="AI3160"/>
      <c r="AJ3160"/>
      <c r="AK3160"/>
      <c r="AL3160"/>
      <c r="AM3160"/>
      <c r="AN3160"/>
      <c r="AO3160"/>
      <c r="AP3160"/>
      <c r="AQ3160"/>
      <c r="AR3160"/>
    </row>
    <row r="3161" spans="20:44" x14ac:dyDescent="0.25">
      <c r="T3161"/>
      <c r="U3161"/>
      <c r="V3161"/>
      <c r="W3161"/>
      <c r="X3161"/>
      <c r="Y3161"/>
      <c r="Z3161"/>
      <c r="AA3161"/>
      <c r="AB3161"/>
      <c r="AC3161"/>
      <c r="AD3161"/>
      <c r="AE3161"/>
      <c r="AF3161"/>
      <c r="AG3161"/>
      <c r="AH3161"/>
      <c r="AI3161"/>
      <c r="AJ3161"/>
      <c r="AK3161"/>
      <c r="AL3161"/>
      <c r="AM3161"/>
      <c r="AN3161"/>
      <c r="AO3161"/>
      <c r="AP3161"/>
      <c r="AQ3161"/>
      <c r="AR3161"/>
    </row>
    <row r="3162" spans="20:44" x14ac:dyDescent="0.25">
      <c r="T3162"/>
      <c r="U3162"/>
      <c r="V3162"/>
      <c r="W3162"/>
      <c r="X3162"/>
      <c r="Y3162"/>
      <c r="Z3162"/>
      <c r="AA3162"/>
      <c r="AB3162"/>
      <c r="AC3162"/>
      <c r="AD3162"/>
      <c r="AE3162"/>
      <c r="AF3162"/>
      <c r="AG3162"/>
      <c r="AH3162"/>
      <c r="AI3162"/>
      <c r="AJ3162"/>
      <c r="AK3162"/>
      <c r="AL3162"/>
      <c r="AM3162"/>
      <c r="AN3162"/>
      <c r="AO3162"/>
      <c r="AP3162"/>
      <c r="AQ3162"/>
      <c r="AR3162"/>
    </row>
    <row r="3163" spans="20:44" x14ac:dyDescent="0.25">
      <c r="T3163"/>
      <c r="U3163"/>
      <c r="V3163"/>
      <c r="W3163"/>
      <c r="X3163"/>
      <c r="Y3163"/>
      <c r="Z3163"/>
      <c r="AA3163"/>
      <c r="AB3163"/>
      <c r="AC3163"/>
      <c r="AD3163"/>
      <c r="AE3163"/>
      <c r="AF3163"/>
      <c r="AG3163"/>
      <c r="AH3163"/>
      <c r="AI3163"/>
      <c r="AJ3163"/>
      <c r="AK3163"/>
      <c r="AL3163"/>
      <c r="AM3163"/>
      <c r="AN3163"/>
      <c r="AO3163"/>
      <c r="AP3163"/>
      <c r="AQ3163"/>
      <c r="AR3163"/>
    </row>
    <row r="3164" spans="20:44" x14ac:dyDescent="0.25">
      <c r="T3164"/>
      <c r="U3164"/>
      <c r="V3164"/>
      <c r="W3164"/>
      <c r="X3164"/>
      <c r="Y3164"/>
      <c r="Z3164"/>
      <c r="AA3164"/>
      <c r="AB3164"/>
      <c r="AC3164"/>
      <c r="AD3164"/>
      <c r="AE3164"/>
      <c r="AF3164"/>
      <c r="AG3164"/>
      <c r="AH3164"/>
      <c r="AI3164"/>
      <c r="AJ3164"/>
      <c r="AK3164"/>
      <c r="AL3164"/>
      <c r="AM3164"/>
      <c r="AN3164"/>
      <c r="AO3164"/>
      <c r="AP3164"/>
      <c r="AQ3164"/>
      <c r="AR3164"/>
    </row>
    <row r="3165" spans="20:44" x14ac:dyDescent="0.25">
      <c r="T3165"/>
      <c r="U3165"/>
      <c r="V3165"/>
      <c r="W3165"/>
      <c r="X3165"/>
      <c r="Y3165"/>
      <c r="Z3165"/>
      <c r="AA3165"/>
      <c r="AB3165"/>
      <c r="AC3165"/>
      <c r="AD3165"/>
      <c r="AE3165"/>
      <c r="AF3165"/>
      <c r="AG3165"/>
      <c r="AH3165"/>
      <c r="AI3165"/>
      <c r="AJ3165"/>
      <c r="AK3165"/>
      <c r="AL3165"/>
      <c r="AM3165"/>
      <c r="AN3165"/>
      <c r="AO3165"/>
      <c r="AP3165"/>
      <c r="AQ3165"/>
      <c r="AR3165"/>
    </row>
    <row r="3166" spans="20:44" x14ac:dyDescent="0.25">
      <c r="T3166"/>
      <c r="U3166"/>
      <c r="V3166"/>
      <c r="W3166"/>
      <c r="X3166"/>
      <c r="Y3166"/>
      <c r="Z3166"/>
      <c r="AA3166"/>
      <c r="AB3166"/>
      <c r="AC3166"/>
      <c r="AD3166"/>
      <c r="AE3166"/>
      <c r="AF3166"/>
      <c r="AG3166"/>
      <c r="AH3166"/>
      <c r="AI3166"/>
      <c r="AJ3166"/>
      <c r="AK3166"/>
      <c r="AL3166"/>
      <c r="AM3166"/>
      <c r="AN3166"/>
      <c r="AO3166"/>
      <c r="AP3166"/>
      <c r="AQ3166"/>
      <c r="AR3166"/>
    </row>
    <row r="3167" spans="20:44" x14ac:dyDescent="0.25">
      <c r="T3167"/>
      <c r="U3167"/>
      <c r="V3167"/>
      <c r="W3167"/>
      <c r="X3167"/>
      <c r="Y3167"/>
      <c r="Z3167"/>
      <c r="AA3167"/>
      <c r="AB3167"/>
      <c r="AC3167"/>
      <c r="AD3167"/>
      <c r="AE3167"/>
      <c r="AF3167"/>
      <c r="AG3167"/>
      <c r="AH3167"/>
      <c r="AI3167"/>
      <c r="AJ3167"/>
      <c r="AK3167"/>
      <c r="AL3167"/>
      <c r="AM3167"/>
      <c r="AN3167"/>
      <c r="AO3167"/>
      <c r="AP3167"/>
      <c r="AQ3167"/>
      <c r="AR3167"/>
    </row>
    <row r="3168" spans="20:44" x14ac:dyDescent="0.25">
      <c r="T3168"/>
      <c r="U3168"/>
      <c r="V3168"/>
      <c r="W3168"/>
      <c r="X3168"/>
      <c r="Y3168"/>
      <c r="Z3168"/>
      <c r="AA3168"/>
      <c r="AB3168"/>
      <c r="AC3168"/>
      <c r="AD3168"/>
      <c r="AE3168"/>
      <c r="AF3168"/>
      <c r="AG3168"/>
      <c r="AH3168"/>
      <c r="AI3168"/>
      <c r="AJ3168"/>
      <c r="AK3168"/>
      <c r="AL3168"/>
      <c r="AM3168"/>
      <c r="AN3168"/>
      <c r="AO3168"/>
      <c r="AP3168"/>
      <c r="AQ3168"/>
      <c r="AR3168"/>
    </row>
    <row r="3169" spans="20:44" x14ac:dyDescent="0.25">
      <c r="T3169"/>
      <c r="U3169"/>
      <c r="V3169"/>
      <c r="W3169"/>
      <c r="X3169"/>
      <c r="Y3169"/>
      <c r="Z3169"/>
      <c r="AA3169"/>
      <c r="AB3169"/>
      <c r="AC3169"/>
      <c r="AD3169"/>
      <c r="AE3169"/>
      <c r="AF3169"/>
      <c r="AG3169"/>
      <c r="AH3169"/>
      <c r="AI3169"/>
      <c r="AJ3169"/>
      <c r="AK3169"/>
      <c r="AL3169"/>
      <c r="AM3169"/>
      <c r="AN3169"/>
      <c r="AO3169"/>
      <c r="AP3169"/>
      <c r="AQ3169"/>
      <c r="AR3169"/>
    </row>
    <row r="3170" spans="20:44" x14ac:dyDescent="0.25">
      <c r="T3170"/>
      <c r="U3170"/>
      <c r="V3170"/>
      <c r="W3170"/>
      <c r="X3170"/>
      <c r="Y3170"/>
      <c r="Z3170"/>
      <c r="AA3170"/>
      <c r="AB3170"/>
      <c r="AC3170"/>
      <c r="AD3170"/>
      <c r="AE3170"/>
      <c r="AF3170"/>
      <c r="AG3170"/>
      <c r="AH3170"/>
      <c r="AI3170"/>
      <c r="AJ3170"/>
      <c r="AK3170"/>
      <c r="AL3170"/>
      <c r="AM3170"/>
      <c r="AN3170"/>
      <c r="AO3170"/>
      <c r="AP3170"/>
      <c r="AQ3170"/>
      <c r="AR3170"/>
    </row>
    <row r="3171" spans="20:44" x14ac:dyDescent="0.25">
      <c r="T3171"/>
      <c r="U3171"/>
      <c r="V3171"/>
      <c r="W3171"/>
      <c r="X3171"/>
      <c r="Y3171"/>
      <c r="Z3171"/>
      <c r="AA3171"/>
      <c r="AB3171"/>
      <c r="AC3171"/>
      <c r="AD3171"/>
      <c r="AE3171"/>
      <c r="AF3171"/>
      <c r="AG3171"/>
      <c r="AH3171"/>
      <c r="AI3171"/>
      <c r="AJ3171"/>
      <c r="AK3171"/>
      <c r="AL3171"/>
      <c r="AM3171"/>
      <c r="AN3171"/>
      <c r="AO3171"/>
      <c r="AP3171"/>
      <c r="AQ3171"/>
      <c r="AR3171"/>
    </row>
    <row r="3172" spans="20:44" x14ac:dyDescent="0.25">
      <c r="T3172"/>
      <c r="U3172"/>
      <c r="V3172"/>
      <c r="W3172"/>
      <c r="X3172"/>
      <c r="Y3172"/>
      <c r="Z3172"/>
      <c r="AA3172"/>
      <c r="AB3172"/>
      <c r="AC3172"/>
      <c r="AD3172"/>
      <c r="AE3172"/>
      <c r="AF3172"/>
      <c r="AG3172"/>
      <c r="AH3172"/>
      <c r="AI3172"/>
      <c r="AJ3172"/>
      <c r="AK3172"/>
      <c r="AL3172"/>
      <c r="AM3172"/>
      <c r="AN3172"/>
      <c r="AO3172"/>
      <c r="AP3172"/>
      <c r="AQ3172"/>
      <c r="AR3172"/>
    </row>
    <row r="3173" spans="20:44" x14ac:dyDescent="0.25">
      <c r="T3173"/>
      <c r="U3173"/>
      <c r="V3173"/>
      <c r="W3173"/>
      <c r="X3173"/>
      <c r="Y3173"/>
      <c r="Z3173"/>
      <c r="AA3173"/>
      <c r="AB3173"/>
      <c r="AC3173"/>
      <c r="AD3173"/>
      <c r="AE3173"/>
      <c r="AF3173"/>
      <c r="AG3173"/>
      <c r="AH3173"/>
      <c r="AI3173"/>
      <c r="AJ3173"/>
      <c r="AK3173"/>
      <c r="AL3173"/>
      <c r="AM3173"/>
      <c r="AN3173"/>
      <c r="AO3173"/>
      <c r="AP3173"/>
      <c r="AQ3173"/>
      <c r="AR3173"/>
    </row>
    <row r="3174" spans="20:44" x14ac:dyDescent="0.25">
      <c r="T3174"/>
      <c r="U3174"/>
      <c r="V3174"/>
      <c r="W3174"/>
      <c r="X3174"/>
      <c r="Y3174"/>
      <c r="Z3174"/>
      <c r="AA3174"/>
      <c r="AB3174"/>
      <c r="AC3174"/>
      <c r="AD3174"/>
      <c r="AE3174"/>
      <c r="AF3174"/>
      <c r="AG3174"/>
      <c r="AH3174"/>
      <c r="AI3174"/>
      <c r="AJ3174"/>
      <c r="AK3174"/>
      <c r="AL3174"/>
      <c r="AM3174"/>
      <c r="AN3174"/>
      <c r="AO3174"/>
      <c r="AP3174"/>
      <c r="AQ3174"/>
      <c r="AR3174"/>
    </row>
    <row r="3175" spans="20:44" x14ac:dyDescent="0.25">
      <c r="T3175"/>
      <c r="U3175"/>
      <c r="V3175"/>
      <c r="W3175"/>
      <c r="X3175"/>
      <c r="Y3175"/>
      <c r="Z3175"/>
      <c r="AA3175"/>
      <c r="AB3175"/>
      <c r="AC3175"/>
      <c r="AD3175"/>
      <c r="AE3175"/>
      <c r="AF3175"/>
      <c r="AG3175"/>
      <c r="AH3175"/>
      <c r="AI3175"/>
      <c r="AJ3175"/>
      <c r="AK3175"/>
      <c r="AL3175"/>
      <c r="AM3175"/>
      <c r="AN3175"/>
      <c r="AO3175"/>
      <c r="AP3175"/>
      <c r="AQ3175"/>
      <c r="AR3175"/>
    </row>
    <row r="3176" spans="20:44" x14ac:dyDescent="0.25">
      <c r="T3176"/>
      <c r="U3176"/>
      <c r="V3176"/>
      <c r="W3176"/>
      <c r="X3176"/>
      <c r="Y3176"/>
      <c r="Z3176"/>
      <c r="AA3176"/>
      <c r="AB3176"/>
      <c r="AC3176"/>
      <c r="AD3176"/>
      <c r="AE3176"/>
      <c r="AF3176"/>
      <c r="AG3176"/>
      <c r="AH3176"/>
      <c r="AI3176"/>
      <c r="AJ3176"/>
      <c r="AK3176"/>
      <c r="AL3176"/>
      <c r="AM3176"/>
      <c r="AN3176"/>
      <c r="AO3176"/>
      <c r="AP3176"/>
      <c r="AQ3176"/>
      <c r="AR3176"/>
    </row>
    <row r="3177" spans="20:44" x14ac:dyDescent="0.25">
      <c r="T3177"/>
      <c r="U3177"/>
      <c r="V3177"/>
      <c r="W3177"/>
      <c r="X3177"/>
      <c r="Y3177"/>
      <c r="Z3177"/>
      <c r="AA3177"/>
      <c r="AB3177"/>
      <c r="AC3177"/>
      <c r="AD3177"/>
      <c r="AE3177"/>
      <c r="AF3177"/>
      <c r="AG3177"/>
      <c r="AH3177"/>
      <c r="AI3177"/>
      <c r="AJ3177"/>
      <c r="AK3177"/>
      <c r="AL3177"/>
      <c r="AM3177"/>
      <c r="AN3177"/>
      <c r="AO3177"/>
      <c r="AP3177"/>
      <c r="AQ3177"/>
      <c r="AR3177"/>
    </row>
    <row r="3178" spans="20:44" x14ac:dyDescent="0.25">
      <c r="T3178"/>
      <c r="U3178"/>
      <c r="V3178"/>
      <c r="W3178"/>
      <c r="X3178"/>
      <c r="Y3178"/>
      <c r="Z3178"/>
      <c r="AA3178"/>
      <c r="AB3178"/>
      <c r="AC3178"/>
      <c r="AD3178"/>
      <c r="AE3178"/>
      <c r="AF3178"/>
      <c r="AG3178"/>
      <c r="AH3178"/>
      <c r="AI3178"/>
      <c r="AJ3178"/>
      <c r="AK3178"/>
      <c r="AL3178"/>
      <c r="AM3178"/>
      <c r="AN3178"/>
      <c r="AO3178"/>
      <c r="AP3178"/>
      <c r="AQ3178"/>
      <c r="AR3178"/>
    </row>
    <row r="3179" spans="20:44" x14ac:dyDescent="0.25">
      <c r="T3179"/>
      <c r="U3179"/>
      <c r="V3179"/>
      <c r="W3179"/>
      <c r="X3179"/>
      <c r="Y3179"/>
      <c r="Z3179"/>
      <c r="AA3179"/>
      <c r="AB3179"/>
      <c r="AC3179"/>
      <c r="AD3179"/>
      <c r="AE3179"/>
      <c r="AF3179"/>
      <c r="AG3179"/>
      <c r="AH3179"/>
      <c r="AI3179"/>
      <c r="AJ3179"/>
      <c r="AK3179"/>
      <c r="AL3179"/>
      <c r="AM3179"/>
      <c r="AN3179"/>
      <c r="AO3179"/>
      <c r="AP3179"/>
      <c r="AQ3179"/>
      <c r="AR3179"/>
    </row>
    <row r="3180" spans="20:44" x14ac:dyDescent="0.25">
      <c r="T3180"/>
      <c r="U3180"/>
      <c r="V3180"/>
      <c r="W3180"/>
      <c r="X3180"/>
      <c r="Y3180"/>
      <c r="Z3180"/>
      <c r="AA3180"/>
      <c r="AB3180"/>
      <c r="AC3180"/>
      <c r="AD3180"/>
      <c r="AE3180"/>
      <c r="AF3180"/>
      <c r="AG3180"/>
      <c r="AH3180"/>
      <c r="AI3180"/>
      <c r="AJ3180"/>
      <c r="AK3180"/>
      <c r="AL3180"/>
      <c r="AM3180"/>
      <c r="AN3180"/>
      <c r="AO3180"/>
      <c r="AP3180"/>
      <c r="AQ3180"/>
      <c r="AR3180"/>
    </row>
    <row r="3181" spans="20:44" x14ac:dyDescent="0.25">
      <c r="T3181"/>
      <c r="U3181"/>
      <c r="V3181"/>
      <c r="W3181"/>
      <c r="X3181"/>
      <c r="Y3181"/>
      <c r="Z3181"/>
      <c r="AA3181"/>
      <c r="AB3181"/>
      <c r="AC3181"/>
      <c r="AD3181"/>
      <c r="AE3181"/>
      <c r="AF3181"/>
      <c r="AG3181"/>
      <c r="AH3181"/>
      <c r="AI3181"/>
      <c r="AJ3181"/>
      <c r="AK3181"/>
      <c r="AL3181"/>
      <c r="AM3181"/>
      <c r="AN3181"/>
      <c r="AO3181"/>
      <c r="AP3181"/>
      <c r="AQ3181"/>
      <c r="AR3181"/>
    </row>
    <row r="3182" spans="20:44" x14ac:dyDescent="0.25">
      <c r="T3182"/>
      <c r="U3182"/>
      <c r="V3182"/>
      <c r="W3182"/>
      <c r="X3182"/>
      <c r="Y3182"/>
      <c r="Z3182"/>
      <c r="AA3182"/>
      <c r="AB3182"/>
      <c r="AC3182"/>
      <c r="AD3182"/>
      <c r="AE3182"/>
      <c r="AF3182"/>
      <c r="AG3182"/>
      <c r="AH3182"/>
      <c r="AI3182"/>
      <c r="AJ3182"/>
      <c r="AK3182"/>
      <c r="AL3182"/>
      <c r="AM3182"/>
      <c r="AN3182"/>
      <c r="AO3182"/>
      <c r="AP3182"/>
      <c r="AQ3182"/>
      <c r="AR3182"/>
    </row>
    <row r="3183" spans="20:44" x14ac:dyDescent="0.25">
      <c r="T3183"/>
      <c r="U3183"/>
      <c r="V3183"/>
      <c r="W3183"/>
      <c r="X3183"/>
      <c r="Y3183"/>
      <c r="Z3183"/>
      <c r="AA3183"/>
      <c r="AB3183"/>
      <c r="AC3183"/>
      <c r="AD3183"/>
      <c r="AE3183"/>
      <c r="AF3183"/>
      <c r="AG3183"/>
      <c r="AH3183"/>
      <c r="AI3183"/>
      <c r="AJ3183"/>
      <c r="AK3183"/>
      <c r="AL3183"/>
      <c r="AM3183"/>
      <c r="AN3183"/>
      <c r="AO3183"/>
      <c r="AP3183"/>
      <c r="AQ3183"/>
      <c r="AR3183"/>
    </row>
    <row r="3184" spans="20:44" x14ac:dyDescent="0.25">
      <c r="T3184"/>
      <c r="U3184"/>
      <c r="V3184"/>
      <c r="W3184"/>
      <c r="X3184"/>
      <c r="Y3184"/>
      <c r="Z3184"/>
      <c r="AA3184"/>
      <c r="AB3184"/>
      <c r="AC3184"/>
      <c r="AD3184"/>
      <c r="AE3184"/>
      <c r="AF3184"/>
      <c r="AG3184"/>
      <c r="AH3184"/>
      <c r="AI3184"/>
      <c r="AJ3184"/>
      <c r="AK3184"/>
      <c r="AL3184"/>
      <c r="AM3184"/>
      <c r="AN3184"/>
      <c r="AO3184"/>
      <c r="AP3184"/>
      <c r="AQ3184"/>
      <c r="AR3184"/>
    </row>
    <row r="3185" spans="20:44" x14ac:dyDescent="0.25">
      <c r="T3185"/>
      <c r="U3185"/>
      <c r="V3185"/>
      <c r="W3185"/>
      <c r="X3185"/>
      <c r="Y3185"/>
      <c r="Z3185"/>
      <c r="AA3185"/>
      <c r="AB3185"/>
      <c r="AC3185"/>
      <c r="AD3185"/>
      <c r="AE3185"/>
      <c r="AF3185"/>
      <c r="AG3185"/>
      <c r="AH3185"/>
      <c r="AI3185"/>
      <c r="AJ3185"/>
      <c r="AK3185"/>
      <c r="AL3185"/>
      <c r="AM3185"/>
      <c r="AN3185"/>
      <c r="AO3185"/>
      <c r="AP3185"/>
      <c r="AQ3185"/>
      <c r="AR3185"/>
    </row>
    <row r="3186" spans="20:44" x14ac:dyDescent="0.25">
      <c r="T3186"/>
      <c r="U3186"/>
      <c r="V3186"/>
      <c r="W3186"/>
      <c r="X3186"/>
      <c r="Y3186"/>
      <c r="Z3186"/>
      <c r="AA3186"/>
      <c r="AB3186"/>
      <c r="AC3186"/>
      <c r="AD3186"/>
      <c r="AE3186"/>
      <c r="AF3186"/>
      <c r="AG3186"/>
      <c r="AH3186"/>
      <c r="AI3186"/>
      <c r="AJ3186"/>
      <c r="AK3186"/>
      <c r="AL3186"/>
      <c r="AM3186"/>
      <c r="AN3186"/>
      <c r="AO3186"/>
      <c r="AP3186"/>
      <c r="AQ3186"/>
      <c r="AR3186"/>
    </row>
    <row r="3187" spans="20:44" x14ac:dyDescent="0.25">
      <c r="T3187"/>
      <c r="U3187"/>
      <c r="V3187"/>
      <c r="W3187"/>
      <c r="X3187"/>
      <c r="Y3187"/>
      <c r="Z3187"/>
      <c r="AA3187"/>
      <c r="AB3187"/>
      <c r="AC3187"/>
      <c r="AD3187"/>
      <c r="AE3187"/>
      <c r="AF3187"/>
      <c r="AG3187"/>
      <c r="AH3187"/>
      <c r="AI3187"/>
      <c r="AJ3187"/>
      <c r="AK3187"/>
      <c r="AL3187"/>
      <c r="AM3187"/>
      <c r="AN3187"/>
      <c r="AO3187"/>
      <c r="AP3187"/>
      <c r="AQ3187"/>
      <c r="AR3187"/>
    </row>
    <row r="3188" spans="20:44" x14ac:dyDescent="0.25">
      <c r="T3188"/>
      <c r="U3188"/>
      <c r="V3188"/>
      <c r="W3188"/>
      <c r="X3188"/>
      <c r="Y3188"/>
      <c r="Z3188"/>
      <c r="AA3188"/>
      <c r="AB3188"/>
      <c r="AC3188"/>
      <c r="AD3188"/>
      <c r="AE3188"/>
      <c r="AF3188"/>
      <c r="AG3188"/>
      <c r="AH3188"/>
      <c r="AI3188"/>
      <c r="AJ3188"/>
      <c r="AK3188"/>
      <c r="AL3188"/>
      <c r="AM3188"/>
      <c r="AN3188"/>
      <c r="AO3188"/>
      <c r="AP3188"/>
      <c r="AQ3188"/>
      <c r="AR3188"/>
    </row>
    <row r="3189" spans="20:44" x14ac:dyDescent="0.25">
      <c r="T3189"/>
      <c r="U3189"/>
      <c r="V3189"/>
      <c r="W3189"/>
      <c r="X3189"/>
      <c r="Y3189"/>
      <c r="Z3189"/>
      <c r="AA3189"/>
      <c r="AB3189"/>
      <c r="AC3189"/>
      <c r="AD3189"/>
      <c r="AE3189"/>
      <c r="AF3189"/>
      <c r="AG3189"/>
      <c r="AH3189"/>
      <c r="AI3189"/>
      <c r="AJ3189"/>
      <c r="AK3189"/>
      <c r="AL3189"/>
      <c r="AM3189"/>
      <c r="AN3189"/>
      <c r="AO3189"/>
      <c r="AP3189"/>
      <c r="AQ3189"/>
      <c r="AR3189"/>
    </row>
    <row r="3190" spans="20:44" x14ac:dyDescent="0.25">
      <c r="T3190"/>
      <c r="U3190"/>
      <c r="V3190"/>
      <c r="W3190"/>
      <c r="X3190"/>
      <c r="Y3190"/>
      <c r="Z3190"/>
      <c r="AA3190"/>
      <c r="AB3190"/>
      <c r="AC3190"/>
      <c r="AD3190"/>
      <c r="AE3190"/>
      <c r="AF3190"/>
      <c r="AG3190"/>
      <c r="AH3190"/>
      <c r="AI3190"/>
      <c r="AJ3190"/>
      <c r="AK3190"/>
      <c r="AL3190"/>
      <c r="AM3190"/>
      <c r="AN3190"/>
      <c r="AO3190"/>
      <c r="AP3190"/>
      <c r="AQ3190"/>
      <c r="AR3190"/>
    </row>
    <row r="3191" spans="20:44" x14ac:dyDescent="0.25">
      <c r="T3191"/>
      <c r="U3191"/>
      <c r="V3191"/>
      <c r="W3191"/>
      <c r="X3191"/>
      <c r="Y3191"/>
      <c r="Z3191"/>
      <c r="AA3191"/>
      <c r="AB3191"/>
      <c r="AC3191"/>
      <c r="AD3191"/>
      <c r="AE3191"/>
      <c r="AF3191"/>
      <c r="AG3191"/>
      <c r="AH3191"/>
      <c r="AI3191"/>
      <c r="AJ3191"/>
      <c r="AK3191"/>
      <c r="AL3191"/>
      <c r="AM3191"/>
      <c r="AN3191"/>
      <c r="AO3191"/>
      <c r="AP3191"/>
      <c r="AQ3191"/>
      <c r="AR3191"/>
    </row>
    <row r="3192" spans="20:44" x14ac:dyDescent="0.25">
      <c r="T3192"/>
      <c r="U3192"/>
      <c r="V3192"/>
      <c r="W3192"/>
      <c r="X3192"/>
      <c r="Y3192"/>
      <c r="Z3192"/>
      <c r="AA3192"/>
      <c r="AB3192"/>
      <c r="AC3192"/>
      <c r="AD3192"/>
      <c r="AE3192"/>
      <c r="AF3192"/>
      <c r="AG3192"/>
      <c r="AH3192"/>
      <c r="AI3192"/>
      <c r="AJ3192"/>
      <c r="AK3192"/>
      <c r="AL3192"/>
      <c r="AM3192"/>
      <c r="AN3192"/>
      <c r="AO3192"/>
      <c r="AP3192"/>
      <c r="AQ3192"/>
      <c r="AR3192"/>
    </row>
    <row r="3193" spans="20:44" x14ac:dyDescent="0.25">
      <c r="T3193"/>
      <c r="U3193"/>
      <c r="V3193"/>
      <c r="W3193"/>
      <c r="X3193"/>
      <c r="Y3193"/>
      <c r="Z3193"/>
      <c r="AA3193"/>
      <c r="AB3193"/>
      <c r="AC3193"/>
      <c r="AD3193"/>
      <c r="AE3193"/>
      <c r="AF3193"/>
      <c r="AG3193"/>
      <c r="AH3193"/>
      <c r="AI3193"/>
      <c r="AJ3193"/>
      <c r="AK3193"/>
      <c r="AL3193"/>
      <c r="AM3193"/>
      <c r="AN3193"/>
      <c r="AO3193"/>
      <c r="AP3193"/>
      <c r="AQ3193"/>
      <c r="AR3193"/>
    </row>
    <row r="3194" spans="20:44" x14ac:dyDescent="0.25">
      <c r="T3194"/>
      <c r="U3194"/>
      <c r="V3194"/>
      <c r="W3194"/>
      <c r="X3194"/>
      <c r="Y3194"/>
      <c r="Z3194"/>
      <c r="AA3194"/>
      <c r="AB3194"/>
      <c r="AC3194"/>
      <c r="AD3194"/>
      <c r="AE3194"/>
      <c r="AF3194"/>
      <c r="AG3194"/>
      <c r="AH3194"/>
      <c r="AI3194"/>
      <c r="AJ3194"/>
      <c r="AK3194"/>
      <c r="AL3194"/>
      <c r="AM3194"/>
      <c r="AN3194"/>
      <c r="AO3194"/>
      <c r="AP3194"/>
      <c r="AQ3194"/>
      <c r="AR3194"/>
    </row>
    <row r="3195" spans="20:44" x14ac:dyDescent="0.25">
      <c r="T3195"/>
      <c r="U3195"/>
      <c r="V3195"/>
      <c r="W3195"/>
      <c r="X3195"/>
      <c r="Y3195"/>
      <c r="Z3195"/>
      <c r="AA3195"/>
      <c r="AB3195"/>
      <c r="AC3195"/>
      <c r="AD3195"/>
      <c r="AE3195"/>
      <c r="AF3195"/>
      <c r="AG3195"/>
      <c r="AH3195"/>
      <c r="AI3195"/>
      <c r="AJ3195"/>
      <c r="AK3195"/>
      <c r="AL3195"/>
      <c r="AM3195"/>
      <c r="AN3195"/>
      <c r="AO3195"/>
      <c r="AP3195"/>
      <c r="AQ3195"/>
      <c r="AR3195"/>
    </row>
    <row r="3196" spans="20:44" x14ac:dyDescent="0.25">
      <c r="T3196"/>
      <c r="U3196"/>
      <c r="V3196"/>
      <c r="W3196"/>
      <c r="X3196"/>
      <c r="Y3196"/>
      <c r="Z3196"/>
      <c r="AA3196"/>
      <c r="AB3196"/>
      <c r="AC3196"/>
      <c r="AD3196"/>
      <c r="AE3196"/>
      <c r="AF3196"/>
      <c r="AG3196"/>
      <c r="AH3196"/>
      <c r="AI3196"/>
      <c r="AJ3196"/>
      <c r="AK3196"/>
      <c r="AL3196"/>
      <c r="AM3196"/>
      <c r="AN3196"/>
      <c r="AO3196"/>
      <c r="AP3196"/>
      <c r="AQ3196"/>
      <c r="AR3196"/>
    </row>
    <row r="3197" spans="20:44" x14ac:dyDescent="0.25">
      <c r="T3197"/>
      <c r="U3197"/>
      <c r="V3197"/>
      <c r="W3197"/>
      <c r="X3197"/>
      <c r="Y3197"/>
      <c r="Z3197"/>
      <c r="AA3197"/>
      <c r="AB3197"/>
      <c r="AC3197"/>
      <c r="AD3197"/>
      <c r="AE3197"/>
      <c r="AF3197"/>
      <c r="AG3197"/>
      <c r="AH3197"/>
      <c r="AI3197"/>
      <c r="AJ3197"/>
      <c r="AK3197"/>
      <c r="AL3197"/>
      <c r="AM3197"/>
      <c r="AN3197"/>
      <c r="AO3197"/>
      <c r="AP3197"/>
      <c r="AQ3197"/>
      <c r="AR3197"/>
    </row>
    <row r="3198" spans="20:44" x14ac:dyDescent="0.25">
      <c r="T3198"/>
      <c r="U3198"/>
      <c r="V3198"/>
      <c r="W3198"/>
      <c r="X3198"/>
      <c r="Y3198"/>
      <c r="Z3198"/>
      <c r="AA3198"/>
      <c r="AB3198"/>
      <c r="AC3198"/>
      <c r="AD3198"/>
      <c r="AE3198"/>
      <c r="AF3198"/>
      <c r="AG3198"/>
      <c r="AH3198"/>
      <c r="AI3198"/>
      <c r="AJ3198"/>
      <c r="AK3198"/>
      <c r="AL3198"/>
      <c r="AM3198"/>
      <c r="AN3198"/>
      <c r="AO3198"/>
      <c r="AP3198"/>
      <c r="AQ3198"/>
      <c r="AR3198"/>
    </row>
    <row r="3199" spans="20:44" x14ac:dyDescent="0.25">
      <c r="T3199"/>
      <c r="U3199"/>
      <c r="V3199"/>
      <c r="W3199"/>
      <c r="X3199"/>
      <c r="Y3199"/>
      <c r="Z3199"/>
      <c r="AA3199"/>
      <c r="AB3199"/>
      <c r="AC3199"/>
      <c r="AD3199"/>
      <c r="AE3199"/>
      <c r="AF3199"/>
      <c r="AG3199"/>
      <c r="AH3199"/>
      <c r="AI3199"/>
      <c r="AJ3199"/>
      <c r="AK3199"/>
      <c r="AL3199"/>
      <c r="AM3199"/>
      <c r="AN3199"/>
      <c r="AO3199"/>
      <c r="AP3199"/>
      <c r="AQ3199"/>
      <c r="AR3199"/>
    </row>
    <row r="3200" spans="20:44" x14ac:dyDescent="0.25">
      <c r="T3200"/>
      <c r="U3200"/>
      <c r="V3200"/>
      <c r="W3200"/>
      <c r="X3200"/>
      <c r="Y3200"/>
      <c r="Z3200"/>
      <c r="AA3200"/>
      <c r="AB3200"/>
      <c r="AC3200"/>
      <c r="AD3200"/>
      <c r="AE3200"/>
      <c r="AF3200"/>
      <c r="AG3200"/>
      <c r="AH3200"/>
      <c r="AI3200"/>
      <c r="AJ3200"/>
      <c r="AK3200"/>
      <c r="AL3200"/>
      <c r="AM3200"/>
      <c r="AN3200"/>
      <c r="AO3200"/>
      <c r="AP3200"/>
      <c r="AQ3200"/>
      <c r="AR3200"/>
    </row>
    <row r="3201" spans="20:44" x14ac:dyDescent="0.25">
      <c r="T3201"/>
      <c r="U3201"/>
      <c r="V3201"/>
      <c r="W3201"/>
      <c r="X3201"/>
      <c r="Y3201"/>
      <c r="Z3201"/>
      <c r="AA3201"/>
      <c r="AB3201"/>
      <c r="AC3201"/>
      <c r="AD3201"/>
      <c r="AE3201"/>
      <c r="AF3201"/>
      <c r="AG3201"/>
      <c r="AH3201"/>
      <c r="AI3201"/>
      <c r="AJ3201"/>
      <c r="AK3201"/>
      <c r="AL3201"/>
      <c r="AM3201"/>
      <c r="AN3201"/>
      <c r="AO3201"/>
      <c r="AP3201"/>
      <c r="AQ3201"/>
      <c r="AR3201"/>
    </row>
    <row r="3202" spans="20:44" x14ac:dyDescent="0.25">
      <c r="T3202"/>
      <c r="U3202"/>
      <c r="V3202"/>
      <c r="W3202"/>
      <c r="X3202"/>
      <c r="Y3202"/>
      <c r="Z3202"/>
      <c r="AA3202"/>
      <c r="AB3202"/>
      <c r="AC3202"/>
      <c r="AD3202"/>
      <c r="AE3202"/>
      <c r="AF3202"/>
      <c r="AG3202"/>
      <c r="AH3202"/>
      <c r="AI3202"/>
      <c r="AJ3202"/>
      <c r="AK3202"/>
      <c r="AL3202"/>
      <c r="AM3202"/>
      <c r="AN3202"/>
      <c r="AO3202"/>
      <c r="AP3202"/>
      <c r="AQ3202"/>
      <c r="AR3202"/>
    </row>
    <row r="3203" spans="20:44" x14ac:dyDescent="0.25">
      <c r="T3203"/>
      <c r="U3203"/>
      <c r="V3203"/>
      <c r="W3203"/>
      <c r="X3203"/>
      <c r="Y3203"/>
      <c r="Z3203"/>
      <c r="AA3203"/>
      <c r="AB3203"/>
      <c r="AC3203"/>
      <c r="AD3203"/>
      <c r="AE3203"/>
      <c r="AF3203"/>
      <c r="AG3203"/>
      <c r="AH3203"/>
      <c r="AI3203"/>
      <c r="AJ3203"/>
      <c r="AK3203"/>
      <c r="AL3203"/>
      <c r="AM3203"/>
      <c r="AN3203"/>
      <c r="AO3203"/>
      <c r="AP3203"/>
      <c r="AQ3203"/>
      <c r="AR3203"/>
    </row>
    <row r="3204" spans="20:44" x14ac:dyDescent="0.25">
      <c r="T3204"/>
      <c r="U3204"/>
      <c r="V3204"/>
      <c r="W3204"/>
      <c r="X3204"/>
      <c r="Y3204"/>
      <c r="Z3204"/>
      <c r="AA3204"/>
      <c r="AB3204"/>
      <c r="AC3204"/>
      <c r="AD3204"/>
      <c r="AE3204"/>
      <c r="AF3204"/>
      <c r="AG3204"/>
      <c r="AH3204"/>
      <c r="AI3204"/>
      <c r="AJ3204"/>
      <c r="AK3204"/>
      <c r="AL3204"/>
      <c r="AM3204"/>
      <c r="AN3204"/>
      <c r="AO3204"/>
      <c r="AP3204"/>
      <c r="AQ3204"/>
      <c r="AR3204"/>
    </row>
    <row r="3205" spans="20:44" x14ac:dyDescent="0.25">
      <c r="T3205"/>
      <c r="U3205"/>
      <c r="V3205"/>
      <c r="W3205"/>
      <c r="X3205"/>
      <c r="Y3205"/>
      <c r="Z3205"/>
      <c r="AA3205"/>
      <c r="AB3205"/>
      <c r="AC3205"/>
      <c r="AD3205"/>
      <c r="AE3205"/>
      <c r="AF3205"/>
      <c r="AG3205"/>
      <c r="AH3205"/>
      <c r="AI3205"/>
      <c r="AJ3205"/>
      <c r="AK3205"/>
      <c r="AL3205"/>
      <c r="AM3205"/>
      <c r="AN3205"/>
      <c r="AO3205"/>
      <c r="AP3205"/>
      <c r="AQ3205"/>
      <c r="AR3205"/>
    </row>
    <row r="3206" spans="20:44" x14ac:dyDescent="0.25">
      <c r="T3206"/>
      <c r="U3206"/>
      <c r="V3206"/>
      <c r="W3206"/>
      <c r="X3206"/>
      <c r="Y3206"/>
      <c r="Z3206"/>
      <c r="AA3206"/>
      <c r="AB3206"/>
      <c r="AC3206"/>
      <c r="AD3206"/>
      <c r="AE3206"/>
      <c r="AF3206"/>
      <c r="AG3206"/>
      <c r="AH3206"/>
      <c r="AI3206"/>
      <c r="AJ3206"/>
      <c r="AK3206"/>
      <c r="AL3206"/>
      <c r="AM3206"/>
      <c r="AN3206"/>
      <c r="AO3206"/>
      <c r="AP3206"/>
      <c r="AQ3206"/>
      <c r="AR3206"/>
    </row>
    <row r="3207" spans="20:44" x14ac:dyDescent="0.25">
      <c r="T3207"/>
      <c r="U3207"/>
      <c r="V3207"/>
      <c r="W3207"/>
      <c r="X3207"/>
      <c r="Y3207"/>
      <c r="Z3207"/>
      <c r="AA3207"/>
      <c r="AB3207"/>
      <c r="AC3207"/>
      <c r="AD3207"/>
      <c r="AE3207"/>
      <c r="AF3207"/>
      <c r="AG3207"/>
      <c r="AH3207"/>
      <c r="AI3207"/>
      <c r="AJ3207"/>
      <c r="AK3207"/>
      <c r="AL3207"/>
      <c r="AM3207"/>
      <c r="AN3207"/>
      <c r="AO3207"/>
      <c r="AP3207"/>
      <c r="AQ3207"/>
      <c r="AR3207"/>
    </row>
    <row r="3208" spans="20:44" x14ac:dyDescent="0.25">
      <c r="T3208"/>
      <c r="U3208"/>
      <c r="V3208"/>
      <c r="W3208"/>
      <c r="X3208"/>
      <c r="Y3208"/>
      <c r="Z3208"/>
      <c r="AA3208"/>
      <c r="AB3208"/>
      <c r="AC3208"/>
      <c r="AD3208"/>
      <c r="AE3208"/>
      <c r="AF3208"/>
      <c r="AG3208"/>
      <c r="AH3208"/>
      <c r="AI3208"/>
      <c r="AJ3208"/>
      <c r="AK3208"/>
      <c r="AL3208"/>
      <c r="AM3208"/>
      <c r="AN3208"/>
      <c r="AO3208"/>
      <c r="AP3208"/>
      <c r="AQ3208"/>
      <c r="AR3208"/>
    </row>
    <row r="3209" spans="20:44" x14ac:dyDescent="0.25">
      <c r="T3209"/>
      <c r="U3209"/>
      <c r="V3209"/>
      <c r="W3209"/>
      <c r="X3209"/>
      <c r="Y3209"/>
      <c r="Z3209"/>
      <c r="AA3209"/>
      <c r="AB3209"/>
      <c r="AC3209"/>
      <c r="AD3209"/>
      <c r="AE3209"/>
      <c r="AF3209"/>
      <c r="AG3209"/>
      <c r="AH3209"/>
      <c r="AI3209"/>
      <c r="AJ3209"/>
      <c r="AK3209"/>
      <c r="AL3209"/>
      <c r="AM3209"/>
      <c r="AN3209"/>
      <c r="AO3209"/>
      <c r="AP3209"/>
      <c r="AQ3209"/>
      <c r="AR3209"/>
    </row>
    <row r="3210" spans="20:44" x14ac:dyDescent="0.25">
      <c r="T3210"/>
      <c r="U3210"/>
      <c r="V3210"/>
      <c r="W3210"/>
      <c r="X3210"/>
      <c r="Y3210"/>
      <c r="Z3210"/>
      <c r="AA3210"/>
      <c r="AB3210"/>
      <c r="AC3210"/>
      <c r="AD3210"/>
      <c r="AE3210"/>
      <c r="AF3210"/>
      <c r="AG3210"/>
      <c r="AH3210"/>
      <c r="AI3210"/>
      <c r="AJ3210"/>
      <c r="AK3210"/>
      <c r="AL3210"/>
      <c r="AM3210"/>
      <c r="AN3210"/>
      <c r="AO3210"/>
      <c r="AP3210"/>
      <c r="AQ3210"/>
      <c r="AR3210"/>
    </row>
    <row r="3211" spans="20:44" x14ac:dyDescent="0.25">
      <c r="T3211"/>
      <c r="U3211"/>
      <c r="V3211"/>
      <c r="W3211"/>
      <c r="X3211"/>
      <c r="Y3211"/>
      <c r="Z3211"/>
      <c r="AA3211"/>
      <c r="AB3211"/>
      <c r="AC3211"/>
      <c r="AD3211"/>
      <c r="AE3211"/>
      <c r="AF3211"/>
      <c r="AG3211"/>
      <c r="AH3211"/>
      <c r="AI3211"/>
      <c r="AJ3211"/>
      <c r="AK3211"/>
      <c r="AL3211"/>
      <c r="AM3211"/>
      <c r="AN3211"/>
      <c r="AO3211"/>
      <c r="AP3211"/>
      <c r="AQ3211"/>
      <c r="AR3211"/>
    </row>
    <row r="3212" spans="20:44" x14ac:dyDescent="0.25">
      <c r="T3212"/>
      <c r="U3212"/>
      <c r="V3212"/>
      <c r="W3212"/>
      <c r="X3212"/>
      <c r="Y3212"/>
      <c r="Z3212"/>
      <c r="AA3212"/>
      <c r="AB3212"/>
      <c r="AC3212"/>
      <c r="AD3212"/>
      <c r="AE3212"/>
      <c r="AF3212"/>
      <c r="AG3212"/>
      <c r="AH3212"/>
      <c r="AI3212"/>
      <c r="AJ3212"/>
      <c r="AK3212"/>
      <c r="AL3212"/>
      <c r="AM3212"/>
      <c r="AN3212"/>
      <c r="AO3212"/>
      <c r="AP3212"/>
      <c r="AQ3212"/>
      <c r="AR3212"/>
    </row>
    <row r="3213" spans="20:44" x14ac:dyDescent="0.25">
      <c r="T3213"/>
      <c r="U3213"/>
      <c r="V3213"/>
      <c r="W3213"/>
      <c r="X3213"/>
      <c r="Y3213"/>
      <c r="Z3213"/>
      <c r="AA3213"/>
      <c r="AB3213"/>
      <c r="AC3213"/>
      <c r="AD3213"/>
      <c r="AE3213"/>
      <c r="AF3213"/>
      <c r="AG3213"/>
      <c r="AH3213"/>
      <c r="AI3213"/>
      <c r="AJ3213"/>
      <c r="AK3213"/>
      <c r="AL3213"/>
      <c r="AM3213"/>
      <c r="AN3213"/>
      <c r="AO3213"/>
      <c r="AP3213"/>
      <c r="AQ3213"/>
      <c r="AR3213"/>
    </row>
    <row r="3214" spans="20:44" x14ac:dyDescent="0.25">
      <c r="T3214"/>
      <c r="U3214"/>
      <c r="V3214"/>
      <c r="W3214"/>
      <c r="X3214"/>
      <c r="Y3214"/>
      <c r="Z3214"/>
      <c r="AA3214"/>
      <c r="AB3214"/>
      <c r="AC3214"/>
      <c r="AD3214"/>
      <c r="AE3214"/>
      <c r="AF3214"/>
      <c r="AG3214"/>
      <c r="AH3214"/>
      <c r="AI3214"/>
      <c r="AJ3214"/>
      <c r="AK3214"/>
      <c r="AL3214"/>
      <c r="AM3214"/>
      <c r="AN3214"/>
      <c r="AO3214"/>
      <c r="AP3214"/>
      <c r="AQ3214"/>
      <c r="AR3214"/>
    </row>
    <row r="3215" spans="20:44" x14ac:dyDescent="0.25">
      <c r="T3215"/>
      <c r="U3215"/>
      <c r="V3215"/>
      <c r="W3215"/>
      <c r="X3215"/>
      <c r="Y3215"/>
      <c r="Z3215"/>
      <c r="AA3215"/>
      <c r="AB3215"/>
      <c r="AC3215"/>
      <c r="AD3215"/>
      <c r="AE3215"/>
      <c r="AF3215"/>
      <c r="AG3215"/>
      <c r="AH3215"/>
      <c r="AI3215"/>
      <c r="AJ3215"/>
      <c r="AK3215"/>
      <c r="AL3215"/>
      <c r="AM3215"/>
      <c r="AN3215"/>
      <c r="AO3215"/>
      <c r="AP3215"/>
      <c r="AQ3215"/>
      <c r="AR3215"/>
    </row>
    <row r="3216" spans="20:44" x14ac:dyDescent="0.25">
      <c r="T3216"/>
      <c r="U3216"/>
      <c r="V3216"/>
      <c r="W3216"/>
      <c r="X3216"/>
      <c r="Y3216"/>
      <c r="Z3216"/>
      <c r="AA3216"/>
      <c r="AB3216"/>
      <c r="AC3216"/>
      <c r="AD3216"/>
      <c r="AE3216"/>
      <c r="AF3216"/>
      <c r="AG3216"/>
      <c r="AH3216"/>
      <c r="AI3216"/>
      <c r="AJ3216"/>
      <c r="AK3216"/>
      <c r="AL3216"/>
      <c r="AM3216"/>
      <c r="AN3216"/>
      <c r="AO3216"/>
      <c r="AP3216"/>
      <c r="AQ3216"/>
      <c r="AR3216"/>
    </row>
    <row r="3217" spans="20:44" x14ac:dyDescent="0.25">
      <c r="T3217"/>
      <c r="U3217"/>
      <c r="V3217"/>
      <c r="W3217"/>
      <c r="X3217"/>
      <c r="Y3217"/>
      <c r="Z3217"/>
      <c r="AA3217"/>
      <c r="AB3217"/>
      <c r="AC3217"/>
      <c r="AD3217"/>
      <c r="AE3217"/>
      <c r="AF3217"/>
      <c r="AG3217"/>
      <c r="AH3217"/>
      <c r="AI3217"/>
      <c r="AJ3217"/>
      <c r="AK3217"/>
      <c r="AL3217"/>
      <c r="AM3217"/>
      <c r="AN3217"/>
      <c r="AO3217"/>
      <c r="AP3217"/>
      <c r="AQ3217"/>
      <c r="AR3217"/>
    </row>
    <row r="3218" spans="20:44" x14ac:dyDescent="0.25">
      <c r="T3218"/>
      <c r="U3218"/>
      <c r="V3218"/>
      <c r="W3218"/>
      <c r="X3218"/>
      <c r="Y3218"/>
      <c r="Z3218"/>
      <c r="AA3218"/>
      <c r="AB3218"/>
      <c r="AC3218"/>
      <c r="AD3218"/>
      <c r="AE3218"/>
      <c r="AF3218"/>
      <c r="AG3218"/>
      <c r="AH3218"/>
      <c r="AI3218"/>
      <c r="AJ3218"/>
      <c r="AK3218"/>
      <c r="AL3218"/>
      <c r="AM3218"/>
      <c r="AN3218"/>
      <c r="AO3218"/>
      <c r="AP3218"/>
      <c r="AQ3218"/>
      <c r="AR3218"/>
    </row>
    <row r="3219" spans="20:44" x14ac:dyDescent="0.25">
      <c r="T3219"/>
      <c r="U3219"/>
      <c r="V3219"/>
      <c r="W3219"/>
      <c r="X3219"/>
      <c r="Y3219"/>
      <c r="Z3219"/>
      <c r="AA3219"/>
      <c r="AB3219"/>
      <c r="AC3219"/>
      <c r="AD3219"/>
      <c r="AE3219"/>
      <c r="AF3219"/>
      <c r="AG3219"/>
      <c r="AH3219"/>
      <c r="AI3219"/>
      <c r="AJ3219"/>
      <c r="AK3219"/>
      <c r="AL3219"/>
      <c r="AM3219"/>
      <c r="AN3219"/>
      <c r="AO3219"/>
      <c r="AP3219"/>
      <c r="AQ3219"/>
      <c r="AR3219"/>
    </row>
    <row r="3220" spans="20:44" x14ac:dyDescent="0.25">
      <c r="T3220"/>
      <c r="U3220"/>
      <c r="V3220"/>
      <c r="W3220"/>
      <c r="X3220"/>
      <c r="Y3220"/>
      <c r="Z3220"/>
      <c r="AA3220"/>
      <c r="AB3220"/>
      <c r="AC3220"/>
      <c r="AD3220"/>
      <c r="AE3220"/>
      <c r="AF3220"/>
      <c r="AG3220"/>
      <c r="AH3220"/>
      <c r="AI3220"/>
      <c r="AJ3220"/>
      <c r="AK3220"/>
      <c r="AL3220"/>
      <c r="AM3220"/>
      <c r="AN3220"/>
      <c r="AO3220"/>
      <c r="AP3220"/>
      <c r="AQ3220"/>
      <c r="AR3220"/>
    </row>
    <row r="3221" spans="20:44" x14ac:dyDescent="0.25">
      <c r="T3221"/>
      <c r="U3221"/>
      <c r="V3221"/>
      <c r="W3221"/>
      <c r="X3221"/>
      <c r="Y3221"/>
      <c r="Z3221"/>
      <c r="AA3221"/>
      <c r="AB3221"/>
      <c r="AC3221"/>
      <c r="AD3221"/>
      <c r="AE3221"/>
      <c r="AF3221"/>
      <c r="AG3221"/>
      <c r="AH3221"/>
      <c r="AI3221"/>
      <c r="AJ3221"/>
      <c r="AK3221"/>
      <c r="AL3221"/>
      <c r="AM3221"/>
      <c r="AN3221"/>
      <c r="AO3221"/>
      <c r="AP3221"/>
      <c r="AQ3221"/>
      <c r="AR3221"/>
    </row>
    <row r="3222" spans="20:44" x14ac:dyDescent="0.25">
      <c r="T3222"/>
      <c r="U3222"/>
      <c r="V3222"/>
      <c r="W3222"/>
      <c r="X3222"/>
      <c r="Y3222"/>
      <c r="Z3222"/>
      <c r="AA3222"/>
      <c r="AB3222"/>
      <c r="AC3222"/>
      <c r="AD3222"/>
      <c r="AE3222"/>
      <c r="AF3222"/>
      <c r="AG3222"/>
      <c r="AH3222"/>
      <c r="AI3222"/>
      <c r="AJ3222"/>
      <c r="AK3222"/>
      <c r="AL3222"/>
      <c r="AM3222"/>
      <c r="AN3222"/>
      <c r="AO3222"/>
      <c r="AP3222"/>
      <c r="AQ3222"/>
      <c r="AR3222"/>
    </row>
    <row r="3223" spans="20:44" x14ac:dyDescent="0.25">
      <c r="T3223"/>
      <c r="U3223"/>
      <c r="V3223"/>
      <c r="W3223"/>
      <c r="X3223"/>
      <c r="Y3223"/>
      <c r="Z3223"/>
      <c r="AA3223"/>
      <c r="AB3223"/>
      <c r="AC3223"/>
      <c r="AD3223"/>
      <c r="AE3223"/>
      <c r="AF3223"/>
      <c r="AG3223"/>
      <c r="AH3223"/>
      <c r="AI3223"/>
      <c r="AJ3223"/>
      <c r="AK3223"/>
      <c r="AL3223"/>
      <c r="AM3223"/>
      <c r="AN3223"/>
      <c r="AO3223"/>
      <c r="AP3223"/>
      <c r="AQ3223"/>
      <c r="AR3223"/>
    </row>
    <row r="3224" spans="20:44" x14ac:dyDescent="0.25">
      <c r="T3224"/>
      <c r="U3224"/>
      <c r="V3224"/>
      <c r="W3224"/>
      <c r="X3224"/>
      <c r="Y3224"/>
      <c r="Z3224"/>
      <c r="AA3224"/>
      <c r="AB3224"/>
      <c r="AC3224"/>
      <c r="AD3224"/>
      <c r="AE3224"/>
      <c r="AF3224"/>
      <c r="AG3224"/>
      <c r="AH3224"/>
      <c r="AI3224"/>
      <c r="AJ3224"/>
      <c r="AK3224"/>
      <c r="AL3224"/>
      <c r="AM3224"/>
      <c r="AN3224"/>
      <c r="AO3224"/>
      <c r="AP3224"/>
      <c r="AQ3224"/>
      <c r="AR3224"/>
    </row>
    <row r="3225" spans="20:44" x14ac:dyDescent="0.25">
      <c r="T3225"/>
      <c r="U3225"/>
      <c r="V3225"/>
      <c r="W3225"/>
      <c r="X3225"/>
      <c r="Y3225"/>
      <c r="Z3225"/>
      <c r="AA3225"/>
      <c r="AB3225"/>
      <c r="AC3225"/>
      <c r="AD3225"/>
      <c r="AE3225"/>
      <c r="AF3225"/>
      <c r="AG3225"/>
      <c r="AH3225"/>
      <c r="AI3225"/>
      <c r="AJ3225"/>
      <c r="AK3225"/>
      <c r="AL3225"/>
      <c r="AM3225"/>
      <c r="AN3225"/>
      <c r="AO3225"/>
      <c r="AP3225"/>
      <c r="AQ3225"/>
      <c r="AR3225"/>
    </row>
    <row r="3226" spans="20:44" x14ac:dyDescent="0.25">
      <c r="T3226"/>
      <c r="U3226"/>
      <c r="V3226"/>
      <c r="W3226"/>
      <c r="X3226"/>
      <c r="Y3226"/>
      <c r="Z3226"/>
      <c r="AA3226"/>
      <c r="AB3226"/>
      <c r="AC3226"/>
      <c r="AD3226"/>
      <c r="AE3226"/>
      <c r="AF3226"/>
      <c r="AG3226"/>
      <c r="AH3226"/>
      <c r="AI3226"/>
      <c r="AJ3226"/>
      <c r="AK3226"/>
      <c r="AL3226"/>
      <c r="AM3226"/>
      <c r="AN3226"/>
      <c r="AO3226"/>
      <c r="AP3226"/>
      <c r="AQ3226"/>
      <c r="AR3226"/>
    </row>
    <row r="3227" spans="20:44" x14ac:dyDescent="0.25">
      <c r="T3227"/>
      <c r="U3227"/>
      <c r="V3227"/>
      <c r="W3227"/>
      <c r="X3227"/>
      <c r="Y3227"/>
      <c r="Z3227"/>
      <c r="AA3227"/>
      <c r="AB3227"/>
      <c r="AC3227"/>
      <c r="AD3227"/>
      <c r="AE3227"/>
      <c r="AF3227"/>
      <c r="AG3227"/>
      <c r="AH3227"/>
      <c r="AI3227"/>
      <c r="AJ3227"/>
      <c r="AK3227"/>
      <c r="AL3227"/>
      <c r="AM3227"/>
      <c r="AN3227"/>
      <c r="AO3227"/>
      <c r="AP3227"/>
      <c r="AQ3227"/>
      <c r="AR3227"/>
    </row>
    <row r="3228" spans="20:44" x14ac:dyDescent="0.25">
      <c r="T3228"/>
      <c r="U3228"/>
      <c r="V3228"/>
      <c r="W3228"/>
      <c r="X3228"/>
      <c r="Y3228"/>
      <c r="Z3228"/>
      <c r="AA3228"/>
      <c r="AB3228"/>
      <c r="AC3228"/>
      <c r="AD3228"/>
      <c r="AE3228"/>
      <c r="AF3228"/>
      <c r="AG3228"/>
      <c r="AH3228"/>
      <c r="AI3228"/>
      <c r="AJ3228"/>
      <c r="AK3228"/>
      <c r="AL3228"/>
      <c r="AM3228"/>
      <c r="AN3228"/>
      <c r="AO3228"/>
      <c r="AP3228"/>
      <c r="AQ3228"/>
      <c r="AR3228"/>
    </row>
    <row r="3229" spans="20:44" x14ac:dyDescent="0.25">
      <c r="T3229"/>
      <c r="U3229"/>
      <c r="V3229"/>
      <c r="W3229"/>
      <c r="X3229"/>
      <c r="Y3229"/>
      <c r="Z3229"/>
      <c r="AA3229"/>
      <c r="AB3229"/>
      <c r="AC3229"/>
      <c r="AD3229"/>
      <c r="AE3229"/>
      <c r="AF3229"/>
      <c r="AG3229"/>
      <c r="AH3229"/>
      <c r="AI3229"/>
      <c r="AJ3229"/>
      <c r="AK3229"/>
      <c r="AL3229"/>
      <c r="AM3229"/>
      <c r="AN3229"/>
      <c r="AO3229"/>
      <c r="AP3229"/>
      <c r="AQ3229"/>
      <c r="AR3229"/>
    </row>
    <row r="3230" spans="20:44" x14ac:dyDescent="0.25">
      <c r="T3230"/>
      <c r="U3230"/>
      <c r="V3230"/>
      <c r="W3230"/>
      <c r="X3230"/>
      <c r="Y3230"/>
      <c r="Z3230"/>
      <c r="AA3230"/>
      <c r="AB3230"/>
      <c r="AC3230"/>
      <c r="AD3230"/>
      <c r="AE3230"/>
      <c r="AF3230"/>
      <c r="AG3230"/>
      <c r="AH3230"/>
      <c r="AI3230"/>
      <c r="AJ3230"/>
      <c r="AK3230"/>
      <c r="AL3230"/>
      <c r="AM3230"/>
      <c r="AN3230"/>
      <c r="AO3230"/>
      <c r="AP3230"/>
      <c r="AQ3230"/>
      <c r="AR3230"/>
    </row>
    <row r="3231" spans="20:44" x14ac:dyDescent="0.25">
      <c r="T3231"/>
      <c r="U3231"/>
      <c r="V3231"/>
      <c r="W3231"/>
      <c r="X3231"/>
      <c r="Y3231"/>
      <c r="Z3231"/>
      <c r="AA3231"/>
      <c r="AB3231"/>
      <c r="AC3231"/>
      <c r="AD3231"/>
      <c r="AE3231"/>
      <c r="AF3231"/>
      <c r="AG3231"/>
      <c r="AH3231"/>
      <c r="AI3231"/>
      <c r="AJ3231"/>
      <c r="AK3231"/>
      <c r="AL3231"/>
      <c r="AM3231"/>
      <c r="AN3231"/>
      <c r="AO3231"/>
      <c r="AP3231"/>
      <c r="AQ3231"/>
      <c r="AR3231"/>
    </row>
    <row r="3232" spans="20:44" x14ac:dyDescent="0.25">
      <c r="T3232"/>
      <c r="U3232"/>
      <c r="V3232"/>
      <c r="W3232"/>
      <c r="X3232"/>
      <c r="Y3232"/>
      <c r="Z3232"/>
      <c r="AA3232"/>
      <c r="AB3232"/>
      <c r="AC3232"/>
      <c r="AD3232"/>
      <c r="AE3232"/>
      <c r="AF3232"/>
      <c r="AG3232"/>
      <c r="AH3232"/>
      <c r="AI3232"/>
      <c r="AJ3232"/>
      <c r="AK3232"/>
      <c r="AL3232"/>
      <c r="AM3232"/>
      <c r="AN3232"/>
      <c r="AO3232"/>
      <c r="AP3232"/>
      <c r="AQ3232"/>
      <c r="AR3232"/>
    </row>
    <row r="3233" spans="20:44" x14ac:dyDescent="0.25">
      <c r="T3233"/>
      <c r="U3233"/>
      <c r="V3233"/>
      <c r="W3233"/>
      <c r="X3233"/>
      <c r="Y3233"/>
      <c r="Z3233"/>
      <c r="AA3233"/>
      <c r="AB3233"/>
      <c r="AC3233"/>
      <c r="AD3233"/>
      <c r="AE3233"/>
      <c r="AF3233"/>
      <c r="AG3233"/>
      <c r="AH3233"/>
      <c r="AI3233"/>
      <c r="AJ3233"/>
      <c r="AK3233"/>
      <c r="AL3233"/>
      <c r="AM3233"/>
      <c r="AN3233"/>
      <c r="AO3233"/>
      <c r="AP3233"/>
      <c r="AQ3233"/>
      <c r="AR3233"/>
    </row>
    <row r="3234" spans="20:44" x14ac:dyDescent="0.25">
      <c r="T3234"/>
      <c r="U3234"/>
      <c r="V3234"/>
      <c r="W3234"/>
      <c r="X3234"/>
      <c r="Y3234"/>
      <c r="Z3234"/>
      <c r="AA3234"/>
      <c r="AB3234"/>
      <c r="AC3234"/>
      <c r="AD3234"/>
      <c r="AE3234"/>
      <c r="AF3234"/>
      <c r="AG3234"/>
      <c r="AH3234"/>
      <c r="AI3234"/>
      <c r="AJ3234"/>
      <c r="AK3234"/>
      <c r="AL3234"/>
      <c r="AM3234"/>
      <c r="AN3234"/>
      <c r="AO3234"/>
      <c r="AP3234"/>
      <c r="AQ3234"/>
      <c r="AR3234"/>
    </row>
    <row r="3235" spans="20:44" x14ac:dyDescent="0.25">
      <c r="T3235"/>
      <c r="U3235"/>
      <c r="V3235"/>
      <c r="W3235"/>
      <c r="X3235"/>
      <c r="Y3235"/>
      <c r="Z3235"/>
      <c r="AA3235"/>
      <c r="AB3235"/>
      <c r="AC3235"/>
      <c r="AD3235"/>
      <c r="AE3235"/>
      <c r="AF3235"/>
      <c r="AG3235"/>
      <c r="AH3235"/>
      <c r="AI3235"/>
      <c r="AJ3235"/>
      <c r="AK3235"/>
      <c r="AL3235"/>
      <c r="AM3235"/>
      <c r="AN3235"/>
      <c r="AO3235"/>
      <c r="AP3235"/>
      <c r="AQ3235"/>
      <c r="AR3235"/>
    </row>
    <row r="3236" spans="20:44" x14ac:dyDescent="0.25">
      <c r="T3236"/>
      <c r="U3236"/>
      <c r="V3236"/>
      <c r="W3236"/>
      <c r="X3236"/>
      <c r="Y3236"/>
      <c r="Z3236"/>
      <c r="AA3236"/>
      <c r="AB3236"/>
      <c r="AC3236"/>
      <c r="AD3236"/>
      <c r="AE3236"/>
      <c r="AF3236"/>
      <c r="AG3236"/>
      <c r="AH3236"/>
      <c r="AI3236"/>
      <c r="AJ3236"/>
      <c r="AK3236"/>
      <c r="AL3236"/>
      <c r="AM3236"/>
      <c r="AN3236"/>
      <c r="AO3236"/>
      <c r="AP3236"/>
      <c r="AQ3236"/>
      <c r="AR3236"/>
    </row>
    <row r="3237" spans="20:44" x14ac:dyDescent="0.25">
      <c r="T3237"/>
      <c r="U3237"/>
      <c r="V3237"/>
      <c r="W3237"/>
      <c r="X3237"/>
      <c r="Y3237"/>
      <c r="Z3237"/>
      <c r="AA3237"/>
      <c r="AB3237"/>
      <c r="AC3237"/>
      <c r="AD3237"/>
      <c r="AE3237"/>
      <c r="AF3237"/>
      <c r="AG3237"/>
      <c r="AH3237"/>
      <c r="AI3237"/>
      <c r="AJ3237"/>
      <c r="AK3237"/>
      <c r="AL3237"/>
      <c r="AM3237"/>
      <c r="AN3237"/>
      <c r="AO3237"/>
      <c r="AP3237"/>
      <c r="AQ3237"/>
      <c r="AR3237"/>
    </row>
    <row r="3238" spans="20:44" x14ac:dyDescent="0.25">
      <c r="T3238"/>
      <c r="U3238"/>
      <c r="V3238"/>
      <c r="W3238"/>
      <c r="X3238"/>
      <c r="Y3238"/>
      <c r="Z3238"/>
      <c r="AA3238"/>
      <c r="AB3238"/>
      <c r="AC3238"/>
      <c r="AD3238"/>
      <c r="AE3238"/>
      <c r="AF3238"/>
      <c r="AG3238"/>
      <c r="AH3238"/>
      <c r="AI3238"/>
      <c r="AJ3238"/>
      <c r="AK3238"/>
      <c r="AL3238"/>
      <c r="AM3238"/>
      <c r="AN3238"/>
      <c r="AO3238"/>
      <c r="AP3238"/>
      <c r="AQ3238"/>
      <c r="AR3238"/>
    </row>
    <row r="3239" spans="20:44" x14ac:dyDescent="0.25">
      <c r="T3239"/>
      <c r="U3239"/>
      <c r="V3239"/>
      <c r="W3239"/>
      <c r="X3239"/>
      <c r="Y3239"/>
      <c r="Z3239"/>
      <c r="AA3239"/>
      <c r="AB3239"/>
      <c r="AC3239"/>
      <c r="AD3239"/>
      <c r="AE3239"/>
      <c r="AF3239"/>
      <c r="AG3239"/>
      <c r="AH3239"/>
      <c r="AI3239"/>
      <c r="AJ3239"/>
      <c r="AK3239"/>
      <c r="AL3239"/>
      <c r="AM3239"/>
      <c r="AN3239"/>
      <c r="AO3239"/>
      <c r="AP3239"/>
      <c r="AQ3239"/>
      <c r="AR3239"/>
    </row>
    <row r="3240" spans="20:44" x14ac:dyDescent="0.25">
      <c r="T3240"/>
      <c r="U3240"/>
      <c r="V3240"/>
      <c r="W3240"/>
      <c r="X3240"/>
      <c r="Y3240"/>
      <c r="Z3240"/>
      <c r="AA3240"/>
      <c r="AB3240"/>
      <c r="AC3240"/>
      <c r="AD3240"/>
      <c r="AE3240"/>
      <c r="AF3240"/>
      <c r="AG3240"/>
      <c r="AH3240"/>
      <c r="AI3240"/>
      <c r="AJ3240"/>
      <c r="AK3240"/>
      <c r="AL3240"/>
      <c r="AM3240"/>
      <c r="AN3240"/>
      <c r="AO3240"/>
      <c r="AP3240"/>
      <c r="AQ3240"/>
      <c r="AR3240"/>
    </row>
    <row r="3241" spans="20:44" x14ac:dyDescent="0.25">
      <c r="T3241"/>
      <c r="U3241"/>
      <c r="V3241"/>
      <c r="W3241"/>
      <c r="X3241"/>
      <c r="Y3241"/>
      <c r="Z3241"/>
      <c r="AA3241"/>
      <c r="AB3241"/>
      <c r="AC3241"/>
      <c r="AD3241"/>
      <c r="AE3241"/>
      <c r="AF3241"/>
      <c r="AG3241"/>
      <c r="AH3241"/>
      <c r="AI3241"/>
      <c r="AJ3241"/>
      <c r="AK3241"/>
      <c r="AL3241"/>
      <c r="AM3241"/>
      <c r="AN3241"/>
      <c r="AO3241"/>
      <c r="AP3241"/>
      <c r="AQ3241"/>
      <c r="AR3241"/>
    </row>
    <row r="3242" spans="20:44" x14ac:dyDescent="0.25">
      <c r="T3242"/>
      <c r="U3242"/>
      <c r="V3242"/>
      <c r="W3242"/>
      <c r="X3242"/>
      <c r="Y3242"/>
      <c r="Z3242"/>
      <c r="AA3242"/>
      <c r="AB3242"/>
      <c r="AC3242"/>
      <c r="AD3242"/>
      <c r="AE3242"/>
      <c r="AF3242"/>
      <c r="AG3242"/>
      <c r="AH3242"/>
      <c r="AI3242"/>
      <c r="AJ3242"/>
      <c r="AK3242"/>
      <c r="AL3242"/>
      <c r="AM3242"/>
      <c r="AN3242"/>
      <c r="AO3242"/>
      <c r="AP3242"/>
      <c r="AQ3242"/>
      <c r="AR3242"/>
    </row>
    <row r="3243" spans="20:44" x14ac:dyDescent="0.25">
      <c r="T3243"/>
      <c r="U3243"/>
      <c r="V3243"/>
      <c r="W3243"/>
      <c r="X3243"/>
      <c r="Y3243"/>
      <c r="Z3243"/>
      <c r="AA3243"/>
      <c r="AB3243"/>
      <c r="AC3243"/>
      <c r="AD3243"/>
      <c r="AE3243"/>
      <c r="AF3243"/>
      <c r="AG3243"/>
      <c r="AH3243"/>
      <c r="AI3243"/>
      <c r="AJ3243"/>
      <c r="AK3243"/>
      <c r="AL3243"/>
      <c r="AM3243"/>
      <c r="AN3243"/>
      <c r="AO3243"/>
      <c r="AP3243"/>
      <c r="AQ3243"/>
      <c r="AR3243"/>
    </row>
    <row r="3244" spans="20:44" x14ac:dyDescent="0.25">
      <c r="T3244"/>
      <c r="U3244"/>
      <c r="V3244"/>
      <c r="W3244"/>
      <c r="X3244"/>
      <c r="Y3244"/>
      <c r="Z3244"/>
      <c r="AA3244"/>
      <c r="AB3244"/>
      <c r="AC3244"/>
      <c r="AD3244"/>
      <c r="AE3244"/>
      <c r="AF3244"/>
      <c r="AG3244"/>
      <c r="AH3244"/>
      <c r="AI3244"/>
      <c r="AJ3244"/>
      <c r="AK3244"/>
      <c r="AL3244"/>
      <c r="AM3244"/>
      <c r="AN3244"/>
      <c r="AO3244"/>
      <c r="AP3244"/>
      <c r="AQ3244"/>
      <c r="AR3244"/>
    </row>
    <row r="3245" spans="20:44" x14ac:dyDescent="0.25">
      <c r="T3245"/>
      <c r="U3245"/>
      <c r="V3245"/>
      <c r="W3245"/>
      <c r="X3245"/>
      <c r="Y3245"/>
      <c r="Z3245"/>
      <c r="AA3245"/>
      <c r="AB3245"/>
      <c r="AC3245"/>
      <c r="AD3245"/>
      <c r="AE3245"/>
      <c r="AF3245"/>
      <c r="AG3245"/>
      <c r="AH3245"/>
      <c r="AI3245"/>
      <c r="AJ3245"/>
      <c r="AK3245"/>
      <c r="AL3245"/>
      <c r="AM3245"/>
      <c r="AN3245"/>
      <c r="AO3245"/>
      <c r="AP3245"/>
      <c r="AQ3245"/>
      <c r="AR3245"/>
    </row>
    <row r="3246" spans="20:44" x14ac:dyDescent="0.25">
      <c r="T3246"/>
      <c r="U3246"/>
      <c r="V3246"/>
      <c r="W3246"/>
      <c r="X3246"/>
      <c r="Y3246"/>
      <c r="Z3246"/>
      <c r="AA3246"/>
      <c r="AB3246"/>
      <c r="AC3246"/>
      <c r="AD3246"/>
      <c r="AE3246"/>
      <c r="AF3246"/>
      <c r="AG3246"/>
      <c r="AH3246"/>
      <c r="AI3246"/>
      <c r="AJ3246"/>
      <c r="AK3246"/>
      <c r="AL3246"/>
      <c r="AM3246"/>
      <c r="AN3246"/>
      <c r="AO3246"/>
      <c r="AP3246"/>
      <c r="AQ3246"/>
      <c r="AR3246"/>
    </row>
    <row r="3247" spans="20:44" x14ac:dyDescent="0.25">
      <c r="T3247"/>
      <c r="U3247"/>
      <c r="V3247"/>
      <c r="W3247"/>
      <c r="X3247"/>
      <c r="Y3247"/>
      <c r="Z3247"/>
      <c r="AA3247"/>
      <c r="AB3247"/>
      <c r="AC3247"/>
      <c r="AD3247"/>
      <c r="AE3247"/>
      <c r="AF3247"/>
      <c r="AG3247"/>
      <c r="AH3247"/>
      <c r="AI3247"/>
      <c r="AJ3247"/>
      <c r="AK3247"/>
      <c r="AL3247"/>
      <c r="AM3247"/>
      <c r="AN3247"/>
      <c r="AO3247"/>
      <c r="AP3247"/>
      <c r="AQ3247"/>
      <c r="AR3247"/>
    </row>
    <row r="3248" spans="20:44" x14ac:dyDescent="0.25">
      <c r="T3248"/>
      <c r="U3248"/>
      <c r="V3248"/>
      <c r="W3248"/>
      <c r="X3248"/>
      <c r="Y3248"/>
      <c r="Z3248"/>
      <c r="AA3248"/>
      <c r="AB3248"/>
      <c r="AC3248"/>
      <c r="AD3248"/>
      <c r="AE3248"/>
      <c r="AF3248"/>
      <c r="AG3248"/>
      <c r="AH3248"/>
      <c r="AI3248"/>
      <c r="AJ3248"/>
      <c r="AK3248"/>
      <c r="AL3248"/>
      <c r="AM3248"/>
      <c r="AN3248"/>
      <c r="AO3248"/>
      <c r="AP3248"/>
      <c r="AQ3248"/>
      <c r="AR3248"/>
    </row>
    <row r="3249" spans="20:44" x14ac:dyDescent="0.25">
      <c r="T3249"/>
      <c r="U3249"/>
      <c r="V3249"/>
      <c r="W3249"/>
      <c r="X3249"/>
      <c r="Y3249"/>
      <c r="Z3249"/>
      <c r="AA3249"/>
      <c r="AB3249"/>
      <c r="AC3249"/>
      <c r="AD3249"/>
      <c r="AE3249"/>
      <c r="AF3249"/>
      <c r="AG3249"/>
      <c r="AH3249"/>
      <c r="AI3249"/>
      <c r="AJ3249"/>
      <c r="AK3249"/>
      <c r="AL3249"/>
      <c r="AM3249"/>
      <c r="AN3249"/>
      <c r="AO3249"/>
      <c r="AP3249"/>
      <c r="AQ3249"/>
      <c r="AR3249"/>
    </row>
    <row r="3250" spans="20:44" x14ac:dyDescent="0.25">
      <c r="T3250"/>
      <c r="U3250"/>
      <c r="V3250"/>
      <c r="W3250"/>
      <c r="X3250"/>
      <c r="Y3250"/>
      <c r="Z3250"/>
      <c r="AA3250"/>
      <c r="AB3250"/>
      <c r="AC3250"/>
      <c r="AD3250"/>
      <c r="AE3250"/>
      <c r="AF3250"/>
      <c r="AG3250"/>
      <c r="AH3250"/>
      <c r="AI3250"/>
      <c r="AJ3250"/>
      <c r="AK3250"/>
      <c r="AL3250"/>
      <c r="AM3250"/>
      <c r="AN3250"/>
      <c r="AO3250"/>
      <c r="AP3250"/>
      <c r="AQ3250"/>
      <c r="AR3250"/>
    </row>
    <row r="3251" spans="20:44" x14ac:dyDescent="0.25">
      <c r="T3251"/>
      <c r="U3251"/>
      <c r="V3251"/>
      <c r="W3251"/>
      <c r="X3251"/>
      <c r="Y3251"/>
      <c r="Z3251"/>
      <c r="AA3251"/>
      <c r="AB3251"/>
      <c r="AC3251"/>
      <c r="AD3251"/>
      <c r="AE3251"/>
      <c r="AF3251"/>
      <c r="AG3251"/>
      <c r="AH3251"/>
      <c r="AI3251"/>
      <c r="AJ3251"/>
      <c r="AK3251"/>
      <c r="AL3251"/>
      <c r="AM3251"/>
      <c r="AN3251"/>
      <c r="AO3251"/>
      <c r="AP3251"/>
      <c r="AQ3251"/>
      <c r="AR3251"/>
    </row>
    <row r="3252" spans="20:44" x14ac:dyDescent="0.25">
      <c r="T3252"/>
      <c r="U3252"/>
      <c r="V3252"/>
      <c r="W3252"/>
      <c r="X3252"/>
      <c r="Y3252"/>
      <c r="Z3252"/>
      <c r="AA3252"/>
      <c r="AB3252"/>
      <c r="AC3252"/>
      <c r="AD3252"/>
      <c r="AE3252"/>
      <c r="AF3252"/>
      <c r="AG3252"/>
      <c r="AH3252"/>
      <c r="AI3252"/>
      <c r="AJ3252"/>
      <c r="AK3252"/>
      <c r="AL3252"/>
      <c r="AM3252"/>
      <c r="AN3252"/>
      <c r="AO3252"/>
      <c r="AP3252"/>
      <c r="AQ3252"/>
      <c r="AR3252"/>
    </row>
    <row r="3253" spans="20:44" x14ac:dyDescent="0.25">
      <c r="T3253"/>
      <c r="U3253"/>
      <c r="V3253"/>
      <c r="W3253"/>
      <c r="X3253"/>
      <c r="Y3253"/>
      <c r="Z3253"/>
      <c r="AA3253"/>
      <c r="AB3253"/>
      <c r="AC3253"/>
      <c r="AD3253"/>
      <c r="AE3253"/>
      <c r="AF3253"/>
      <c r="AG3253"/>
      <c r="AH3253"/>
      <c r="AI3253"/>
      <c r="AJ3253"/>
      <c r="AK3253"/>
      <c r="AL3253"/>
      <c r="AM3253"/>
      <c r="AN3253"/>
      <c r="AO3253"/>
      <c r="AP3253"/>
      <c r="AQ3253"/>
      <c r="AR3253"/>
    </row>
    <row r="3254" spans="20:44" x14ac:dyDescent="0.25">
      <c r="T3254"/>
      <c r="U3254"/>
      <c r="V3254"/>
      <c r="W3254"/>
      <c r="X3254"/>
      <c r="Y3254"/>
      <c r="Z3254"/>
      <c r="AA3254"/>
      <c r="AB3254"/>
      <c r="AC3254"/>
      <c r="AD3254"/>
      <c r="AE3254"/>
      <c r="AF3254"/>
      <c r="AG3254"/>
      <c r="AH3254"/>
      <c r="AI3254"/>
      <c r="AJ3254"/>
      <c r="AK3254"/>
      <c r="AL3254"/>
      <c r="AM3254"/>
      <c r="AN3254"/>
      <c r="AO3254"/>
      <c r="AP3254"/>
      <c r="AQ3254"/>
      <c r="AR3254"/>
    </row>
    <row r="3255" spans="20:44" x14ac:dyDescent="0.25">
      <c r="T3255"/>
      <c r="U3255"/>
      <c r="V3255"/>
      <c r="W3255"/>
      <c r="X3255"/>
      <c r="Y3255"/>
      <c r="Z3255"/>
      <c r="AA3255"/>
      <c r="AB3255"/>
      <c r="AC3255"/>
      <c r="AD3255"/>
      <c r="AE3255"/>
      <c r="AF3255"/>
      <c r="AG3255"/>
      <c r="AH3255"/>
      <c r="AI3255"/>
      <c r="AJ3255"/>
      <c r="AK3255"/>
      <c r="AL3255"/>
      <c r="AM3255"/>
      <c r="AN3255"/>
      <c r="AO3255"/>
      <c r="AP3255"/>
      <c r="AQ3255"/>
      <c r="AR3255"/>
    </row>
    <row r="3256" spans="20:44" x14ac:dyDescent="0.25">
      <c r="T3256"/>
      <c r="U3256"/>
      <c r="V3256"/>
      <c r="W3256"/>
      <c r="X3256"/>
      <c r="Y3256"/>
      <c r="Z3256"/>
      <c r="AA3256"/>
      <c r="AB3256"/>
      <c r="AC3256"/>
      <c r="AD3256"/>
      <c r="AE3256"/>
      <c r="AF3256"/>
      <c r="AG3256"/>
      <c r="AH3256"/>
      <c r="AI3256"/>
      <c r="AJ3256"/>
      <c r="AK3256"/>
      <c r="AL3256"/>
      <c r="AM3256"/>
      <c r="AN3256"/>
      <c r="AO3256"/>
      <c r="AP3256"/>
      <c r="AQ3256"/>
      <c r="AR3256"/>
    </row>
    <row r="3257" spans="20:44" x14ac:dyDescent="0.25">
      <c r="T3257"/>
      <c r="U3257"/>
      <c r="V3257"/>
      <c r="W3257"/>
      <c r="X3257"/>
      <c r="Y3257"/>
      <c r="Z3257"/>
      <c r="AA3257"/>
      <c r="AB3257"/>
      <c r="AC3257"/>
      <c r="AD3257"/>
      <c r="AE3257"/>
      <c r="AF3257"/>
      <c r="AG3257"/>
      <c r="AH3257"/>
      <c r="AI3257"/>
      <c r="AJ3257"/>
      <c r="AK3257"/>
      <c r="AL3257"/>
      <c r="AM3257"/>
      <c r="AN3257"/>
      <c r="AO3257"/>
      <c r="AP3257"/>
      <c r="AQ3257"/>
      <c r="AR3257"/>
    </row>
    <row r="3258" spans="20:44" x14ac:dyDescent="0.25">
      <c r="T3258"/>
      <c r="U3258"/>
      <c r="V3258"/>
      <c r="W3258"/>
      <c r="X3258"/>
      <c r="Y3258"/>
      <c r="Z3258"/>
      <c r="AA3258"/>
      <c r="AB3258"/>
      <c r="AC3258"/>
      <c r="AD3258"/>
      <c r="AE3258"/>
      <c r="AF3258"/>
      <c r="AG3258"/>
      <c r="AH3258"/>
      <c r="AI3258"/>
      <c r="AJ3258"/>
      <c r="AK3258"/>
      <c r="AL3258"/>
      <c r="AM3258"/>
      <c r="AN3258"/>
      <c r="AO3258"/>
      <c r="AP3258"/>
      <c r="AQ3258"/>
      <c r="AR3258"/>
    </row>
    <row r="3259" spans="20:44" x14ac:dyDescent="0.25">
      <c r="T3259"/>
      <c r="U3259"/>
      <c r="V3259"/>
      <c r="W3259"/>
      <c r="X3259"/>
      <c r="Y3259"/>
      <c r="Z3259"/>
      <c r="AA3259"/>
      <c r="AB3259"/>
      <c r="AC3259"/>
      <c r="AD3259"/>
      <c r="AE3259"/>
      <c r="AF3259"/>
      <c r="AG3259"/>
      <c r="AH3259"/>
      <c r="AI3259"/>
      <c r="AJ3259"/>
      <c r="AK3259"/>
      <c r="AL3259"/>
      <c r="AM3259"/>
      <c r="AN3259"/>
      <c r="AO3259"/>
      <c r="AP3259"/>
      <c r="AQ3259"/>
      <c r="AR3259"/>
    </row>
    <row r="3260" spans="20:44" x14ac:dyDescent="0.25">
      <c r="T3260"/>
      <c r="U3260"/>
      <c r="V3260"/>
      <c r="W3260"/>
      <c r="X3260"/>
      <c r="Y3260"/>
      <c r="Z3260"/>
      <c r="AA3260"/>
      <c r="AB3260"/>
      <c r="AC3260"/>
      <c r="AD3260"/>
      <c r="AE3260"/>
      <c r="AF3260"/>
      <c r="AG3260"/>
      <c r="AH3260"/>
      <c r="AI3260"/>
      <c r="AJ3260"/>
      <c r="AK3260"/>
      <c r="AL3260"/>
      <c r="AM3260"/>
      <c r="AN3260"/>
      <c r="AO3260"/>
      <c r="AP3260"/>
      <c r="AQ3260"/>
      <c r="AR3260"/>
    </row>
    <row r="3261" spans="20:44" x14ac:dyDescent="0.25">
      <c r="T3261"/>
      <c r="U3261"/>
      <c r="V3261"/>
      <c r="W3261"/>
      <c r="X3261"/>
      <c r="Y3261"/>
      <c r="Z3261"/>
      <c r="AA3261"/>
      <c r="AB3261"/>
      <c r="AC3261"/>
      <c r="AD3261"/>
      <c r="AE3261"/>
      <c r="AF3261"/>
      <c r="AG3261"/>
      <c r="AH3261"/>
      <c r="AI3261"/>
      <c r="AJ3261"/>
      <c r="AK3261"/>
      <c r="AL3261"/>
      <c r="AM3261"/>
      <c r="AN3261"/>
      <c r="AO3261"/>
      <c r="AP3261"/>
      <c r="AQ3261"/>
      <c r="AR3261"/>
    </row>
    <row r="3262" spans="20:44" x14ac:dyDescent="0.25">
      <c r="T3262"/>
      <c r="U3262"/>
      <c r="V3262"/>
      <c r="W3262"/>
      <c r="X3262"/>
      <c r="Y3262"/>
      <c r="Z3262"/>
      <c r="AA3262"/>
      <c r="AB3262"/>
      <c r="AC3262"/>
      <c r="AD3262"/>
      <c r="AE3262"/>
      <c r="AF3262"/>
      <c r="AG3262"/>
      <c r="AH3262"/>
      <c r="AI3262"/>
      <c r="AJ3262"/>
      <c r="AK3262"/>
      <c r="AL3262"/>
      <c r="AM3262"/>
      <c r="AN3262"/>
      <c r="AO3262"/>
      <c r="AP3262"/>
      <c r="AQ3262"/>
      <c r="AR3262"/>
    </row>
    <row r="3263" spans="20:44" x14ac:dyDescent="0.25">
      <c r="T3263"/>
      <c r="U3263"/>
      <c r="V3263"/>
      <c r="W3263"/>
      <c r="X3263"/>
      <c r="Y3263"/>
      <c r="Z3263"/>
      <c r="AA3263"/>
      <c r="AB3263"/>
      <c r="AC3263"/>
      <c r="AD3263"/>
      <c r="AE3263"/>
      <c r="AF3263"/>
      <c r="AG3263"/>
      <c r="AH3263"/>
      <c r="AI3263"/>
      <c r="AJ3263"/>
      <c r="AK3263"/>
      <c r="AL3263"/>
      <c r="AM3263"/>
      <c r="AN3263"/>
      <c r="AO3263"/>
      <c r="AP3263"/>
      <c r="AQ3263"/>
      <c r="AR3263"/>
    </row>
    <row r="3264" spans="20:44" x14ac:dyDescent="0.25">
      <c r="T3264"/>
      <c r="U3264"/>
      <c r="V3264"/>
      <c r="W3264"/>
      <c r="X3264"/>
      <c r="Y3264"/>
      <c r="Z3264"/>
      <c r="AA3264"/>
      <c r="AB3264"/>
      <c r="AC3264"/>
      <c r="AD3264"/>
      <c r="AE3264"/>
      <c r="AF3264"/>
      <c r="AG3264"/>
      <c r="AH3264"/>
      <c r="AI3264"/>
      <c r="AJ3264"/>
      <c r="AK3264"/>
      <c r="AL3264"/>
      <c r="AM3264"/>
      <c r="AN3264"/>
      <c r="AO3264"/>
      <c r="AP3264"/>
      <c r="AQ3264"/>
      <c r="AR3264"/>
    </row>
    <row r="3265" spans="20:44" x14ac:dyDescent="0.25">
      <c r="T3265"/>
      <c r="U3265"/>
      <c r="V3265"/>
      <c r="W3265"/>
      <c r="X3265"/>
      <c r="Y3265"/>
      <c r="Z3265"/>
      <c r="AA3265"/>
      <c r="AB3265"/>
      <c r="AC3265"/>
      <c r="AD3265"/>
      <c r="AE3265"/>
      <c r="AF3265"/>
      <c r="AG3265"/>
      <c r="AH3265"/>
      <c r="AI3265"/>
      <c r="AJ3265"/>
      <c r="AK3265"/>
      <c r="AL3265"/>
      <c r="AM3265"/>
      <c r="AN3265"/>
      <c r="AO3265"/>
      <c r="AP3265"/>
      <c r="AQ3265"/>
      <c r="AR3265"/>
    </row>
    <row r="3266" spans="20:44" x14ac:dyDescent="0.25">
      <c r="T3266"/>
      <c r="U3266"/>
      <c r="V3266"/>
      <c r="W3266"/>
      <c r="X3266"/>
      <c r="Y3266"/>
      <c r="Z3266"/>
      <c r="AA3266"/>
      <c r="AB3266"/>
      <c r="AC3266"/>
      <c r="AD3266"/>
      <c r="AE3266"/>
      <c r="AF3266"/>
      <c r="AG3266"/>
      <c r="AH3266"/>
      <c r="AI3266"/>
      <c r="AJ3266"/>
      <c r="AK3266"/>
      <c r="AL3266"/>
      <c r="AM3266"/>
      <c r="AN3266"/>
      <c r="AO3266"/>
      <c r="AP3266"/>
      <c r="AQ3266"/>
      <c r="AR3266"/>
    </row>
    <row r="3267" spans="20:44" x14ac:dyDescent="0.25">
      <c r="T3267"/>
      <c r="U3267"/>
      <c r="V3267"/>
      <c r="W3267"/>
      <c r="X3267"/>
      <c r="Y3267"/>
      <c r="Z3267"/>
      <c r="AA3267"/>
      <c r="AB3267"/>
      <c r="AC3267"/>
      <c r="AD3267"/>
      <c r="AE3267"/>
      <c r="AF3267"/>
      <c r="AG3267"/>
      <c r="AH3267"/>
      <c r="AI3267"/>
      <c r="AJ3267"/>
      <c r="AK3267"/>
      <c r="AL3267"/>
      <c r="AM3267"/>
      <c r="AN3267"/>
      <c r="AO3267"/>
      <c r="AP3267"/>
      <c r="AQ3267"/>
      <c r="AR3267"/>
    </row>
    <row r="3268" spans="20:44" x14ac:dyDescent="0.25">
      <c r="T3268"/>
      <c r="U3268"/>
      <c r="V3268"/>
      <c r="W3268"/>
      <c r="X3268"/>
      <c r="Y3268"/>
      <c r="Z3268"/>
      <c r="AA3268"/>
      <c r="AB3268"/>
      <c r="AC3268"/>
      <c r="AD3268"/>
      <c r="AE3268"/>
      <c r="AF3268"/>
      <c r="AG3268"/>
      <c r="AH3268"/>
      <c r="AI3268"/>
      <c r="AJ3268"/>
      <c r="AK3268"/>
      <c r="AL3268"/>
      <c r="AM3268"/>
      <c r="AN3268"/>
      <c r="AO3268"/>
      <c r="AP3268"/>
      <c r="AQ3268"/>
      <c r="AR3268"/>
    </row>
    <row r="3269" spans="20:44" x14ac:dyDescent="0.25">
      <c r="T3269"/>
      <c r="U3269"/>
      <c r="V3269"/>
      <c r="W3269"/>
      <c r="X3269"/>
      <c r="Y3269"/>
      <c r="Z3269"/>
      <c r="AA3269"/>
      <c r="AB3269"/>
      <c r="AC3269"/>
      <c r="AD3269"/>
      <c r="AE3269"/>
      <c r="AF3269"/>
      <c r="AG3269"/>
      <c r="AH3269"/>
      <c r="AI3269"/>
      <c r="AJ3269"/>
      <c r="AK3269"/>
      <c r="AL3269"/>
      <c r="AM3269"/>
      <c r="AN3269"/>
      <c r="AO3269"/>
      <c r="AP3269"/>
      <c r="AQ3269"/>
      <c r="AR3269"/>
    </row>
    <row r="3270" spans="20:44" x14ac:dyDescent="0.25">
      <c r="T3270"/>
      <c r="U3270"/>
      <c r="V3270"/>
      <c r="W3270"/>
      <c r="X3270"/>
      <c r="Y3270"/>
      <c r="Z3270"/>
      <c r="AA3270"/>
      <c r="AB3270"/>
      <c r="AC3270"/>
      <c r="AD3270"/>
      <c r="AE3270"/>
      <c r="AF3270"/>
      <c r="AG3270"/>
      <c r="AH3270"/>
      <c r="AI3270"/>
      <c r="AJ3270"/>
      <c r="AK3270"/>
      <c r="AL3270"/>
      <c r="AM3270"/>
      <c r="AN3270"/>
      <c r="AO3270"/>
      <c r="AP3270"/>
      <c r="AQ3270"/>
      <c r="AR3270"/>
    </row>
    <row r="3271" spans="20:44" x14ac:dyDescent="0.25">
      <c r="T3271"/>
      <c r="U3271"/>
      <c r="V3271"/>
      <c r="W3271"/>
      <c r="X3271"/>
      <c r="Y3271"/>
      <c r="Z3271"/>
      <c r="AA3271"/>
      <c r="AB3271"/>
      <c r="AC3271"/>
      <c r="AD3271"/>
      <c r="AE3271"/>
      <c r="AF3271"/>
      <c r="AG3271"/>
      <c r="AH3271"/>
      <c r="AI3271"/>
      <c r="AJ3271"/>
      <c r="AK3271"/>
      <c r="AL3271"/>
      <c r="AM3271"/>
      <c r="AN3271"/>
      <c r="AO3271"/>
      <c r="AP3271"/>
      <c r="AQ3271"/>
      <c r="AR3271"/>
    </row>
    <row r="3272" spans="20:44" x14ac:dyDescent="0.25">
      <c r="T3272"/>
      <c r="U3272"/>
      <c r="V3272"/>
      <c r="W3272"/>
      <c r="X3272"/>
      <c r="Y3272"/>
      <c r="Z3272"/>
      <c r="AA3272"/>
      <c r="AB3272"/>
      <c r="AC3272"/>
      <c r="AD3272"/>
      <c r="AE3272"/>
      <c r="AF3272"/>
      <c r="AG3272"/>
      <c r="AH3272"/>
      <c r="AI3272"/>
      <c r="AJ3272"/>
      <c r="AK3272"/>
      <c r="AL3272"/>
      <c r="AM3272"/>
      <c r="AN3272"/>
      <c r="AO3272"/>
      <c r="AP3272"/>
      <c r="AQ3272"/>
      <c r="AR3272"/>
    </row>
    <row r="3273" spans="20:44" x14ac:dyDescent="0.25">
      <c r="T3273"/>
      <c r="U3273"/>
      <c r="V3273"/>
      <c r="W3273"/>
      <c r="X3273"/>
      <c r="Y3273"/>
      <c r="Z3273"/>
      <c r="AA3273"/>
      <c r="AB3273"/>
      <c r="AC3273"/>
      <c r="AD3273"/>
      <c r="AE3273"/>
      <c r="AF3273"/>
      <c r="AG3273"/>
      <c r="AH3273"/>
      <c r="AI3273"/>
      <c r="AJ3273"/>
      <c r="AK3273"/>
      <c r="AL3273"/>
      <c r="AM3273"/>
      <c r="AN3273"/>
      <c r="AO3273"/>
      <c r="AP3273"/>
      <c r="AQ3273"/>
      <c r="AR3273"/>
    </row>
    <row r="3274" spans="20:44" x14ac:dyDescent="0.25">
      <c r="T3274"/>
      <c r="U3274"/>
      <c r="V3274"/>
      <c r="W3274"/>
      <c r="X3274"/>
      <c r="Y3274"/>
      <c r="Z3274"/>
      <c r="AA3274"/>
      <c r="AB3274"/>
      <c r="AC3274"/>
      <c r="AD3274"/>
      <c r="AE3274"/>
      <c r="AF3274"/>
      <c r="AG3274"/>
      <c r="AH3274"/>
      <c r="AI3274"/>
      <c r="AJ3274"/>
      <c r="AK3274"/>
      <c r="AL3274"/>
      <c r="AM3274"/>
      <c r="AN3274"/>
      <c r="AO3274"/>
      <c r="AP3274"/>
      <c r="AQ3274"/>
      <c r="AR3274"/>
    </row>
    <row r="3275" spans="20:44" x14ac:dyDescent="0.25">
      <c r="T3275"/>
      <c r="U3275"/>
      <c r="V3275"/>
      <c r="W3275"/>
      <c r="X3275"/>
      <c r="Y3275"/>
      <c r="Z3275"/>
      <c r="AA3275"/>
      <c r="AB3275"/>
      <c r="AC3275"/>
      <c r="AD3275"/>
      <c r="AE3275"/>
      <c r="AF3275"/>
      <c r="AG3275"/>
      <c r="AH3275"/>
      <c r="AI3275"/>
      <c r="AJ3275"/>
      <c r="AK3275"/>
      <c r="AL3275"/>
      <c r="AM3275"/>
      <c r="AN3275"/>
      <c r="AO3275"/>
      <c r="AP3275"/>
      <c r="AQ3275"/>
      <c r="AR3275"/>
    </row>
    <row r="3276" spans="20:44" x14ac:dyDescent="0.25">
      <c r="T3276"/>
      <c r="U3276"/>
      <c r="V3276"/>
      <c r="W3276"/>
      <c r="X3276"/>
      <c r="Y3276"/>
      <c r="Z3276"/>
      <c r="AA3276"/>
      <c r="AB3276"/>
      <c r="AC3276"/>
      <c r="AD3276"/>
      <c r="AE3276"/>
      <c r="AF3276"/>
      <c r="AG3276"/>
      <c r="AH3276"/>
      <c r="AI3276"/>
      <c r="AJ3276"/>
      <c r="AK3276"/>
      <c r="AL3276"/>
      <c r="AM3276"/>
      <c r="AN3276"/>
      <c r="AO3276"/>
      <c r="AP3276"/>
      <c r="AQ3276"/>
      <c r="AR3276"/>
    </row>
    <row r="3277" spans="20:44" x14ac:dyDescent="0.25">
      <c r="T3277"/>
      <c r="U3277"/>
      <c r="V3277"/>
      <c r="W3277"/>
      <c r="X3277"/>
      <c r="Y3277"/>
      <c r="Z3277"/>
      <c r="AA3277"/>
      <c r="AB3277"/>
      <c r="AC3277"/>
      <c r="AD3277"/>
      <c r="AE3277"/>
      <c r="AF3277"/>
      <c r="AG3277"/>
      <c r="AH3277"/>
      <c r="AI3277"/>
      <c r="AJ3277"/>
      <c r="AK3277"/>
      <c r="AL3277"/>
      <c r="AM3277"/>
      <c r="AN3277"/>
      <c r="AO3277"/>
      <c r="AP3277"/>
      <c r="AQ3277"/>
      <c r="AR3277"/>
    </row>
    <row r="3278" spans="20:44" x14ac:dyDescent="0.25">
      <c r="T3278"/>
      <c r="U3278"/>
      <c r="V3278"/>
      <c r="W3278"/>
      <c r="X3278"/>
      <c r="Y3278"/>
      <c r="Z3278"/>
      <c r="AA3278"/>
      <c r="AB3278"/>
      <c r="AC3278"/>
      <c r="AD3278"/>
      <c r="AE3278"/>
      <c r="AF3278"/>
      <c r="AG3278"/>
      <c r="AH3278"/>
      <c r="AI3278"/>
      <c r="AJ3278"/>
      <c r="AK3278"/>
      <c r="AL3278"/>
      <c r="AM3278"/>
      <c r="AN3278"/>
      <c r="AO3278"/>
      <c r="AP3278"/>
      <c r="AQ3278"/>
      <c r="AR3278"/>
    </row>
    <row r="3279" spans="20:44" x14ac:dyDescent="0.25">
      <c r="T3279"/>
      <c r="U3279"/>
      <c r="V3279"/>
      <c r="W3279"/>
      <c r="X3279"/>
      <c r="Y3279"/>
      <c r="Z3279"/>
      <c r="AA3279"/>
      <c r="AB3279"/>
      <c r="AC3279"/>
      <c r="AD3279"/>
      <c r="AE3279"/>
      <c r="AF3279"/>
      <c r="AG3279"/>
      <c r="AH3279"/>
      <c r="AI3279"/>
      <c r="AJ3279"/>
      <c r="AK3279"/>
      <c r="AL3279"/>
      <c r="AM3279"/>
      <c r="AN3279"/>
      <c r="AO3279"/>
      <c r="AP3279"/>
      <c r="AQ3279"/>
      <c r="AR3279"/>
    </row>
    <row r="3280" spans="20:44" x14ac:dyDescent="0.25">
      <c r="T3280"/>
      <c r="U3280"/>
      <c r="V3280"/>
      <c r="W3280"/>
      <c r="X3280"/>
      <c r="Y3280"/>
      <c r="Z3280"/>
      <c r="AA3280"/>
      <c r="AB3280"/>
      <c r="AC3280"/>
      <c r="AD3280"/>
      <c r="AE3280"/>
      <c r="AF3280"/>
      <c r="AG3280"/>
      <c r="AH3280"/>
      <c r="AI3280"/>
      <c r="AJ3280"/>
      <c r="AK3280"/>
      <c r="AL3280"/>
      <c r="AM3280"/>
      <c r="AN3280"/>
      <c r="AO3280"/>
      <c r="AP3280"/>
      <c r="AQ3280"/>
      <c r="AR3280"/>
    </row>
    <row r="3281" spans="20:44" x14ac:dyDescent="0.25">
      <c r="T3281"/>
      <c r="U3281"/>
      <c r="V3281"/>
      <c r="W3281"/>
      <c r="X3281"/>
      <c r="Y3281"/>
      <c r="Z3281"/>
      <c r="AA3281"/>
      <c r="AB3281"/>
      <c r="AC3281"/>
      <c r="AD3281"/>
      <c r="AE3281"/>
      <c r="AF3281"/>
      <c r="AG3281"/>
      <c r="AH3281"/>
      <c r="AI3281"/>
      <c r="AJ3281"/>
      <c r="AK3281"/>
      <c r="AL3281"/>
      <c r="AM3281"/>
      <c r="AN3281"/>
      <c r="AO3281"/>
      <c r="AP3281"/>
      <c r="AQ3281"/>
      <c r="AR3281"/>
    </row>
    <row r="3282" spans="20:44" x14ac:dyDescent="0.25">
      <c r="T3282"/>
      <c r="U3282"/>
      <c r="V3282"/>
      <c r="W3282"/>
      <c r="X3282"/>
      <c r="Y3282"/>
      <c r="Z3282"/>
      <c r="AA3282"/>
      <c r="AB3282"/>
      <c r="AC3282"/>
      <c r="AD3282"/>
      <c r="AE3282"/>
      <c r="AF3282"/>
      <c r="AG3282"/>
      <c r="AH3282"/>
      <c r="AI3282"/>
      <c r="AJ3282"/>
      <c r="AK3282"/>
      <c r="AL3282"/>
      <c r="AM3282"/>
      <c r="AN3282"/>
      <c r="AO3282"/>
      <c r="AP3282"/>
      <c r="AQ3282"/>
      <c r="AR3282"/>
    </row>
    <row r="3283" spans="20:44" x14ac:dyDescent="0.25">
      <c r="T3283"/>
      <c r="U3283"/>
      <c r="V3283"/>
      <c r="W3283"/>
      <c r="X3283"/>
      <c r="Y3283"/>
      <c r="Z3283"/>
      <c r="AA3283"/>
      <c r="AB3283"/>
      <c r="AC3283"/>
      <c r="AD3283"/>
      <c r="AE3283"/>
      <c r="AF3283"/>
      <c r="AG3283"/>
      <c r="AH3283"/>
      <c r="AI3283"/>
      <c r="AJ3283"/>
      <c r="AK3283"/>
      <c r="AL3283"/>
      <c r="AM3283"/>
      <c r="AN3283"/>
      <c r="AO3283"/>
      <c r="AP3283"/>
      <c r="AQ3283"/>
      <c r="AR3283"/>
    </row>
    <row r="3284" spans="20:44" x14ac:dyDescent="0.25">
      <c r="T3284"/>
      <c r="U3284"/>
      <c r="V3284"/>
      <c r="W3284"/>
      <c r="X3284"/>
      <c r="Y3284"/>
      <c r="Z3284"/>
      <c r="AA3284"/>
      <c r="AB3284"/>
      <c r="AC3284"/>
      <c r="AD3284"/>
      <c r="AE3284"/>
      <c r="AF3284"/>
      <c r="AG3284"/>
      <c r="AH3284"/>
      <c r="AI3284"/>
      <c r="AJ3284"/>
      <c r="AK3284"/>
      <c r="AL3284"/>
      <c r="AM3284"/>
      <c r="AN3284"/>
      <c r="AO3284"/>
      <c r="AP3284"/>
      <c r="AQ3284"/>
      <c r="AR3284"/>
    </row>
    <row r="3285" spans="20:44" x14ac:dyDescent="0.25">
      <c r="T3285"/>
      <c r="U3285"/>
      <c r="V3285"/>
      <c r="W3285"/>
      <c r="X3285"/>
      <c r="Y3285"/>
      <c r="Z3285"/>
      <c r="AA3285"/>
      <c r="AB3285"/>
      <c r="AC3285"/>
      <c r="AD3285"/>
      <c r="AE3285"/>
      <c r="AF3285"/>
      <c r="AG3285"/>
      <c r="AH3285"/>
      <c r="AI3285"/>
      <c r="AJ3285"/>
      <c r="AK3285"/>
      <c r="AL3285"/>
      <c r="AM3285"/>
      <c r="AN3285"/>
      <c r="AO3285"/>
      <c r="AP3285"/>
      <c r="AQ3285"/>
      <c r="AR3285"/>
    </row>
    <row r="3286" spans="20:44" x14ac:dyDescent="0.25">
      <c r="T3286"/>
      <c r="U3286"/>
      <c r="V3286"/>
      <c r="W3286"/>
      <c r="X3286"/>
      <c r="Y3286"/>
      <c r="Z3286"/>
      <c r="AA3286"/>
      <c r="AB3286"/>
      <c r="AC3286"/>
      <c r="AD3286"/>
      <c r="AE3286"/>
      <c r="AF3286"/>
      <c r="AG3286"/>
      <c r="AH3286"/>
      <c r="AI3286"/>
      <c r="AJ3286"/>
      <c r="AK3286"/>
      <c r="AL3286"/>
      <c r="AM3286"/>
      <c r="AN3286"/>
      <c r="AO3286"/>
      <c r="AP3286"/>
      <c r="AQ3286"/>
      <c r="AR3286"/>
    </row>
    <row r="3287" spans="20:44" x14ac:dyDescent="0.25">
      <c r="T3287"/>
      <c r="U3287"/>
      <c r="V3287"/>
      <c r="W3287"/>
      <c r="X3287"/>
      <c r="Y3287"/>
      <c r="Z3287"/>
      <c r="AA3287"/>
      <c r="AB3287"/>
      <c r="AC3287"/>
      <c r="AD3287"/>
      <c r="AE3287"/>
      <c r="AF3287"/>
      <c r="AG3287"/>
      <c r="AH3287"/>
      <c r="AI3287"/>
      <c r="AJ3287"/>
      <c r="AK3287"/>
      <c r="AL3287"/>
      <c r="AM3287"/>
      <c r="AN3287"/>
      <c r="AO3287"/>
      <c r="AP3287"/>
      <c r="AQ3287"/>
      <c r="AR3287"/>
    </row>
    <row r="3288" spans="20:44" x14ac:dyDescent="0.25">
      <c r="T3288"/>
      <c r="U3288"/>
      <c r="V3288"/>
      <c r="W3288"/>
      <c r="X3288"/>
      <c r="Y3288"/>
      <c r="Z3288"/>
      <c r="AA3288"/>
      <c r="AB3288"/>
      <c r="AC3288"/>
      <c r="AD3288"/>
      <c r="AE3288"/>
      <c r="AF3288"/>
      <c r="AG3288"/>
      <c r="AH3288"/>
      <c r="AI3288"/>
      <c r="AJ3288"/>
      <c r="AK3288"/>
      <c r="AL3288"/>
      <c r="AM3288"/>
      <c r="AN3288"/>
      <c r="AO3288"/>
      <c r="AP3288"/>
      <c r="AQ3288"/>
      <c r="AR3288"/>
    </row>
    <row r="3289" spans="20:44" x14ac:dyDescent="0.25">
      <c r="T3289"/>
      <c r="U3289"/>
      <c r="V3289"/>
      <c r="W3289"/>
      <c r="X3289"/>
      <c r="Y3289"/>
      <c r="Z3289"/>
      <c r="AA3289"/>
      <c r="AB3289"/>
      <c r="AC3289"/>
      <c r="AD3289"/>
      <c r="AE3289"/>
      <c r="AF3289"/>
      <c r="AG3289"/>
      <c r="AH3289"/>
      <c r="AI3289"/>
      <c r="AJ3289"/>
      <c r="AK3289"/>
      <c r="AL3289"/>
      <c r="AM3289"/>
      <c r="AN3289"/>
      <c r="AO3289"/>
      <c r="AP3289"/>
      <c r="AQ3289"/>
      <c r="AR3289"/>
    </row>
    <row r="3290" spans="20:44" x14ac:dyDescent="0.25">
      <c r="T3290"/>
      <c r="U3290"/>
      <c r="V3290"/>
      <c r="W3290"/>
      <c r="X3290"/>
      <c r="Y3290"/>
      <c r="Z3290"/>
      <c r="AA3290"/>
      <c r="AB3290"/>
      <c r="AC3290"/>
      <c r="AD3290"/>
      <c r="AE3290"/>
      <c r="AF3290"/>
      <c r="AG3290"/>
      <c r="AH3290"/>
      <c r="AI3290"/>
      <c r="AJ3290"/>
      <c r="AK3290"/>
      <c r="AL3290"/>
      <c r="AM3290"/>
      <c r="AN3290"/>
      <c r="AO3290"/>
      <c r="AP3290"/>
      <c r="AQ3290"/>
      <c r="AR3290"/>
    </row>
    <row r="3291" spans="20:44" x14ac:dyDescent="0.25">
      <c r="T3291"/>
      <c r="U3291"/>
      <c r="V3291"/>
      <c r="W3291"/>
      <c r="X3291"/>
      <c r="Y3291"/>
      <c r="Z3291"/>
      <c r="AA3291"/>
      <c r="AB3291"/>
      <c r="AC3291"/>
      <c r="AD3291"/>
      <c r="AE3291"/>
      <c r="AF3291"/>
      <c r="AG3291"/>
      <c r="AH3291"/>
      <c r="AI3291"/>
      <c r="AJ3291"/>
      <c r="AK3291"/>
      <c r="AL3291"/>
      <c r="AM3291"/>
      <c r="AN3291"/>
      <c r="AO3291"/>
      <c r="AP3291"/>
      <c r="AQ3291"/>
      <c r="AR3291"/>
    </row>
    <row r="3292" spans="20:44" x14ac:dyDescent="0.25">
      <c r="T3292"/>
      <c r="U3292"/>
      <c r="V3292"/>
      <c r="W3292"/>
      <c r="X3292"/>
      <c r="Y3292"/>
      <c r="Z3292"/>
      <c r="AA3292"/>
      <c r="AB3292"/>
      <c r="AC3292"/>
      <c r="AD3292"/>
      <c r="AE3292"/>
      <c r="AF3292"/>
      <c r="AG3292"/>
      <c r="AH3292"/>
      <c r="AI3292"/>
      <c r="AJ3292"/>
      <c r="AK3292"/>
      <c r="AL3292"/>
      <c r="AM3292"/>
      <c r="AN3292"/>
      <c r="AO3292"/>
      <c r="AP3292"/>
      <c r="AQ3292"/>
      <c r="AR3292"/>
    </row>
    <row r="3293" spans="20:44" x14ac:dyDescent="0.25">
      <c r="T3293"/>
      <c r="U3293"/>
      <c r="V3293"/>
      <c r="W3293"/>
      <c r="X3293"/>
      <c r="Y3293"/>
      <c r="Z3293"/>
      <c r="AA3293"/>
      <c r="AB3293"/>
      <c r="AC3293"/>
      <c r="AD3293"/>
      <c r="AE3293"/>
      <c r="AF3293"/>
      <c r="AG3293"/>
      <c r="AH3293"/>
      <c r="AI3293"/>
      <c r="AJ3293"/>
      <c r="AK3293"/>
      <c r="AL3293"/>
      <c r="AM3293"/>
      <c r="AN3293"/>
      <c r="AO3293"/>
      <c r="AP3293"/>
      <c r="AQ3293"/>
      <c r="AR3293"/>
    </row>
    <row r="3294" spans="20:44" x14ac:dyDescent="0.25">
      <c r="T3294"/>
      <c r="U3294"/>
      <c r="V3294"/>
      <c r="W3294"/>
      <c r="X3294"/>
      <c r="Y3294"/>
      <c r="Z3294"/>
      <c r="AA3294"/>
      <c r="AB3294"/>
      <c r="AC3294"/>
      <c r="AD3294"/>
      <c r="AE3294"/>
      <c r="AF3294"/>
      <c r="AG3294"/>
      <c r="AH3294"/>
      <c r="AI3294"/>
      <c r="AJ3294"/>
      <c r="AK3294"/>
      <c r="AL3294"/>
      <c r="AM3294"/>
      <c r="AN3294"/>
      <c r="AO3294"/>
      <c r="AP3294"/>
      <c r="AQ3294"/>
      <c r="AR3294"/>
    </row>
    <row r="3295" spans="20:44" x14ac:dyDescent="0.25">
      <c r="T3295"/>
      <c r="U3295"/>
      <c r="V3295"/>
      <c r="W3295"/>
      <c r="X3295"/>
      <c r="Y3295"/>
      <c r="Z3295"/>
      <c r="AA3295"/>
      <c r="AB3295"/>
      <c r="AC3295"/>
      <c r="AD3295"/>
      <c r="AE3295"/>
      <c r="AF3295"/>
      <c r="AG3295"/>
      <c r="AH3295"/>
      <c r="AI3295"/>
      <c r="AJ3295"/>
      <c r="AK3295"/>
      <c r="AL3295"/>
      <c r="AM3295"/>
      <c r="AN3295"/>
      <c r="AO3295"/>
      <c r="AP3295"/>
      <c r="AQ3295"/>
      <c r="AR3295"/>
    </row>
    <row r="3296" spans="20:44" x14ac:dyDescent="0.25">
      <c r="T3296"/>
      <c r="U3296"/>
      <c r="V3296"/>
      <c r="W3296"/>
      <c r="X3296"/>
      <c r="Y3296"/>
      <c r="Z3296"/>
      <c r="AA3296"/>
      <c r="AB3296"/>
      <c r="AC3296"/>
      <c r="AD3296"/>
      <c r="AE3296"/>
      <c r="AF3296"/>
      <c r="AG3296"/>
      <c r="AH3296"/>
      <c r="AI3296"/>
      <c r="AJ3296"/>
      <c r="AK3296"/>
      <c r="AL3296"/>
      <c r="AM3296"/>
      <c r="AN3296"/>
      <c r="AO3296"/>
      <c r="AP3296"/>
      <c r="AQ3296"/>
      <c r="AR3296"/>
    </row>
    <row r="3297" spans="20:44" x14ac:dyDescent="0.25">
      <c r="T3297"/>
      <c r="U3297"/>
      <c r="V3297"/>
      <c r="W3297"/>
      <c r="X3297"/>
      <c r="Y3297"/>
      <c r="Z3297"/>
      <c r="AA3297"/>
      <c r="AB3297"/>
      <c r="AC3297"/>
      <c r="AD3297"/>
      <c r="AE3297"/>
      <c r="AF3297"/>
      <c r="AG3297"/>
      <c r="AH3297"/>
      <c r="AI3297"/>
      <c r="AJ3297"/>
      <c r="AK3297"/>
      <c r="AL3297"/>
      <c r="AM3297"/>
      <c r="AN3297"/>
      <c r="AO3297"/>
      <c r="AP3297"/>
      <c r="AQ3297"/>
      <c r="AR3297"/>
    </row>
    <row r="3298" spans="20:44" x14ac:dyDescent="0.25">
      <c r="T3298"/>
      <c r="U3298"/>
      <c r="V3298"/>
      <c r="W3298"/>
      <c r="X3298"/>
      <c r="Y3298"/>
      <c r="Z3298"/>
      <c r="AA3298"/>
      <c r="AB3298"/>
      <c r="AC3298"/>
      <c r="AD3298"/>
      <c r="AE3298"/>
      <c r="AF3298"/>
      <c r="AG3298"/>
      <c r="AH3298"/>
      <c r="AI3298"/>
      <c r="AJ3298"/>
      <c r="AK3298"/>
      <c r="AL3298"/>
      <c r="AM3298"/>
      <c r="AN3298"/>
      <c r="AO3298"/>
      <c r="AP3298"/>
      <c r="AQ3298"/>
      <c r="AR3298"/>
    </row>
    <row r="3299" spans="20:44" x14ac:dyDescent="0.25">
      <c r="T3299"/>
      <c r="U3299"/>
      <c r="V3299"/>
      <c r="W3299"/>
      <c r="X3299"/>
      <c r="Y3299"/>
      <c r="Z3299"/>
      <c r="AA3299"/>
      <c r="AB3299"/>
      <c r="AC3299"/>
      <c r="AD3299"/>
      <c r="AE3299"/>
      <c r="AF3299"/>
      <c r="AG3299"/>
      <c r="AH3299"/>
      <c r="AI3299"/>
      <c r="AJ3299"/>
      <c r="AK3299"/>
      <c r="AL3299"/>
      <c r="AM3299"/>
      <c r="AN3299"/>
      <c r="AO3299"/>
      <c r="AP3299"/>
      <c r="AQ3299"/>
      <c r="AR3299"/>
    </row>
    <row r="3300" spans="20:44" x14ac:dyDescent="0.25">
      <c r="T3300"/>
      <c r="U3300"/>
      <c r="V3300"/>
      <c r="W3300"/>
      <c r="X3300"/>
      <c r="Y3300"/>
      <c r="Z3300"/>
      <c r="AA3300"/>
      <c r="AB3300"/>
      <c r="AC3300"/>
      <c r="AD3300"/>
      <c r="AE3300"/>
      <c r="AF3300"/>
      <c r="AG3300"/>
      <c r="AH3300"/>
      <c r="AI3300"/>
      <c r="AJ3300"/>
      <c r="AK3300"/>
      <c r="AL3300"/>
      <c r="AM3300"/>
      <c r="AN3300"/>
      <c r="AO3300"/>
      <c r="AP3300"/>
      <c r="AQ3300"/>
      <c r="AR3300"/>
    </row>
    <row r="3301" spans="20:44" x14ac:dyDescent="0.25">
      <c r="T3301"/>
      <c r="U3301"/>
      <c r="V3301"/>
      <c r="W3301"/>
      <c r="X3301"/>
      <c r="Y3301"/>
      <c r="Z3301"/>
      <c r="AA3301"/>
      <c r="AB3301"/>
      <c r="AC3301"/>
      <c r="AD3301"/>
      <c r="AE3301"/>
      <c r="AF3301"/>
      <c r="AG3301"/>
      <c r="AH3301"/>
      <c r="AI3301"/>
      <c r="AJ3301"/>
      <c r="AK3301"/>
      <c r="AL3301"/>
      <c r="AM3301"/>
      <c r="AN3301"/>
      <c r="AO3301"/>
      <c r="AP3301"/>
      <c r="AQ3301"/>
      <c r="AR3301"/>
    </row>
    <row r="3302" spans="20:44" x14ac:dyDescent="0.25">
      <c r="T3302"/>
      <c r="U3302"/>
      <c r="V3302"/>
      <c r="W3302"/>
      <c r="X3302"/>
      <c r="Y3302"/>
      <c r="Z3302"/>
      <c r="AA3302"/>
      <c r="AB3302"/>
      <c r="AC3302"/>
      <c r="AD3302"/>
      <c r="AE3302"/>
      <c r="AF3302"/>
      <c r="AG3302"/>
      <c r="AH3302"/>
      <c r="AI3302"/>
      <c r="AJ3302"/>
      <c r="AK3302"/>
      <c r="AL3302"/>
      <c r="AM3302"/>
      <c r="AN3302"/>
      <c r="AO3302"/>
      <c r="AP3302"/>
      <c r="AQ3302"/>
      <c r="AR3302"/>
    </row>
    <row r="3303" spans="20:44" x14ac:dyDescent="0.25">
      <c r="T3303"/>
      <c r="U3303"/>
      <c r="V3303"/>
      <c r="W3303"/>
      <c r="X3303"/>
      <c r="Y3303"/>
      <c r="Z3303"/>
      <c r="AA3303"/>
      <c r="AB3303"/>
      <c r="AC3303"/>
      <c r="AD3303"/>
      <c r="AE3303"/>
      <c r="AF3303"/>
      <c r="AG3303"/>
      <c r="AH3303"/>
      <c r="AI3303"/>
      <c r="AJ3303"/>
      <c r="AK3303"/>
      <c r="AL3303"/>
      <c r="AM3303"/>
      <c r="AN3303"/>
      <c r="AO3303"/>
      <c r="AP3303"/>
      <c r="AQ3303"/>
      <c r="AR3303"/>
    </row>
    <row r="3304" spans="20:44" x14ac:dyDescent="0.25">
      <c r="T3304"/>
      <c r="U3304"/>
      <c r="V3304"/>
      <c r="W3304"/>
      <c r="X3304"/>
      <c r="Y3304"/>
      <c r="Z3304"/>
      <c r="AA3304"/>
      <c r="AB3304"/>
      <c r="AC3304"/>
      <c r="AD3304"/>
      <c r="AE3304"/>
      <c r="AF3304"/>
      <c r="AG3304"/>
      <c r="AH3304"/>
      <c r="AI3304"/>
      <c r="AJ3304"/>
      <c r="AK3304"/>
      <c r="AL3304"/>
      <c r="AM3304"/>
      <c r="AN3304"/>
      <c r="AO3304"/>
      <c r="AP3304"/>
      <c r="AQ3304"/>
      <c r="AR3304"/>
    </row>
    <row r="3305" spans="20:44" x14ac:dyDescent="0.25">
      <c r="T3305"/>
      <c r="U3305"/>
      <c r="V3305"/>
      <c r="W3305"/>
      <c r="X3305"/>
      <c r="Y3305"/>
      <c r="Z3305"/>
      <c r="AA3305"/>
      <c r="AB3305"/>
      <c r="AC3305"/>
      <c r="AD3305"/>
      <c r="AE3305"/>
      <c r="AF3305"/>
      <c r="AG3305"/>
      <c r="AH3305"/>
      <c r="AI3305"/>
      <c r="AJ3305"/>
      <c r="AK3305"/>
      <c r="AL3305"/>
      <c r="AM3305"/>
      <c r="AN3305"/>
      <c r="AO3305"/>
      <c r="AP3305"/>
      <c r="AQ3305"/>
      <c r="AR3305"/>
    </row>
    <row r="3306" spans="20:44" x14ac:dyDescent="0.25">
      <c r="T3306"/>
      <c r="U3306"/>
      <c r="V3306"/>
      <c r="W3306"/>
      <c r="X3306"/>
      <c r="Y3306"/>
      <c r="Z3306"/>
      <c r="AA3306"/>
      <c r="AB3306"/>
      <c r="AC3306"/>
      <c r="AD3306"/>
      <c r="AE3306"/>
      <c r="AF3306"/>
      <c r="AG3306"/>
      <c r="AH3306"/>
      <c r="AI3306"/>
      <c r="AJ3306"/>
      <c r="AK3306"/>
      <c r="AL3306"/>
      <c r="AM3306"/>
      <c r="AN3306"/>
      <c r="AO3306"/>
      <c r="AP3306"/>
      <c r="AQ3306"/>
      <c r="AR3306"/>
    </row>
    <row r="3307" spans="20:44" x14ac:dyDescent="0.25">
      <c r="T3307"/>
      <c r="U3307"/>
      <c r="V3307"/>
      <c r="W3307"/>
      <c r="X3307"/>
      <c r="Y3307"/>
      <c r="Z3307"/>
      <c r="AA3307"/>
      <c r="AB3307"/>
      <c r="AC3307"/>
      <c r="AD3307"/>
      <c r="AE3307"/>
      <c r="AF3307"/>
      <c r="AG3307"/>
      <c r="AH3307"/>
      <c r="AI3307"/>
      <c r="AJ3307"/>
      <c r="AK3307"/>
      <c r="AL3307"/>
      <c r="AM3307"/>
      <c r="AN3307"/>
      <c r="AO3307"/>
      <c r="AP3307"/>
      <c r="AQ3307"/>
      <c r="AR3307"/>
    </row>
    <row r="3308" spans="20:44" x14ac:dyDescent="0.25">
      <c r="T3308"/>
      <c r="U3308"/>
      <c r="V3308"/>
      <c r="W3308"/>
      <c r="X3308"/>
      <c r="Y3308"/>
      <c r="Z3308"/>
      <c r="AA3308"/>
      <c r="AB3308"/>
      <c r="AC3308"/>
      <c r="AD3308"/>
      <c r="AE3308"/>
      <c r="AF3308"/>
      <c r="AG3308"/>
      <c r="AH3308"/>
      <c r="AI3308"/>
      <c r="AJ3308"/>
      <c r="AK3308"/>
      <c r="AL3308"/>
      <c r="AM3308"/>
      <c r="AN3308"/>
      <c r="AO3308"/>
      <c r="AP3308"/>
      <c r="AQ3308"/>
      <c r="AR3308"/>
    </row>
    <row r="3309" spans="20:44" x14ac:dyDescent="0.25">
      <c r="T3309"/>
      <c r="U3309"/>
      <c r="V3309"/>
      <c r="W3309"/>
      <c r="X3309"/>
      <c r="Y3309"/>
      <c r="Z3309"/>
      <c r="AA3309"/>
      <c r="AB3309"/>
      <c r="AC3309"/>
      <c r="AD3309"/>
      <c r="AE3309"/>
      <c r="AF3309"/>
      <c r="AG3309"/>
      <c r="AH3309"/>
      <c r="AI3309"/>
      <c r="AJ3309"/>
      <c r="AK3309"/>
      <c r="AL3309"/>
      <c r="AM3309"/>
      <c r="AN3309"/>
      <c r="AO3309"/>
      <c r="AP3309"/>
      <c r="AQ3309"/>
      <c r="AR3309"/>
    </row>
    <row r="3310" spans="20:44" x14ac:dyDescent="0.25">
      <c r="T3310"/>
      <c r="U3310"/>
      <c r="V3310"/>
      <c r="W3310"/>
      <c r="X3310"/>
      <c r="Y3310"/>
      <c r="Z3310"/>
      <c r="AA3310"/>
      <c r="AB3310"/>
      <c r="AC3310"/>
      <c r="AD3310"/>
      <c r="AE3310"/>
      <c r="AF3310"/>
      <c r="AG3310"/>
      <c r="AH3310"/>
      <c r="AI3310"/>
      <c r="AJ3310"/>
      <c r="AK3310"/>
      <c r="AL3310"/>
      <c r="AM3310"/>
      <c r="AN3310"/>
      <c r="AO3310"/>
      <c r="AP3310"/>
      <c r="AQ3310"/>
      <c r="AR3310"/>
    </row>
    <row r="3311" spans="20:44" x14ac:dyDescent="0.25">
      <c r="T3311"/>
      <c r="U3311"/>
      <c r="V3311"/>
      <c r="W3311"/>
      <c r="X3311"/>
      <c r="Y3311"/>
      <c r="Z3311"/>
      <c r="AA3311"/>
      <c r="AB3311"/>
      <c r="AC3311"/>
      <c r="AD3311"/>
      <c r="AE3311"/>
      <c r="AF3311"/>
      <c r="AG3311"/>
      <c r="AH3311"/>
      <c r="AI3311"/>
      <c r="AJ3311"/>
      <c r="AK3311"/>
      <c r="AL3311"/>
      <c r="AM3311"/>
      <c r="AN3311"/>
      <c r="AO3311"/>
      <c r="AP3311"/>
      <c r="AQ3311"/>
      <c r="AR3311"/>
    </row>
    <row r="3312" spans="20:44" x14ac:dyDescent="0.25">
      <c r="T3312"/>
      <c r="U3312"/>
      <c r="V3312"/>
      <c r="W3312"/>
      <c r="X3312"/>
      <c r="Y3312"/>
      <c r="Z3312"/>
      <c r="AA3312"/>
      <c r="AB3312"/>
      <c r="AC3312"/>
      <c r="AD3312"/>
      <c r="AE3312"/>
      <c r="AF3312"/>
      <c r="AG3312"/>
      <c r="AH3312"/>
      <c r="AI3312"/>
      <c r="AJ3312"/>
      <c r="AK3312"/>
      <c r="AL3312"/>
      <c r="AM3312"/>
      <c r="AN3312"/>
      <c r="AO3312"/>
      <c r="AP3312"/>
      <c r="AQ3312"/>
      <c r="AR3312"/>
    </row>
    <row r="3313" spans="20:44" x14ac:dyDescent="0.25">
      <c r="T3313"/>
      <c r="U3313"/>
      <c r="V3313"/>
      <c r="W3313"/>
      <c r="X3313"/>
      <c r="Y3313"/>
      <c r="Z3313"/>
      <c r="AA3313"/>
      <c r="AB3313"/>
      <c r="AC3313"/>
      <c r="AD3313"/>
      <c r="AE3313"/>
      <c r="AF3313"/>
      <c r="AG3313"/>
      <c r="AH3313"/>
      <c r="AI3313"/>
      <c r="AJ3313"/>
      <c r="AK3313"/>
      <c r="AL3313"/>
      <c r="AM3313"/>
      <c r="AN3313"/>
      <c r="AO3313"/>
      <c r="AP3313"/>
      <c r="AQ3313"/>
      <c r="AR3313"/>
    </row>
    <row r="3314" spans="20:44" x14ac:dyDescent="0.25">
      <c r="T3314"/>
      <c r="U3314"/>
      <c r="V3314"/>
      <c r="W3314"/>
      <c r="X3314"/>
      <c r="Y3314"/>
      <c r="Z3314"/>
      <c r="AA3314"/>
      <c r="AB3314"/>
      <c r="AC3314"/>
      <c r="AD3314"/>
      <c r="AE3314"/>
      <c r="AF3314"/>
      <c r="AG3314"/>
      <c r="AH3314"/>
      <c r="AI3314"/>
      <c r="AJ3314"/>
      <c r="AK3314"/>
      <c r="AL3314"/>
      <c r="AM3314"/>
      <c r="AN3314"/>
      <c r="AO3314"/>
      <c r="AP3314"/>
      <c r="AQ3314"/>
      <c r="AR3314"/>
    </row>
    <row r="3315" spans="20:44" x14ac:dyDescent="0.25">
      <c r="T3315"/>
      <c r="U3315"/>
      <c r="V3315"/>
      <c r="W3315"/>
      <c r="X3315"/>
      <c r="Y3315"/>
      <c r="Z3315"/>
      <c r="AA3315"/>
      <c r="AB3315"/>
      <c r="AC3315"/>
      <c r="AD3315"/>
      <c r="AE3315"/>
      <c r="AF3315"/>
      <c r="AG3315"/>
      <c r="AH3315"/>
      <c r="AI3315"/>
      <c r="AJ3315"/>
      <c r="AK3315"/>
      <c r="AL3315"/>
      <c r="AM3315"/>
      <c r="AN3315"/>
      <c r="AO3315"/>
      <c r="AP3315"/>
      <c r="AQ3315"/>
      <c r="AR3315"/>
    </row>
    <row r="3316" spans="20:44" x14ac:dyDescent="0.25">
      <c r="T3316"/>
      <c r="U3316"/>
      <c r="V3316"/>
      <c r="W3316"/>
      <c r="X3316"/>
      <c r="Y3316"/>
      <c r="Z3316"/>
      <c r="AA3316"/>
      <c r="AB3316"/>
      <c r="AC3316"/>
      <c r="AD3316"/>
      <c r="AE3316"/>
      <c r="AF3316"/>
      <c r="AG3316"/>
      <c r="AH3316"/>
      <c r="AI3316"/>
      <c r="AJ3316"/>
      <c r="AK3316"/>
      <c r="AL3316"/>
      <c r="AM3316"/>
      <c r="AN3316"/>
      <c r="AO3316"/>
      <c r="AP3316"/>
      <c r="AQ3316"/>
      <c r="AR3316"/>
    </row>
    <row r="3317" spans="20:44" x14ac:dyDescent="0.25">
      <c r="T3317"/>
      <c r="U3317"/>
      <c r="V3317"/>
      <c r="W3317"/>
      <c r="X3317"/>
      <c r="Y3317"/>
      <c r="Z3317"/>
      <c r="AA3317"/>
      <c r="AB3317"/>
      <c r="AC3317"/>
      <c r="AD3317"/>
      <c r="AE3317"/>
      <c r="AF3317"/>
      <c r="AG3317"/>
      <c r="AH3317"/>
      <c r="AI3317"/>
      <c r="AJ3317"/>
      <c r="AK3317"/>
      <c r="AL3317"/>
      <c r="AM3317"/>
      <c r="AN3317"/>
      <c r="AO3317"/>
      <c r="AP3317"/>
      <c r="AQ3317"/>
      <c r="AR3317"/>
    </row>
    <row r="3318" spans="20:44" x14ac:dyDescent="0.25">
      <c r="T3318"/>
      <c r="U3318"/>
      <c r="V3318"/>
      <c r="W3318"/>
      <c r="X3318"/>
      <c r="Y3318"/>
      <c r="Z3318"/>
      <c r="AA3318"/>
      <c r="AB3318"/>
      <c r="AC3318"/>
      <c r="AD3318"/>
      <c r="AE3318"/>
      <c r="AF3318"/>
      <c r="AG3318"/>
      <c r="AH3318"/>
      <c r="AI3318"/>
      <c r="AJ3318"/>
      <c r="AK3318"/>
      <c r="AL3318"/>
      <c r="AM3318"/>
      <c r="AN3318"/>
      <c r="AO3318"/>
      <c r="AP3318"/>
      <c r="AQ3318"/>
      <c r="AR3318"/>
    </row>
    <row r="3319" spans="20:44" x14ac:dyDescent="0.25">
      <c r="T3319"/>
      <c r="U3319"/>
      <c r="V3319"/>
      <c r="W3319"/>
      <c r="X3319"/>
      <c r="Y3319"/>
      <c r="Z3319"/>
      <c r="AA3319"/>
      <c r="AB3319"/>
      <c r="AC3319"/>
      <c r="AD3319"/>
      <c r="AE3319"/>
      <c r="AF3319"/>
      <c r="AG3319"/>
      <c r="AH3319"/>
      <c r="AI3319"/>
      <c r="AJ3319"/>
      <c r="AK3319"/>
      <c r="AL3319"/>
      <c r="AM3319"/>
      <c r="AN3319"/>
      <c r="AO3319"/>
      <c r="AP3319"/>
      <c r="AQ3319"/>
      <c r="AR3319"/>
    </row>
    <row r="3320" spans="20:44" x14ac:dyDescent="0.25">
      <c r="T3320"/>
      <c r="U3320"/>
      <c r="V3320"/>
      <c r="W3320"/>
      <c r="X3320"/>
      <c r="Y3320"/>
      <c r="Z3320"/>
      <c r="AA3320"/>
      <c r="AB3320"/>
      <c r="AC3320"/>
      <c r="AD3320"/>
      <c r="AE3320"/>
      <c r="AF3320"/>
      <c r="AG3320"/>
      <c r="AH3320"/>
      <c r="AI3320"/>
      <c r="AJ3320"/>
      <c r="AK3320"/>
      <c r="AL3320"/>
      <c r="AM3320"/>
      <c r="AN3320"/>
      <c r="AO3320"/>
      <c r="AP3320"/>
      <c r="AQ3320"/>
      <c r="AR3320"/>
    </row>
    <row r="3321" spans="20:44" x14ac:dyDescent="0.25">
      <c r="T3321"/>
      <c r="U3321"/>
      <c r="V3321"/>
      <c r="W3321"/>
      <c r="X3321"/>
      <c r="Y3321"/>
      <c r="Z3321"/>
      <c r="AA3321"/>
      <c r="AB3321"/>
      <c r="AC3321"/>
      <c r="AD3321"/>
      <c r="AE3321"/>
      <c r="AF3321"/>
      <c r="AG3321"/>
      <c r="AH3321"/>
      <c r="AI3321"/>
      <c r="AJ3321"/>
      <c r="AK3321"/>
      <c r="AL3321"/>
      <c r="AM3321"/>
      <c r="AN3321"/>
      <c r="AO3321"/>
      <c r="AP3321"/>
      <c r="AQ3321"/>
      <c r="AR3321"/>
    </row>
    <row r="3322" spans="20:44" x14ac:dyDescent="0.25">
      <c r="T3322"/>
      <c r="U3322"/>
      <c r="V3322"/>
      <c r="W3322"/>
      <c r="X3322"/>
      <c r="Y3322"/>
      <c r="Z3322"/>
      <c r="AA3322"/>
      <c r="AB3322"/>
      <c r="AC3322"/>
      <c r="AD3322"/>
      <c r="AE3322"/>
      <c r="AF3322"/>
      <c r="AG3322"/>
      <c r="AH3322"/>
      <c r="AI3322"/>
      <c r="AJ3322"/>
      <c r="AK3322"/>
      <c r="AL3322"/>
      <c r="AM3322"/>
      <c r="AN3322"/>
      <c r="AO3322"/>
      <c r="AP3322"/>
      <c r="AQ3322"/>
      <c r="AR3322"/>
    </row>
    <row r="3323" spans="20:44" x14ac:dyDescent="0.25">
      <c r="T3323"/>
      <c r="U3323"/>
      <c r="V3323"/>
      <c r="W3323"/>
      <c r="X3323"/>
      <c r="Y3323"/>
      <c r="Z3323"/>
      <c r="AA3323"/>
      <c r="AB3323"/>
      <c r="AC3323"/>
      <c r="AD3323"/>
      <c r="AE3323"/>
      <c r="AF3323"/>
      <c r="AG3323"/>
      <c r="AH3323"/>
      <c r="AI3323"/>
      <c r="AJ3323"/>
      <c r="AK3323"/>
      <c r="AL3323"/>
      <c r="AM3323"/>
      <c r="AN3323"/>
      <c r="AO3323"/>
      <c r="AP3323"/>
      <c r="AQ3323"/>
      <c r="AR3323"/>
    </row>
    <row r="3324" spans="20:44" x14ac:dyDescent="0.25">
      <c r="T3324"/>
      <c r="U3324"/>
      <c r="V3324"/>
      <c r="W3324"/>
      <c r="X3324"/>
      <c r="Y3324"/>
      <c r="Z3324"/>
      <c r="AA3324"/>
      <c r="AB3324"/>
      <c r="AC3324"/>
      <c r="AD3324"/>
      <c r="AE3324"/>
      <c r="AF3324"/>
      <c r="AG3324"/>
      <c r="AH3324"/>
      <c r="AI3324"/>
      <c r="AJ3324"/>
      <c r="AK3324"/>
      <c r="AL3324"/>
      <c r="AM3324"/>
      <c r="AN3324"/>
      <c r="AO3324"/>
      <c r="AP3324"/>
      <c r="AQ3324"/>
      <c r="AR3324"/>
    </row>
    <row r="3325" spans="20:44" x14ac:dyDescent="0.25">
      <c r="T3325"/>
      <c r="U3325"/>
      <c r="V3325"/>
      <c r="W3325"/>
      <c r="X3325"/>
      <c r="Y3325"/>
      <c r="Z3325"/>
      <c r="AA3325"/>
      <c r="AB3325"/>
      <c r="AC3325"/>
      <c r="AD3325"/>
      <c r="AE3325"/>
      <c r="AF3325"/>
      <c r="AG3325"/>
      <c r="AH3325"/>
      <c r="AI3325"/>
      <c r="AJ3325"/>
      <c r="AK3325"/>
      <c r="AL3325"/>
      <c r="AM3325"/>
      <c r="AN3325"/>
      <c r="AO3325"/>
      <c r="AP3325"/>
      <c r="AQ3325"/>
      <c r="AR3325"/>
    </row>
    <row r="3326" spans="20:44" x14ac:dyDescent="0.25">
      <c r="T3326"/>
      <c r="U3326"/>
      <c r="V3326"/>
      <c r="W3326"/>
      <c r="X3326"/>
      <c r="Y3326"/>
      <c r="Z3326"/>
      <c r="AA3326"/>
      <c r="AB3326"/>
      <c r="AC3326"/>
      <c r="AD3326"/>
      <c r="AE3326"/>
      <c r="AF3326"/>
      <c r="AG3326"/>
      <c r="AH3326"/>
      <c r="AI3326"/>
      <c r="AJ3326"/>
      <c r="AK3326"/>
      <c r="AL3326"/>
      <c r="AM3326"/>
      <c r="AN3326"/>
      <c r="AO3326"/>
      <c r="AP3326"/>
      <c r="AQ3326"/>
      <c r="AR3326"/>
    </row>
    <row r="3327" spans="20:44" x14ac:dyDescent="0.25">
      <c r="T3327"/>
      <c r="U3327"/>
      <c r="V3327"/>
      <c r="W3327"/>
      <c r="X3327"/>
      <c r="Y3327"/>
      <c r="Z3327"/>
      <c r="AA3327"/>
      <c r="AB3327"/>
      <c r="AC3327"/>
      <c r="AD3327"/>
      <c r="AE3327"/>
      <c r="AF3327"/>
      <c r="AG3327"/>
      <c r="AH3327"/>
      <c r="AI3327"/>
      <c r="AJ3327"/>
      <c r="AK3327"/>
      <c r="AL3327"/>
      <c r="AM3327"/>
      <c r="AN3327"/>
      <c r="AO3327"/>
      <c r="AP3327"/>
      <c r="AQ3327"/>
      <c r="AR3327"/>
    </row>
    <row r="3328" spans="20:44" x14ac:dyDescent="0.25">
      <c r="T3328"/>
      <c r="U3328"/>
      <c r="V3328"/>
      <c r="W3328"/>
      <c r="X3328"/>
      <c r="Y3328"/>
      <c r="Z3328"/>
      <c r="AA3328"/>
      <c r="AB3328"/>
      <c r="AC3328"/>
      <c r="AD3328"/>
      <c r="AE3328"/>
      <c r="AF3328"/>
      <c r="AG3328"/>
      <c r="AH3328"/>
      <c r="AI3328"/>
      <c r="AJ3328"/>
      <c r="AK3328"/>
      <c r="AL3328"/>
      <c r="AM3328"/>
      <c r="AN3328"/>
      <c r="AO3328"/>
      <c r="AP3328"/>
      <c r="AQ3328"/>
      <c r="AR3328"/>
    </row>
    <row r="3329" spans="20:44" x14ac:dyDescent="0.25">
      <c r="T3329"/>
      <c r="U3329"/>
      <c r="V3329"/>
      <c r="W3329"/>
      <c r="X3329"/>
      <c r="Y3329"/>
      <c r="Z3329"/>
      <c r="AA3329"/>
      <c r="AB3329"/>
      <c r="AC3329"/>
      <c r="AD3329"/>
      <c r="AE3329"/>
      <c r="AF3329"/>
      <c r="AG3329"/>
      <c r="AH3329"/>
      <c r="AI3329"/>
      <c r="AJ3329"/>
      <c r="AK3329"/>
      <c r="AL3329"/>
      <c r="AM3329"/>
      <c r="AN3329"/>
      <c r="AO3329"/>
      <c r="AP3329"/>
      <c r="AQ3329"/>
      <c r="AR3329"/>
    </row>
    <row r="3330" spans="20:44" x14ac:dyDescent="0.25">
      <c r="T3330"/>
      <c r="U3330"/>
      <c r="V3330"/>
      <c r="W3330"/>
      <c r="X3330"/>
      <c r="Y3330"/>
      <c r="Z3330"/>
      <c r="AA3330"/>
      <c r="AB3330"/>
      <c r="AC3330"/>
      <c r="AD3330"/>
      <c r="AE3330"/>
      <c r="AF3330"/>
      <c r="AG3330"/>
      <c r="AH3330"/>
      <c r="AI3330"/>
      <c r="AJ3330"/>
      <c r="AK3330"/>
      <c r="AL3330"/>
      <c r="AM3330"/>
      <c r="AN3330"/>
      <c r="AO3330"/>
      <c r="AP3330"/>
      <c r="AQ3330"/>
      <c r="AR3330"/>
    </row>
    <row r="3331" spans="20:44" x14ac:dyDescent="0.25">
      <c r="T3331"/>
      <c r="U3331"/>
      <c r="V3331"/>
      <c r="W3331"/>
      <c r="X3331"/>
      <c r="Y3331"/>
      <c r="Z3331"/>
      <c r="AA3331"/>
      <c r="AB3331"/>
      <c r="AC3331"/>
      <c r="AD3331"/>
      <c r="AE3331"/>
      <c r="AF3331"/>
      <c r="AG3331"/>
      <c r="AH3331"/>
      <c r="AI3331"/>
      <c r="AJ3331"/>
      <c r="AK3331"/>
      <c r="AL3331"/>
      <c r="AM3331"/>
      <c r="AN3331"/>
      <c r="AO3331"/>
      <c r="AP3331"/>
      <c r="AQ3331"/>
      <c r="AR3331"/>
    </row>
    <row r="3332" spans="20:44" x14ac:dyDescent="0.25">
      <c r="T3332"/>
      <c r="U3332"/>
      <c r="V3332"/>
      <c r="W3332"/>
      <c r="X3332"/>
      <c r="Y3332"/>
      <c r="Z3332"/>
      <c r="AA3332"/>
      <c r="AB3332"/>
      <c r="AC3332"/>
      <c r="AD3332"/>
      <c r="AE3332"/>
      <c r="AF3332"/>
      <c r="AG3332"/>
      <c r="AH3332"/>
      <c r="AI3332"/>
      <c r="AJ3332"/>
      <c r="AK3332"/>
      <c r="AL3332"/>
      <c r="AM3332"/>
      <c r="AN3332"/>
      <c r="AO3332"/>
      <c r="AP3332"/>
      <c r="AQ3332"/>
      <c r="AR3332"/>
    </row>
    <row r="3333" spans="20:44" x14ac:dyDescent="0.25">
      <c r="T3333"/>
      <c r="U3333"/>
      <c r="V3333"/>
      <c r="W3333"/>
      <c r="X3333"/>
      <c r="Y3333"/>
      <c r="Z3333"/>
      <c r="AA3333"/>
      <c r="AB3333"/>
      <c r="AC3333"/>
      <c r="AD3333"/>
      <c r="AE3333"/>
      <c r="AF3333"/>
      <c r="AG3333"/>
      <c r="AH3333"/>
      <c r="AI3333"/>
      <c r="AJ3333"/>
      <c r="AK3333"/>
      <c r="AL3333"/>
      <c r="AM3333"/>
      <c r="AN3333"/>
      <c r="AO3333"/>
      <c r="AP3333"/>
      <c r="AQ3333"/>
      <c r="AR3333"/>
    </row>
    <row r="3334" spans="20:44" x14ac:dyDescent="0.25">
      <c r="T3334"/>
      <c r="U3334"/>
      <c r="V3334"/>
      <c r="W3334"/>
      <c r="X3334"/>
      <c r="Y3334"/>
      <c r="Z3334"/>
      <c r="AA3334"/>
      <c r="AB3334"/>
      <c r="AC3334"/>
      <c r="AD3334"/>
      <c r="AE3334"/>
      <c r="AF3334"/>
      <c r="AG3334"/>
      <c r="AH3334"/>
      <c r="AI3334"/>
      <c r="AJ3334"/>
      <c r="AK3334"/>
      <c r="AL3334"/>
      <c r="AM3334"/>
      <c r="AN3334"/>
      <c r="AO3334"/>
      <c r="AP3334"/>
      <c r="AQ3334"/>
      <c r="AR3334"/>
    </row>
    <row r="3335" spans="20:44" x14ac:dyDescent="0.25">
      <c r="T3335"/>
      <c r="U3335"/>
      <c r="V3335"/>
      <c r="W3335"/>
      <c r="X3335"/>
      <c r="Y3335"/>
      <c r="Z3335"/>
      <c r="AA3335"/>
      <c r="AB3335"/>
      <c r="AC3335"/>
      <c r="AD3335"/>
      <c r="AE3335"/>
      <c r="AF3335"/>
      <c r="AG3335"/>
      <c r="AH3335"/>
      <c r="AI3335"/>
      <c r="AJ3335"/>
      <c r="AK3335"/>
      <c r="AL3335"/>
      <c r="AM3335"/>
      <c r="AN3335"/>
      <c r="AO3335"/>
      <c r="AP3335"/>
      <c r="AQ3335"/>
      <c r="AR3335"/>
    </row>
    <row r="3336" spans="20:44" x14ac:dyDescent="0.25">
      <c r="T3336"/>
      <c r="U3336"/>
      <c r="V3336"/>
      <c r="W3336"/>
      <c r="X3336"/>
      <c r="Y3336"/>
      <c r="Z3336"/>
      <c r="AA3336"/>
      <c r="AB3336"/>
      <c r="AC3336"/>
      <c r="AD3336"/>
      <c r="AE3336"/>
      <c r="AF3336"/>
      <c r="AG3336"/>
      <c r="AH3336"/>
      <c r="AI3336"/>
      <c r="AJ3336"/>
      <c r="AK3336"/>
      <c r="AL3336"/>
      <c r="AM3336"/>
      <c r="AN3336"/>
      <c r="AO3336"/>
      <c r="AP3336"/>
      <c r="AQ3336"/>
      <c r="AR3336"/>
    </row>
    <row r="3337" spans="20:44" x14ac:dyDescent="0.25">
      <c r="T3337"/>
      <c r="U3337"/>
      <c r="V3337"/>
      <c r="W3337"/>
      <c r="X3337"/>
      <c r="Y3337"/>
      <c r="Z3337"/>
      <c r="AA3337"/>
      <c r="AB3337"/>
      <c r="AC3337"/>
      <c r="AD3337"/>
      <c r="AE3337"/>
      <c r="AF3337"/>
      <c r="AG3337"/>
      <c r="AH3337"/>
      <c r="AI3337"/>
      <c r="AJ3337"/>
      <c r="AK3337"/>
      <c r="AL3337"/>
      <c r="AM3337"/>
      <c r="AN3337"/>
      <c r="AO3337"/>
      <c r="AP3337"/>
      <c r="AQ3337"/>
      <c r="AR3337"/>
    </row>
    <row r="3338" spans="20:44" x14ac:dyDescent="0.25">
      <c r="T3338"/>
      <c r="U3338"/>
      <c r="V3338"/>
      <c r="W3338"/>
      <c r="X3338"/>
      <c r="Y3338"/>
      <c r="Z3338"/>
      <c r="AA3338"/>
      <c r="AB3338"/>
      <c r="AC3338"/>
      <c r="AD3338"/>
      <c r="AE3338"/>
      <c r="AF3338"/>
      <c r="AG3338"/>
      <c r="AH3338"/>
      <c r="AI3338"/>
      <c r="AJ3338"/>
      <c r="AK3338"/>
      <c r="AL3338"/>
      <c r="AM3338"/>
      <c r="AN3338"/>
      <c r="AO3338"/>
      <c r="AP3338"/>
      <c r="AQ3338"/>
      <c r="AR3338"/>
    </row>
    <row r="3339" spans="20:44" x14ac:dyDescent="0.25">
      <c r="T3339"/>
      <c r="U3339"/>
      <c r="V3339"/>
      <c r="W3339"/>
      <c r="X3339"/>
      <c r="Y3339"/>
      <c r="Z3339"/>
      <c r="AA3339"/>
      <c r="AB3339"/>
      <c r="AC3339"/>
      <c r="AD3339"/>
      <c r="AE3339"/>
      <c r="AF3339"/>
      <c r="AG3339"/>
      <c r="AH3339"/>
      <c r="AI3339"/>
      <c r="AJ3339"/>
      <c r="AK3339"/>
      <c r="AL3339"/>
      <c r="AM3339"/>
      <c r="AN3339"/>
      <c r="AO3339"/>
      <c r="AP3339"/>
      <c r="AQ3339"/>
      <c r="AR3339"/>
    </row>
    <row r="3340" spans="20:44" x14ac:dyDescent="0.25">
      <c r="T3340"/>
      <c r="U3340"/>
      <c r="V3340"/>
      <c r="W3340"/>
      <c r="X3340"/>
      <c r="Y3340"/>
      <c r="Z3340"/>
      <c r="AA3340"/>
      <c r="AB3340"/>
      <c r="AC3340"/>
      <c r="AD3340"/>
      <c r="AE3340"/>
      <c r="AF3340"/>
      <c r="AG3340"/>
      <c r="AH3340"/>
      <c r="AI3340"/>
      <c r="AJ3340"/>
      <c r="AK3340"/>
      <c r="AL3340"/>
      <c r="AM3340"/>
      <c r="AN3340"/>
      <c r="AO3340"/>
      <c r="AP3340"/>
      <c r="AQ3340"/>
      <c r="AR3340"/>
    </row>
    <row r="3341" spans="20:44" x14ac:dyDescent="0.25">
      <c r="T3341"/>
      <c r="U3341"/>
      <c r="V3341"/>
      <c r="W3341"/>
      <c r="X3341"/>
      <c r="Y3341"/>
      <c r="Z3341"/>
      <c r="AA3341"/>
      <c r="AB3341"/>
      <c r="AC3341"/>
      <c r="AD3341"/>
      <c r="AE3341"/>
      <c r="AF3341"/>
      <c r="AG3341"/>
      <c r="AH3341"/>
      <c r="AI3341"/>
      <c r="AJ3341"/>
      <c r="AK3341"/>
      <c r="AL3341"/>
      <c r="AM3341"/>
      <c r="AN3341"/>
      <c r="AO3341"/>
      <c r="AP3341"/>
      <c r="AQ3341"/>
      <c r="AR3341"/>
    </row>
    <row r="3342" spans="20:44" x14ac:dyDescent="0.25">
      <c r="T3342"/>
      <c r="U3342"/>
      <c r="V3342"/>
      <c r="W3342"/>
      <c r="X3342"/>
      <c r="Y3342"/>
      <c r="Z3342"/>
      <c r="AA3342"/>
      <c r="AB3342"/>
      <c r="AC3342"/>
      <c r="AD3342"/>
      <c r="AE3342"/>
      <c r="AF3342"/>
      <c r="AG3342"/>
      <c r="AH3342"/>
      <c r="AI3342"/>
      <c r="AJ3342"/>
      <c r="AK3342"/>
      <c r="AL3342"/>
      <c r="AM3342"/>
      <c r="AN3342"/>
      <c r="AO3342"/>
      <c r="AP3342"/>
      <c r="AQ3342"/>
      <c r="AR3342"/>
    </row>
    <row r="3343" spans="20:44" x14ac:dyDescent="0.25">
      <c r="T3343"/>
      <c r="U3343"/>
      <c r="V3343"/>
      <c r="W3343"/>
      <c r="X3343"/>
      <c r="Y3343"/>
      <c r="Z3343"/>
      <c r="AA3343"/>
      <c r="AB3343"/>
      <c r="AC3343"/>
      <c r="AD3343"/>
      <c r="AE3343"/>
      <c r="AF3343"/>
      <c r="AG3343"/>
      <c r="AH3343"/>
      <c r="AI3343"/>
      <c r="AJ3343"/>
      <c r="AK3343"/>
      <c r="AL3343"/>
      <c r="AM3343"/>
      <c r="AN3343"/>
      <c r="AO3343"/>
      <c r="AP3343"/>
      <c r="AQ3343"/>
      <c r="AR3343"/>
    </row>
    <row r="3344" spans="20:44" x14ac:dyDescent="0.25">
      <c r="T3344"/>
      <c r="U3344"/>
      <c r="V3344"/>
      <c r="W3344"/>
      <c r="X3344"/>
      <c r="Y3344"/>
      <c r="Z3344"/>
      <c r="AA3344"/>
      <c r="AB3344"/>
      <c r="AC3344"/>
      <c r="AD3344"/>
      <c r="AE3344"/>
      <c r="AF3344"/>
      <c r="AG3344"/>
      <c r="AH3344"/>
      <c r="AI3344"/>
      <c r="AJ3344"/>
      <c r="AK3344"/>
      <c r="AL3344"/>
      <c r="AM3344"/>
      <c r="AN3344"/>
      <c r="AO3344"/>
      <c r="AP3344"/>
      <c r="AQ3344"/>
      <c r="AR3344"/>
    </row>
    <row r="3345" spans="20:44" x14ac:dyDescent="0.25">
      <c r="T3345"/>
      <c r="U3345"/>
      <c r="V3345"/>
      <c r="W3345"/>
      <c r="X3345"/>
      <c r="Y3345"/>
      <c r="Z3345"/>
      <c r="AA3345"/>
      <c r="AB3345"/>
      <c r="AC3345"/>
      <c r="AD3345"/>
      <c r="AE3345"/>
      <c r="AF3345"/>
      <c r="AG3345"/>
      <c r="AH3345"/>
      <c r="AI3345"/>
      <c r="AJ3345"/>
      <c r="AK3345"/>
      <c r="AL3345"/>
      <c r="AM3345"/>
      <c r="AN3345"/>
      <c r="AO3345"/>
      <c r="AP3345"/>
      <c r="AQ3345"/>
      <c r="AR3345"/>
    </row>
    <row r="3346" spans="20:44" x14ac:dyDescent="0.25">
      <c r="T3346"/>
      <c r="U3346"/>
      <c r="V3346"/>
      <c r="W3346"/>
      <c r="X3346"/>
      <c r="Y3346"/>
      <c r="Z3346"/>
      <c r="AA3346"/>
      <c r="AB3346"/>
      <c r="AC3346"/>
      <c r="AD3346"/>
      <c r="AE3346"/>
      <c r="AF3346"/>
      <c r="AG3346"/>
      <c r="AH3346"/>
      <c r="AI3346"/>
      <c r="AJ3346"/>
      <c r="AK3346"/>
      <c r="AL3346"/>
      <c r="AM3346"/>
      <c r="AN3346"/>
      <c r="AO3346"/>
      <c r="AP3346"/>
      <c r="AQ3346"/>
      <c r="AR3346"/>
    </row>
    <row r="3347" spans="20:44" x14ac:dyDescent="0.25">
      <c r="T3347"/>
      <c r="U3347"/>
      <c r="V3347"/>
      <c r="W3347"/>
      <c r="X3347"/>
      <c r="Y3347"/>
      <c r="Z3347"/>
      <c r="AA3347"/>
      <c r="AB3347"/>
      <c r="AC3347"/>
      <c r="AD3347"/>
      <c r="AE3347"/>
      <c r="AF3347"/>
      <c r="AG3347"/>
      <c r="AH3347"/>
      <c r="AI3347"/>
      <c r="AJ3347"/>
      <c r="AK3347"/>
      <c r="AL3347"/>
      <c r="AM3347"/>
      <c r="AN3347"/>
      <c r="AO3347"/>
      <c r="AP3347"/>
      <c r="AQ3347"/>
      <c r="AR3347"/>
    </row>
    <row r="3348" spans="20:44" x14ac:dyDescent="0.25">
      <c r="T3348"/>
      <c r="U3348"/>
      <c r="V3348"/>
      <c r="W3348"/>
      <c r="X3348"/>
      <c r="Y3348"/>
      <c r="Z3348"/>
      <c r="AA3348"/>
      <c r="AB3348"/>
      <c r="AC3348"/>
      <c r="AD3348"/>
      <c r="AE3348"/>
      <c r="AF3348"/>
      <c r="AG3348"/>
      <c r="AH3348"/>
      <c r="AI3348"/>
      <c r="AJ3348"/>
      <c r="AK3348"/>
      <c r="AL3348"/>
      <c r="AM3348"/>
      <c r="AN3348"/>
      <c r="AO3348"/>
      <c r="AP3348"/>
      <c r="AQ3348"/>
      <c r="AR3348"/>
    </row>
    <row r="3349" spans="20:44" x14ac:dyDescent="0.25">
      <c r="T3349"/>
      <c r="U3349"/>
      <c r="V3349"/>
      <c r="W3349"/>
      <c r="X3349"/>
      <c r="Y3349"/>
      <c r="Z3349"/>
      <c r="AA3349"/>
      <c r="AB3349"/>
      <c r="AC3349"/>
      <c r="AD3349"/>
      <c r="AE3349"/>
      <c r="AF3349"/>
      <c r="AG3349"/>
      <c r="AH3349"/>
      <c r="AI3349"/>
      <c r="AJ3349"/>
      <c r="AK3349"/>
      <c r="AL3349"/>
      <c r="AM3349"/>
      <c r="AN3349"/>
      <c r="AO3349"/>
      <c r="AP3349"/>
      <c r="AQ3349"/>
      <c r="AR3349"/>
    </row>
    <row r="3350" spans="20:44" x14ac:dyDescent="0.25">
      <c r="T3350"/>
      <c r="U3350"/>
      <c r="V3350"/>
      <c r="W3350"/>
      <c r="X3350"/>
      <c r="Y3350"/>
      <c r="Z3350"/>
      <c r="AA3350"/>
      <c r="AB3350"/>
      <c r="AC3350"/>
      <c r="AD3350"/>
      <c r="AE3350"/>
      <c r="AF3350"/>
      <c r="AG3350"/>
      <c r="AH3350"/>
      <c r="AI3350"/>
      <c r="AJ3350"/>
      <c r="AK3350"/>
      <c r="AL3350"/>
      <c r="AM3350"/>
      <c r="AN3350"/>
      <c r="AO3350"/>
      <c r="AP3350"/>
      <c r="AQ3350"/>
      <c r="AR3350"/>
    </row>
    <row r="3351" spans="20:44" x14ac:dyDescent="0.25">
      <c r="T3351"/>
      <c r="U3351"/>
      <c r="V3351"/>
      <c r="W3351"/>
      <c r="X3351"/>
      <c r="Y3351"/>
      <c r="Z3351"/>
      <c r="AA3351"/>
      <c r="AB3351"/>
      <c r="AC3351"/>
      <c r="AD3351"/>
      <c r="AE3351"/>
      <c r="AF3351"/>
      <c r="AG3351"/>
      <c r="AH3351"/>
      <c r="AI3351"/>
      <c r="AJ3351"/>
      <c r="AK3351"/>
      <c r="AL3351"/>
      <c r="AM3351"/>
      <c r="AN3351"/>
      <c r="AO3351"/>
      <c r="AP3351"/>
      <c r="AQ3351"/>
      <c r="AR3351"/>
    </row>
    <row r="3352" spans="20:44" x14ac:dyDescent="0.25">
      <c r="T3352"/>
      <c r="U3352"/>
      <c r="V3352"/>
      <c r="W3352"/>
      <c r="X3352"/>
      <c r="Y3352"/>
      <c r="Z3352"/>
      <c r="AA3352"/>
      <c r="AB3352"/>
      <c r="AC3352"/>
      <c r="AD3352"/>
      <c r="AE3352"/>
      <c r="AF3352"/>
      <c r="AG3352"/>
      <c r="AH3352"/>
      <c r="AI3352"/>
      <c r="AJ3352"/>
      <c r="AK3352"/>
      <c r="AL3352"/>
      <c r="AM3352"/>
      <c r="AN3352"/>
      <c r="AO3352"/>
      <c r="AP3352"/>
      <c r="AQ3352"/>
      <c r="AR3352"/>
    </row>
    <row r="3353" spans="20:44" x14ac:dyDescent="0.25">
      <c r="T3353"/>
      <c r="U3353"/>
      <c r="V3353"/>
      <c r="W3353"/>
      <c r="X3353"/>
      <c r="Y3353"/>
      <c r="Z3353"/>
      <c r="AA3353"/>
      <c r="AB3353"/>
      <c r="AC3353"/>
      <c r="AD3353"/>
      <c r="AE3353"/>
      <c r="AF3353"/>
      <c r="AG3353"/>
      <c r="AH3353"/>
      <c r="AI3353"/>
      <c r="AJ3353"/>
      <c r="AK3353"/>
      <c r="AL3353"/>
      <c r="AM3353"/>
      <c r="AN3353"/>
      <c r="AO3353"/>
      <c r="AP3353"/>
      <c r="AQ3353"/>
      <c r="AR3353"/>
    </row>
    <row r="3354" spans="20:44" x14ac:dyDescent="0.25">
      <c r="T3354"/>
      <c r="U3354"/>
      <c r="V3354"/>
      <c r="W3354"/>
      <c r="X3354"/>
      <c r="Y3354"/>
      <c r="Z3354"/>
      <c r="AA3354"/>
      <c r="AB3354"/>
      <c r="AC3354"/>
      <c r="AD3354"/>
      <c r="AE3354"/>
      <c r="AF3354"/>
      <c r="AG3354"/>
      <c r="AH3354"/>
      <c r="AI3354"/>
      <c r="AJ3354"/>
      <c r="AK3354"/>
      <c r="AL3354"/>
      <c r="AM3354"/>
      <c r="AN3354"/>
      <c r="AO3354"/>
      <c r="AP3354"/>
      <c r="AQ3354"/>
      <c r="AR3354"/>
    </row>
    <row r="3355" spans="20:44" x14ac:dyDescent="0.25">
      <c r="T3355"/>
      <c r="U3355"/>
      <c r="V3355"/>
      <c r="W3355"/>
      <c r="X3355"/>
      <c r="Y3355"/>
      <c r="Z3355"/>
      <c r="AA3355"/>
      <c r="AB3355"/>
      <c r="AC3355"/>
      <c r="AD3355"/>
      <c r="AE3355"/>
      <c r="AF3355"/>
      <c r="AG3355"/>
      <c r="AH3355"/>
      <c r="AI3355"/>
      <c r="AJ3355"/>
      <c r="AK3355"/>
      <c r="AL3355"/>
      <c r="AM3355"/>
      <c r="AN3355"/>
      <c r="AO3355"/>
      <c r="AP3355"/>
      <c r="AQ3355"/>
      <c r="AR3355"/>
    </row>
    <row r="3356" spans="20:44" x14ac:dyDescent="0.25">
      <c r="T3356"/>
      <c r="U3356"/>
      <c r="V3356"/>
      <c r="W3356"/>
      <c r="X3356"/>
      <c r="Y3356"/>
      <c r="Z3356"/>
      <c r="AA3356"/>
      <c r="AB3356"/>
      <c r="AC3356"/>
      <c r="AD3356"/>
      <c r="AE3356"/>
      <c r="AF3356"/>
      <c r="AG3356"/>
      <c r="AH3356"/>
      <c r="AI3356"/>
      <c r="AJ3356"/>
      <c r="AK3356"/>
      <c r="AL3356"/>
      <c r="AM3356"/>
      <c r="AN3356"/>
      <c r="AO3356"/>
      <c r="AP3356"/>
      <c r="AQ3356"/>
      <c r="AR3356"/>
    </row>
    <row r="3357" spans="20:44" x14ac:dyDescent="0.25">
      <c r="T3357"/>
      <c r="U3357"/>
      <c r="V3357"/>
      <c r="W3357"/>
      <c r="X3357"/>
      <c r="Y3357"/>
      <c r="Z3357"/>
      <c r="AA3357"/>
      <c r="AB3357"/>
      <c r="AC3357"/>
      <c r="AD3357"/>
      <c r="AE3357"/>
      <c r="AF3357"/>
      <c r="AG3357"/>
      <c r="AH3357"/>
      <c r="AI3357"/>
      <c r="AJ3357"/>
      <c r="AK3357"/>
      <c r="AL3357"/>
      <c r="AM3357"/>
      <c r="AN3357"/>
      <c r="AO3357"/>
      <c r="AP3357"/>
      <c r="AQ3357"/>
      <c r="AR3357"/>
    </row>
    <row r="3358" spans="20:44" x14ac:dyDescent="0.25">
      <c r="T3358"/>
      <c r="U3358"/>
      <c r="V3358"/>
      <c r="W3358"/>
      <c r="X3358"/>
      <c r="Y3358"/>
      <c r="Z3358"/>
      <c r="AA3358"/>
      <c r="AB3358"/>
      <c r="AC3358"/>
      <c r="AD3358"/>
      <c r="AE3358"/>
      <c r="AF3358"/>
      <c r="AG3358"/>
      <c r="AH3358"/>
      <c r="AI3358"/>
      <c r="AJ3358"/>
      <c r="AK3358"/>
      <c r="AL3358"/>
      <c r="AM3358"/>
      <c r="AN3358"/>
      <c r="AO3358"/>
      <c r="AP3358"/>
      <c r="AQ3358"/>
      <c r="AR3358"/>
    </row>
    <row r="3359" spans="20:44" x14ac:dyDescent="0.25">
      <c r="T3359"/>
      <c r="U3359"/>
      <c r="V3359"/>
      <c r="W3359"/>
      <c r="X3359"/>
      <c r="Y3359"/>
      <c r="Z3359"/>
      <c r="AA3359"/>
      <c r="AB3359"/>
      <c r="AC3359"/>
      <c r="AD3359"/>
      <c r="AE3359"/>
      <c r="AF3359"/>
      <c r="AG3359"/>
      <c r="AH3359"/>
      <c r="AI3359"/>
      <c r="AJ3359"/>
      <c r="AK3359"/>
      <c r="AL3359"/>
      <c r="AM3359"/>
      <c r="AN3359"/>
      <c r="AO3359"/>
      <c r="AP3359"/>
      <c r="AQ3359"/>
      <c r="AR3359"/>
    </row>
    <row r="3360" spans="20:44" x14ac:dyDescent="0.25">
      <c r="T3360"/>
      <c r="U3360"/>
      <c r="V3360"/>
      <c r="W3360"/>
      <c r="X3360"/>
      <c r="Y3360"/>
      <c r="Z3360"/>
      <c r="AA3360"/>
      <c r="AB3360"/>
      <c r="AC3360"/>
      <c r="AD3360"/>
      <c r="AE3360"/>
      <c r="AF3360"/>
      <c r="AG3360"/>
      <c r="AH3360"/>
      <c r="AI3360"/>
      <c r="AJ3360"/>
      <c r="AK3360"/>
      <c r="AL3360"/>
      <c r="AM3360"/>
      <c r="AN3360"/>
      <c r="AO3360"/>
      <c r="AP3360"/>
      <c r="AQ3360"/>
      <c r="AR3360"/>
    </row>
    <row r="3361" spans="20:44" x14ac:dyDescent="0.25">
      <c r="T3361"/>
      <c r="U3361"/>
      <c r="V3361"/>
      <c r="W3361"/>
      <c r="X3361"/>
      <c r="Y3361"/>
      <c r="Z3361"/>
      <c r="AA3361"/>
      <c r="AB3361"/>
      <c r="AC3361"/>
      <c r="AD3361"/>
      <c r="AE3361"/>
      <c r="AF3361"/>
      <c r="AG3361"/>
      <c r="AH3361"/>
      <c r="AI3361"/>
      <c r="AJ3361"/>
      <c r="AK3361"/>
      <c r="AL3361"/>
      <c r="AM3361"/>
      <c r="AN3361"/>
      <c r="AO3361"/>
      <c r="AP3361"/>
      <c r="AQ3361"/>
      <c r="AR3361"/>
    </row>
    <row r="3362" spans="20:44" x14ac:dyDescent="0.25">
      <c r="T3362"/>
      <c r="U3362"/>
      <c r="V3362"/>
      <c r="W3362"/>
      <c r="X3362"/>
      <c r="Y3362"/>
      <c r="Z3362"/>
      <c r="AA3362"/>
      <c r="AB3362"/>
      <c r="AC3362"/>
      <c r="AD3362"/>
      <c r="AE3362"/>
      <c r="AF3362"/>
      <c r="AG3362"/>
      <c r="AH3362"/>
      <c r="AI3362"/>
      <c r="AJ3362"/>
      <c r="AK3362"/>
      <c r="AL3362"/>
      <c r="AM3362"/>
      <c r="AN3362"/>
      <c r="AO3362"/>
      <c r="AP3362"/>
      <c r="AQ3362"/>
      <c r="AR3362"/>
    </row>
    <row r="3363" spans="20:44" x14ac:dyDescent="0.25">
      <c r="T3363"/>
      <c r="U3363"/>
      <c r="V3363"/>
      <c r="W3363"/>
      <c r="X3363"/>
      <c r="Y3363"/>
      <c r="Z3363"/>
      <c r="AA3363"/>
      <c r="AB3363"/>
      <c r="AC3363"/>
      <c r="AD3363"/>
      <c r="AE3363"/>
      <c r="AF3363"/>
      <c r="AG3363"/>
      <c r="AH3363"/>
      <c r="AI3363"/>
      <c r="AJ3363"/>
      <c r="AK3363"/>
      <c r="AL3363"/>
      <c r="AM3363"/>
      <c r="AN3363"/>
      <c r="AO3363"/>
      <c r="AP3363"/>
      <c r="AQ3363"/>
      <c r="AR3363"/>
    </row>
    <row r="3364" spans="20:44" x14ac:dyDescent="0.25">
      <c r="T3364"/>
      <c r="U3364"/>
      <c r="V3364"/>
      <c r="W3364"/>
      <c r="X3364"/>
      <c r="Y3364"/>
      <c r="Z3364"/>
      <c r="AA3364"/>
      <c r="AB3364"/>
      <c r="AC3364"/>
      <c r="AD3364"/>
      <c r="AE3364"/>
      <c r="AF3364"/>
      <c r="AG3364"/>
      <c r="AH3364"/>
      <c r="AI3364"/>
      <c r="AJ3364"/>
      <c r="AK3364"/>
      <c r="AL3364"/>
      <c r="AM3364"/>
      <c r="AN3364"/>
      <c r="AO3364"/>
      <c r="AP3364"/>
      <c r="AQ3364"/>
      <c r="AR3364"/>
    </row>
    <row r="3365" spans="20:44" x14ac:dyDescent="0.25">
      <c r="T3365"/>
      <c r="U3365"/>
      <c r="V3365"/>
      <c r="W3365"/>
      <c r="X3365"/>
      <c r="Y3365"/>
      <c r="Z3365"/>
      <c r="AA3365"/>
      <c r="AB3365"/>
      <c r="AC3365"/>
      <c r="AD3365"/>
      <c r="AE3365"/>
      <c r="AF3365"/>
      <c r="AG3365"/>
      <c r="AH3365"/>
      <c r="AI3365"/>
      <c r="AJ3365"/>
      <c r="AK3365"/>
      <c r="AL3365"/>
      <c r="AM3365"/>
      <c r="AN3365"/>
      <c r="AO3365"/>
      <c r="AP3365"/>
      <c r="AQ3365"/>
      <c r="AR3365"/>
    </row>
    <row r="3366" spans="20:44" x14ac:dyDescent="0.25">
      <c r="T3366"/>
      <c r="U3366"/>
      <c r="V3366"/>
      <c r="W3366"/>
      <c r="X3366"/>
      <c r="Y3366"/>
      <c r="Z3366"/>
      <c r="AA3366"/>
      <c r="AB3366"/>
      <c r="AC3366"/>
      <c r="AD3366"/>
      <c r="AE3366"/>
      <c r="AF3366"/>
      <c r="AG3366"/>
      <c r="AH3366"/>
      <c r="AI3366"/>
      <c r="AJ3366"/>
      <c r="AK3366"/>
      <c r="AL3366"/>
      <c r="AM3366"/>
      <c r="AN3366"/>
      <c r="AO3366"/>
      <c r="AP3366"/>
      <c r="AQ3366"/>
      <c r="AR3366"/>
    </row>
    <row r="3367" spans="20:44" x14ac:dyDescent="0.25">
      <c r="T3367"/>
      <c r="U3367"/>
      <c r="V3367"/>
      <c r="W3367"/>
      <c r="X3367"/>
      <c r="Y3367"/>
      <c r="Z3367"/>
      <c r="AA3367"/>
      <c r="AB3367"/>
      <c r="AC3367"/>
      <c r="AD3367"/>
      <c r="AE3367"/>
      <c r="AF3367"/>
      <c r="AG3367"/>
      <c r="AH3367"/>
      <c r="AI3367"/>
      <c r="AJ3367"/>
      <c r="AK3367"/>
      <c r="AL3367"/>
      <c r="AM3367"/>
      <c r="AN3367"/>
      <c r="AO3367"/>
      <c r="AP3367"/>
      <c r="AQ3367"/>
      <c r="AR3367"/>
    </row>
    <row r="3368" spans="20:44" x14ac:dyDescent="0.25">
      <c r="T3368"/>
      <c r="U3368"/>
      <c r="V3368"/>
      <c r="W3368"/>
      <c r="X3368"/>
      <c r="Y3368"/>
      <c r="Z3368"/>
      <c r="AA3368"/>
      <c r="AB3368"/>
      <c r="AC3368"/>
      <c r="AD3368"/>
      <c r="AE3368"/>
      <c r="AF3368"/>
      <c r="AG3368"/>
      <c r="AH3368"/>
      <c r="AI3368"/>
      <c r="AJ3368"/>
      <c r="AK3368"/>
      <c r="AL3368"/>
      <c r="AM3368"/>
      <c r="AN3368"/>
      <c r="AO3368"/>
      <c r="AP3368"/>
      <c r="AQ3368"/>
      <c r="AR3368"/>
    </row>
    <row r="3369" spans="20:44" x14ac:dyDescent="0.25">
      <c r="T3369"/>
      <c r="U3369"/>
      <c r="V3369"/>
      <c r="W3369"/>
      <c r="X3369"/>
      <c r="Y3369"/>
      <c r="Z3369"/>
      <c r="AA3369"/>
      <c r="AB3369"/>
      <c r="AC3369"/>
      <c r="AD3369"/>
      <c r="AE3369"/>
      <c r="AF3369"/>
      <c r="AG3369"/>
      <c r="AH3369"/>
      <c r="AI3369"/>
      <c r="AJ3369"/>
      <c r="AK3369"/>
      <c r="AL3369"/>
      <c r="AM3369"/>
      <c r="AN3369"/>
      <c r="AO3369"/>
      <c r="AP3369"/>
      <c r="AQ3369"/>
      <c r="AR3369"/>
    </row>
    <row r="3370" spans="20:44" x14ac:dyDescent="0.25">
      <c r="T3370"/>
      <c r="U3370"/>
      <c r="V3370"/>
      <c r="W3370"/>
      <c r="X3370"/>
      <c r="Y3370"/>
      <c r="Z3370"/>
      <c r="AA3370"/>
      <c r="AB3370"/>
      <c r="AC3370"/>
      <c r="AD3370"/>
      <c r="AE3370"/>
      <c r="AF3370"/>
      <c r="AG3370"/>
      <c r="AH3370"/>
      <c r="AI3370"/>
      <c r="AJ3370"/>
      <c r="AK3370"/>
      <c r="AL3370"/>
      <c r="AM3370"/>
      <c r="AN3370"/>
      <c r="AO3370"/>
      <c r="AP3370"/>
      <c r="AQ3370"/>
      <c r="AR3370"/>
    </row>
    <row r="3371" spans="20:44" x14ac:dyDescent="0.25">
      <c r="T3371"/>
      <c r="U3371"/>
      <c r="V3371"/>
      <c r="W3371"/>
      <c r="X3371"/>
      <c r="Y3371"/>
      <c r="Z3371"/>
      <c r="AA3371"/>
      <c r="AB3371"/>
      <c r="AC3371"/>
      <c r="AD3371"/>
      <c r="AE3371"/>
      <c r="AF3371"/>
      <c r="AG3371"/>
      <c r="AH3371"/>
      <c r="AI3371"/>
      <c r="AJ3371"/>
      <c r="AK3371"/>
      <c r="AL3371"/>
      <c r="AM3371"/>
      <c r="AN3371"/>
      <c r="AO3371"/>
      <c r="AP3371"/>
      <c r="AQ3371"/>
      <c r="AR3371"/>
    </row>
    <row r="3372" spans="20:44" x14ac:dyDescent="0.25">
      <c r="T3372"/>
      <c r="U3372"/>
      <c r="V3372"/>
      <c r="W3372"/>
      <c r="X3372"/>
      <c r="Y3372"/>
      <c r="Z3372"/>
      <c r="AA3372"/>
      <c r="AB3372"/>
      <c r="AC3372"/>
      <c r="AD3372"/>
      <c r="AE3372"/>
      <c r="AF3372"/>
      <c r="AG3372"/>
      <c r="AH3372"/>
      <c r="AI3372"/>
      <c r="AJ3372"/>
      <c r="AK3372"/>
      <c r="AL3372"/>
      <c r="AM3372"/>
      <c r="AN3372"/>
      <c r="AO3372"/>
      <c r="AP3372"/>
      <c r="AQ3372"/>
      <c r="AR3372"/>
    </row>
    <row r="3373" spans="20:44" x14ac:dyDescent="0.25">
      <c r="T3373"/>
      <c r="U3373"/>
      <c r="V3373"/>
      <c r="W3373"/>
      <c r="X3373"/>
      <c r="Y3373"/>
      <c r="Z3373"/>
      <c r="AA3373"/>
      <c r="AB3373"/>
      <c r="AC3373"/>
      <c r="AD3373"/>
      <c r="AE3373"/>
      <c r="AF3373"/>
      <c r="AG3373"/>
      <c r="AH3373"/>
      <c r="AI3373"/>
      <c r="AJ3373"/>
      <c r="AK3373"/>
      <c r="AL3373"/>
      <c r="AM3373"/>
      <c r="AN3373"/>
      <c r="AO3373"/>
      <c r="AP3373"/>
      <c r="AQ3373"/>
      <c r="AR3373"/>
    </row>
    <row r="3374" spans="20:44" x14ac:dyDescent="0.25">
      <c r="T3374"/>
      <c r="U3374"/>
      <c r="V3374"/>
      <c r="W3374"/>
      <c r="X3374"/>
      <c r="Y3374"/>
      <c r="Z3374"/>
      <c r="AA3374"/>
      <c r="AB3374"/>
      <c r="AC3374"/>
      <c r="AD3374"/>
      <c r="AE3374"/>
      <c r="AF3374"/>
      <c r="AG3374"/>
      <c r="AH3374"/>
      <c r="AI3374"/>
      <c r="AJ3374"/>
      <c r="AK3374"/>
      <c r="AL3374"/>
      <c r="AM3374"/>
      <c r="AN3374"/>
      <c r="AO3374"/>
      <c r="AP3374"/>
      <c r="AQ3374"/>
      <c r="AR3374"/>
    </row>
    <row r="3375" spans="20:44" x14ac:dyDescent="0.25">
      <c r="T3375"/>
      <c r="U3375"/>
      <c r="V3375"/>
      <c r="W3375"/>
      <c r="X3375"/>
      <c r="Y3375"/>
      <c r="Z3375"/>
      <c r="AA3375"/>
      <c r="AB3375"/>
      <c r="AC3375"/>
      <c r="AD3375"/>
      <c r="AE3375"/>
      <c r="AF3375"/>
      <c r="AG3375"/>
      <c r="AH3375"/>
      <c r="AI3375"/>
      <c r="AJ3375"/>
      <c r="AK3375"/>
      <c r="AL3375"/>
      <c r="AM3375"/>
      <c r="AN3375"/>
      <c r="AO3375"/>
      <c r="AP3375"/>
      <c r="AQ3375"/>
      <c r="AR3375"/>
    </row>
    <row r="3376" spans="20:44" x14ac:dyDescent="0.25">
      <c r="T3376"/>
      <c r="U3376"/>
      <c r="V3376"/>
      <c r="W3376"/>
      <c r="X3376"/>
      <c r="Y3376"/>
      <c r="Z3376"/>
      <c r="AA3376"/>
      <c r="AB3376"/>
      <c r="AC3376"/>
      <c r="AD3376"/>
      <c r="AE3376"/>
      <c r="AF3376"/>
      <c r="AG3376"/>
      <c r="AH3376"/>
      <c r="AI3376"/>
      <c r="AJ3376"/>
      <c r="AK3376"/>
      <c r="AL3376"/>
      <c r="AM3376"/>
      <c r="AN3376"/>
      <c r="AO3376"/>
      <c r="AP3376"/>
      <c r="AQ3376"/>
      <c r="AR3376"/>
    </row>
    <row r="3377" spans="20:44" x14ac:dyDescent="0.25">
      <c r="T3377"/>
      <c r="U3377"/>
      <c r="V3377"/>
      <c r="W3377"/>
      <c r="X3377"/>
      <c r="Y3377"/>
      <c r="Z3377"/>
      <c r="AA3377"/>
      <c r="AB3377"/>
      <c r="AC3377"/>
      <c r="AD3377"/>
      <c r="AE3377"/>
      <c r="AF3377"/>
      <c r="AG3377"/>
      <c r="AH3377"/>
      <c r="AI3377"/>
      <c r="AJ3377"/>
      <c r="AK3377"/>
      <c r="AL3377"/>
      <c r="AM3377"/>
      <c r="AN3377"/>
      <c r="AO3377"/>
      <c r="AP3377"/>
      <c r="AQ3377"/>
      <c r="AR3377"/>
    </row>
    <row r="3378" spans="20:44" x14ac:dyDescent="0.25">
      <c r="T3378"/>
      <c r="U3378"/>
      <c r="V3378"/>
      <c r="W3378"/>
      <c r="X3378"/>
      <c r="Y3378"/>
      <c r="Z3378"/>
      <c r="AA3378"/>
      <c r="AB3378"/>
      <c r="AC3378"/>
      <c r="AD3378"/>
      <c r="AE3378"/>
      <c r="AF3378"/>
      <c r="AG3378"/>
      <c r="AH3378"/>
      <c r="AI3378"/>
      <c r="AJ3378"/>
      <c r="AK3378"/>
      <c r="AL3378"/>
      <c r="AM3378"/>
      <c r="AN3378"/>
      <c r="AO3378"/>
      <c r="AP3378"/>
      <c r="AQ3378"/>
      <c r="AR3378"/>
    </row>
    <row r="3379" spans="20:44" x14ac:dyDescent="0.25">
      <c r="T3379"/>
      <c r="U3379"/>
      <c r="V3379"/>
      <c r="W3379"/>
      <c r="X3379"/>
      <c r="Y3379"/>
      <c r="Z3379"/>
      <c r="AA3379"/>
      <c r="AB3379"/>
      <c r="AC3379"/>
      <c r="AD3379"/>
      <c r="AE3379"/>
      <c r="AF3379"/>
      <c r="AG3379"/>
      <c r="AH3379"/>
      <c r="AI3379"/>
      <c r="AJ3379"/>
      <c r="AK3379"/>
      <c r="AL3379"/>
      <c r="AM3379"/>
      <c r="AN3379"/>
      <c r="AO3379"/>
      <c r="AP3379"/>
      <c r="AQ3379"/>
      <c r="AR3379"/>
    </row>
    <row r="3380" spans="20:44" x14ac:dyDescent="0.25">
      <c r="T3380"/>
      <c r="U3380"/>
      <c r="V3380"/>
      <c r="W3380"/>
      <c r="X3380"/>
      <c r="Y3380"/>
      <c r="Z3380"/>
      <c r="AA3380"/>
      <c r="AB3380"/>
      <c r="AC3380"/>
      <c r="AD3380"/>
      <c r="AE3380"/>
      <c r="AF3380"/>
      <c r="AG3380"/>
      <c r="AH3380"/>
      <c r="AI3380"/>
      <c r="AJ3380"/>
      <c r="AK3380"/>
      <c r="AL3380"/>
      <c r="AM3380"/>
      <c r="AN3380"/>
      <c r="AO3380"/>
      <c r="AP3380"/>
      <c r="AQ3380"/>
      <c r="AR3380"/>
    </row>
    <row r="3381" spans="20:44" x14ac:dyDescent="0.25">
      <c r="T3381"/>
      <c r="U3381"/>
      <c r="V3381"/>
      <c r="W3381"/>
      <c r="X3381"/>
      <c r="Y3381"/>
      <c r="Z3381"/>
      <c r="AA3381"/>
      <c r="AB3381"/>
      <c r="AC3381"/>
      <c r="AD3381"/>
      <c r="AE3381"/>
      <c r="AF3381"/>
      <c r="AG3381"/>
      <c r="AH3381"/>
      <c r="AI3381"/>
      <c r="AJ3381"/>
      <c r="AK3381"/>
      <c r="AL3381"/>
      <c r="AM3381"/>
      <c r="AN3381"/>
      <c r="AO3381"/>
      <c r="AP3381"/>
      <c r="AQ3381"/>
      <c r="AR3381"/>
    </row>
    <row r="3382" spans="20:44" x14ac:dyDescent="0.25">
      <c r="T3382"/>
      <c r="U3382"/>
      <c r="V3382"/>
      <c r="W3382"/>
      <c r="X3382"/>
      <c r="Y3382"/>
      <c r="Z3382"/>
      <c r="AA3382"/>
      <c r="AB3382"/>
      <c r="AC3382"/>
      <c r="AD3382"/>
      <c r="AE3382"/>
      <c r="AF3382"/>
      <c r="AG3382"/>
      <c r="AH3382"/>
      <c r="AI3382"/>
      <c r="AJ3382"/>
      <c r="AK3382"/>
      <c r="AL3382"/>
      <c r="AM3382"/>
      <c r="AN3382"/>
      <c r="AO3382"/>
      <c r="AP3382"/>
      <c r="AQ3382"/>
      <c r="AR3382"/>
    </row>
    <row r="3383" spans="20:44" x14ac:dyDescent="0.25">
      <c r="T3383"/>
      <c r="U3383"/>
      <c r="V3383"/>
      <c r="W3383"/>
      <c r="X3383"/>
      <c r="Y3383"/>
      <c r="Z3383"/>
      <c r="AA3383"/>
      <c r="AB3383"/>
      <c r="AC3383"/>
      <c r="AD3383"/>
      <c r="AE3383"/>
      <c r="AF3383"/>
      <c r="AG3383"/>
      <c r="AH3383"/>
      <c r="AI3383"/>
      <c r="AJ3383"/>
      <c r="AK3383"/>
      <c r="AL3383"/>
      <c r="AM3383"/>
      <c r="AN3383"/>
      <c r="AO3383"/>
      <c r="AP3383"/>
      <c r="AQ3383"/>
      <c r="AR3383"/>
    </row>
    <row r="3384" spans="20:44" x14ac:dyDescent="0.25">
      <c r="T3384"/>
      <c r="U3384"/>
      <c r="V3384"/>
      <c r="W3384"/>
      <c r="X3384"/>
      <c r="Y3384"/>
      <c r="Z3384"/>
      <c r="AA3384"/>
      <c r="AB3384"/>
      <c r="AC3384"/>
      <c r="AD3384"/>
      <c r="AE3384"/>
      <c r="AF3384"/>
      <c r="AG3384"/>
      <c r="AH3384"/>
      <c r="AI3384"/>
      <c r="AJ3384"/>
      <c r="AK3384"/>
      <c r="AL3384"/>
      <c r="AM3384"/>
      <c r="AN3384"/>
      <c r="AO3384"/>
      <c r="AP3384"/>
      <c r="AQ3384"/>
      <c r="AR3384"/>
    </row>
    <row r="3385" spans="20:44" x14ac:dyDescent="0.25">
      <c r="T3385"/>
      <c r="U3385"/>
      <c r="V3385"/>
      <c r="W3385"/>
      <c r="X3385"/>
      <c r="Y3385"/>
      <c r="Z3385"/>
      <c r="AA3385"/>
      <c r="AB3385"/>
      <c r="AC3385"/>
      <c r="AD3385"/>
      <c r="AE3385"/>
      <c r="AF3385"/>
      <c r="AG3385"/>
      <c r="AH3385"/>
      <c r="AI3385"/>
      <c r="AJ3385"/>
      <c r="AK3385"/>
      <c r="AL3385"/>
      <c r="AM3385"/>
      <c r="AN3385"/>
      <c r="AO3385"/>
      <c r="AP3385"/>
      <c r="AQ3385"/>
      <c r="AR3385"/>
    </row>
    <row r="3386" spans="20:44" x14ac:dyDescent="0.25">
      <c r="T3386"/>
      <c r="U3386"/>
      <c r="V3386"/>
      <c r="W3386"/>
      <c r="X3386"/>
      <c r="Y3386"/>
      <c r="Z3386"/>
      <c r="AA3386"/>
      <c r="AB3386"/>
      <c r="AC3386"/>
      <c r="AD3386"/>
      <c r="AE3386"/>
      <c r="AF3386"/>
      <c r="AG3386"/>
      <c r="AH3386"/>
      <c r="AI3386"/>
      <c r="AJ3386"/>
      <c r="AK3386"/>
      <c r="AL3386"/>
      <c r="AM3386"/>
      <c r="AN3386"/>
      <c r="AO3386"/>
      <c r="AP3386"/>
      <c r="AQ3386"/>
      <c r="AR3386"/>
    </row>
    <row r="3387" spans="20:44" x14ac:dyDescent="0.25">
      <c r="T3387"/>
      <c r="U3387"/>
      <c r="V3387"/>
      <c r="W3387"/>
      <c r="X3387"/>
      <c r="Y3387"/>
      <c r="Z3387"/>
      <c r="AA3387"/>
      <c r="AB3387"/>
      <c r="AC3387"/>
      <c r="AD3387"/>
      <c r="AE3387"/>
      <c r="AF3387"/>
      <c r="AG3387"/>
      <c r="AH3387"/>
      <c r="AI3387"/>
      <c r="AJ3387"/>
      <c r="AK3387"/>
      <c r="AL3387"/>
      <c r="AM3387"/>
      <c r="AN3387"/>
      <c r="AO3387"/>
      <c r="AP3387"/>
      <c r="AQ3387"/>
      <c r="AR3387"/>
    </row>
    <row r="3388" spans="20:44" x14ac:dyDescent="0.25">
      <c r="T3388"/>
      <c r="U3388"/>
      <c r="V3388"/>
      <c r="W3388"/>
      <c r="X3388"/>
      <c r="Y3388"/>
      <c r="Z3388"/>
      <c r="AA3388"/>
      <c r="AB3388"/>
      <c r="AC3388"/>
      <c r="AD3388"/>
      <c r="AE3388"/>
      <c r="AF3388"/>
      <c r="AG3388"/>
      <c r="AH3388"/>
      <c r="AI3388"/>
      <c r="AJ3388"/>
      <c r="AK3388"/>
      <c r="AL3388"/>
      <c r="AM3388"/>
      <c r="AN3388"/>
      <c r="AO3388"/>
      <c r="AP3388"/>
      <c r="AQ3388"/>
      <c r="AR3388"/>
    </row>
    <row r="3389" spans="20:44" x14ac:dyDescent="0.25">
      <c r="T3389"/>
      <c r="U3389"/>
      <c r="V3389"/>
      <c r="W3389"/>
      <c r="X3389"/>
      <c r="Y3389"/>
      <c r="Z3389"/>
      <c r="AA3389"/>
      <c r="AB3389"/>
      <c r="AC3389"/>
      <c r="AD3389"/>
      <c r="AE3389"/>
      <c r="AF3389"/>
      <c r="AG3389"/>
      <c r="AH3389"/>
      <c r="AI3389"/>
      <c r="AJ3389"/>
      <c r="AK3389"/>
      <c r="AL3389"/>
      <c r="AM3389"/>
      <c r="AN3389"/>
      <c r="AO3389"/>
      <c r="AP3389"/>
      <c r="AQ3389"/>
      <c r="AR3389"/>
    </row>
    <row r="3390" spans="20:44" x14ac:dyDescent="0.25">
      <c r="T3390"/>
      <c r="U3390"/>
      <c r="V3390"/>
      <c r="W3390"/>
      <c r="X3390"/>
      <c r="Y3390"/>
      <c r="Z3390"/>
      <c r="AA3390"/>
      <c r="AB3390"/>
      <c r="AC3390"/>
      <c r="AD3390"/>
      <c r="AE3390"/>
      <c r="AF3390"/>
      <c r="AG3390"/>
      <c r="AH3390"/>
      <c r="AI3390"/>
      <c r="AJ3390"/>
      <c r="AK3390"/>
      <c r="AL3390"/>
      <c r="AM3390"/>
      <c r="AN3390"/>
      <c r="AO3390"/>
      <c r="AP3390"/>
      <c r="AQ3390"/>
      <c r="AR3390"/>
    </row>
    <row r="3391" spans="20:44" x14ac:dyDescent="0.25">
      <c r="T3391"/>
      <c r="U3391"/>
      <c r="V3391"/>
      <c r="W3391"/>
      <c r="X3391"/>
      <c r="Y3391"/>
      <c r="Z3391"/>
      <c r="AA3391"/>
      <c r="AB3391"/>
      <c r="AC3391"/>
      <c r="AD3391"/>
      <c r="AE3391"/>
      <c r="AF3391"/>
      <c r="AG3391"/>
      <c r="AH3391"/>
      <c r="AI3391"/>
      <c r="AJ3391"/>
      <c r="AK3391"/>
      <c r="AL3391"/>
      <c r="AM3391"/>
      <c r="AN3391"/>
      <c r="AO3391"/>
      <c r="AP3391"/>
      <c r="AQ3391"/>
      <c r="AR3391"/>
    </row>
    <row r="3392" spans="20:44" x14ac:dyDescent="0.25">
      <c r="T3392"/>
      <c r="U3392"/>
      <c r="V3392"/>
      <c r="W3392"/>
      <c r="X3392"/>
      <c r="Y3392"/>
      <c r="Z3392"/>
      <c r="AA3392"/>
      <c r="AB3392"/>
      <c r="AC3392"/>
      <c r="AD3392"/>
      <c r="AE3392"/>
      <c r="AF3392"/>
      <c r="AG3392"/>
      <c r="AH3392"/>
      <c r="AI3392"/>
      <c r="AJ3392"/>
      <c r="AK3392"/>
      <c r="AL3392"/>
      <c r="AM3392"/>
      <c r="AN3392"/>
      <c r="AO3392"/>
      <c r="AP3392"/>
      <c r="AQ3392"/>
      <c r="AR3392"/>
    </row>
    <row r="3393" spans="20:44" x14ac:dyDescent="0.25">
      <c r="T3393"/>
      <c r="U3393"/>
      <c r="V3393"/>
      <c r="W3393"/>
      <c r="X3393"/>
      <c r="Y3393"/>
      <c r="Z3393"/>
      <c r="AA3393"/>
      <c r="AB3393"/>
      <c r="AC3393"/>
      <c r="AD3393"/>
      <c r="AE3393"/>
      <c r="AF3393"/>
      <c r="AG3393"/>
      <c r="AH3393"/>
      <c r="AI3393"/>
      <c r="AJ3393"/>
      <c r="AK3393"/>
      <c r="AL3393"/>
      <c r="AM3393"/>
      <c r="AN3393"/>
      <c r="AO3393"/>
      <c r="AP3393"/>
      <c r="AQ3393"/>
      <c r="AR3393"/>
    </row>
    <row r="3394" spans="20:44" x14ac:dyDescent="0.25">
      <c r="T3394"/>
      <c r="U3394"/>
      <c r="V3394"/>
      <c r="W3394"/>
      <c r="X3394"/>
      <c r="Y3394"/>
      <c r="Z3394"/>
      <c r="AA3394"/>
      <c r="AB3394"/>
      <c r="AC3394"/>
      <c r="AD3394"/>
      <c r="AE3394"/>
      <c r="AF3394"/>
      <c r="AG3394"/>
      <c r="AH3394"/>
      <c r="AI3394"/>
      <c r="AJ3394"/>
      <c r="AK3394"/>
      <c r="AL3394"/>
      <c r="AM3394"/>
      <c r="AN3394"/>
      <c r="AO3394"/>
      <c r="AP3394"/>
      <c r="AQ3394"/>
      <c r="AR3394"/>
    </row>
    <row r="3395" spans="20:44" x14ac:dyDescent="0.25">
      <c r="T3395"/>
      <c r="U3395"/>
      <c r="V3395"/>
      <c r="W3395"/>
      <c r="X3395"/>
      <c r="Y3395"/>
      <c r="Z3395"/>
      <c r="AA3395"/>
      <c r="AB3395"/>
      <c r="AC3395"/>
      <c r="AD3395"/>
      <c r="AE3395"/>
      <c r="AF3395"/>
      <c r="AG3395"/>
      <c r="AH3395"/>
      <c r="AI3395"/>
      <c r="AJ3395"/>
      <c r="AK3395"/>
      <c r="AL3395"/>
      <c r="AM3395"/>
      <c r="AN3395"/>
      <c r="AO3395"/>
      <c r="AP3395"/>
      <c r="AQ3395"/>
      <c r="AR3395"/>
    </row>
    <row r="3396" spans="20:44" x14ac:dyDescent="0.25">
      <c r="T3396"/>
      <c r="U3396"/>
      <c r="V3396"/>
      <c r="W3396"/>
      <c r="X3396"/>
      <c r="Y3396"/>
      <c r="Z3396"/>
      <c r="AA3396"/>
      <c r="AB3396"/>
      <c r="AC3396"/>
      <c r="AD3396"/>
      <c r="AE3396"/>
      <c r="AF3396"/>
      <c r="AG3396"/>
      <c r="AH3396"/>
      <c r="AI3396"/>
      <c r="AJ3396"/>
      <c r="AK3396"/>
      <c r="AL3396"/>
      <c r="AM3396"/>
      <c r="AN3396"/>
      <c r="AO3396"/>
      <c r="AP3396"/>
      <c r="AQ3396"/>
      <c r="AR3396"/>
    </row>
    <row r="3397" spans="20:44" x14ac:dyDescent="0.25">
      <c r="T3397"/>
      <c r="U3397"/>
      <c r="V3397"/>
      <c r="W3397"/>
      <c r="X3397"/>
      <c r="Y3397"/>
      <c r="Z3397"/>
      <c r="AA3397"/>
      <c r="AB3397"/>
      <c r="AC3397"/>
      <c r="AD3397"/>
      <c r="AE3397"/>
      <c r="AF3397"/>
      <c r="AG3397"/>
      <c r="AH3397"/>
      <c r="AI3397"/>
      <c r="AJ3397"/>
      <c r="AK3397"/>
      <c r="AL3397"/>
      <c r="AM3397"/>
      <c r="AN3397"/>
      <c r="AO3397"/>
      <c r="AP3397"/>
      <c r="AQ3397"/>
      <c r="AR3397"/>
    </row>
    <row r="3398" spans="20:44" x14ac:dyDescent="0.25">
      <c r="T3398"/>
      <c r="U3398"/>
      <c r="V3398"/>
      <c r="W3398"/>
      <c r="X3398"/>
      <c r="Y3398"/>
      <c r="Z3398"/>
      <c r="AA3398"/>
      <c r="AB3398"/>
      <c r="AC3398"/>
      <c r="AD3398"/>
      <c r="AE3398"/>
      <c r="AF3398"/>
      <c r="AG3398"/>
      <c r="AH3398"/>
      <c r="AI3398"/>
      <c r="AJ3398"/>
      <c r="AK3398"/>
      <c r="AL3398"/>
      <c r="AM3398"/>
      <c r="AN3398"/>
      <c r="AO3398"/>
      <c r="AP3398"/>
      <c r="AQ3398"/>
      <c r="AR3398"/>
    </row>
    <row r="3399" spans="20:44" x14ac:dyDescent="0.25">
      <c r="T3399"/>
      <c r="U3399"/>
      <c r="V3399"/>
      <c r="W3399"/>
      <c r="X3399"/>
      <c r="Y3399"/>
      <c r="Z3399"/>
      <c r="AA3399"/>
      <c r="AB3399"/>
      <c r="AC3399"/>
      <c r="AD3399"/>
      <c r="AE3399"/>
      <c r="AF3399"/>
      <c r="AG3399"/>
      <c r="AH3399"/>
      <c r="AI3399"/>
      <c r="AJ3399"/>
      <c r="AK3399"/>
      <c r="AL3399"/>
      <c r="AM3399"/>
      <c r="AN3399"/>
      <c r="AO3399"/>
      <c r="AP3399"/>
      <c r="AQ3399"/>
      <c r="AR3399"/>
    </row>
    <row r="3400" spans="20:44" x14ac:dyDescent="0.25">
      <c r="T3400"/>
      <c r="U3400"/>
      <c r="V3400"/>
      <c r="W3400"/>
      <c r="X3400"/>
      <c r="Y3400"/>
      <c r="Z3400"/>
      <c r="AA3400"/>
      <c r="AB3400"/>
      <c r="AC3400"/>
      <c r="AD3400"/>
      <c r="AE3400"/>
      <c r="AF3400"/>
      <c r="AG3400"/>
      <c r="AH3400"/>
      <c r="AI3400"/>
      <c r="AJ3400"/>
      <c r="AK3400"/>
      <c r="AL3400"/>
      <c r="AM3400"/>
      <c r="AN3400"/>
      <c r="AO3400"/>
      <c r="AP3400"/>
      <c r="AQ3400"/>
      <c r="AR3400"/>
    </row>
    <row r="3401" spans="20:44" x14ac:dyDescent="0.25">
      <c r="T3401"/>
      <c r="U3401"/>
      <c r="V3401"/>
      <c r="W3401"/>
      <c r="X3401"/>
      <c r="Y3401"/>
      <c r="Z3401"/>
      <c r="AA3401"/>
      <c r="AB3401"/>
      <c r="AC3401"/>
      <c r="AD3401"/>
      <c r="AE3401"/>
      <c r="AF3401"/>
      <c r="AG3401"/>
      <c r="AH3401"/>
      <c r="AI3401"/>
      <c r="AJ3401"/>
      <c r="AK3401"/>
      <c r="AL3401"/>
      <c r="AM3401"/>
      <c r="AN3401"/>
      <c r="AO3401"/>
      <c r="AP3401"/>
      <c r="AQ3401"/>
      <c r="AR3401"/>
    </row>
    <row r="3402" spans="20:44" x14ac:dyDescent="0.25">
      <c r="T3402"/>
      <c r="U3402"/>
      <c r="V3402"/>
      <c r="W3402"/>
      <c r="X3402"/>
      <c r="Y3402"/>
      <c r="Z3402"/>
      <c r="AA3402"/>
      <c r="AB3402"/>
      <c r="AC3402"/>
      <c r="AD3402"/>
      <c r="AE3402"/>
      <c r="AF3402"/>
      <c r="AG3402"/>
      <c r="AH3402"/>
      <c r="AI3402"/>
      <c r="AJ3402"/>
      <c r="AK3402"/>
      <c r="AL3402"/>
      <c r="AM3402"/>
      <c r="AN3402"/>
      <c r="AO3402"/>
      <c r="AP3402"/>
      <c r="AQ3402"/>
      <c r="AR3402"/>
    </row>
    <row r="3403" spans="20:44" x14ac:dyDescent="0.25">
      <c r="T3403"/>
      <c r="U3403"/>
      <c r="V3403"/>
      <c r="W3403"/>
      <c r="X3403"/>
      <c r="Y3403"/>
      <c r="Z3403"/>
      <c r="AA3403"/>
      <c r="AB3403"/>
      <c r="AC3403"/>
      <c r="AD3403"/>
      <c r="AE3403"/>
      <c r="AF3403"/>
      <c r="AG3403"/>
      <c r="AH3403"/>
      <c r="AI3403"/>
      <c r="AJ3403"/>
      <c r="AK3403"/>
      <c r="AL3403"/>
      <c r="AM3403"/>
      <c r="AN3403"/>
      <c r="AO3403"/>
      <c r="AP3403"/>
      <c r="AQ3403"/>
      <c r="AR3403"/>
    </row>
    <row r="3404" spans="20:44" x14ac:dyDescent="0.25">
      <c r="T3404"/>
      <c r="U3404"/>
      <c r="V3404"/>
      <c r="W3404"/>
      <c r="X3404"/>
      <c r="Y3404"/>
      <c r="Z3404"/>
      <c r="AA3404"/>
      <c r="AB3404"/>
      <c r="AC3404"/>
      <c r="AD3404"/>
      <c r="AE3404"/>
      <c r="AF3404"/>
      <c r="AG3404"/>
      <c r="AH3404"/>
      <c r="AI3404"/>
      <c r="AJ3404"/>
      <c r="AK3404"/>
      <c r="AL3404"/>
      <c r="AM3404"/>
      <c r="AN3404"/>
      <c r="AO3404"/>
      <c r="AP3404"/>
      <c r="AQ3404"/>
      <c r="AR3404"/>
    </row>
    <row r="3405" spans="20:44" x14ac:dyDescent="0.25">
      <c r="T3405"/>
      <c r="U3405"/>
      <c r="V3405"/>
      <c r="W3405"/>
      <c r="X3405"/>
      <c r="Y3405"/>
      <c r="Z3405"/>
      <c r="AA3405"/>
      <c r="AB3405"/>
      <c r="AC3405"/>
      <c r="AD3405"/>
      <c r="AE3405"/>
      <c r="AF3405"/>
      <c r="AG3405"/>
      <c r="AH3405"/>
      <c r="AI3405"/>
      <c r="AJ3405"/>
      <c r="AK3405"/>
      <c r="AL3405"/>
      <c r="AM3405"/>
      <c r="AN3405"/>
      <c r="AO3405"/>
      <c r="AP3405"/>
      <c r="AQ3405"/>
      <c r="AR3405"/>
    </row>
    <row r="3406" spans="20:44" x14ac:dyDescent="0.25">
      <c r="T3406"/>
      <c r="U3406"/>
      <c r="V3406"/>
      <c r="W3406"/>
      <c r="X3406"/>
      <c r="Y3406"/>
      <c r="Z3406"/>
      <c r="AA3406"/>
      <c r="AB3406"/>
      <c r="AC3406"/>
      <c r="AD3406"/>
      <c r="AE3406"/>
      <c r="AF3406"/>
      <c r="AG3406"/>
      <c r="AH3406"/>
      <c r="AI3406"/>
      <c r="AJ3406"/>
      <c r="AK3406"/>
      <c r="AL3406"/>
      <c r="AM3406"/>
      <c r="AN3406"/>
      <c r="AO3406"/>
      <c r="AP3406"/>
      <c r="AQ3406"/>
      <c r="AR3406"/>
    </row>
    <row r="3407" spans="20:44" x14ac:dyDescent="0.25">
      <c r="T3407"/>
      <c r="U3407"/>
      <c r="V3407"/>
      <c r="W3407"/>
      <c r="X3407"/>
      <c r="Y3407"/>
      <c r="Z3407"/>
      <c r="AA3407"/>
      <c r="AB3407"/>
      <c r="AC3407"/>
      <c r="AD3407"/>
      <c r="AE3407"/>
      <c r="AF3407"/>
      <c r="AG3407"/>
      <c r="AH3407"/>
      <c r="AI3407"/>
      <c r="AJ3407"/>
      <c r="AK3407"/>
      <c r="AL3407"/>
      <c r="AM3407"/>
      <c r="AN3407"/>
      <c r="AO3407"/>
      <c r="AP3407"/>
      <c r="AQ3407"/>
      <c r="AR3407"/>
    </row>
    <row r="3408" spans="20:44" x14ac:dyDescent="0.25">
      <c r="T3408"/>
      <c r="U3408"/>
      <c r="V3408"/>
      <c r="W3408"/>
      <c r="X3408"/>
      <c r="Y3408"/>
      <c r="Z3408"/>
      <c r="AA3408"/>
      <c r="AB3408"/>
      <c r="AC3408"/>
      <c r="AD3408"/>
      <c r="AE3408"/>
      <c r="AF3408"/>
      <c r="AG3408"/>
      <c r="AH3408"/>
      <c r="AI3408"/>
      <c r="AJ3408"/>
      <c r="AK3408"/>
      <c r="AL3408"/>
      <c r="AM3408"/>
      <c r="AN3408"/>
      <c r="AO3408"/>
      <c r="AP3408"/>
      <c r="AQ3408"/>
      <c r="AR3408"/>
    </row>
    <row r="3409" spans="20:44" x14ac:dyDescent="0.25">
      <c r="T3409"/>
      <c r="U3409"/>
      <c r="V3409"/>
      <c r="W3409"/>
      <c r="X3409"/>
      <c r="Y3409"/>
      <c r="Z3409"/>
      <c r="AA3409"/>
      <c r="AB3409"/>
      <c r="AC3409"/>
      <c r="AD3409"/>
      <c r="AE3409"/>
      <c r="AF3409"/>
      <c r="AG3409"/>
      <c r="AH3409"/>
      <c r="AI3409"/>
      <c r="AJ3409"/>
      <c r="AK3409"/>
      <c r="AL3409"/>
      <c r="AM3409"/>
      <c r="AN3409"/>
      <c r="AO3409"/>
      <c r="AP3409"/>
      <c r="AQ3409"/>
      <c r="AR3409"/>
    </row>
    <row r="3410" spans="20:44" x14ac:dyDescent="0.25">
      <c r="T3410"/>
      <c r="U3410"/>
      <c r="V3410"/>
      <c r="W3410"/>
      <c r="X3410"/>
      <c r="Y3410"/>
      <c r="Z3410"/>
      <c r="AA3410"/>
      <c r="AB3410"/>
      <c r="AC3410"/>
      <c r="AD3410"/>
      <c r="AE3410"/>
      <c r="AF3410"/>
      <c r="AG3410"/>
      <c r="AH3410"/>
      <c r="AI3410"/>
      <c r="AJ3410"/>
      <c r="AK3410"/>
      <c r="AL3410"/>
      <c r="AM3410"/>
      <c r="AN3410"/>
      <c r="AO3410"/>
      <c r="AP3410"/>
      <c r="AQ3410"/>
      <c r="AR3410"/>
    </row>
    <row r="3411" spans="20:44" x14ac:dyDescent="0.25">
      <c r="T3411"/>
      <c r="U3411"/>
      <c r="V3411"/>
      <c r="W3411"/>
      <c r="X3411"/>
      <c r="Y3411"/>
      <c r="Z3411"/>
      <c r="AA3411"/>
      <c r="AB3411"/>
      <c r="AC3411"/>
      <c r="AD3411"/>
      <c r="AE3411"/>
      <c r="AF3411"/>
      <c r="AG3411"/>
      <c r="AH3411"/>
      <c r="AI3411"/>
      <c r="AJ3411"/>
      <c r="AK3411"/>
      <c r="AL3411"/>
      <c r="AM3411"/>
      <c r="AN3411"/>
      <c r="AO3411"/>
      <c r="AP3411"/>
      <c r="AQ3411"/>
      <c r="AR3411"/>
    </row>
    <row r="3412" spans="20:44" x14ac:dyDescent="0.25">
      <c r="T3412"/>
      <c r="U3412"/>
      <c r="V3412"/>
      <c r="W3412"/>
      <c r="X3412"/>
      <c r="Y3412"/>
      <c r="Z3412"/>
      <c r="AA3412"/>
      <c r="AB3412"/>
      <c r="AC3412"/>
      <c r="AD3412"/>
      <c r="AE3412"/>
      <c r="AF3412"/>
      <c r="AG3412"/>
      <c r="AH3412"/>
      <c r="AI3412"/>
      <c r="AJ3412"/>
      <c r="AK3412"/>
      <c r="AL3412"/>
      <c r="AM3412"/>
      <c r="AN3412"/>
      <c r="AO3412"/>
      <c r="AP3412"/>
      <c r="AQ3412"/>
      <c r="AR3412"/>
    </row>
    <row r="3413" spans="20:44" x14ac:dyDescent="0.25">
      <c r="T3413"/>
      <c r="U3413"/>
      <c r="V3413"/>
      <c r="W3413"/>
      <c r="X3413"/>
      <c r="Y3413"/>
      <c r="Z3413"/>
      <c r="AA3413"/>
      <c r="AB3413"/>
      <c r="AC3413"/>
      <c r="AD3413"/>
      <c r="AE3413"/>
      <c r="AF3413"/>
      <c r="AG3413"/>
      <c r="AH3413"/>
      <c r="AI3413"/>
      <c r="AJ3413"/>
      <c r="AK3413"/>
      <c r="AL3413"/>
      <c r="AM3413"/>
      <c r="AN3413"/>
      <c r="AO3413"/>
      <c r="AP3413"/>
      <c r="AQ3413"/>
      <c r="AR3413"/>
    </row>
    <row r="3414" spans="20:44" x14ac:dyDescent="0.25">
      <c r="T3414"/>
      <c r="U3414"/>
      <c r="V3414"/>
      <c r="W3414"/>
      <c r="X3414"/>
      <c r="Y3414"/>
      <c r="Z3414"/>
      <c r="AA3414"/>
      <c r="AB3414"/>
      <c r="AC3414"/>
      <c r="AD3414"/>
      <c r="AE3414"/>
      <c r="AF3414"/>
      <c r="AG3414"/>
      <c r="AH3414"/>
      <c r="AI3414"/>
      <c r="AJ3414"/>
      <c r="AK3414"/>
      <c r="AL3414"/>
      <c r="AM3414"/>
      <c r="AN3414"/>
      <c r="AO3414"/>
      <c r="AP3414"/>
      <c r="AQ3414"/>
      <c r="AR3414"/>
    </row>
    <row r="3415" spans="20:44" x14ac:dyDescent="0.25">
      <c r="T3415"/>
      <c r="U3415"/>
      <c r="V3415"/>
      <c r="W3415"/>
      <c r="X3415"/>
      <c r="Y3415"/>
      <c r="Z3415"/>
      <c r="AA3415"/>
      <c r="AB3415"/>
      <c r="AC3415"/>
      <c r="AD3415"/>
      <c r="AE3415"/>
      <c r="AF3415"/>
      <c r="AG3415"/>
      <c r="AH3415"/>
      <c r="AI3415"/>
      <c r="AJ3415"/>
      <c r="AK3415"/>
      <c r="AL3415"/>
      <c r="AM3415"/>
      <c r="AN3415"/>
      <c r="AO3415"/>
      <c r="AP3415"/>
      <c r="AQ3415"/>
      <c r="AR3415"/>
    </row>
    <row r="3416" spans="20:44" x14ac:dyDescent="0.25">
      <c r="T3416"/>
      <c r="U3416"/>
      <c r="V3416"/>
      <c r="W3416"/>
      <c r="X3416"/>
      <c r="Y3416"/>
      <c r="Z3416"/>
      <c r="AA3416"/>
      <c r="AB3416"/>
      <c r="AC3416"/>
      <c r="AD3416"/>
      <c r="AE3416"/>
      <c r="AF3416"/>
      <c r="AG3416"/>
      <c r="AH3416"/>
      <c r="AI3416"/>
      <c r="AJ3416"/>
      <c r="AK3416"/>
      <c r="AL3416"/>
      <c r="AM3416"/>
      <c r="AN3416"/>
      <c r="AO3416"/>
      <c r="AP3416"/>
      <c r="AQ3416"/>
      <c r="AR3416"/>
    </row>
    <row r="3417" spans="20:44" x14ac:dyDescent="0.25">
      <c r="T3417"/>
      <c r="U3417"/>
      <c r="V3417"/>
      <c r="W3417"/>
      <c r="X3417"/>
      <c r="Y3417"/>
      <c r="Z3417"/>
      <c r="AA3417"/>
      <c r="AB3417"/>
      <c r="AC3417"/>
      <c r="AD3417"/>
      <c r="AE3417"/>
      <c r="AF3417"/>
      <c r="AG3417"/>
      <c r="AH3417"/>
      <c r="AI3417"/>
      <c r="AJ3417"/>
      <c r="AK3417"/>
      <c r="AL3417"/>
      <c r="AM3417"/>
      <c r="AN3417"/>
      <c r="AO3417"/>
      <c r="AP3417"/>
      <c r="AQ3417"/>
      <c r="AR3417"/>
    </row>
    <row r="3418" spans="20:44" x14ac:dyDescent="0.25">
      <c r="T3418"/>
      <c r="U3418"/>
      <c r="V3418"/>
      <c r="W3418"/>
      <c r="X3418"/>
      <c r="Y3418"/>
      <c r="Z3418"/>
      <c r="AA3418"/>
      <c r="AB3418"/>
      <c r="AC3418"/>
      <c r="AD3418"/>
      <c r="AE3418"/>
      <c r="AF3418"/>
      <c r="AG3418"/>
      <c r="AH3418"/>
      <c r="AI3418"/>
      <c r="AJ3418"/>
      <c r="AK3418"/>
      <c r="AL3418"/>
      <c r="AM3418"/>
      <c r="AN3418"/>
      <c r="AO3418"/>
      <c r="AP3418"/>
      <c r="AQ3418"/>
      <c r="AR3418"/>
    </row>
    <row r="3419" spans="20:44" x14ac:dyDescent="0.25">
      <c r="T3419"/>
      <c r="U3419"/>
      <c r="V3419"/>
      <c r="W3419"/>
      <c r="X3419"/>
      <c r="Y3419"/>
      <c r="Z3419"/>
      <c r="AA3419"/>
      <c r="AB3419"/>
      <c r="AC3419"/>
      <c r="AD3419"/>
      <c r="AE3419"/>
      <c r="AF3419"/>
      <c r="AG3419"/>
      <c r="AH3419"/>
      <c r="AI3419"/>
      <c r="AJ3419"/>
      <c r="AK3419"/>
      <c r="AL3419"/>
      <c r="AM3419"/>
      <c r="AN3419"/>
      <c r="AO3419"/>
      <c r="AP3419"/>
      <c r="AQ3419"/>
      <c r="AR3419"/>
    </row>
    <row r="3420" spans="20:44" x14ac:dyDescent="0.25">
      <c r="T3420"/>
      <c r="U3420"/>
      <c r="V3420"/>
      <c r="W3420"/>
      <c r="X3420"/>
      <c r="Y3420"/>
      <c r="Z3420"/>
      <c r="AA3420"/>
      <c r="AB3420"/>
      <c r="AC3420"/>
      <c r="AD3420"/>
      <c r="AE3420"/>
      <c r="AF3420"/>
      <c r="AG3420"/>
      <c r="AH3420"/>
      <c r="AI3420"/>
      <c r="AJ3420"/>
      <c r="AK3420"/>
      <c r="AL3420"/>
      <c r="AM3420"/>
      <c r="AN3420"/>
      <c r="AO3420"/>
      <c r="AP3420"/>
      <c r="AQ3420"/>
      <c r="AR3420"/>
    </row>
    <row r="3421" spans="20:44" x14ac:dyDescent="0.25">
      <c r="T3421"/>
      <c r="U3421"/>
      <c r="V3421"/>
      <c r="W3421"/>
      <c r="X3421"/>
      <c r="Y3421"/>
      <c r="Z3421"/>
      <c r="AA3421"/>
      <c r="AB3421"/>
      <c r="AC3421"/>
      <c r="AD3421"/>
      <c r="AE3421"/>
      <c r="AF3421"/>
      <c r="AG3421"/>
      <c r="AH3421"/>
      <c r="AI3421"/>
      <c r="AJ3421"/>
      <c r="AK3421"/>
      <c r="AL3421"/>
      <c r="AM3421"/>
      <c r="AN3421"/>
      <c r="AO3421"/>
      <c r="AP3421"/>
      <c r="AQ3421"/>
      <c r="AR3421"/>
    </row>
    <row r="3422" spans="20:44" x14ac:dyDescent="0.25">
      <c r="T3422"/>
      <c r="U3422"/>
      <c r="V3422"/>
      <c r="W3422"/>
      <c r="X3422"/>
      <c r="Y3422"/>
      <c r="Z3422"/>
      <c r="AA3422"/>
      <c r="AB3422"/>
      <c r="AC3422"/>
      <c r="AD3422"/>
      <c r="AE3422"/>
      <c r="AF3422"/>
      <c r="AG3422"/>
      <c r="AH3422"/>
      <c r="AI3422"/>
      <c r="AJ3422"/>
      <c r="AK3422"/>
      <c r="AL3422"/>
      <c r="AM3422"/>
      <c r="AN3422"/>
      <c r="AO3422"/>
      <c r="AP3422"/>
      <c r="AQ3422"/>
      <c r="AR3422"/>
    </row>
    <row r="3423" spans="20:44" x14ac:dyDescent="0.25">
      <c r="T3423"/>
      <c r="U3423"/>
      <c r="V3423"/>
      <c r="W3423"/>
      <c r="X3423"/>
      <c r="Y3423"/>
      <c r="Z3423"/>
      <c r="AA3423"/>
      <c r="AB3423"/>
      <c r="AC3423"/>
      <c r="AD3423"/>
      <c r="AE3423"/>
      <c r="AF3423"/>
      <c r="AG3423"/>
      <c r="AH3423"/>
      <c r="AI3423"/>
      <c r="AJ3423"/>
      <c r="AK3423"/>
      <c r="AL3423"/>
      <c r="AM3423"/>
      <c r="AN3423"/>
      <c r="AO3423"/>
      <c r="AP3423"/>
      <c r="AQ3423"/>
      <c r="AR3423"/>
    </row>
    <row r="3424" spans="20:44" x14ac:dyDescent="0.25">
      <c r="T3424"/>
      <c r="U3424"/>
      <c r="V3424"/>
      <c r="W3424"/>
      <c r="X3424"/>
      <c r="Y3424"/>
      <c r="Z3424"/>
      <c r="AA3424"/>
      <c r="AB3424"/>
      <c r="AC3424"/>
      <c r="AD3424"/>
      <c r="AE3424"/>
      <c r="AF3424"/>
      <c r="AG3424"/>
      <c r="AH3424"/>
      <c r="AI3424"/>
      <c r="AJ3424"/>
      <c r="AK3424"/>
      <c r="AL3424"/>
      <c r="AM3424"/>
      <c r="AN3424"/>
      <c r="AO3424"/>
      <c r="AP3424"/>
      <c r="AQ3424"/>
      <c r="AR3424"/>
    </row>
    <row r="3425" spans="20:44" x14ac:dyDescent="0.25">
      <c r="T3425"/>
      <c r="U3425"/>
      <c r="V3425"/>
      <c r="W3425"/>
      <c r="X3425"/>
      <c r="Y3425"/>
      <c r="Z3425"/>
      <c r="AA3425"/>
      <c r="AB3425"/>
      <c r="AC3425"/>
      <c r="AD3425"/>
      <c r="AE3425"/>
      <c r="AF3425"/>
      <c r="AG3425"/>
      <c r="AH3425"/>
      <c r="AI3425"/>
      <c r="AJ3425"/>
      <c r="AK3425"/>
      <c r="AL3425"/>
      <c r="AM3425"/>
      <c r="AN3425"/>
      <c r="AO3425"/>
      <c r="AP3425"/>
      <c r="AQ3425"/>
      <c r="AR3425"/>
    </row>
    <row r="3426" spans="20:44" x14ac:dyDescent="0.25">
      <c r="T3426"/>
      <c r="U3426"/>
      <c r="V3426"/>
      <c r="W3426"/>
      <c r="X3426"/>
      <c r="Y3426"/>
      <c r="Z3426"/>
      <c r="AA3426"/>
      <c r="AB3426"/>
      <c r="AC3426"/>
      <c r="AD3426"/>
      <c r="AE3426"/>
      <c r="AF3426"/>
      <c r="AG3426"/>
      <c r="AH3426"/>
      <c r="AI3426"/>
      <c r="AJ3426"/>
      <c r="AK3426"/>
      <c r="AL3426"/>
      <c r="AM3426"/>
      <c r="AN3426"/>
      <c r="AO3426"/>
      <c r="AP3426"/>
      <c r="AQ3426"/>
      <c r="AR3426"/>
    </row>
    <row r="3427" spans="20:44" x14ac:dyDescent="0.25">
      <c r="T3427"/>
      <c r="U3427"/>
      <c r="V3427"/>
      <c r="W3427"/>
      <c r="X3427"/>
      <c r="Y3427"/>
      <c r="Z3427"/>
      <c r="AA3427"/>
      <c r="AB3427"/>
      <c r="AC3427"/>
      <c r="AD3427"/>
      <c r="AE3427"/>
      <c r="AF3427"/>
      <c r="AG3427"/>
      <c r="AH3427"/>
      <c r="AI3427"/>
      <c r="AJ3427"/>
      <c r="AK3427"/>
      <c r="AL3427"/>
      <c r="AM3427"/>
      <c r="AN3427"/>
      <c r="AO3427"/>
      <c r="AP3427"/>
      <c r="AQ3427"/>
      <c r="AR3427"/>
    </row>
    <row r="3428" spans="20:44" x14ac:dyDescent="0.25">
      <c r="T3428"/>
      <c r="U3428"/>
      <c r="V3428"/>
      <c r="W3428"/>
      <c r="X3428"/>
      <c r="Y3428"/>
      <c r="Z3428"/>
      <c r="AA3428"/>
      <c r="AB3428"/>
      <c r="AC3428"/>
      <c r="AD3428"/>
      <c r="AE3428"/>
      <c r="AF3428"/>
      <c r="AG3428"/>
      <c r="AH3428"/>
      <c r="AI3428"/>
      <c r="AJ3428"/>
      <c r="AK3428"/>
      <c r="AL3428"/>
      <c r="AM3428"/>
      <c r="AN3428"/>
      <c r="AO3428"/>
      <c r="AP3428"/>
      <c r="AQ3428"/>
      <c r="AR3428"/>
    </row>
    <row r="3429" spans="20:44" x14ac:dyDescent="0.25">
      <c r="T3429"/>
      <c r="U3429"/>
      <c r="V3429"/>
      <c r="W3429"/>
      <c r="X3429"/>
      <c r="Y3429"/>
      <c r="Z3429"/>
      <c r="AA3429"/>
      <c r="AB3429"/>
      <c r="AC3429"/>
      <c r="AD3429"/>
      <c r="AE3429"/>
      <c r="AF3429"/>
      <c r="AG3429"/>
      <c r="AH3429"/>
      <c r="AI3429"/>
      <c r="AJ3429"/>
      <c r="AK3429"/>
      <c r="AL3429"/>
      <c r="AM3429"/>
      <c r="AN3429"/>
      <c r="AO3429"/>
      <c r="AP3429"/>
      <c r="AQ3429"/>
      <c r="AR3429"/>
    </row>
    <row r="3430" spans="20:44" x14ac:dyDescent="0.25">
      <c r="T3430"/>
      <c r="U3430"/>
      <c r="V3430"/>
      <c r="W3430"/>
      <c r="X3430"/>
      <c r="Y3430"/>
      <c r="Z3430"/>
      <c r="AA3430"/>
      <c r="AB3430"/>
      <c r="AC3430"/>
      <c r="AD3430"/>
      <c r="AE3430"/>
      <c r="AF3430"/>
      <c r="AG3430"/>
      <c r="AH3430"/>
      <c r="AI3430"/>
      <c r="AJ3430"/>
      <c r="AK3430"/>
      <c r="AL3430"/>
      <c r="AM3430"/>
      <c r="AN3430"/>
      <c r="AO3430"/>
      <c r="AP3430"/>
      <c r="AQ3430"/>
      <c r="AR3430"/>
    </row>
    <row r="3431" spans="20:44" x14ac:dyDescent="0.25">
      <c r="T3431"/>
      <c r="U3431"/>
      <c r="V3431"/>
      <c r="W3431"/>
      <c r="X3431"/>
      <c r="Y3431"/>
      <c r="Z3431"/>
      <c r="AA3431"/>
      <c r="AB3431"/>
      <c r="AC3431"/>
      <c r="AD3431"/>
      <c r="AE3431"/>
      <c r="AF3431"/>
      <c r="AG3431"/>
      <c r="AH3431"/>
      <c r="AI3431"/>
      <c r="AJ3431"/>
      <c r="AK3431"/>
      <c r="AL3431"/>
      <c r="AM3431"/>
      <c r="AN3431"/>
      <c r="AO3431"/>
      <c r="AP3431"/>
      <c r="AQ3431"/>
      <c r="AR3431"/>
    </row>
    <row r="3432" spans="20:44" x14ac:dyDescent="0.25">
      <c r="T3432"/>
      <c r="U3432"/>
      <c r="V3432"/>
      <c r="W3432"/>
      <c r="X3432"/>
      <c r="Y3432"/>
      <c r="Z3432"/>
      <c r="AA3432"/>
      <c r="AB3432"/>
      <c r="AC3432"/>
      <c r="AD3432"/>
      <c r="AE3432"/>
      <c r="AF3432"/>
      <c r="AG3432"/>
      <c r="AH3432"/>
      <c r="AI3432"/>
      <c r="AJ3432"/>
      <c r="AK3432"/>
      <c r="AL3432"/>
      <c r="AM3432"/>
      <c r="AN3432"/>
      <c r="AO3432"/>
      <c r="AP3432"/>
      <c r="AQ3432"/>
      <c r="AR3432"/>
    </row>
    <row r="3433" spans="20:44" x14ac:dyDescent="0.25">
      <c r="T3433"/>
      <c r="U3433"/>
      <c r="V3433"/>
      <c r="W3433"/>
      <c r="X3433"/>
      <c r="Y3433"/>
      <c r="Z3433"/>
      <c r="AA3433"/>
      <c r="AB3433"/>
      <c r="AC3433"/>
      <c r="AD3433"/>
      <c r="AE3433"/>
      <c r="AF3433"/>
      <c r="AG3433"/>
      <c r="AH3433"/>
      <c r="AI3433"/>
      <c r="AJ3433"/>
      <c r="AK3433"/>
      <c r="AL3433"/>
      <c r="AM3433"/>
      <c r="AN3433"/>
      <c r="AO3433"/>
      <c r="AP3433"/>
      <c r="AQ3433"/>
      <c r="AR3433"/>
    </row>
    <row r="3434" spans="20:44" x14ac:dyDescent="0.25">
      <c r="T3434"/>
      <c r="U3434"/>
      <c r="V3434"/>
      <c r="W3434"/>
      <c r="X3434"/>
      <c r="Y3434"/>
      <c r="Z3434"/>
      <c r="AA3434"/>
      <c r="AB3434"/>
      <c r="AC3434"/>
      <c r="AD3434"/>
      <c r="AE3434"/>
      <c r="AF3434"/>
      <c r="AG3434"/>
      <c r="AH3434"/>
      <c r="AI3434"/>
      <c r="AJ3434"/>
      <c r="AK3434"/>
      <c r="AL3434"/>
      <c r="AM3434"/>
      <c r="AN3434"/>
      <c r="AO3434"/>
      <c r="AP3434"/>
      <c r="AQ3434"/>
      <c r="AR3434"/>
    </row>
    <row r="3435" spans="20:44" x14ac:dyDescent="0.25">
      <c r="T3435"/>
      <c r="U3435"/>
      <c r="V3435"/>
      <c r="W3435"/>
      <c r="X3435"/>
      <c r="Y3435"/>
      <c r="Z3435"/>
      <c r="AA3435"/>
      <c r="AB3435"/>
      <c r="AC3435"/>
      <c r="AD3435"/>
      <c r="AE3435"/>
      <c r="AF3435"/>
      <c r="AG3435"/>
      <c r="AH3435"/>
      <c r="AI3435"/>
      <c r="AJ3435"/>
      <c r="AK3435"/>
      <c r="AL3435"/>
      <c r="AM3435"/>
      <c r="AN3435"/>
      <c r="AO3435"/>
      <c r="AP3435"/>
      <c r="AQ3435"/>
      <c r="AR3435"/>
    </row>
    <row r="3436" spans="20:44" x14ac:dyDescent="0.25">
      <c r="T3436"/>
      <c r="U3436"/>
      <c r="V3436"/>
      <c r="W3436"/>
      <c r="X3436"/>
      <c r="Y3436"/>
      <c r="Z3436"/>
      <c r="AA3436"/>
      <c r="AB3436"/>
      <c r="AC3436"/>
      <c r="AD3436"/>
      <c r="AE3436"/>
      <c r="AF3436"/>
      <c r="AG3436"/>
      <c r="AH3436"/>
      <c r="AI3436"/>
      <c r="AJ3436"/>
      <c r="AK3436"/>
      <c r="AL3436"/>
      <c r="AM3436"/>
      <c r="AN3436"/>
      <c r="AO3436"/>
      <c r="AP3436"/>
      <c r="AQ3436"/>
      <c r="AR3436"/>
    </row>
    <row r="3437" spans="20:44" x14ac:dyDescent="0.25">
      <c r="T3437"/>
      <c r="U3437"/>
      <c r="V3437"/>
      <c r="W3437"/>
      <c r="X3437"/>
      <c r="Y3437"/>
      <c r="Z3437"/>
      <c r="AA3437"/>
      <c r="AB3437"/>
      <c r="AC3437"/>
      <c r="AD3437"/>
      <c r="AE3437"/>
      <c r="AF3437"/>
      <c r="AG3437"/>
      <c r="AH3437"/>
      <c r="AI3437"/>
      <c r="AJ3437"/>
      <c r="AK3437"/>
      <c r="AL3437"/>
      <c r="AM3437"/>
      <c r="AN3437"/>
      <c r="AO3437"/>
      <c r="AP3437"/>
      <c r="AQ3437"/>
      <c r="AR3437"/>
    </row>
    <row r="3438" spans="20:44" x14ac:dyDescent="0.25">
      <c r="T3438"/>
      <c r="U3438"/>
      <c r="V3438"/>
      <c r="W3438"/>
      <c r="X3438"/>
      <c r="Y3438"/>
      <c r="Z3438"/>
      <c r="AA3438"/>
      <c r="AB3438"/>
      <c r="AC3438"/>
      <c r="AD3438"/>
      <c r="AE3438"/>
      <c r="AF3438"/>
      <c r="AG3438"/>
      <c r="AH3438"/>
      <c r="AI3438"/>
      <c r="AJ3438"/>
      <c r="AK3438"/>
      <c r="AL3438"/>
      <c r="AM3438"/>
      <c r="AN3438"/>
      <c r="AO3438"/>
      <c r="AP3438"/>
      <c r="AQ3438"/>
      <c r="AR3438"/>
    </row>
    <row r="3439" spans="20:44" x14ac:dyDescent="0.25">
      <c r="T3439"/>
      <c r="U3439"/>
      <c r="V3439"/>
      <c r="W3439"/>
      <c r="X3439"/>
      <c r="Y3439"/>
      <c r="Z3439"/>
      <c r="AA3439"/>
      <c r="AB3439"/>
      <c r="AC3439"/>
      <c r="AD3439"/>
      <c r="AE3439"/>
      <c r="AF3439"/>
      <c r="AG3439"/>
      <c r="AH3439"/>
      <c r="AI3439"/>
      <c r="AJ3439"/>
      <c r="AK3439"/>
      <c r="AL3439"/>
      <c r="AM3439"/>
      <c r="AN3439"/>
      <c r="AO3439"/>
      <c r="AP3439"/>
      <c r="AQ3439"/>
      <c r="AR3439"/>
    </row>
    <row r="3440" spans="20:44" x14ac:dyDescent="0.25">
      <c r="T3440"/>
      <c r="U3440"/>
      <c r="V3440"/>
      <c r="W3440"/>
      <c r="X3440"/>
      <c r="Y3440"/>
      <c r="Z3440"/>
      <c r="AA3440"/>
      <c r="AB3440"/>
      <c r="AC3440"/>
      <c r="AD3440"/>
      <c r="AE3440"/>
      <c r="AF3440"/>
      <c r="AG3440"/>
      <c r="AH3440"/>
      <c r="AI3440"/>
      <c r="AJ3440"/>
      <c r="AK3440"/>
      <c r="AL3440"/>
      <c r="AM3440"/>
      <c r="AN3440"/>
      <c r="AO3440"/>
      <c r="AP3440"/>
      <c r="AQ3440"/>
      <c r="AR3440"/>
    </row>
    <row r="3441" spans="20:44" x14ac:dyDescent="0.25">
      <c r="T3441"/>
      <c r="U3441"/>
      <c r="V3441"/>
      <c r="W3441"/>
      <c r="X3441"/>
      <c r="Y3441"/>
      <c r="Z3441"/>
      <c r="AA3441"/>
      <c r="AB3441"/>
      <c r="AC3441"/>
      <c r="AD3441"/>
      <c r="AE3441"/>
      <c r="AF3441"/>
      <c r="AG3441"/>
      <c r="AH3441"/>
      <c r="AI3441"/>
      <c r="AJ3441"/>
      <c r="AK3441"/>
      <c r="AL3441"/>
      <c r="AM3441"/>
      <c r="AN3441"/>
      <c r="AO3441"/>
      <c r="AP3441"/>
      <c r="AQ3441"/>
      <c r="AR3441"/>
    </row>
    <row r="3442" spans="20:44" x14ac:dyDescent="0.25">
      <c r="T3442"/>
      <c r="U3442"/>
      <c r="V3442"/>
      <c r="W3442"/>
      <c r="X3442"/>
      <c r="Y3442"/>
      <c r="Z3442"/>
      <c r="AA3442"/>
      <c r="AB3442"/>
      <c r="AC3442"/>
      <c r="AD3442"/>
      <c r="AE3442"/>
      <c r="AF3442"/>
      <c r="AG3442"/>
      <c r="AH3442"/>
      <c r="AI3442"/>
      <c r="AJ3442"/>
      <c r="AK3442"/>
      <c r="AL3442"/>
      <c r="AM3442"/>
      <c r="AN3442"/>
      <c r="AO3442"/>
      <c r="AP3442"/>
      <c r="AQ3442"/>
      <c r="AR3442"/>
    </row>
    <row r="3443" spans="20:44" x14ac:dyDescent="0.25">
      <c r="T3443"/>
      <c r="U3443"/>
      <c r="V3443"/>
      <c r="W3443"/>
      <c r="X3443"/>
      <c r="Y3443"/>
      <c r="Z3443"/>
      <c r="AA3443"/>
      <c r="AB3443"/>
      <c r="AC3443"/>
      <c r="AD3443"/>
      <c r="AE3443"/>
      <c r="AF3443"/>
      <c r="AG3443"/>
      <c r="AH3443"/>
      <c r="AI3443"/>
      <c r="AJ3443"/>
      <c r="AK3443"/>
      <c r="AL3443"/>
      <c r="AM3443"/>
      <c r="AN3443"/>
      <c r="AO3443"/>
      <c r="AP3443"/>
      <c r="AQ3443"/>
      <c r="AR3443"/>
    </row>
    <row r="3444" spans="20:44" x14ac:dyDescent="0.25">
      <c r="T3444"/>
      <c r="U3444"/>
      <c r="V3444"/>
      <c r="W3444"/>
      <c r="X3444"/>
      <c r="Y3444"/>
      <c r="Z3444"/>
      <c r="AA3444"/>
      <c r="AB3444"/>
      <c r="AC3444"/>
      <c r="AD3444"/>
      <c r="AE3444"/>
      <c r="AF3444"/>
      <c r="AG3444"/>
      <c r="AH3444"/>
      <c r="AI3444"/>
      <c r="AJ3444"/>
      <c r="AK3444"/>
      <c r="AL3444"/>
      <c r="AM3444"/>
      <c r="AN3444"/>
      <c r="AO3444"/>
      <c r="AP3444"/>
      <c r="AQ3444"/>
      <c r="AR3444"/>
    </row>
    <row r="3445" spans="20:44" x14ac:dyDescent="0.25">
      <c r="T3445"/>
      <c r="U3445"/>
      <c r="V3445"/>
      <c r="W3445"/>
      <c r="X3445"/>
      <c r="Y3445"/>
      <c r="Z3445"/>
      <c r="AA3445"/>
      <c r="AB3445"/>
      <c r="AC3445"/>
      <c r="AD3445"/>
      <c r="AE3445"/>
      <c r="AF3445"/>
      <c r="AG3445"/>
      <c r="AH3445"/>
      <c r="AI3445"/>
      <c r="AJ3445"/>
      <c r="AK3445"/>
      <c r="AL3445"/>
      <c r="AM3445"/>
      <c r="AN3445"/>
      <c r="AO3445"/>
      <c r="AP3445"/>
      <c r="AQ3445"/>
      <c r="AR3445"/>
    </row>
    <row r="3446" spans="20:44" x14ac:dyDescent="0.25">
      <c r="T3446"/>
      <c r="U3446"/>
      <c r="V3446"/>
      <c r="W3446"/>
      <c r="X3446"/>
      <c r="Y3446"/>
      <c r="Z3446"/>
      <c r="AA3446"/>
      <c r="AB3446"/>
      <c r="AC3446"/>
      <c r="AD3446"/>
      <c r="AE3446"/>
      <c r="AF3446"/>
      <c r="AG3446"/>
      <c r="AH3446"/>
      <c r="AI3446"/>
      <c r="AJ3446"/>
      <c r="AK3446"/>
      <c r="AL3446"/>
      <c r="AM3446"/>
      <c r="AN3446"/>
      <c r="AO3446"/>
      <c r="AP3446"/>
      <c r="AQ3446"/>
      <c r="AR3446"/>
    </row>
    <row r="3447" spans="20:44" x14ac:dyDescent="0.25">
      <c r="T3447"/>
      <c r="U3447"/>
      <c r="V3447"/>
      <c r="W3447"/>
      <c r="X3447"/>
      <c r="Y3447"/>
      <c r="Z3447"/>
      <c r="AA3447"/>
      <c r="AB3447"/>
      <c r="AC3447"/>
      <c r="AD3447"/>
      <c r="AE3447"/>
      <c r="AF3447"/>
      <c r="AG3447"/>
      <c r="AH3447"/>
      <c r="AI3447"/>
      <c r="AJ3447"/>
      <c r="AK3447"/>
      <c r="AL3447"/>
      <c r="AM3447"/>
      <c r="AN3447"/>
      <c r="AO3447"/>
      <c r="AP3447"/>
      <c r="AQ3447"/>
      <c r="AR3447"/>
    </row>
    <row r="3448" spans="20:44" x14ac:dyDescent="0.25">
      <c r="T3448"/>
      <c r="U3448"/>
      <c r="V3448"/>
      <c r="W3448"/>
      <c r="X3448"/>
      <c r="Y3448"/>
      <c r="Z3448"/>
      <c r="AA3448"/>
      <c r="AB3448"/>
      <c r="AC3448"/>
      <c r="AD3448"/>
      <c r="AE3448"/>
      <c r="AF3448"/>
      <c r="AG3448"/>
      <c r="AH3448"/>
      <c r="AI3448"/>
      <c r="AJ3448"/>
      <c r="AK3448"/>
      <c r="AL3448"/>
      <c r="AM3448"/>
      <c r="AN3448"/>
      <c r="AO3448"/>
      <c r="AP3448"/>
      <c r="AQ3448"/>
      <c r="AR3448"/>
    </row>
    <row r="3449" spans="20:44" x14ac:dyDescent="0.25">
      <c r="T3449"/>
      <c r="U3449"/>
      <c r="V3449"/>
      <c r="W3449"/>
      <c r="X3449"/>
      <c r="Y3449"/>
      <c r="Z3449"/>
      <c r="AA3449"/>
      <c r="AB3449"/>
      <c r="AC3449"/>
      <c r="AD3449"/>
      <c r="AE3449"/>
      <c r="AF3449"/>
      <c r="AG3449"/>
      <c r="AH3449"/>
      <c r="AI3449"/>
      <c r="AJ3449"/>
      <c r="AK3449"/>
      <c r="AL3449"/>
      <c r="AM3449"/>
      <c r="AN3449"/>
      <c r="AO3449"/>
      <c r="AP3449"/>
      <c r="AQ3449"/>
      <c r="AR3449"/>
    </row>
    <row r="3450" spans="20:44" x14ac:dyDescent="0.25">
      <c r="T3450"/>
      <c r="U3450"/>
      <c r="V3450"/>
      <c r="W3450"/>
      <c r="X3450"/>
      <c r="Y3450"/>
      <c r="Z3450"/>
      <c r="AA3450"/>
      <c r="AB3450"/>
      <c r="AC3450"/>
      <c r="AD3450"/>
      <c r="AE3450"/>
      <c r="AF3450"/>
      <c r="AG3450"/>
      <c r="AH3450"/>
      <c r="AI3450"/>
      <c r="AJ3450"/>
      <c r="AK3450"/>
      <c r="AL3450"/>
      <c r="AM3450"/>
      <c r="AN3450"/>
      <c r="AO3450"/>
      <c r="AP3450"/>
      <c r="AQ3450"/>
      <c r="AR3450"/>
    </row>
    <row r="3451" spans="20:44" x14ac:dyDescent="0.25">
      <c r="T3451"/>
      <c r="U3451"/>
      <c r="V3451"/>
      <c r="W3451"/>
      <c r="X3451"/>
      <c r="Y3451"/>
      <c r="Z3451"/>
      <c r="AA3451"/>
      <c r="AB3451"/>
      <c r="AC3451"/>
      <c r="AD3451"/>
      <c r="AE3451"/>
      <c r="AF3451"/>
      <c r="AG3451"/>
      <c r="AH3451"/>
      <c r="AI3451"/>
      <c r="AJ3451"/>
      <c r="AK3451"/>
      <c r="AL3451"/>
      <c r="AM3451"/>
      <c r="AN3451"/>
      <c r="AO3451"/>
      <c r="AP3451"/>
      <c r="AQ3451"/>
      <c r="AR3451"/>
    </row>
    <row r="3452" spans="20:44" x14ac:dyDescent="0.25">
      <c r="T3452"/>
      <c r="U3452"/>
      <c r="V3452"/>
      <c r="W3452"/>
      <c r="X3452"/>
      <c r="Y3452"/>
      <c r="Z3452"/>
      <c r="AA3452"/>
      <c r="AB3452"/>
      <c r="AC3452"/>
      <c r="AD3452"/>
      <c r="AE3452"/>
      <c r="AF3452"/>
      <c r="AG3452"/>
      <c r="AH3452"/>
      <c r="AI3452"/>
      <c r="AJ3452"/>
      <c r="AK3452"/>
      <c r="AL3452"/>
      <c r="AM3452"/>
      <c r="AN3452"/>
      <c r="AO3452"/>
      <c r="AP3452"/>
      <c r="AQ3452"/>
      <c r="AR3452"/>
    </row>
    <row r="3453" spans="20:44" x14ac:dyDescent="0.25">
      <c r="T3453"/>
      <c r="U3453"/>
      <c r="V3453"/>
      <c r="W3453"/>
      <c r="X3453"/>
      <c r="Y3453"/>
      <c r="Z3453"/>
      <c r="AA3453"/>
      <c r="AB3453"/>
      <c r="AC3453"/>
      <c r="AD3453"/>
      <c r="AE3453"/>
      <c r="AF3453"/>
      <c r="AG3453"/>
      <c r="AH3453"/>
      <c r="AI3453"/>
      <c r="AJ3453"/>
      <c r="AK3453"/>
      <c r="AL3453"/>
      <c r="AM3453"/>
      <c r="AN3453"/>
      <c r="AO3453"/>
      <c r="AP3453"/>
      <c r="AQ3453"/>
      <c r="AR3453"/>
    </row>
    <row r="3454" spans="20:44" x14ac:dyDescent="0.25">
      <c r="T3454"/>
      <c r="U3454"/>
      <c r="V3454"/>
      <c r="W3454"/>
      <c r="X3454"/>
      <c r="Y3454"/>
      <c r="Z3454"/>
      <c r="AA3454"/>
      <c r="AB3454"/>
      <c r="AC3454"/>
      <c r="AD3454"/>
      <c r="AE3454"/>
      <c r="AF3454"/>
      <c r="AG3454"/>
      <c r="AH3454"/>
      <c r="AI3454"/>
      <c r="AJ3454"/>
      <c r="AK3454"/>
      <c r="AL3454"/>
      <c r="AM3454"/>
      <c r="AN3454"/>
      <c r="AO3454"/>
      <c r="AP3454"/>
      <c r="AQ3454"/>
      <c r="AR3454"/>
    </row>
    <row r="3455" spans="20:44" x14ac:dyDescent="0.25">
      <c r="T3455"/>
      <c r="U3455"/>
      <c r="V3455"/>
      <c r="W3455"/>
      <c r="X3455"/>
      <c r="Y3455"/>
      <c r="Z3455"/>
      <c r="AA3455"/>
      <c r="AB3455"/>
      <c r="AC3455"/>
      <c r="AD3455"/>
      <c r="AE3455"/>
      <c r="AF3455"/>
      <c r="AG3455"/>
      <c r="AH3455"/>
      <c r="AI3455"/>
      <c r="AJ3455"/>
      <c r="AK3455"/>
      <c r="AL3455"/>
      <c r="AM3455"/>
      <c r="AN3455"/>
      <c r="AO3455"/>
      <c r="AP3455"/>
      <c r="AQ3455"/>
      <c r="AR3455"/>
    </row>
    <row r="3456" spans="20:44" x14ac:dyDescent="0.25">
      <c r="T3456"/>
      <c r="U3456"/>
      <c r="V3456"/>
      <c r="W3456"/>
      <c r="X3456"/>
      <c r="Y3456"/>
      <c r="Z3456"/>
      <c r="AA3456"/>
      <c r="AB3456"/>
      <c r="AC3456"/>
      <c r="AD3456"/>
      <c r="AE3456"/>
      <c r="AF3456"/>
      <c r="AG3456"/>
      <c r="AH3456"/>
      <c r="AI3456"/>
      <c r="AJ3456"/>
      <c r="AK3456"/>
      <c r="AL3456"/>
      <c r="AM3456"/>
      <c r="AN3456"/>
      <c r="AO3456"/>
      <c r="AP3456"/>
      <c r="AQ3456"/>
      <c r="AR3456"/>
    </row>
    <row r="3457" spans="20:44" x14ac:dyDescent="0.25">
      <c r="T3457"/>
      <c r="U3457"/>
      <c r="V3457"/>
      <c r="W3457"/>
      <c r="X3457"/>
      <c r="Y3457"/>
      <c r="Z3457"/>
      <c r="AA3457"/>
      <c r="AB3457"/>
      <c r="AC3457"/>
      <c r="AD3457"/>
      <c r="AE3457"/>
      <c r="AF3457"/>
      <c r="AG3457"/>
      <c r="AH3457"/>
      <c r="AI3457"/>
      <c r="AJ3457"/>
      <c r="AK3457"/>
      <c r="AL3457"/>
      <c r="AM3457"/>
      <c r="AN3457"/>
      <c r="AO3457"/>
      <c r="AP3457"/>
      <c r="AQ3457"/>
      <c r="AR3457"/>
    </row>
    <row r="3458" spans="20:44" x14ac:dyDescent="0.25">
      <c r="T3458"/>
      <c r="U3458"/>
      <c r="V3458"/>
      <c r="W3458"/>
      <c r="X3458"/>
      <c r="Y3458"/>
      <c r="Z3458"/>
      <c r="AA3458"/>
      <c r="AB3458"/>
      <c r="AC3458"/>
      <c r="AD3458"/>
      <c r="AE3458"/>
      <c r="AF3458"/>
      <c r="AG3458"/>
      <c r="AH3458"/>
      <c r="AI3458"/>
      <c r="AJ3458"/>
      <c r="AK3458"/>
      <c r="AL3458"/>
      <c r="AM3458"/>
      <c r="AN3458"/>
      <c r="AO3458"/>
      <c r="AP3458"/>
      <c r="AQ3458"/>
      <c r="AR3458"/>
    </row>
    <row r="3459" spans="20:44" x14ac:dyDescent="0.25">
      <c r="T3459"/>
      <c r="U3459"/>
      <c r="V3459"/>
      <c r="W3459"/>
      <c r="X3459"/>
      <c r="Y3459"/>
      <c r="Z3459"/>
      <c r="AA3459"/>
      <c r="AB3459"/>
      <c r="AC3459"/>
      <c r="AD3459"/>
      <c r="AE3459"/>
      <c r="AF3459"/>
      <c r="AG3459"/>
      <c r="AH3459"/>
      <c r="AI3459"/>
      <c r="AJ3459"/>
      <c r="AK3459"/>
      <c r="AL3459"/>
      <c r="AM3459"/>
      <c r="AN3459"/>
      <c r="AO3459"/>
      <c r="AP3459"/>
      <c r="AQ3459"/>
      <c r="AR3459"/>
    </row>
    <row r="3460" spans="20:44" x14ac:dyDescent="0.25">
      <c r="T3460"/>
      <c r="U3460"/>
      <c r="V3460"/>
      <c r="W3460"/>
      <c r="X3460"/>
      <c r="Y3460"/>
      <c r="Z3460"/>
      <c r="AA3460"/>
      <c r="AB3460"/>
      <c r="AC3460"/>
      <c r="AD3460"/>
      <c r="AE3460"/>
      <c r="AF3460"/>
      <c r="AG3460"/>
      <c r="AH3460"/>
      <c r="AI3460"/>
      <c r="AJ3460"/>
      <c r="AK3460"/>
      <c r="AL3460"/>
      <c r="AM3460"/>
      <c r="AN3460"/>
      <c r="AO3460"/>
      <c r="AP3460"/>
      <c r="AQ3460"/>
      <c r="AR3460"/>
    </row>
    <row r="3461" spans="20:44" x14ac:dyDescent="0.25">
      <c r="T3461"/>
      <c r="U3461"/>
      <c r="V3461"/>
      <c r="W3461"/>
      <c r="X3461"/>
      <c r="Y3461"/>
      <c r="Z3461"/>
      <c r="AA3461"/>
      <c r="AB3461"/>
      <c r="AC3461"/>
      <c r="AD3461"/>
      <c r="AE3461"/>
      <c r="AF3461"/>
      <c r="AG3461"/>
      <c r="AH3461"/>
      <c r="AI3461"/>
      <c r="AJ3461"/>
      <c r="AK3461"/>
      <c r="AL3461"/>
      <c r="AM3461"/>
      <c r="AN3461"/>
      <c r="AO3461"/>
      <c r="AP3461"/>
      <c r="AQ3461"/>
      <c r="AR3461"/>
    </row>
    <row r="3462" spans="20:44" x14ac:dyDescent="0.25">
      <c r="T3462"/>
      <c r="U3462"/>
      <c r="V3462"/>
      <c r="W3462"/>
      <c r="X3462"/>
      <c r="Y3462"/>
      <c r="Z3462"/>
      <c r="AA3462"/>
      <c r="AB3462"/>
      <c r="AC3462"/>
      <c r="AD3462"/>
      <c r="AE3462"/>
      <c r="AF3462"/>
      <c r="AG3462"/>
      <c r="AH3462"/>
      <c r="AI3462"/>
      <c r="AJ3462"/>
      <c r="AK3462"/>
      <c r="AL3462"/>
      <c r="AM3462"/>
      <c r="AN3462"/>
      <c r="AO3462"/>
      <c r="AP3462"/>
      <c r="AQ3462"/>
      <c r="AR3462"/>
    </row>
    <row r="3463" spans="20:44" x14ac:dyDescent="0.25">
      <c r="T3463"/>
      <c r="U3463"/>
      <c r="V3463"/>
      <c r="W3463"/>
      <c r="X3463"/>
      <c r="Y3463"/>
      <c r="Z3463"/>
      <c r="AA3463"/>
      <c r="AB3463"/>
      <c r="AC3463"/>
      <c r="AD3463"/>
      <c r="AE3463"/>
      <c r="AF3463"/>
      <c r="AG3463"/>
      <c r="AH3463"/>
      <c r="AI3463"/>
      <c r="AJ3463"/>
      <c r="AK3463"/>
      <c r="AL3463"/>
      <c r="AM3463"/>
      <c r="AN3463"/>
      <c r="AO3463"/>
      <c r="AP3463"/>
      <c r="AQ3463"/>
      <c r="AR3463"/>
    </row>
    <row r="3464" spans="20:44" x14ac:dyDescent="0.25">
      <c r="T3464"/>
      <c r="U3464"/>
      <c r="V3464"/>
      <c r="W3464"/>
      <c r="X3464"/>
      <c r="Y3464"/>
      <c r="Z3464"/>
      <c r="AA3464"/>
      <c r="AB3464"/>
      <c r="AC3464"/>
      <c r="AD3464"/>
      <c r="AE3464"/>
      <c r="AF3464"/>
      <c r="AG3464"/>
      <c r="AH3464"/>
      <c r="AI3464"/>
      <c r="AJ3464"/>
      <c r="AK3464"/>
      <c r="AL3464"/>
      <c r="AM3464"/>
      <c r="AN3464"/>
      <c r="AO3464"/>
      <c r="AP3464"/>
      <c r="AQ3464"/>
      <c r="AR3464"/>
    </row>
    <row r="3465" spans="20:44" x14ac:dyDescent="0.25">
      <c r="T3465"/>
      <c r="U3465"/>
      <c r="V3465"/>
      <c r="W3465"/>
      <c r="X3465"/>
      <c r="Y3465"/>
      <c r="Z3465"/>
      <c r="AA3465"/>
      <c r="AB3465"/>
      <c r="AC3465"/>
      <c r="AD3465"/>
      <c r="AE3465"/>
      <c r="AF3465"/>
      <c r="AG3465"/>
      <c r="AH3465"/>
      <c r="AI3465"/>
      <c r="AJ3465"/>
      <c r="AK3465"/>
      <c r="AL3465"/>
      <c r="AM3465"/>
      <c r="AN3465"/>
      <c r="AO3465"/>
      <c r="AP3465"/>
      <c r="AQ3465"/>
      <c r="AR3465"/>
    </row>
    <row r="3466" spans="20:44" x14ac:dyDescent="0.25">
      <c r="T3466"/>
      <c r="U3466"/>
      <c r="V3466"/>
      <c r="W3466"/>
      <c r="X3466"/>
      <c r="Y3466"/>
      <c r="Z3466"/>
      <c r="AA3466"/>
      <c r="AB3466"/>
      <c r="AC3466"/>
      <c r="AD3466"/>
      <c r="AE3466"/>
      <c r="AF3466"/>
      <c r="AG3466"/>
      <c r="AH3466"/>
      <c r="AI3466"/>
      <c r="AJ3466"/>
      <c r="AK3466"/>
      <c r="AL3466"/>
      <c r="AM3466"/>
      <c r="AN3466"/>
      <c r="AO3466"/>
      <c r="AP3466"/>
      <c r="AQ3466"/>
      <c r="AR3466"/>
    </row>
    <row r="3467" spans="20:44" x14ac:dyDescent="0.25">
      <c r="T3467"/>
      <c r="U3467"/>
      <c r="V3467"/>
      <c r="W3467"/>
      <c r="X3467"/>
      <c r="Y3467"/>
      <c r="Z3467"/>
      <c r="AA3467"/>
      <c r="AB3467"/>
      <c r="AC3467"/>
      <c r="AD3467"/>
      <c r="AE3467"/>
      <c r="AF3467"/>
      <c r="AG3467"/>
      <c r="AH3467"/>
      <c r="AI3467"/>
      <c r="AJ3467"/>
      <c r="AK3467"/>
      <c r="AL3467"/>
      <c r="AM3467"/>
      <c r="AN3467"/>
      <c r="AO3467"/>
      <c r="AP3467"/>
      <c r="AQ3467"/>
      <c r="AR3467"/>
    </row>
    <row r="3468" spans="20:44" x14ac:dyDescent="0.25">
      <c r="T3468"/>
      <c r="U3468"/>
      <c r="V3468"/>
      <c r="W3468"/>
      <c r="X3468"/>
      <c r="Y3468"/>
      <c r="Z3468"/>
      <c r="AA3468"/>
      <c r="AB3468"/>
      <c r="AC3468"/>
      <c r="AD3468"/>
      <c r="AE3468"/>
      <c r="AF3468"/>
      <c r="AG3468"/>
      <c r="AH3468"/>
      <c r="AI3468"/>
      <c r="AJ3468"/>
      <c r="AK3468"/>
      <c r="AL3468"/>
      <c r="AM3468"/>
      <c r="AN3468"/>
      <c r="AO3468"/>
      <c r="AP3468"/>
      <c r="AQ3468"/>
      <c r="AR3468"/>
    </row>
    <row r="3469" spans="20:44" x14ac:dyDescent="0.25">
      <c r="T3469"/>
      <c r="U3469"/>
      <c r="V3469"/>
      <c r="W3469"/>
      <c r="X3469"/>
      <c r="Y3469"/>
      <c r="Z3469"/>
      <c r="AA3469"/>
      <c r="AB3469"/>
      <c r="AC3469"/>
      <c r="AD3469"/>
      <c r="AE3469"/>
      <c r="AF3469"/>
      <c r="AG3469"/>
      <c r="AH3469"/>
      <c r="AI3469"/>
      <c r="AJ3469"/>
      <c r="AK3469"/>
      <c r="AL3469"/>
      <c r="AM3469"/>
      <c r="AN3469"/>
      <c r="AO3469"/>
      <c r="AP3469"/>
      <c r="AQ3469"/>
      <c r="AR3469"/>
    </row>
    <row r="3470" spans="20:44" x14ac:dyDescent="0.25">
      <c r="T3470"/>
      <c r="U3470"/>
      <c r="V3470"/>
      <c r="W3470"/>
      <c r="X3470"/>
      <c r="Y3470"/>
      <c r="Z3470"/>
      <c r="AA3470"/>
      <c r="AB3470"/>
      <c r="AC3470"/>
      <c r="AD3470"/>
      <c r="AE3470"/>
      <c r="AF3470"/>
      <c r="AG3470"/>
      <c r="AH3470"/>
      <c r="AI3470"/>
      <c r="AJ3470"/>
      <c r="AK3470"/>
      <c r="AL3470"/>
      <c r="AM3470"/>
      <c r="AN3470"/>
      <c r="AO3470"/>
      <c r="AP3470"/>
      <c r="AQ3470"/>
      <c r="AR3470"/>
    </row>
    <row r="3471" spans="20:44" x14ac:dyDescent="0.25">
      <c r="T3471"/>
      <c r="U3471"/>
      <c r="V3471"/>
      <c r="W3471"/>
      <c r="X3471"/>
      <c r="Y3471"/>
      <c r="Z3471"/>
      <c r="AA3471"/>
      <c r="AB3471"/>
      <c r="AC3471"/>
      <c r="AD3471"/>
      <c r="AE3471"/>
      <c r="AF3471"/>
      <c r="AG3471"/>
      <c r="AH3471"/>
      <c r="AI3471"/>
      <c r="AJ3471"/>
      <c r="AK3471"/>
      <c r="AL3471"/>
      <c r="AM3471"/>
      <c r="AN3471"/>
      <c r="AO3471"/>
      <c r="AP3471"/>
      <c r="AQ3471"/>
      <c r="AR3471"/>
    </row>
    <row r="3472" spans="20:44" x14ac:dyDescent="0.25">
      <c r="T3472"/>
      <c r="U3472"/>
      <c r="V3472"/>
      <c r="W3472"/>
      <c r="X3472"/>
      <c r="Y3472"/>
      <c r="Z3472"/>
      <c r="AA3472"/>
      <c r="AB3472"/>
      <c r="AC3472"/>
      <c r="AD3472"/>
      <c r="AE3472"/>
      <c r="AF3472"/>
      <c r="AG3472"/>
      <c r="AH3472"/>
      <c r="AI3472"/>
      <c r="AJ3472"/>
      <c r="AK3472"/>
      <c r="AL3472"/>
      <c r="AM3472"/>
      <c r="AN3472"/>
      <c r="AO3472"/>
      <c r="AP3472"/>
      <c r="AQ3472"/>
      <c r="AR3472"/>
    </row>
    <row r="3473" spans="20:44" x14ac:dyDescent="0.25">
      <c r="T3473"/>
      <c r="U3473"/>
      <c r="V3473"/>
      <c r="W3473"/>
      <c r="X3473"/>
      <c r="Y3473"/>
      <c r="Z3473"/>
      <c r="AA3473"/>
      <c r="AB3473"/>
      <c r="AC3473"/>
      <c r="AD3473"/>
      <c r="AE3473"/>
      <c r="AF3473"/>
      <c r="AG3473"/>
      <c r="AH3473"/>
      <c r="AI3473"/>
      <c r="AJ3473"/>
      <c r="AK3473"/>
      <c r="AL3473"/>
      <c r="AM3473"/>
      <c r="AN3473"/>
      <c r="AO3473"/>
      <c r="AP3473"/>
      <c r="AQ3473"/>
      <c r="AR3473"/>
    </row>
    <row r="3474" spans="20:44" x14ac:dyDescent="0.25">
      <c r="T3474"/>
      <c r="U3474"/>
      <c r="V3474"/>
      <c r="W3474"/>
      <c r="X3474"/>
      <c r="Y3474"/>
      <c r="Z3474"/>
      <c r="AA3474"/>
      <c r="AB3474"/>
      <c r="AC3474"/>
      <c r="AD3474"/>
      <c r="AE3474"/>
      <c r="AF3474"/>
      <c r="AG3474"/>
      <c r="AH3474"/>
      <c r="AI3474"/>
      <c r="AJ3474"/>
      <c r="AK3474"/>
      <c r="AL3474"/>
      <c r="AM3474"/>
      <c r="AN3474"/>
      <c r="AO3474"/>
      <c r="AP3474"/>
      <c r="AQ3474"/>
      <c r="AR3474"/>
    </row>
    <row r="3475" spans="20:44" x14ac:dyDescent="0.25">
      <c r="T3475"/>
      <c r="U3475"/>
      <c r="V3475"/>
      <c r="W3475"/>
      <c r="X3475"/>
      <c r="Y3475"/>
      <c r="Z3475"/>
      <c r="AA3475"/>
      <c r="AB3475"/>
      <c r="AC3475"/>
      <c r="AD3475"/>
      <c r="AE3475"/>
      <c r="AF3475"/>
      <c r="AG3475"/>
      <c r="AH3475"/>
      <c r="AI3475"/>
      <c r="AJ3475"/>
      <c r="AK3475"/>
      <c r="AL3475"/>
      <c r="AM3475"/>
      <c r="AN3475"/>
      <c r="AO3475"/>
      <c r="AP3475"/>
      <c r="AQ3475"/>
      <c r="AR3475"/>
    </row>
    <row r="3476" spans="20:44" x14ac:dyDescent="0.25">
      <c r="T3476"/>
      <c r="U3476"/>
      <c r="V3476"/>
      <c r="W3476"/>
      <c r="X3476"/>
      <c r="Y3476"/>
      <c r="Z3476"/>
      <c r="AA3476"/>
      <c r="AB3476"/>
      <c r="AC3476"/>
      <c r="AD3476"/>
      <c r="AE3476"/>
      <c r="AF3476"/>
      <c r="AG3476"/>
      <c r="AH3476"/>
      <c r="AI3476"/>
      <c r="AJ3476"/>
      <c r="AK3476"/>
      <c r="AL3476"/>
      <c r="AM3476"/>
      <c r="AN3476"/>
      <c r="AO3476"/>
      <c r="AP3476"/>
      <c r="AQ3476"/>
      <c r="AR3476"/>
    </row>
    <row r="3477" spans="20:44" x14ac:dyDescent="0.25">
      <c r="T3477"/>
      <c r="U3477"/>
      <c r="V3477"/>
      <c r="W3477"/>
      <c r="X3477"/>
      <c r="Y3477"/>
      <c r="Z3477"/>
      <c r="AA3477"/>
      <c r="AB3477"/>
      <c r="AC3477"/>
      <c r="AD3477"/>
      <c r="AE3477"/>
      <c r="AF3477"/>
      <c r="AG3477"/>
      <c r="AH3477"/>
      <c r="AI3477"/>
      <c r="AJ3477"/>
      <c r="AK3477"/>
      <c r="AL3477"/>
      <c r="AM3477"/>
      <c r="AN3477"/>
      <c r="AO3477"/>
      <c r="AP3477"/>
      <c r="AQ3477"/>
      <c r="AR3477"/>
    </row>
    <row r="3478" spans="20:44" x14ac:dyDescent="0.25">
      <c r="T3478"/>
      <c r="U3478"/>
      <c r="V3478"/>
      <c r="W3478"/>
      <c r="X3478"/>
      <c r="Y3478"/>
      <c r="Z3478"/>
      <c r="AA3478"/>
      <c r="AB3478"/>
      <c r="AC3478"/>
      <c r="AD3478"/>
      <c r="AE3478"/>
      <c r="AF3478"/>
      <c r="AG3478"/>
      <c r="AH3478"/>
      <c r="AI3478"/>
      <c r="AJ3478"/>
      <c r="AK3478"/>
      <c r="AL3478"/>
      <c r="AM3478"/>
      <c r="AN3478"/>
      <c r="AO3478"/>
      <c r="AP3478"/>
      <c r="AQ3478"/>
      <c r="AR3478"/>
    </row>
    <row r="3479" spans="20:44" x14ac:dyDescent="0.25">
      <c r="T3479"/>
      <c r="U3479"/>
      <c r="V3479"/>
      <c r="W3479"/>
      <c r="X3479"/>
      <c r="Y3479"/>
      <c r="Z3479"/>
      <c r="AA3479"/>
      <c r="AB3479"/>
      <c r="AC3479"/>
      <c r="AD3479"/>
      <c r="AE3479"/>
      <c r="AF3479"/>
      <c r="AG3479"/>
      <c r="AH3479"/>
      <c r="AI3479"/>
      <c r="AJ3479"/>
      <c r="AK3479"/>
      <c r="AL3479"/>
      <c r="AM3479"/>
      <c r="AN3479"/>
      <c r="AO3479"/>
      <c r="AP3479"/>
      <c r="AQ3479"/>
      <c r="AR3479"/>
    </row>
    <row r="3480" spans="20:44" x14ac:dyDescent="0.25">
      <c r="T3480"/>
      <c r="U3480"/>
      <c r="V3480"/>
      <c r="W3480"/>
      <c r="X3480"/>
      <c r="Y3480"/>
      <c r="Z3480"/>
      <c r="AA3480"/>
      <c r="AB3480"/>
      <c r="AC3480"/>
      <c r="AD3480"/>
      <c r="AE3480"/>
      <c r="AF3480"/>
      <c r="AG3480"/>
      <c r="AH3480"/>
      <c r="AI3480"/>
      <c r="AJ3480"/>
      <c r="AK3480"/>
      <c r="AL3480"/>
      <c r="AM3480"/>
      <c r="AN3480"/>
      <c r="AO3480"/>
      <c r="AP3480"/>
      <c r="AQ3480"/>
      <c r="AR3480"/>
    </row>
    <row r="3481" spans="20:44" x14ac:dyDescent="0.25">
      <c r="T3481"/>
      <c r="U3481"/>
      <c r="V3481"/>
      <c r="W3481"/>
      <c r="X3481"/>
      <c r="Y3481"/>
      <c r="Z3481"/>
      <c r="AA3481"/>
      <c r="AB3481"/>
      <c r="AC3481"/>
      <c r="AD3481"/>
      <c r="AE3481"/>
      <c r="AF3481"/>
      <c r="AG3481"/>
      <c r="AH3481"/>
      <c r="AI3481"/>
      <c r="AJ3481"/>
      <c r="AK3481"/>
      <c r="AL3481"/>
      <c r="AM3481"/>
      <c r="AN3481"/>
      <c r="AO3481"/>
      <c r="AP3481"/>
      <c r="AQ3481"/>
      <c r="AR3481"/>
    </row>
    <row r="3482" spans="20:44" x14ac:dyDescent="0.25">
      <c r="T3482"/>
      <c r="U3482"/>
      <c r="V3482"/>
      <c r="W3482"/>
      <c r="X3482"/>
      <c r="Y3482"/>
      <c r="Z3482"/>
      <c r="AA3482"/>
      <c r="AB3482"/>
      <c r="AC3482"/>
      <c r="AD3482"/>
      <c r="AE3482"/>
      <c r="AF3482"/>
      <c r="AG3482"/>
      <c r="AH3482"/>
      <c r="AI3482"/>
      <c r="AJ3482"/>
      <c r="AK3482"/>
      <c r="AL3482"/>
      <c r="AM3482"/>
      <c r="AN3482"/>
      <c r="AO3482"/>
      <c r="AP3482"/>
      <c r="AQ3482"/>
      <c r="AR3482"/>
    </row>
    <row r="3483" spans="20:44" x14ac:dyDescent="0.25">
      <c r="T3483"/>
      <c r="U3483"/>
      <c r="V3483"/>
      <c r="W3483"/>
      <c r="X3483"/>
      <c r="Y3483"/>
      <c r="Z3483"/>
      <c r="AA3483"/>
      <c r="AB3483"/>
      <c r="AC3483"/>
      <c r="AD3483"/>
      <c r="AE3483"/>
      <c r="AF3483"/>
      <c r="AG3483"/>
      <c r="AH3483"/>
      <c r="AI3483"/>
      <c r="AJ3483"/>
      <c r="AK3483"/>
      <c r="AL3483"/>
      <c r="AM3483"/>
      <c r="AN3483"/>
      <c r="AO3483"/>
      <c r="AP3483"/>
      <c r="AQ3483"/>
      <c r="AR3483"/>
    </row>
    <row r="3484" spans="20:44" x14ac:dyDescent="0.25">
      <c r="T3484"/>
      <c r="U3484"/>
      <c r="V3484"/>
      <c r="W3484"/>
      <c r="X3484"/>
      <c r="Y3484"/>
      <c r="Z3484"/>
      <c r="AA3484"/>
      <c r="AB3484"/>
      <c r="AC3484"/>
      <c r="AD3484"/>
      <c r="AE3484"/>
      <c r="AF3484"/>
      <c r="AG3484"/>
      <c r="AH3484"/>
      <c r="AI3484"/>
      <c r="AJ3484"/>
      <c r="AK3484"/>
      <c r="AL3484"/>
      <c r="AM3484"/>
      <c r="AN3484"/>
      <c r="AO3484"/>
      <c r="AP3484"/>
      <c r="AQ3484"/>
      <c r="AR3484"/>
    </row>
    <row r="3485" spans="20:44" x14ac:dyDescent="0.25">
      <c r="T3485"/>
      <c r="U3485"/>
      <c r="V3485"/>
      <c r="W3485"/>
      <c r="X3485"/>
      <c r="Y3485"/>
      <c r="Z3485"/>
      <c r="AA3485"/>
      <c r="AB3485"/>
      <c r="AC3485"/>
      <c r="AD3485"/>
      <c r="AE3485"/>
      <c r="AF3485"/>
      <c r="AG3485"/>
      <c r="AH3485"/>
      <c r="AI3485"/>
      <c r="AJ3485"/>
      <c r="AK3485"/>
      <c r="AL3485"/>
      <c r="AM3485"/>
      <c r="AN3485"/>
      <c r="AO3485"/>
      <c r="AP3485"/>
      <c r="AQ3485"/>
      <c r="AR3485"/>
    </row>
    <row r="3486" spans="20:44" x14ac:dyDescent="0.25">
      <c r="T3486"/>
      <c r="U3486"/>
      <c r="V3486"/>
      <c r="W3486"/>
      <c r="X3486"/>
      <c r="Y3486"/>
      <c r="Z3486"/>
      <c r="AA3486"/>
      <c r="AB3486"/>
      <c r="AC3486"/>
      <c r="AD3486"/>
      <c r="AE3486"/>
      <c r="AF3486"/>
      <c r="AG3486"/>
      <c r="AH3486"/>
      <c r="AI3486"/>
      <c r="AJ3486"/>
      <c r="AK3486"/>
      <c r="AL3486"/>
      <c r="AM3486"/>
      <c r="AN3486"/>
      <c r="AO3486"/>
      <c r="AP3486"/>
      <c r="AQ3486"/>
      <c r="AR3486"/>
    </row>
    <row r="3487" spans="20:44" x14ac:dyDescent="0.25">
      <c r="T3487"/>
      <c r="U3487"/>
      <c r="V3487"/>
      <c r="W3487"/>
      <c r="X3487"/>
      <c r="Y3487"/>
      <c r="Z3487"/>
      <c r="AA3487"/>
      <c r="AB3487"/>
      <c r="AC3487"/>
      <c r="AD3487"/>
      <c r="AE3487"/>
      <c r="AF3487"/>
      <c r="AG3487"/>
      <c r="AH3487"/>
      <c r="AI3487"/>
      <c r="AJ3487"/>
      <c r="AK3487"/>
      <c r="AL3487"/>
      <c r="AM3487"/>
      <c r="AN3487"/>
      <c r="AO3487"/>
      <c r="AP3487"/>
      <c r="AQ3487"/>
      <c r="AR3487"/>
    </row>
    <row r="3488" spans="20:44" x14ac:dyDescent="0.25">
      <c r="T3488"/>
      <c r="U3488"/>
      <c r="V3488"/>
      <c r="W3488"/>
      <c r="X3488"/>
      <c r="Y3488"/>
      <c r="Z3488"/>
      <c r="AA3488"/>
      <c r="AB3488"/>
      <c r="AC3488"/>
      <c r="AD3488"/>
      <c r="AE3488"/>
      <c r="AF3488"/>
      <c r="AG3488"/>
      <c r="AH3488"/>
      <c r="AI3488"/>
      <c r="AJ3488"/>
      <c r="AK3488"/>
      <c r="AL3488"/>
      <c r="AM3488"/>
      <c r="AN3488"/>
      <c r="AO3488"/>
      <c r="AP3488"/>
      <c r="AQ3488"/>
      <c r="AR3488"/>
    </row>
    <row r="3489" spans="20:44" x14ac:dyDescent="0.25">
      <c r="T3489"/>
      <c r="U3489"/>
      <c r="V3489"/>
      <c r="W3489"/>
      <c r="X3489"/>
      <c r="Y3489"/>
      <c r="Z3489"/>
      <c r="AA3489"/>
      <c r="AB3489"/>
      <c r="AC3489"/>
      <c r="AD3489"/>
      <c r="AE3489"/>
      <c r="AF3489"/>
      <c r="AG3489"/>
      <c r="AH3489"/>
      <c r="AI3489"/>
      <c r="AJ3489"/>
      <c r="AK3489"/>
      <c r="AL3489"/>
      <c r="AM3489"/>
      <c r="AN3489"/>
      <c r="AO3489"/>
      <c r="AP3489"/>
      <c r="AQ3489"/>
      <c r="AR3489"/>
    </row>
    <row r="3490" spans="20:44" x14ac:dyDescent="0.25">
      <c r="T3490"/>
      <c r="U3490"/>
      <c r="V3490"/>
      <c r="W3490"/>
      <c r="X3490"/>
      <c r="Y3490"/>
      <c r="Z3490"/>
      <c r="AA3490"/>
      <c r="AB3490"/>
      <c r="AC3490"/>
      <c r="AD3490"/>
      <c r="AE3490"/>
      <c r="AF3490"/>
      <c r="AG3490"/>
      <c r="AH3490"/>
      <c r="AI3490"/>
      <c r="AJ3490"/>
      <c r="AK3490"/>
      <c r="AL3490"/>
      <c r="AM3490"/>
      <c r="AN3490"/>
      <c r="AO3490"/>
      <c r="AP3490"/>
      <c r="AQ3490"/>
      <c r="AR3490"/>
    </row>
    <row r="3491" spans="20:44" x14ac:dyDescent="0.25">
      <c r="T3491"/>
      <c r="U3491"/>
      <c r="V3491"/>
      <c r="W3491"/>
      <c r="X3491"/>
      <c r="Y3491"/>
      <c r="Z3491"/>
      <c r="AA3491"/>
      <c r="AB3491"/>
      <c r="AC3491"/>
      <c r="AD3491"/>
      <c r="AE3491"/>
      <c r="AF3491"/>
      <c r="AG3491"/>
      <c r="AH3491"/>
      <c r="AI3491"/>
      <c r="AJ3491"/>
      <c r="AK3491"/>
      <c r="AL3491"/>
      <c r="AM3491"/>
      <c r="AN3491"/>
      <c r="AO3491"/>
      <c r="AP3491"/>
      <c r="AQ3491"/>
      <c r="AR3491"/>
    </row>
    <row r="3492" spans="20:44" x14ac:dyDescent="0.25">
      <c r="T3492"/>
      <c r="U3492"/>
      <c r="V3492"/>
      <c r="W3492"/>
      <c r="X3492"/>
      <c r="Y3492"/>
      <c r="Z3492"/>
      <c r="AA3492"/>
      <c r="AB3492"/>
      <c r="AC3492"/>
      <c r="AD3492"/>
      <c r="AE3492"/>
      <c r="AF3492"/>
      <c r="AG3492"/>
      <c r="AH3492"/>
      <c r="AI3492"/>
      <c r="AJ3492"/>
      <c r="AK3492"/>
      <c r="AL3492"/>
      <c r="AM3492"/>
      <c r="AN3492"/>
      <c r="AO3492"/>
      <c r="AP3492"/>
      <c r="AQ3492"/>
      <c r="AR3492"/>
    </row>
    <row r="3493" spans="20:44" x14ac:dyDescent="0.25">
      <c r="T3493"/>
      <c r="U3493"/>
      <c r="V3493"/>
      <c r="W3493"/>
      <c r="X3493"/>
      <c r="Y3493"/>
      <c r="Z3493"/>
      <c r="AA3493"/>
      <c r="AB3493"/>
      <c r="AC3493"/>
      <c r="AD3493"/>
      <c r="AE3493"/>
      <c r="AF3493"/>
      <c r="AG3493"/>
      <c r="AH3493"/>
      <c r="AI3493"/>
      <c r="AJ3493"/>
      <c r="AK3493"/>
      <c r="AL3493"/>
      <c r="AM3493"/>
      <c r="AN3493"/>
      <c r="AO3493"/>
      <c r="AP3493"/>
      <c r="AQ3493"/>
      <c r="AR3493"/>
    </row>
    <row r="3494" spans="20:44" x14ac:dyDescent="0.25">
      <c r="T3494"/>
      <c r="U3494"/>
      <c r="V3494"/>
      <c r="W3494"/>
      <c r="X3494"/>
      <c r="Y3494"/>
      <c r="Z3494"/>
      <c r="AA3494"/>
      <c r="AB3494"/>
      <c r="AC3494"/>
      <c r="AD3494"/>
      <c r="AE3494"/>
      <c r="AF3494"/>
      <c r="AG3494"/>
      <c r="AH3494"/>
      <c r="AI3494"/>
      <c r="AJ3494"/>
      <c r="AK3494"/>
      <c r="AL3494"/>
      <c r="AM3494"/>
      <c r="AN3494"/>
      <c r="AO3494"/>
      <c r="AP3494"/>
      <c r="AQ3494"/>
      <c r="AR3494"/>
    </row>
    <row r="3495" spans="20:44" x14ac:dyDescent="0.25">
      <c r="T3495"/>
      <c r="U3495"/>
      <c r="V3495"/>
      <c r="W3495"/>
      <c r="X3495"/>
      <c r="Y3495"/>
      <c r="Z3495"/>
      <c r="AA3495"/>
      <c r="AB3495"/>
      <c r="AC3495"/>
      <c r="AD3495"/>
      <c r="AE3495"/>
      <c r="AF3495"/>
      <c r="AG3495"/>
      <c r="AH3495"/>
      <c r="AI3495"/>
      <c r="AJ3495"/>
      <c r="AK3495"/>
      <c r="AL3495"/>
      <c r="AM3495"/>
      <c r="AN3495"/>
      <c r="AO3495"/>
      <c r="AP3495"/>
      <c r="AQ3495"/>
      <c r="AR3495"/>
    </row>
    <row r="3496" spans="20:44" x14ac:dyDescent="0.25">
      <c r="T3496"/>
      <c r="U3496"/>
      <c r="V3496"/>
      <c r="W3496"/>
      <c r="X3496"/>
      <c r="Y3496"/>
      <c r="Z3496"/>
      <c r="AA3496"/>
      <c r="AB3496"/>
      <c r="AC3496"/>
      <c r="AD3496"/>
      <c r="AE3496"/>
      <c r="AF3496"/>
      <c r="AG3496"/>
      <c r="AH3496"/>
      <c r="AI3496"/>
      <c r="AJ3496"/>
      <c r="AK3496"/>
      <c r="AL3496"/>
      <c r="AM3496"/>
      <c r="AN3496"/>
      <c r="AO3496"/>
      <c r="AP3496"/>
      <c r="AQ3496"/>
      <c r="AR3496"/>
    </row>
    <row r="3497" spans="20:44" x14ac:dyDescent="0.25">
      <c r="T3497"/>
      <c r="U3497"/>
      <c r="V3497"/>
      <c r="W3497"/>
      <c r="X3497"/>
      <c r="Y3497"/>
      <c r="Z3497"/>
      <c r="AA3497"/>
      <c r="AB3497"/>
      <c r="AC3497"/>
      <c r="AD3497"/>
      <c r="AE3497"/>
      <c r="AF3497"/>
      <c r="AG3497"/>
      <c r="AH3497"/>
      <c r="AI3497"/>
      <c r="AJ3497"/>
      <c r="AK3497"/>
      <c r="AL3497"/>
      <c r="AM3497"/>
      <c r="AN3497"/>
      <c r="AO3497"/>
      <c r="AP3497"/>
      <c r="AQ3497"/>
      <c r="AR3497"/>
    </row>
    <row r="3498" spans="20:44" x14ac:dyDescent="0.25">
      <c r="T3498"/>
      <c r="U3498"/>
      <c r="V3498"/>
      <c r="W3498"/>
      <c r="X3498"/>
      <c r="Y3498"/>
      <c r="Z3498"/>
      <c r="AA3498"/>
      <c r="AB3498"/>
      <c r="AC3498"/>
      <c r="AD3498"/>
      <c r="AE3498"/>
      <c r="AF3498"/>
      <c r="AG3498"/>
      <c r="AH3498"/>
      <c r="AI3498"/>
      <c r="AJ3498"/>
      <c r="AK3498"/>
      <c r="AL3498"/>
      <c r="AM3498"/>
      <c r="AN3498"/>
      <c r="AO3498"/>
      <c r="AP3498"/>
      <c r="AQ3498"/>
      <c r="AR3498"/>
    </row>
    <row r="3499" spans="20:44" x14ac:dyDescent="0.25">
      <c r="T3499"/>
      <c r="U3499"/>
      <c r="V3499"/>
      <c r="W3499"/>
      <c r="X3499"/>
      <c r="Y3499"/>
      <c r="Z3499"/>
      <c r="AA3499"/>
      <c r="AB3499"/>
      <c r="AC3499"/>
      <c r="AD3499"/>
      <c r="AE3499"/>
      <c r="AF3499"/>
      <c r="AG3499"/>
      <c r="AH3499"/>
      <c r="AI3499"/>
      <c r="AJ3499"/>
      <c r="AK3499"/>
      <c r="AL3499"/>
      <c r="AM3499"/>
      <c r="AN3499"/>
      <c r="AO3499"/>
      <c r="AP3499"/>
      <c r="AQ3499"/>
      <c r="AR3499"/>
    </row>
    <row r="3500" spans="20:44" x14ac:dyDescent="0.25">
      <c r="T3500"/>
      <c r="U3500"/>
      <c r="V3500"/>
      <c r="W3500"/>
      <c r="X3500"/>
      <c r="Y3500"/>
      <c r="Z3500"/>
      <c r="AA3500"/>
      <c r="AB3500"/>
      <c r="AC3500"/>
      <c r="AD3500"/>
      <c r="AE3500"/>
      <c r="AF3500"/>
      <c r="AG3500"/>
      <c r="AH3500"/>
      <c r="AI3500"/>
      <c r="AJ3500"/>
      <c r="AK3500"/>
      <c r="AL3500"/>
      <c r="AM3500"/>
      <c r="AN3500"/>
      <c r="AO3500"/>
      <c r="AP3500"/>
      <c r="AQ3500"/>
      <c r="AR3500"/>
    </row>
    <row r="3501" spans="20:44" x14ac:dyDescent="0.25">
      <c r="T3501"/>
      <c r="U3501"/>
      <c r="V3501"/>
      <c r="W3501"/>
      <c r="X3501"/>
      <c r="Y3501"/>
      <c r="Z3501"/>
      <c r="AA3501"/>
      <c r="AB3501"/>
      <c r="AC3501"/>
      <c r="AD3501"/>
      <c r="AE3501"/>
      <c r="AF3501"/>
      <c r="AG3501"/>
      <c r="AH3501"/>
      <c r="AI3501"/>
      <c r="AJ3501"/>
      <c r="AK3501"/>
      <c r="AL3501"/>
      <c r="AM3501"/>
      <c r="AN3501"/>
      <c r="AO3501"/>
      <c r="AP3501"/>
      <c r="AQ3501"/>
      <c r="AR3501"/>
    </row>
    <row r="3502" spans="20:44" x14ac:dyDescent="0.25">
      <c r="T3502"/>
      <c r="U3502"/>
      <c r="V3502"/>
      <c r="W3502"/>
      <c r="X3502"/>
      <c r="Y3502"/>
      <c r="Z3502"/>
      <c r="AA3502"/>
      <c r="AB3502"/>
      <c r="AC3502"/>
      <c r="AD3502"/>
      <c r="AE3502"/>
      <c r="AF3502"/>
      <c r="AG3502"/>
      <c r="AH3502"/>
      <c r="AI3502"/>
      <c r="AJ3502"/>
      <c r="AK3502"/>
      <c r="AL3502"/>
      <c r="AM3502"/>
      <c r="AN3502"/>
      <c r="AO3502"/>
      <c r="AP3502"/>
      <c r="AQ3502"/>
      <c r="AR3502"/>
    </row>
    <row r="3503" spans="20:44" x14ac:dyDescent="0.25">
      <c r="T3503"/>
      <c r="U3503"/>
      <c r="V3503"/>
      <c r="W3503"/>
      <c r="X3503"/>
      <c r="Y3503"/>
      <c r="Z3503"/>
      <c r="AA3503"/>
      <c r="AB3503"/>
      <c r="AC3503"/>
      <c r="AD3503"/>
      <c r="AE3503"/>
      <c r="AF3503"/>
      <c r="AG3503"/>
      <c r="AH3503"/>
      <c r="AI3503"/>
      <c r="AJ3503"/>
      <c r="AK3503"/>
      <c r="AL3503"/>
      <c r="AM3503"/>
      <c r="AN3503"/>
      <c r="AO3503"/>
      <c r="AP3503"/>
      <c r="AQ3503"/>
      <c r="AR3503"/>
    </row>
    <row r="3504" spans="20:44" x14ac:dyDescent="0.25">
      <c r="T3504"/>
      <c r="U3504"/>
      <c r="V3504"/>
      <c r="W3504"/>
      <c r="X3504"/>
      <c r="Y3504"/>
      <c r="Z3504"/>
      <c r="AA3504"/>
      <c r="AB3504"/>
      <c r="AC3504"/>
      <c r="AD3504"/>
      <c r="AE3504"/>
      <c r="AF3504"/>
      <c r="AG3504"/>
      <c r="AH3504"/>
      <c r="AI3504"/>
      <c r="AJ3504"/>
      <c r="AK3504"/>
      <c r="AL3504"/>
      <c r="AM3504"/>
      <c r="AN3504"/>
      <c r="AO3504"/>
      <c r="AP3504"/>
      <c r="AQ3504"/>
      <c r="AR3504"/>
    </row>
    <row r="3505" spans="20:44" x14ac:dyDescent="0.25">
      <c r="T3505"/>
      <c r="U3505"/>
      <c r="V3505"/>
      <c r="W3505"/>
      <c r="X3505"/>
      <c r="Y3505"/>
      <c r="Z3505"/>
      <c r="AA3505"/>
      <c r="AB3505"/>
      <c r="AC3505"/>
      <c r="AD3505"/>
      <c r="AE3505"/>
      <c r="AF3505"/>
      <c r="AG3505"/>
      <c r="AH3505"/>
      <c r="AI3505"/>
      <c r="AJ3505"/>
      <c r="AK3505"/>
      <c r="AL3505"/>
      <c r="AM3505"/>
      <c r="AN3505"/>
      <c r="AO3505"/>
      <c r="AP3505"/>
      <c r="AQ3505"/>
      <c r="AR3505"/>
    </row>
    <row r="3506" spans="20:44" x14ac:dyDescent="0.25">
      <c r="T3506"/>
      <c r="U3506"/>
      <c r="V3506"/>
      <c r="W3506"/>
      <c r="X3506"/>
      <c r="Y3506"/>
      <c r="Z3506"/>
      <c r="AA3506"/>
      <c r="AB3506"/>
      <c r="AC3506"/>
      <c r="AD3506"/>
      <c r="AE3506"/>
      <c r="AF3506"/>
      <c r="AG3506"/>
      <c r="AH3506"/>
      <c r="AI3506"/>
      <c r="AJ3506"/>
      <c r="AK3506"/>
      <c r="AL3506"/>
      <c r="AM3506"/>
      <c r="AN3506"/>
      <c r="AO3506"/>
      <c r="AP3506"/>
      <c r="AQ3506"/>
      <c r="AR3506"/>
    </row>
    <row r="3507" spans="20:44" x14ac:dyDescent="0.25">
      <c r="T3507"/>
      <c r="U3507"/>
      <c r="V3507"/>
      <c r="W3507"/>
      <c r="X3507"/>
      <c r="Y3507"/>
      <c r="Z3507"/>
      <c r="AA3507"/>
      <c r="AB3507"/>
      <c r="AC3507"/>
      <c r="AD3507"/>
      <c r="AE3507"/>
      <c r="AF3507"/>
      <c r="AG3507"/>
      <c r="AH3507"/>
      <c r="AI3507"/>
      <c r="AJ3507"/>
      <c r="AK3507"/>
      <c r="AL3507"/>
      <c r="AM3507"/>
      <c r="AN3507"/>
      <c r="AO3507"/>
      <c r="AP3507"/>
      <c r="AQ3507"/>
      <c r="AR3507"/>
    </row>
    <row r="3508" spans="20:44" x14ac:dyDescent="0.25">
      <c r="T3508"/>
      <c r="U3508"/>
      <c r="V3508"/>
      <c r="W3508"/>
      <c r="X3508"/>
      <c r="Y3508"/>
      <c r="Z3508"/>
      <c r="AA3508"/>
      <c r="AB3508"/>
      <c r="AC3508"/>
      <c r="AD3508"/>
      <c r="AE3508"/>
      <c r="AF3508"/>
      <c r="AG3508"/>
      <c r="AH3508"/>
      <c r="AI3508"/>
      <c r="AJ3508"/>
      <c r="AK3508"/>
      <c r="AL3508"/>
      <c r="AM3508"/>
      <c r="AN3508"/>
      <c r="AO3508"/>
      <c r="AP3508"/>
      <c r="AQ3508"/>
      <c r="AR3508"/>
    </row>
    <row r="3509" spans="20:44" x14ac:dyDescent="0.25">
      <c r="T3509"/>
      <c r="U3509"/>
      <c r="V3509"/>
      <c r="W3509"/>
      <c r="X3509"/>
      <c r="Y3509"/>
      <c r="Z3509"/>
      <c r="AA3509"/>
      <c r="AB3509"/>
      <c r="AC3509"/>
      <c r="AD3509"/>
      <c r="AE3509"/>
      <c r="AF3509"/>
      <c r="AG3509"/>
      <c r="AH3509"/>
      <c r="AI3509"/>
      <c r="AJ3509"/>
      <c r="AK3509"/>
      <c r="AL3509"/>
      <c r="AM3509"/>
      <c r="AN3509"/>
      <c r="AO3509"/>
      <c r="AP3509"/>
      <c r="AQ3509"/>
      <c r="AR3509"/>
    </row>
    <row r="3510" spans="20:44" x14ac:dyDescent="0.25">
      <c r="T3510"/>
      <c r="U3510"/>
      <c r="V3510"/>
      <c r="W3510"/>
      <c r="X3510"/>
      <c r="Y3510"/>
      <c r="Z3510"/>
      <c r="AA3510"/>
      <c r="AB3510"/>
      <c r="AC3510"/>
      <c r="AD3510"/>
      <c r="AE3510"/>
      <c r="AF3510"/>
      <c r="AG3510"/>
      <c r="AH3510"/>
      <c r="AI3510"/>
      <c r="AJ3510"/>
      <c r="AK3510"/>
      <c r="AL3510"/>
      <c r="AM3510"/>
      <c r="AN3510"/>
      <c r="AO3510"/>
      <c r="AP3510"/>
      <c r="AQ3510"/>
      <c r="AR3510"/>
    </row>
    <row r="3511" spans="20:44" x14ac:dyDescent="0.25">
      <c r="T3511"/>
      <c r="U3511"/>
      <c r="V3511"/>
      <c r="W3511"/>
      <c r="X3511"/>
      <c r="Y3511"/>
      <c r="Z3511"/>
      <c r="AA3511"/>
      <c r="AB3511"/>
      <c r="AC3511"/>
      <c r="AD3511"/>
      <c r="AE3511"/>
      <c r="AF3511"/>
      <c r="AG3511"/>
      <c r="AH3511"/>
      <c r="AI3511"/>
      <c r="AJ3511"/>
      <c r="AK3511"/>
      <c r="AL3511"/>
      <c r="AM3511"/>
      <c r="AN3511"/>
      <c r="AO3511"/>
      <c r="AP3511"/>
      <c r="AQ3511"/>
      <c r="AR3511"/>
    </row>
    <row r="3512" spans="20:44" x14ac:dyDescent="0.25">
      <c r="T3512"/>
      <c r="U3512"/>
      <c r="V3512"/>
      <c r="W3512"/>
      <c r="X3512"/>
      <c r="Y3512"/>
      <c r="Z3512"/>
      <c r="AA3512"/>
      <c r="AB3512"/>
      <c r="AC3512"/>
      <c r="AD3512"/>
      <c r="AE3512"/>
      <c r="AF3512"/>
      <c r="AG3512"/>
      <c r="AH3512"/>
      <c r="AI3512"/>
      <c r="AJ3512"/>
      <c r="AK3512"/>
      <c r="AL3512"/>
      <c r="AM3512"/>
      <c r="AN3512"/>
      <c r="AO3512"/>
      <c r="AP3512"/>
      <c r="AQ3512"/>
      <c r="AR3512"/>
    </row>
    <row r="3513" spans="20:44" x14ac:dyDescent="0.25">
      <c r="T3513"/>
      <c r="U3513"/>
      <c r="V3513"/>
      <c r="W3513"/>
      <c r="X3513"/>
      <c r="Y3513"/>
      <c r="Z3513"/>
      <c r="AA3513"/>
      <c r="AB3513"/>
      <c r="AC3513"/>
      <c r="AD3513"/>
      <c r="AE3513"/>
      <c r="AF3513"/>
      <c r="AG3513"/>
      <c r="AH3513"/>
      <c r="AI3513"/>
      <c r="AJ3513"/>
      <c r="AK3513"/>
      <c r="AL3513"/>
      <c r="AM3513"/>
      <c r="AN3513"/>
      <c r="AO3513"/>
      <c r="AP3513"/>
      <c r="AQ3513"/>
      <c r="AR3513"/>
    </row>
    <row r="3514" spans="20:44" x14ac:dyDescent="0.25">
      <c r="T3514"/>
      <c r="U3514"/>
      <c r="V3514"/>
      <c r="W3514"/>
      <c r="X3514"/>
      <c r="Y3514"/>
      <c r="Z3514"/>
      <c r="AA3514"/>
      <c r="AB3514"/>
      <c r="AC3514"/>
      <c r="AD3514"/>
      <c r="AE3514"/>
      <c r="AF3514"/>
      <c r="AG3514"/>
      <c r="AH3514"/>
      <c r="AI3514"/>
      <c r="AJ3514"/>
      <c r="AK3514"/>
      <c r="AL3514"/>
      <c r="AM3514"/>
      <c r="AN3514"/>
      <c r="AO3514"/>
      <c r="AP3514"/>
      <c r="AQ3514"/>
      <c r="AR3514"/>
    </row>
    <row r="3515" spans="20:44" x14ac:dyDescent="0.25">
      <c r="T3515"/>
      <c r="U3515"/>
      <c r="V3515"/>
      <c r="W3515"/>
      <c r="X3515"/>
      <c r="Y3515"/>
      <c r="Z3515"/>
      <c r="AA3515"/>
      <c r="AB3515"/>
      <c r="AC3515"/>
      <c r="AD3515"/>
      <c r="AE3515"/>
      <c r="AF3515"/>
      <c r="AG3515"/>
      <c r="AH3515"/>
      <c r="AI3515"/>
      <c r="AJ3515"/>
      <c r="AK3515"/>
      <c r="AL3515"/>
      <c r="AM3515"/>
      <c r="AN3515"/>
      <c r="AO3515"/>
      <c r="AP3515"/>
      <c r="AQ3515"/>
      <c r="AR3515"/>
    </row>
    <row r="3516" spans="20:44" x14ac:dyDescent="0.25">
      <c r="T3516"/>
      <c r="U3516"/>
      <c r="V3516"/>
      <c r="W3516"/>
      <c r="X3516"/>
      <c r="Y3516"/>
      <c r="Z3516"/>
      <c r="AA3516"/>
      <c r="AB3516"/>
      <c r="AC3516"/>
      <c r="AD3516"/>
      <c r="AE3516"/>
      <c r="AF3516"/>
      <c r="AG3516"/>
      <c r="AH3516"/>
      <c r="AI3516"/>
      <c r="AJ3516"/>
      <c r="AK3516"/>
      <c r="AL3516"/>
      <c r="AM3516"/>
      <c r="AN3516"/>
      <c r="AO3516"/>
      <c r="AP3516"/>
      <c r="AQ3516"/>
      <c r="AR3516"/>
    </row>
    <row r="3517" spans="20:44" x14ac:dyDescent="0.25">
      <c r="T3517"/>
      <c r="U3517"/>
      <c r="V3517"/>
      <c r="W3517"/>
      <c r="X3517"/>
      <c r="Y3517"/>
      <c r="Z3517"/>
      <c r="AA3517"/>
      <c r="AB3517"/>
      <c r="AC3517"/>
      <c r="AD3517"/>
      <c r="AE3517"/>
      <c r="AF3517"/>
      <c r="AG3517"/>
      <c r="AH3517"/>
      <c r="AI3517"/>
      <c r="AJ3517"/>
      <c r="AK3517"/>
      <c r="AL3517"/>
      <c r="AM3517"/>
      <c r="AN3517"/>
      <c r="AO3517"/>
      <c r="AP3517"/>
      <c r="AQ3517"/>
      <c r="AR3517"/>
    </row>
    <row r="3518" spans="20:44" x14ac:dyDescent="0.25">
      <c r="T3518"/>
      <c r="U3518"/>
      <c r="V3518"/>
      <c r="W3518"/>
      <c r="X3518"/>
      <c r="Y3518"/>
      <c r="Z3518"/>
      <c r="AA3518"/>
      <c r="AB3518"/>
      <c r="AC3518"/>
      <c r="AD3518"/>
      <c r="AE3518"/>
      <c r="AF3518"/>
      <c r="AG3518"/>
      <c r="AH3518"/>
      <c r="AI3518"/>
      <c r="AJ3518"/>
      <c r="AK3518"/>
      <c r="AL3518"/>
      <c r="AM3518"/>
      <c r="AN3518"/>
      <c r="AO3518"/>
      <c r="AP3518"/>
      <c r="AQ3518"/>
      <c r="AR3518"/>
    </row>
    <row r="3519" spans="20:44" x14ac:dyDescent="0.25">
      <c r="T3519"/>
      <c r="U3519"/>
      <c r="V3519"/>
      <c r="W3519"/>
      <c r="X3519"/>
      <c r="Y3519"/>
      <c r="Z3519"/>
      <c r="AA3519"/>
      <c r="AB3519"/>
      <c r="AC3519"/>
      <c r="AD3519"/>
      <c r="AE3519"/>
      <c r="AF3519"/>
      <c r="AG3519"/>
      <c r="AH3519"/>
      <c r="AI3519"/>
      <c r="AJ3519"/>
      <c r="AK3519"/>
      <c r="AL3519"/>
      <c r="AM3519"/>
      <c r="AN3519"/>
      <c r="AO3519"/>
      <c r="AP3519"/>
      <c r="AQ3519"/>
      <c r="AR3519"/>
    </row>
    <row r="3520" spans="20:44" x14ac:dyDescent="0.25">
      <c r="T3520"/>
      <c r="U3520"/>
      <c r="V3520"/>
      <c r="W3520"/>
      <c r="X3520"/>
      <c r="Y3520"/>
      <c r="Z3520"/>
      <c r="AA3520"/>
      <c r="AB3520"/>
      <c r="AC3520"/>
      <c r="AD3520"/>
      <c r="AE3520"/>
      <c r="AF3520"/>
      <c r="AG3520"/>
      <c r="AH3520"/>
      <c r="AI3520"/>
      <c r="AJ3520"/>
      <c r="AK3520"/>
      <c r="AL3520"/>
      <c r="AM3520"/>
      <c r="AN3520"/>
      <c r="AO3520"/>
      <c r="AP3520"/>
      <c r="AQ3520"/>
      <c r="AR3520"/>
    </row>
    <row r="3521" spans="20:44" x14ac:dyDescent="0.25">
      <c r="T3521"/>
      <c r="U3521"/>
      <c r="V3521"/>
      <c r="W3521"/>
      <c r="X3521"/>
      <c r="Y3521"/>
      <c r="Z3521"/>
      <c r="AA3521"/>
      <c r="AB3521"/>
      <c r="AC3521"/>
      <c r="AD3521"/>
      <c r="AE3521"/>
      <c r="AF3521"/>
      <c r="AG3521"/>
      <c r="AH3521"/>
      <c r="AI3521"/>
      <c r="AJ3521"/>
      <c r="AK3521"/>
      <c r="AL3521"/>
      <c r="AM3521"/>
      <c r="AN3521"/>
      <c r="AO3521"/>
      <c r="AP3521"/>
      <c r="AQ3521"/>
      <c r="AR3521"/>
    </row>
    <row r="3522" spans="20:44" x14ac:dyDescent="0.25">
      <c r="T3522"/>
      <c r="U3522"/>
      <c r="V3522"/>
      <c r="W3522"/>
      <c r="X3522"/>
      <c r="Y3522"/>
      <c r="Z3522"/>
      <c r="AA3522"/>
      <c r="AB3522"/>
      <c r="AC3522"/>
      <c r="AD3522"/>
      <c r="AE3522"/>
      <c r="AF3522"/>
      <c r="AG3522"/>
      <c r="AH3522"/>
      <c r="AI3522"/>
      <c r="AJ3522"/>
      <c r="AK3522"/>
      <c r="AL3522"/>
      <c r="AM3522"/>
      <c r="AN3522"/>
      <c r="AO3522"/>
      <c r="AP3522"/>
      <c r="AQ3522"/>
      <c r="AR3522"/>
    </row>
    <row r="3523" spans="20:44" x14ac:dyDescent="0.25">
      <c r="T3523"/>
      <c r="U3523"/>
      <c r="V3523"/>
      <c r="W3523"/>
      <c r="X3523"/>
      <c r="Y3523"/>
      <c r="Z3523"/>
      <c r="AA3523"/>
      <c r="AB3523"/>
      <c r="AC3523"/>
      <c r="AD3523"/>
      <c r="AE3523"/>
      <c r="AF3523"/>
      <c r="AG3523"/>
      <c r="AH3523"/>
      <c r="AI3523"/>
      <c r="AJ3523"/>
      <c r="AK3523"/>
      <c r="AL3523"/>
      <c r="AM3523"/>
      <c r="AN3523"/>
      <c r="AO3523"/>
      <c r="AP3523"/>
      <c r="AQ3523"/>
      <c r="AR3523"/>
    </row>
    <row r="3524" spans="20:44" x14ac:dyDescent="0.25">
      <c r="T3524"/>
      <c r="U3524"/>
      <c r="V3524"/>
      <c r="W3524"/>
      <c r="X3524"/>
      <c r="Y3524"/>
      <c r="Z3524"/>
      <c r="AA3524"/>
      <c r="AB3524"/>
      <c r="AC3524"/>
      <c r="AD3524"/>
      <c r="AE3524"/>
      <c r="AF3524"/>
      <c r="AG3524"/>
      <c r="AH3524"/>
      <c r="AI3524"/>
      <c r="AJ3524"/>
      <c r="AK3524"/>
      <c r="AL3524"/>
      <c r="AM3524"/>
      <c r="AN3524"/>
      <c r="AO3524"/>
      <c r="AP3524"/>
      <c r="AQ3524"/>
      <c r="AR3524"/>
    </row>
    <row r="3525" spans="20:44" x14ac:dyDescent="0.25">
      <c r="T3525"/>
      <c r="U3525"/>
      <c r="V3525"/>
      <c r="W3525"/>
      <c r="X3525"/>
      <c r="Y3525"/>
      <c r="Z3525"/>
      <c r="AA3525"/>
      <c r="AB3525"/>
      <c r="AC3525"/>
      <c r="AD3525"/>
      <c r="AE3525"/>
      <c r="AF3525"/>
      <c r="AG3525"/>
      <c r="AH3525"/>
      <c r="AI3525"/>
      <c r="AJ3525"/>
      <c r="AK3525"/>
      <c r="AL3525"/>
      <c r="AM3525"/>
      <c r="AN3525"/>
      <c r="AO3525"/>
      <c r="AP3525"/>
      <c r="AQ3525"/>
      <c r="AR3525"/>
    </row>
    <row r="3526" spans="20:44" x14ac:dyDescent="0.25">
      <c r="T3526"/>
      <c r="U3526"/>
      <c r="V3526"/>
      <c r="W3526"/>
      <c r="X3526"/>
      <c r="Y3526"/>
      <c r="Z3526"/>
      <c r="AA3526"/>
      <c r="AB3526"/>
      <c r="AC3526"/>
      <c r="AD3526"/>
      <c r="AE3526"/>
      <c r="AF3526"/>
      <c r="AG3526"/>
      <c r="AH3526"/>
      <c r="AI3526"/>
      <c r="AJ3526"/>
      <c r="AK3526"/>
      <c r="AL3526"/>
      <c r="AM3526"/>
      <c r="AN3526"/>
      <c r="AO3526"/>
      <c r="AP3526"/>
      <c r="AQ3526"/>
      <c r="AR3526"/>
    </row>
    <row r="3527" spans="20:44" x14ac:dyDescent="0.25">
      <c r="T3527"/>
      <c r="U3527"/>
      <c r="V3527"/>
      <c r="W3527"/>
      <c r="X3527"/>
      <c r="Y3527"/>
      <c r="Z3527"/>
      <c r="AA3527"/>
      <c r="AB3527"/>
      <c r="AC3527"/>
      <c r="AD3527"/>
      <c r="AE3527"/>
      <c r="AF3527"/>
      <c r="AG3527"/>
      <c r="AH3527"/>
      <c r="AI3527"/>
      <c r="AJ3527"/>
      <c r="AK3527"/>
      <c r="AL3527"/>
      <c r="AM3527"/>
      <c r="AN3527"/>
      <c r="AO3527"/>
      <c r="AP3527"/>
      <c r="AQ3527"/>
      <c r="AR3527"/>
    </row>
    <row r="3528" spans="20:44" x14ac:dyDescent="0.25">
      <c r="T3528"/>
      <c r="U3528"/>
      <c r="V3528"/>
      <c r="W3528"/>
      <c r="X3528"/>
      <c r="Y3528"/>
      <c r="Z3528"/>
      <c r="AA3528"/>
      <c r="AB3528"/>
      <c r="AC3528"/>
      <c r="AD3528"/>
      <c r="AE3528"/>
      <c r="AF3528"/>
      <c r="AG3528"/>
      <c r="AH3528"/>
      <c r="AI3528"/>
      <c r="AJ3528"/>
      <c r="AK3528"/>
      <c r="AL3528"/>
      <c r="AM3528"/>
      <c r="AN3528"/>
      <c r="AO3528"/>
      <c r="AP3528"/>
      <c r="AQ3528"/>
      <c r="AR3528"/>
    </row>
    <row r="3529" spans="20:44" x14ac:dyDescent="0.25">
      <c r="T3529"/>
      <c r="U3529"/>
      <c r="V3529"/>
      <c r="W3529"/>
      <c r="X3529"/>
      <c r="Y3529"/>
      <c r="Z3529"/>
      <c r="AA3529"/>
      <c r="AB3529"/>
      <c r="AC3529"/>
      <c r="AD3529"/>
      <c r="AE3529"/>
      <c r="AF3529"/>
      <c r="AG3529"/>
      <c r="AH3529"/>
      <c r="AI3529"/>
      <c r="AJ3529"/>
      <c r="AK3529"/>
      <c r="AL3529"/>
      <c r="AM3529"/>
      <c r="AN3529"/>
      <c r="AO3529"/>
      <c r="AP3529"/>
      <c r="AQ3529"/>
      <c r="AR3529"/>
    </row>
    <row r="3530" spans="20:44" x14ac:dyDescent="0.25">
      <c r="T3530"/>
      <c r="U3530"/>
      <c r="V3530"/>
      <c r="W3530"/>
      <c r="X3530"/>
      <c r="Y3530"/>
      <c r="Z3530"/>
      <c r="AA3530"/>
      <c r="AB3530"/>
      <c r="AC3530"/>
      <c r="AD3530"/>
      <c r="AE3530"/>
      <c r="AF3530"/>
      <c r="AG3530"/>
      <c r="AH3530"/>
      <c r="AI3530"/>
      <c r="AJ3530"/>
      <c r="AK3530"/>
      <c r="AL3530"/>
      <c r="AM3530"/>
      <c r="AN3530"/>
      <c r="AO3530"/>
      <c r="AP3530"/>
      <c r="AQ3530"/>
      <c r="AR3530"/>
    </row>
    <row r="3531" spans="20:44" x14ac:dyDescent="0.25">
      <c r="T3531"/>
      <c r="U3531"/>
      <c r="V3531"/>
      <c r="W3531"/>
      <c r="X3531"/>
      <c r="Y3531"/>
      <c r="Z3531"/>
      <c r="AA3531"/>
      <c r="AB3531"/>
      <c r="AC3531"/>
      <c r="AD3531"/>
      <c r="AE3531"/>
      <c r="AF3531"/>
      <c r="AG3531"/>
      <c r="AH3531"/>
      <c r="AI3531"/>
      <c r="AJ3531"/>
      <c r="AK3531"/>
      <c r="AL3531"/>
      <c r="AM3531"/>
      <c r="AN3531"/>
      <c r="AO3531"/>
      <c r="AP3531"/>
      <c r="AQ3531"/>
      <c r="AR3531"/>
    </row>
    <row r="3532" spans="20:44" x14ac:dyDescent="0.25">
      <c r="T3532"/>
      <c r="U3532"/>
      <c r="V3532"/>
      <c r="W3532"/>
      <c r="X3532"/>
      <c r="Y3532"/>
      <c r="Z3532"/>
      <c r="AA3532"/>
      <c r="AB3532"/>
      <c r="AC3532"/>
      <c r="AD3532"/>
      <c r="AE3532"/>
      <c r="AF3532"/>
      <c r="AG3532"/>
      <c r="AH3532"/>
      <c r="AI3532"/>
      <c r="AJ3532"/>
      <c r="AK3532"/>
      <c r="AL3532"/>
      <c r="AM3532"/>
      <c r="AN3532"/>
      <c r="AO3532"/>
      <c r="AP3532"/>
      <c r="AQ3532"/>
      <c r="AR3532"/>
    </row>
    <row r="3533" spans="20:44" x14ac:dyDescent="0.25">
      <c r="T3533"/>
      <c r="U3533"/>
      <c r="V3533"/>
      <c r="W3533"/>
      <c r="X3533"/>
      <c r="Y3533"/>
      <c r="Z3533"/>
      <c r="AA3533"/>
      <c r="AB3533"/>
      <c r="AC3533"/>
      <c r="AD3533"/>
      <c r="AE3533"/>
      <c r="AF3533"/>
      <c r="AG3533"/>
      <c r="AH3533"/>
      <c r="AI3533"/>
      <c r="AJ3533"/>
      <c r="AK3533"/>
      <c r="AL3533"/>
      <c r="AM3533"/>
      <c r="AN3533"/>
      <c r="AO3533"/>
      <c r="AP3533"/>
      <c r="AQ3533"/>
      <c r="AR3533"/>
    </row>
    <row r="3534" spans="20:44" x14ac:dyDescent="0.25">
      <c r="T3534"/>
      <c r="U3534"/>
      <c r="V3534"/>
      <c r="W3534"/>
      <c r="X3534"/>
      <c r="Y3534"/>
      <c r="Z3534"/>
      <c r="AA3534"/>
      <c r="AB3534"/>
      <c r="AC3534"/>
      <c r="AD3534"/>
      <c r="AE3534"/>
      <c r="AF3534"/>
      <c r="AG3534"/>
      <c r="AH3534"/>
      <c r="AI3534"/>
      <c r="AJ3534"/>
      <c r="AK3534"/>
      <c r="AL3534"/>
      <c r="AM3534"/>
      <c r="AN3534"/>
      <c r="AO3534"/>
      <c r="AP3534"/>
      <c r="AQ3534"/>
      <c r="AR3534"/>
    </row>
    <row r="3535" spans="20:44" x14ac:dyDescent="0.25">
      <c r="T3535"/>
      <c r="U3535"/>
      <c r="V3535"/>
      <c r="W3535"/>
      <c r="X3535"/>
      <c r="Y3535"/>
      <c r="Z3535"/>
      <c r="AA3535"/>
      <c r="AB3535"/>
      <c r="AC3535"/>
      <c r="AD3535"/>
      <c r="AE3535"/>
      <c r="AF3535"/>
      <c r="AG3535"/>
      <c r="AH3535"/>
      <c r="AI3535"/>
      <c r="AJ3535"/>
      <c r="AK3535"/>
      <c r="AL3535"/>
      <c r="AM3535"/>
      <c r="AN3535"/>
      <c r="AO3535"/>
      <c r="AP3535"/>
      <c r="AQ3535"/>
      <c r="AR3535"/>
    </row>
    <row r="3536" spans="20:44" x14ac:dyDescent="0.25">
      <c r="T3536"/>
      <c r="U3536"/>
      <c r="V3536"/>
      <c r="W3536"/>
      <c r="X3536"/>
      <c r="Y3536"/>
      <c r="Z3536"/>
      <c r="AA3536"/>
      <c r="AB3536"/>
      <c r="AC3536"/>
      <c r="AD3536"/>
      <c r="AE3536"/>
      <c r="AF3536"/>
      <c r="AG3536"/>
      <c r="AH3536"/>
      <c r="AI3536"/>
      <c r="AJ3536"/>
      <c r="AK3536"/>
      <c r="AL3536"/>
      <c r="AM3536"/>
      <c r="AN3536"/>
      <c r="AO3536"/>
      <c r="AP3536"/>
      <c r="AQ3536"/>
      <c r="AR3536"/>
    </row>
    <row r="3537" spans="20:44" x14ac:dyDescent="0.25">
      <c r="T3537"/>
      <c r="U3537"/>
      <c r="V3537"/>
      <c r="W3537"/>
      <c r="X3537"/>
      <c r="Y3537"/>
      <c r="Z3537"/>
      <c r="AA3537"/>
      <c r="AB3537"/>
      <c r="AC3537"/>
      <c r="AD3537"/>
      <c r="AE3537"/>
      <c r="AF3537"/>
      <c r="AG3537"/>
      <c r="AH3537"/>
      <c r="AI3537"/>
      <c r="AJ3537"/>
      <c r="AK3537"/>
      <c r="AL3537"/>
      <c r="AM3537"/>
      <c r="AN3537"/>
      <c r="AO3537"/>
      <c r="AP3537"/>
      <c r="AQ3537"/>
      <c r="AR3537"/>
    </row>
    <row r="3538" spans="20:44" x14ac:dyDescent="0.25">
      <c r="T3538"/>
      <c r="U3538"/>
      <c r="V3538"/>
      <c r="W3538"/>
      <c r="X3538"/>
      <c r="Y3538"/>
      <c r="Z3538"/>
      <c r="AA3538"/>
      <c r="AB3538"/>
      <c r="AC3538"/>
      <c r="AD3538"/>
      <c r="AE3538"/>
      <c r="AF3538"/>
      <c r="AG3538"/>
      <c r="AH3538"/>
      <c r="AI3538"/>
      <c r="AJ3538"/>
      <c r="AK3538"/>
      <c r="AL3538"/>
      <c r="AM3538"/>
      <c r="AN3538"/>
      <c r="AO3538"/>
      <c r="AP3538"/>
      <c r="AQ3538"/>
      <c r="AR3538"/>
    </row>
    <row r="3539" spans="20:44" x14ac:dyDescent="0.25">
      <c r="T3539"/>
      <c r="U3539"/>
      <c r="V3539"/>
      <c r="W3539"/>
      <c r="X3539"/>
      <c r="Y3539"/>
      <c r="Z3539"/>
      <c r="AA3539"/>
      <c r="AB3539"/>
      <c r="AC3539"/>
      <c r="AD3539"/>
      <c r="AE3539"/>
      <c r="AF3539"/>
      <c r="AG3539"/>
      <c r="AH3539"/>
      <c r="AI3539"/>
      <c r="AJ3539"/>
      <c r="AK3539"/>
      <c r="AL3539"/>
      <c r="AM3539"/>
      <c r="AN3539"/>
      <c r="AO3539"/>
      <c r="AP3539"/>
      <c r="AQ3539"/>
      <c r="AR3539"/>
    </row>
    <row r="3540" spans="20:44" x14ac:dyDescent="0.25">
      <c r="T3540"/>
      <c r="U3540"/>
      <c r="V3540"/>
      <c r="W3540"/>
      <c r="X3540"/>
      <c r="Y3540"/>
      <c r="Z3540"/>
      <c r="AA3540"/>
      <c r="AB3540"/>
      <c r="AC3540"/>
      <c r="AD3540"/>
      <c r="AE3540"/>
      <c r="AF3540"/>
      <c r="AG3540"/>
      <c r="AH3540"/>
      <c r="AI3540"/>
      <c r="AJ3540"/>
      <c r="AK3540"/>
      <c r="AL3540"/>
      <c r="AM3540"/>
      <c r="AN3540"/>
      <c r="AO3540"/>
      <c r="AP3540"/>
      <c r="AQ3540"/>
      <c r="AR3540"/>
    </row>
    <row r="3541" spans="20:44" x14ac:dyDescent="0.25">
      <c r="T3541"/>
      <c r="U3541"/>
      <c r="V3541"/>
      <c r="W3541"/>
      <c r="X3541"/>
      <c r="Y3541"/>
      <c r="Z3541"/>
      <c r="AA3541"/>
      <c r="AB3541"/>
      <c r="AC3541"/>
      <c r="AD3541"/>
      <c r="AE3541"/>
      <c r="AF3541"/>
      <c r="AG3541"/>
      <c r="AH3541"/>
      <c r="AI3541"/>
      <c r="AJ3541"/>
      <c r="AK3541"/>
      <c r="AL3541"/>
      <c r="AM3541"/>
      <c r="AN3541"/>
      <c r="AO3541"/>
      <c r="AP3541"/>
      <c r="AQ3541"/>
      <c r="AR3541"/>
    </row>
    <row r="3542" spans="20:44" x14ac:dyDescent="0.25">
      <c r="T3542"/>
      <c r="U3542"/>
      <c r="V3542"/>
      <c r="W3542"/>
      <c r="X3542"/>
      <c r="Y3542"/>
      <c r="Z3542"/>
      <c r="AA3542"/>
      <c r="AB3542"/>
      <c r="AC3542"/>
      <c r="AD3542"/>
      <c r="AE3542"/>
      <c r="AF3542"/>
      <c r="AG3542"/>
      <c r="AH3542"/>
      <c r="AI3542"/>
      <c r="AJ3542"/>
      <c r="AK3542"/>
      <c r="AL3542"/>
      <c r="AM3542"/>
      <c r="AN3542"/>
      <c r="AO3542"/>
      <c r="AP3542"/>
      <c r="AQ3542"/>
      <c r="AR3542"/>
    </row>
    <row r="3543" spans="20:44" x14ac:dyDescent="0.25">
      <c r="T3543"/>
      <c r="U3543"/>
      <c r="V3543"/>
      <c r="W3543"/>
      <c r="X3543"/>
      <c r="Y3543"/>
      <c r="Z3543"/>
      <c r="AA3543"/>
      <c r="AB3543"/>
      <c r="AC3543"/>
      <c r="AD3543"/>
      <c r="AE3543"/>
      <c r="AF3543"/>
      <c r="AG3543"/>
      <c r="AH3543"/>
      <c r="AI3543"/>
      <c r="AJ3543"/>
      <c r="AK3543"/>
      <c r="AL3543"/>
      <c r="AM3543"/>
      <c r="AN3543"/>
      <c r="AO3543"/>
      <c r="AP3543"/>
      <c r="AQ3543"/>
      <c r="AR3543"/>
    </row>
    <row r="3544" spans="20:44" x14ac:dyDescent="0.25">
      <c r="T3544"/>
      <c r="U3544"/>
      <c r="V3544"/>
      <c r="W3544"/>
      <c r="X3544"/>
      <c r="Y3544"/>
      <c r="Z3544"/>
      <c r="AA3544"/>
      <c r="AB3544"/>
      <c r="AC3544"/>
      <c r="AD3544"/>
      <c r="AE3544"/>
      <c r="AF3544"/>
      <c r="AG3544"/>
      <c r="AH3544"/>
      <c r="AI3544"/>
      <c r="AJ3544"/>
      <c r="AK3544"/>
      <c r="AL3544"/>
      <c r="AM3544"/>
      <c r="AN3544"/>
      <c r="AO3544"/>
      <c r="AP3544"/>
      <c r="AQ3544"/>
      <c r="AR3544"/>
    </row>
    <row r="3545" spans="20:44" x14ac:dyDescent="0.25">
      <c r="T3545"/>
      <c r="U3545"/>
      <c r="V3545"/>
      <c r="W3545"/>
      <c r="X3545"/>
      <c r="Y3545"/>
      <c r="Z3545"/>
      <c r="AA3545"/>
      <c r="AB3545"/>
      <c r="AC3545"/>
      <c r="AD3545"/>
      <c r="AE3545"/>
      <c r="AF3545"/>
      <c r="AG3545"/>
      <c r="AH3545"/>
      <c r="AI3545"/>
      <c r="AJ3545"/>
      <c r="AK3545"/>
      <c r="AL3545"/>
      <c r="AM3545"/>
      <c r="AN3545"/>
      <c r="AO3545"/>
      <c r="AP3545"/>
      <c r="AQ3545"/>
      <c r="AR3545"/>
    </row>
    <row r="3546" spans="20:44" x14ac:dyDescent="0.25">
      <c r="T3546"/>
      <c r="U3546"/>
      <c r="V3546"/>
      <c r="W3546"/>
      <c r="X3546"/>
      <c r="Y3546"/>
      <c r="Z3546"/>
      <c r="AA3546"/>
      <c r="AB3546"/>
      <c r="AC3546"/>
      <c r="AD3546"/>
      <c r="AE3546"/>
      <c r="AF3546"/>
      <c r="AG3546"/>
      <c r="AH3546"/>
      <c r="AI3546"/>
      <c r="AJ3546"/>
      <c r="AK3546"/>
      <c r="AL3546"/>
      <c r="AM3546"/>
      <c r="AN3546"/>
      <c r="AO3546"/>
      <c r="AP3546"/>
      <c r="AQ3546"/>
      <c r="AR3546"/>
    </row>
    <row r="3547" spans="20:44" x14ac:dyDescent="0.25">
      <c r="T3547"/>
      <c r="U3547"/>
      <c r="V3547"/>
      <c r="W3547"/>
      <c r="X3547"/>
      <c r="Y3547"/>
      <c r="Z3547"/>
      <c r="AA3547"/>
      <c r="AB3547"/>
      <c r="AC3547"/>
      <c r="AD3547"/>
      <c r="AE3547"/>
      <c r="AF3547"/>
      <c r="AG3547"/>
      <c r="AH3547"/>
      <c r="AI3547"/>
      <c r="AJ3547"/>
      <c r="AK3547"/>
      <c r="AL3547"/>
      <c r="AM3547"/>
      <c r="AN3547"/>
      <c r="AO3547"/>
      <c r="AP3547"/>
      <c r="AQ3547"/>
      <c r="AR3547"/>
    </row>
    <row r="3548" spans="20:44" x14ac:dyDescent="0.25">
      <c r="T3548"/>
      <c r="U3548"/>
      <c r="V3548"/>
      <c r="W3548"/>
      <c r="X3548"/>
      <c r="Y3548"/>
      <c r="Z3548"/>
      <c r="AA3548"/>
      <c r="AB3548"/>
      <c r="AC3548"/>
      <c r="AD3548"/>
      <c r="AE3548"/>
      <c r="AF3548"/>
      <c r="AG3548"/>
      <c r="AH3548"/>
      <c r="AI3548"/>
      <c r="AJ3548"/>
      <c r="AK3548"/>
      <c r="AL3548"/>
      <c r="AM3548"/>
      <c r="AN3548"/>
      <c r="AO3548"/>
      <c r="AP3548"/>
      <c r="AQ3548"/>
      <c r="AR3548"/>
    </row>
    <row r="3549" spans="20:44" x14ac:dyDescent="0.25">
      <c r="T3549"/>
      <c r="U3549"/>
      <c r="V3549"/>
      <c r="W3549"/>
      <c r="X3549"/>
      <c r="Y3549"/>
      <c r="Z3549"/>
      <c r="AA3549"/>
      <c r="AB3549"/>
      <c r="AC3549"/>
      <c r="AD3549"/>
      <c r="AE3549"/>
      <c r="AF3549"/>
      <c r="AG3549"/>
      <c r="AH3549"/>
      <c r="AI3549"/>
      <c r="AJ3549"/>
      <c r="AK3549"/>
      <c r="AL3549"/>
      <c r="AM3549"/>
      <c r="AN3549"/>
      <c r="AO3549"/>
      <c r="AP3549"/>
      <c r="AQ3549"/>
      <c r="AR3549"/>
    </row>
    <row r="3550" spans="20:44" x14ac:dyDescent="0.25">
      <c r="T3550"/>
      <c r="U3550"/>
      <c r="V3550"/>
      <c r="W3550"/>
      <c r="X3550"/>
      <c r="Y3550"/>
      <c r="Z3550"/>
      <c r="AA3550"/>
      <c r="AB3550"/>
      <c r="AC3550"/>
      <c r="AD3550"/>
      <c r="AE3550"/>
      <c r="AF3550"/>
      <c r="AG3550"/>
      <c r="AH3550"/>
      <c r="AI3550"/>
      <c r="AJ3550"/>
      <c r="AK3550"/>
      <c r="AL3550"/>
      <c r="AM3550"/>
      <c r="AN3550"/>
      <c r="AO3550"/>
      <c r="AP3550"/>
      <c r="AQ3550"/>
      <c r="AR3550"/>
    </row>
    <row r="3551" spans="20:44" x14ac:dyDescent="0.25">
      <c r="T3551"/>
      <c r="U3551"/>
      <c r="V3551"/>
      <c r="W3551"/>
      <c r="X3551"/>
      <c r="Y3551"/>
      <c r="Z3551"/>
      <c r="AA3551"/>
      <c r="AB3551"/>
      <c r="AC3551"/>
      <c r="AD3551"/>
      <c r="AE3551"/>
      <c r="AF3551"/>
      <c r="AG3551"/>
      <c r="AH3551"/>
      <c r="AI3551"/>
      <c r="AJ3551"/>
      <c r="AK3551"/>
      <c r="AL3551"/>
      <c r="AM3551"/>
      <c r="AN3551"/>
      <c r="AO3551"/>
      <c r="AP3551"/>
      <c r="AQ3551"/>
      <c r="AR3551"/>
    </row>
    <row r="3552" spans="20:44" x14ac:dyDescent="0.25">
      <c r="T3552"/>
      <c r="U3552"/>
      <c r="V3552"/>
      <c r="W3552"/>
      <c r="X3552"/>
      <c r="Y3552"/>
      <c r="Z3552"/>
      <c r="AA3552"/>
      <c r="AB3552"/>
      <c r="AC3552"/>
      <c r="AD3552"/>
      <c r="AE3552"/>
      <c r="AF3552"/>
      <c r="AG3552"/>
      <c r="AH3552"/>
      <c r="AI3552"/>
      <c r="AJ3552"/>
      <c r="AK3552"/>
      <c r="AL3552"/>
      <c r="AM3552"/>
      <c r="AN3552"/>
      <c r="AO3552"/>
      <c r="AP3552"/>
      <c r="AQ3552"/>
      <c r="AR3552"/>
    </row>
    <row r="3553" spans="20:44" x14ac:dyDescent="0.25">
      <c r="T3553"/>
      <c r="U3553"/>
      <c r="V3553"/>
      <c r="W3553"/>
      <c r="X3553"/>
      <c r="Y3553"/>
      <c r="Z3553"/>
      <c r="AA3553"/>
      <c r="AB3553"/>
      <c r="AC3553"/>
      <c r="AD3553"/>
      <c r="AE3553"/>
      <c r="AF3553"/>
      <c r="AG3553"/>
      <c r="AH3553"/>
      <c r="AI3553"/>
      <c r="AJ3553"/>
      <c r="AK3553"/>
      <c r="AL3553"/>
      <c r="AM3553"/>
      <c r="AN3553"/>
      <c r="AO3553"/>
      <c r="AP3553"/>
      <c r="AQ3553"/>
      <c r="AR3553"/>
    </row>
    <row r="3554" spans="20:44" x14ac:dyDescent="0.25">
      <c r="T3554"/>
      <c r="U3554"/>
      <c r="V3554"/>
      <c r="W3554"/>
      <c r="X3554"/>
      <c r="Y3554"/>
      <c r="Z3554"/>
      <c r="AA3554"/>
      <c r="AB3554"/>
      <c r="AC3554"/>
      <c r="AD3554"/>
      <c r="AE3554"/>
      <c r="AF3554"/>
      <c r="AG3554"/>
      <c r="AH3554"/>
      <c r="AI3554"/>
      <c r="AJ3554"/>
      <c r="AK3554"/>
      <c r="AL3554"/>
      <c r="AM3554"/>
      <c r="AN3554"/>
      <c r="AO3554"/>
      <c r="AP3554"/>
      <c r="AQ3554"/>
      <c r="AR3554"/>
    </row>
    <row r="3555" spans="20:44" x14ac:dyDescent="0.25">
      <c r="T3555"/>
      <c r="U3555"/>
      <c r="V3555"/>
      <c r="W3555"/>
      <c r="X3555"/>
      <c r="Y3555"/>
      <c r="Z3555"/>
      <c r="AA3555"/>
      <c r="AB3555"/>
      <c r="AC3555"/>
      <c r="AD3555"/>
      <c r="AE3555"/>
      <c r="AF3555"/>
      <c r="AG3555"/>
      <c r="AH3555"/>
      <c r="AI3555"/>
      <c r="AJ3555"/>
      <c r="AK3555"/>
      <c r="AL3555"/>
      <c r="AM3555"/>
      <c r="AN3555"/>
      <c r="AO3555"/>
      <c r="AP3555"/>
      <c r="AQ3555"/>
      <c r="AR3555"/>
    </row>
    <row r="3556" spans="20:44" x14ac:dyDescent="0.25">
      <c r="T3556"/>
      <c r="U3556"/>
      <c r="V3556"/>
      <c r="W3556"/>
      <c r="X3556"/>
      <c r="Y3556"/>
      <c r="Z3556"/>
      <c r="AA3556"/>
      <c r="AB3556"/>
      <c r="AC3556"/>
      <c r="AD3556"/>
      <c r="AE3556"/>
      <c r="AF3556"/>
      <c r="AG3556"/>
      <c r="AH3556"/>
      <c r="AI3556"/>
      <c r="AJ3556"/>
      <c r="AK3556"/>
      <c r="AL3556"/>
      <c r="AM3556"/>
      <c r="AN3556"/>
      <c r="AO3556"/>
      <c r="AP3556"/>
      <c r="AQ3556"/>
      <c r="AR3556"/>
    </row>
    <row r="3557" spans="20:44" x14ac:dyDescent="0.25">
      <c r="T3557"/>
      <c r="U3557"/>
      <c r="V3557"/>
      <c r="W3557"/>
      <c r="X3557"/>
      <c r="Y3557"/>
      <c r="Z3557"/>
      <c r="AA3557"/>
      <c r="AB3557"/>
      <c r="AC3557"/>
      <c r="AD3557"/>
      <c r="AE3557"/>
      <c r="AF3557"/>
      <c r="AG3557"/>
      <c r="AH3557"/>
      <c r="AI3557"/>
      <c r="AJ3557"/>
      <c r="AK3557"/>
      <c r="AL3557"/>
      <c r="AM3557"/>
      <c r="AN3557"/>
      <c r="AO3557"/>
      <c r="AP3557"/>
      <c r="AQ3557"/>
      <c r="AR3557"/>
    </row>
    <row r="3558" spans="20:44" x14ac:dyDescent="0.25">
      <c r="T3558"/>
      <c r="U3558"/>
      <c r="V3558"/>
      <c r="W3558"/>
      <c r="X3558"/>
      <c r="Y3558"/>
      <c r="Z3558"/>
      <c r="AA3558"/>
      <c r="AB3558"/>
      <c r="AC3558"/>
      <c r="AD3558"/>
      <c r="AE3558"/>
      <c r="AF3558"/>
      <c r="AG3558"/>
      <c r="AH3558"/>
      <c r="AI3558"/>
      <c r="AJ3558"/>
      <c r="AK3558"/>
      <c r="AL3558"/>
      <c r="AM3558"/>
      <c r="AN3558"/>
      <c r="AO3558"/>
      <c r="AP3558"/>
      <c r="AQ3558"/>
      <c r="AR3558"/>
    </row>
    <row r="3559" spans="20:44" x14ac:dyDescent="0.25">
      <c r="T3559"/>
      <c r="U3559"/>
      <c r="V3559"/>
      <c r="W3559"/>
      <c r="X3559"/>
      <c r="Y3559"/>
      <c r="Z3559"/>
      <c r="AA3559"/>
      <c r="AB3559"/>
      <c r="AC3559"/>
      <c r="AD3559"/>
      <c r="AE3559"/>
      <c r="AF3559"/>
      <c r="AG3559"/>
      <c r="AH3559"/>
      <c r="AI3559"/>
      <c r="AJ3559"/>
      <c r="AK3559"/>
      <c r="AL3559"/>
      <c r="AM3559"/>
      <c r="AN3559"/>
      <c r="AO3559"/>
      <c r="AP3559"/>
      <c r="AQ3559"/>
      <c r="AR3559"/>
    </row>
    <row r="3560" spans="20:44" x14ac:dyDescent="0.25">
      <c r="T3560"/>
      <c r="U3560"/>
      <c r="V3560"/>
      <c r="W3560"/>
      <c r="X3560"/>
      <c r="Y3560"/>
      <c r="Z3560"/>
      <c r="AA3560"/>
      <c r="AB3560"/>
      <c r="AC3560"/>
      <c r="AD3560"/>
      <c r="AE3560"/>
      <c r="AF3560"/>
      <c r="AG3560"/>
      <c r="AH3560"/>
      <c r="AI3560"/>
      <c r="AJ3560"/>
      <c r="AK3560"/>
      <c r="AL3560"/>
      <c r="AM3560"/>
      <c r="AN3560"/>
      <c r="AO3560"/>
      <c r="AP3560"/>
      <c r="AQ3560"/>
      <c r="AR3560"/>
    </row>
    <row r="3561" spans="20:44" x14ac:dyDescent="0.25">
      <c r="T3561"/>
      <c r="U3561"/>
      <c r="V3561"/>
      <c r="W3561"/>
      <c r="X3561"/>
      <c r="Y3561"/>
      <c r="Z3561"/>
      <c r="AA3561"/>
      <c r="AB3561"/>
      <c r="AC3561"/>
      <c r="AD3561"/>
      <c r="AE3561"/>
      <c r="AF3561"/>
      <c r="AG3561"/>
      <c r="AH3561"/>
      <c r="AI3561"/>
      <c r="AJ3561"/>
      <c r="AK3561"/>
      <c r="AL3561"/>
      <c r="AM3561"/>
      <c r="AN3561"/>
      <c r="AO3561"/>
      <c r="AP3561"/>
      <c r="AQ3561"/>
      <c r="AR3561"/>
    </row>
    <row r="3562" spans="20:44" x14ac:dyDescent="0.25">
      <c r="T3562"/>
      <c r="U3562"/>
      <c r="V3562"/>
      <c r="W3562"/>
      <c r="X3562"/>
      <c r="Y3562"/>
      <c r="Z3562"/>
      <c r="AA3562"/>
      <c r="AB3562"/>
      <c r="AC3562"/>
      <c r="AD3562"/>
      <c r="AE3562"/>
      <c r="AF3562"/>
      <c r="AG3562"/>
      <c r="AH3562"/>
      <c r="AI3562"/>
      <c r="AJ3562"/>
      <c r="AK3562"/>
      <c r="AL3562"/>
      <c r="AM3562"/>
      <c r="AN3562"/>
      <c r="AO3562"/>
      <c r="AP3562"/>
      <c r="AQ3562"/>
      <c r="AR3562"/>
    </row>
    <row r="3563" spans="20:44" x14ac:dyDescent="0.25">
      <c r="T3563"/>
      <c r="U3563"/>
      <c r="V3563"/>
      <c r="W3563"/>
      <c r="X3563"/>
      <c r="Y3563"/>
      <c r="Z3563"/>
      <c r="AA3563"/>
      <c r="AB3563"/>
      <c r="AC3563"/>
      <c r="AD3563"/>
      <c r="AE3563"/>
      <c r="AF3563"/>
      <c r="AG3563"/>
      <c r="AH3563"/>
      <c r="AI3563"/>
      <c r="AJ3563"/>
      <c r="AK3563"/>
      <c r="AL3563"/>
      <c r="AM3563"/>
      <c r="AN3563"/>
      <c r="AO3563"/>
      <c r="AP3563"/>
      <c r="AQ3563"/>
      <c r="AR3563"/>
    </row>
    <row r="3564" spans="20:44" x14ac:dyDescent="0.25">
      <c r="T3564"/>
      <c r="U3564"/>
      <c r="V3564"/>
      <c r="W3564"/>
      <c r="X3564"/>
      <c r="Y3564"/>
      <c r="Z3564"/>
      <c r="AA3564"/>
      <c r="AB3564"/>
      <c r="AC3564"/>
      <c r="AD3564"/>
      <c r="AE3564"/>
      <c r="AF3564"/>
      <c r="AG3564"/>
      <c r="AH3564"/>
      <c r="AI3564"/>
      <c r="AJ3564"/>
      <c r="AK3564"/>
      <c r="AL3564"/>
      <c r="AM3564"/>
      <c r="AN3564"/>
      <c r="AO3564"/>
      <c r="AP3564"/>
      <c r="AQ3564"/>
      <c r="AR3564"/>
    </row>
    <row r="3565" spans="20:44" x14ac:dyDescent="0.25">
      <c r="T3565"/>
      <c r="U3565"/>
      <c r="V3565"/>
      <c r="W3565"/>
      <c r="X3565"/>
      <c r="Y3565"/>
      <c r="Z3565"/>
      <c r="AA3565"/>
      <c r="AB3565"/>
      <c r="AC3565"/>
      <c r="AD3565"/>
      <c r="AE3565"/>
      <c r="AF3565"/>
      <c r="AG3565"/>
      <c r="AH3565"/>
      <c r="AI3565"/>
      <c r="AJ3565"/>
      <c r="AK3565"/>
      <c r="AL3565"/>
      <c r="AM3565"/>
      <c r="AN3565"/>
      <c r="AO3565"/>
      <c r="AP3565"/>
      <c r="AQ3565"/>
      <c r="AR3565"/>
    </row>
    <row r="3566" spans="20:44" x14ac:dyDescent="0.25">
      <c r="T3566"/>
      <c r="U3566"/>
      <c r="V3566"/>
      <c r="W3566"/>
      <c r="X3566"/>
      <c r="Y3566"/>
      <c r="Z3566"/>
      <c r="AA3566"/>
      <c r="AB3566"/>
      <c r="AC3566"/>
      <c r="AD3566"/>
      <c r="AE3566"/>
      <c r="AF3566"/>
      <c r="AG3566"/>
      <c r="AH3566"/>
      <c r="AI3566"/>
      <c r="AJ3566"/>
      <c r="AK3566"/>
      <c r="AL3566"/>
      <c r="AM3566"/>
      <c r="AN3566"/>
      <c r="AO3566"/>
      <c r="AP3566"/>
      <c r="AQ3566"/>
      <c r="AR3566"/>
    </row>
    <row r="3567" spans="20:44" x14ac:dyDescent="0.25">
      <c r="T3567"/>
      <c r="U3567"/>
      <c r="V3567"/>
      <c r="W3567"/>
      <c r="X3567"/>
      <c r="Y3567"/>
      <c r="Z3567"/>
      <c r="AA3567"/>
      <c r="AB3567"/>
      <c r="AC3567"/>
      <c r="AD3567"/>
      <c r="AE3567"/>
      <c r="AF3567"/>
      <c r="AG3567"/>
      <c r="AH3567"/>
      <c r="AI3567"/>
      <c r="AJ3567"/>
      <c r="AK3567"/>
      <c r="AL3567"/>
      <c r="AM3567"/>
      <c r="AN3567"/>
      <c r="AO3567"/>
      <c r="AP3567"/>
      <c r="AQ3567"/>
      <c r="AR3567"/>
    </row>
    <row r="3568" spans="20:44" x14ac:dyDescent="0.25">
      <c r="T3568"/>
      <c r="U3568"/>
      <c r="V3568"/>
      <c r="W3568"/>
      <c r="X3568"/>
      <c r="Y3568"/>
      <c r="Z3568"/>
      <c r="AA3568"/>
      <c r="AB3568"/>
      <c r="AC3568"/>
      <c r="AD3568"/>
      <c r="AE3568"/>
      <c r="AF3568"/>
      <c r="AG3568"/>
      <c r="AH3568"/>
      <c r="AI3568"/>
      <c r="AJ3568"/>
      <c r="AK3568"/>
      <c r="AL3568"/>
      <c r="AM3568"/>
      <c r="AN3568"/>
      <c r="AO3568"/>
      <c r="AP3568"/>
      <c r="AQ3568"/>
      <c r="AR3568"/>
    </row>
    <row r="3569" spans="20:44" x14ac:dyDescent="0.25">
      <c r="T3569"/>
      <c r="U3569"/>
      <c r="V3569"/>
      <c r="W3569"/>
      <c r="X3569"/>
      <c r="Y3569"/>
      <c r="Z3569"/>
      <c r="AA3569"/>
      <c r="AB3569"/>
      <c r="AC3569"/>
      <c r="AD3569"/>
      <c r="AE3569"/>
      <c r="AF3569"/>
      <c r="AG3569"/>
      <c r="AH3569"/>
      <c r="AI3569"/>
      <c r="AJ3569"/>
      <c r="AK3569"/>
      <c r="AL3569"/>
      <c r="AM3569"/>
      <c r="AN3569"/>
      <c r="AO3569"/>
      <c r="AP3569"/>
      <c r="AQ3569"/>
      <c r="AR3569"/>
    </row>
    <row r="3570" spans="20:44" x14ac:dyDescent="0.25">
      <c r="T3570"/>
      <c r="U3570"/>
      <c r="V3570"/>
      <c r="W3570"/>
      <c r="X3570"/>
      <c r="Y3570"/>
      <c r="Z3570"/>
      <c r="AA3570"/>
      <c r="AB3570"/>
      <c r="AC3570"/>
      <c r="AD3570"/>
      <c r="AE3570"/>
      <c r="AF3570"/>
      <c r="AG3570"/>
      <c r="AH3570"/>
      <c r="AI3570"/>
      <c r="AJ3570"/>
      <c r="AK3570"/>
      <c r="AL3570"/>
      <c r="AM3570"/>
      <c r="AN3570"/>
      <c r="AO3570"/>
      <c r="AP3570"/>
      <c r="AQ3570"/>
      <c r="AR3570"/>
    </row>
    <row r="3571" spans="20:44" x14ac:dyDescent="0.25">
      <c r="T3571"/>
      <c r="U3571"/>
      <c r="V3571"/>
      <c r="W3571"/>
      <c r="X3571"/>
      <c r="Y3571"/>
      <c r="Z3571"/>
      <c r="AA3571"/>
      <c r="AB3571"/>
      <c r="AC3571"/>
      <c r="AD3571"/>
      <c r="AE3571"/>
      <c r="AF3571"/>
      <c r="AG3571"/>
      <c r="AH3571"/>
      <c r="AI3571"/>
      <c r="AJ3571"/>
      <c r="AK3571"/>
      <c r="AL3571"/>
      <c r="AM3571"/>
      <c r="AN3571"/>
      <c r="AO3571"/>
      <c r="AP3571"/>
      <c r="AQ3571"/>
      <c r="AR3571"/>
    </row>
    <row r="3572" spans="20:44" x14ac:dyDescent="0.25">
      <c r="T3572"/>
      <c r="U3572"/>
      <c r="V3572"/>
      <c r="W3572"/>
      <c r="X3572"/>
      <c r="Y3572"/>
      <c r="Z3572"/>
      <c r="AA3572"/>
      <c r="AB3572"/>
      <c r="AC3572"/>
      <c r="AD3572"/>
      <c r="AE3572"/>
      <c r="AF3572"/>
      <c r="AG3572"/>
      <c r="AH3572"/>
      <c r="AI3572"/>
      <c r="AJ3572"/>
      <c r="AK3572"/>
      <c r="AL3572"/>
      <c r="AM3572"/>
      <c r="AN3572"/>
      <c r="AO3572"/>
      <c r="AP3572"/>
      <c r="AQ3572"/>
      <c r="AR3572"/>
    </row>
    <row r="3573" spans="20:44" x14ac:dyDescent="0.25">
      <c r="T3573"/>
      <c r="U3573"/>
      <c r="V3573"/>
      <c r="W3573"/>
      <c r="X3573"/>
      <c r="Y3573"/>
      <c r="Z3573"/>
      <c r="AA3573"/>
      <c r="AB3573"/>
      <c r="AC3573"/>
      <c r="AD3573"/>
      <c r="AE3573"/>
      <c r="AF3573"/>
      <c r="AG3573"/>
      <c r="AH3573"/>
      <c r="AI3573"/>
      <c r="AJ3573"/>
      <c r="AK3573"/>
      <c r="AL3573"/>
      <c r="AM3573"/>
      <c r="AN3573"/>
      <c r="AO3573"/>
      <c r="AP3573"/>
      <c r="AQ3573"/>
      <c r="AR3573"/>
    </row>
    <row r="3574" spans="20:44" x14ac:dyDescent="0.25">
      <c r="T3574"/>
      <c r="U3574"/>
      <c r="V3574"/>
      <c r="W3574"/>
      <c r="X3574"/>
      <c r="Y3574"/>
      <c r="Z3574"/>
      <c r="AA3574"/>
      <c r="AB3574"/>
      <c r="AC3574"/>
      <c r="AD3574"/>
      <c r="AE3574"/>
      <c r="AF3574"/>
      <c r="AG3574"/>
      <c r="AH3574"/>
      <c r="AI3574"/>
      <c r="AJ3574"/>
      <c r="AK3574"/>
      <c r="AL3574"/>
      <c r="AM3574"/>
      <c r="AN3574"/>
      <c r="AO3574"/>
      <c r="AP3574"/>
      <c r="AQ3574"/>
      <c r="AR3574"/>
    </row>
    <row r="3575" spans="20:44" x14ac:dyDescent="0.25">
      <c r="T3575"/>
      <c r="U3575"/>
      <c r="V3575"/>
      <c r="W3575"/>
      <c r="X3575"/>
      <c r="Y3575"/>
      <c r="Z3575"/>
      <c r="AA3575"/>
      <c r="AB3575"/>
      <c r="AC3575"/>
      <c r="AD3575"/>
      <c r="AE3575"/>
      <c r="AF3575"/>
      <c r="AG3575"/>
      <c r="AH3575"/>
      <c r="AI3575"/>
      <c r="AJ3575"/>
      <c r="AK3575"/>
      <c r="AL3575"/>
      <c r="AM3575"/>
      <c r="AN3575"/>
      <c r="AO3575"/>
      <c r="AP3575"/>
      <c r="AQ3575"/>
      <c r="AR3575"/>
    </row>
    <row r="3576" spans="20:44" x14ac:dyDescent="0.25">
      <c r="T3576"/>
      <c r="U3576"/>
      <c r="V3576"/>
      <c r="W3576"/>
      <c r="X3576"/>
      <c r="Y3576"/>
      <c r="Z3576"/>
      <c r="AA3576"/>
      <c r="AB3576"/>
      <c r="AC3576"/>
      <c r="AD3576"/>
      <c r="AE3576"/>
      <c r="AF3576"/>
      <c r="AG3576"/>
      <c r="AH3576"/>
      <c r="AI3576"/>
      <c r="AJ3576"/>
      <c r="AK3576"/>
      <c r="AL3576"/>
      <c r="AM3576"/>
      <c r="AN3576"/>
      <c r="AO3576"/>
      <c r="AP3576"/>
      <c r="AQ3576"/>
      <c r="AR3576"/>
    </row>
    <row r="3577" spans="20:44" x14ac:dyDescent="0.25">
      <c r="T3577"/>
      <c r="U3577"/>
      <c r="V3577"/>
      <c r="W3577"/>
      <c r="X3577"/>
      <c r="Y3577"/>
      <c r="Z3577"/>
      <c r="AA3577"/>
      <c r="AB3577"/>
      <c r="AC3577"/>
      <c r="AD3577"/>
      <c r="AE3577"/>
      <c r="AF3577"/>
      <c r="AG3577"/>
      <c r="AH3577"/>
      <c r="AI3577"/>
      <c r="AJ3577"/>
      <c r="AK3577"/>
      <c r="AL3577"/>
      <c r="AM3577"/>
      <c r="AN3577"/>
      <c r="AO3577"/>
      <c r="AP3577"/>
      <c r="AQ3577"/>
      <c r="AR3577"/>
    </row>
    <row r="3578" spans="20:44" x14ac:dyDescent="0.25">
      <c r="T3578"/>
      <c r="U3578"/>
      <c r="V3578"/>
      <c r="W3578"/>
      <c r="X3578"/>
      <c r="Y3578"/>
      <c r="Z3578"/>
      <c r="AA3578"/>
      <c r="AB3578"/>
      <c r="AC3578"/>
      <c r="AD3578"/>
      <c r="AE3578"/>
      <c r="AF3578"/>
      <c r="AG3578"/>
      <c r="AH3578"/>
      <c r="AI3578"/>
      <c r="AJ3578"/>
      <c r="AK3578"/>
      <c r="AL3578"/>
      <c r="AM3578"/>
      <c r="AN3578"/>
      <c r="AO3578"/>
      <c r="AP3578"/>
      <c r="AQ3578"/>
      <c r="AR3578"/>
    </row>
    <row r="3579" spans="20:44" x14ac:dyDescent="0.25">
      <c r="T3579"/>
      <c r="U3579"/>
      <c r="V3579"/>
      <c r="W3579"/>
      <c r="X3579"/>
      <c r="Y3579"/>
      <c r="Z3579"/>
      <c r="AA3579"/>
      <c r="AB3579"/>
      <c r="AC3579"/>
      <c r="AD3579"/>
      <c r="AE3579"/>
      <c r="AF3579"/>
      <c r="AG3579"/>
      <c r="AH3579"/>
      <c r="AI3579"/>
      <c r="AJ3579"/>
      <c r="AK3579"/>
      <c r="AL3579"/>
      <c r="AM3579"/>
      <c r="AN3579"/>
      <c r="AO3579"/>
      <c r="AP3579"/>
      <c r="AQ3579"/>
      <c r="AR3579"/>
    </row>
    <row r="3580" spans="20:44" x14ac:dyDescent="0.25">
      <c r="T3580"/>
      <c r="U3580"/>
      <c r="V3580"/>
      <c r="W3580"/>
      <c r="X3580"/>
      <c r="Y3580"/>
      <c r="Z3580"/>
      <c r="AA3580"/>
      <c r="AB3580"/>
      <c r="AC3580"/>
      <c r="AD3580"/>
      <c r="AE3580"/>
      <c r="AF3580"/>
      <c r="AG3580"/>
      <c r="AH3580"/>
      <c r="AI3580"/>
      <c r="AJ3580"/>
      <c r="AK3580"/>
      <c r="AL3580"/>
      <c r="AM3580"/>
      <c r="AN3580"/>
      <c r="AO3580"/>
      <c r="AP3580"/>
      <c r="AQ3580"/>
      <c r="AR3580"/>
    </row>
    <row r="3581" spans="20:44" x14ac:dyDescent="0.25">
      <c r="T3581"/>
      <c r="U3581"/>
      <c r="V3581"/>
      <c r="W3581"/>
      <c r="X3581"/>
      <c r="Y3581"/>
      <c r="Z3581"/>
      <c r="AA3581"/>
      <c r="AB3581"/>
      <c r="AC3581"/>
      <c r="AD3581"/>
      <c r="AE3581"/>
      <c r="AF3581"/>
      <c r="AG3581"/>
      <c r="AH3581"/>
      <c r="AI3581"/>
      <c r="AJ3581"/>
      <c r="AK3581"/>
      <c r="AL3581"/>
      <c r="AM3581"/>
      <c r="AN3581"/>
      <c r="AO3581"/>
      <c r="AP3581"/>
      <c r="AQ3581"/>
      <c r="AR3581"/>
    </row>
    <row r="3582" spans="20:44" x14ac:dyDescent="0.25">
      <c r="T3582"/>
      <c r="U3582"/>
      <c r="V3582"/>
      <c r="W3582"/>
      <c r="X3582"/>
      <c r="Y3582"/>
      <c r="Z3582"/>
      <c r="AA3582"/>
      <c r="AB3582"/>
      <c r="AC3582"/>
      <c r="AD3582"/>
      <c r="AE3582"/>
      <c r="AF3582"/>
      <c r="AG3582"/>
      <c r="AH3582"/>
      <c r="AI3582"/>
      <c r="AJ3582"/>
      <c r="AK3582"/>
      <c r="AL3582"/>
      <c r="AM3582"/>
      <c r="AN3582"/>
      <c r="AO3582"/>
      <c r="AP3582"/>
      <c r="AQ3582"/>
      <c r="AR3582"/>
    </row>
    <row r="3583" spans="20:44" x14ac:dyDescent="0.25">
      <c r="T3583"/>
      <c r="U3583"/>
      <c r="V3583"/>
      <c r="W3583"/>
      <c r="X3583"/>
      <c r="Y3583"/>
      <c r="Z3583"/>
      <c r="AA3583"/>
      <c r="AB3583"/>
      <c r="AC3583"/>
      <c r="AD3583"/>
      <c r="AE3583"/>
      <c r="AF3583"/>
      <c r="AG3583"/>
      <c r="AH3583"/>
      <c r="AI3583"/>
      <c r="AJ3583"/>
      <c r="AK3583"/>
      <c r="AL3583"/>
      <c r="AM3583"/>
      <c r="AN3583"/>
      <c r="AO3583"/>
      <c r="AP3583"/>
      <c r="AQ3583"/>
      <c r="AR3583"/>
    </row>
    <row r="3584" spans="20:44" x14ac:dyDescent="0.25">
      <c r="T3584"/>
      <c r="U3584"/>
      <c r="V3584"/>
      <c r="W3584"/>
      <c r="X3584"/>
      <c r="Y3584"/>
      <c r="Z3584"/>
      <c r="AA3584"/>
      <c r="AB3584"/>
      <c r="AC3584"/>
      <c r="AD3584"/>
      <c r="AE3584"/>
      <c r="AF3584"/>
      <c r="AG3584"/>
      <c r="AH3584"/>
      <c r="AI3584"/>
      <c r="AJ3584"/>
      <c r="AK3584"/>
      <c r="AL3584"/>
      <c r="AM3584"/>
      <c r="AN3584"/>
      <c r="AO3584"/>
      <c r="AP3584"/>
      <c r="AQ3584"/>
      <c r="AR3584"/>
    </row>
    <row r="3585" spans="20:44" x14ac:dyDescent="0.25">
      <c r="T3585"/>
      <c r="U3585"/>
      <c r="V3585"/>
      <c r="W3585"/>
      <c r="X3585"/>
      <c r="Y3585"/>
      <c r="Z3585"/>
      <c r="AA3585"/>
      <c r="AB3585"/>
      <c r="AC3585"/>
      <c r="AD3585"/>
      <c r="AE3585"/>
      <c r="AF3585"/>
      <c r="AG3585"/>
      <c r="AH3585"/>
      <c r="AI3585"/>
      <c r="AJ3585"/>
      <c r="AK3585"/>
      <c r="AL3585"/>
      <c r="AM3585"/>
      <c r="AN3585"/>
      <c r="AO3585"/>
      <c r="AP3585"/>
      <c r="AQ3585"/>
      <c r="AR3585"/>
    </row>
    <row r="3586" spans="20:44" x14ac:dyDescent="0.25">
      <c r="T3586"/>
      <c r="U3586"/>
      <c r="V3586"/>
      <c r="W3586"/>
      <c r="X3586"/>
      <c r="Y3586"/>
      <c r="Z3586"/>
      <c r="AA3586"/>
      <c r="AB3586"/>
      <c r="AC3586"/>
      <c r="AD3586"/>
      <c r="AE3586"/>
      <c r="AF3586"/>
      <c r="AG3586"/>
      <c r="AH3586"/>
      <c r="AI3586"/>
      <c r="AJ3586"/>
      <c r="AK3586"/>
      <c r="AL3586"/>
      <c r="AM3586"/>
      <c r="AN3586"/>
      <c r="AO3586"/>
      <c r="AP3586"/>
      <c r="AQ3586"/>
      <c r="AR3586"/>
    </row>
    <row r="3587" spans="20:44" x14ac:dyDescent="0.25">
      <c r="T3587"/>
      <c r="U3587"/>
      <c r="V3587"/>
      <c r="W3587"/>
      <c r="X3587"/>
      <c r="Y3587"/>
      <c r="Z3587"/>
      <c r="AA3587"/>
      <c r="AB3587"/>
      <c r="AC3587"/>
      <c r="AD3587"/>
      <c r="AE3587"/>
      <c r="AF3587"/>
      <c r="AG3587"/>
      <c r="AH3587"/>
      <c r="AI3587"/>
      <c r="AJ3587"/>
      <c r="AK3587"/>
      <c r="AL3587"/>
      <c r="AM3587"/>
      <c r="AN3587"/>
      <c r="AO3587"/>
      <c r="AP3587"/>
      <c r="AQ3587"/>
      <c r="AR3587"/>
    </row>
    <row r="3588" spans="20:44" x14ac:dyDescent="0.25">
      <c r="T3588"/>
      <c r="U3588"/>
      <c r="V3588"/>
      <c r="W3588"/>
      <c r="X3588"/>
      <c r="Y3588"/>
      <c r="Z3588"/>
      <c r="AA3588"/>
      <c r="AB3588"/>
      <c r="AC3588"/>
      <c r="AD3588"/>
      <c r="AE3588"/>
      <c r="AF3588"/>
      <c r="AG3588"/>
      <c r="AH3588"/>
      <c r="AI3588"/>
      <c r="AJ3588"/>
      <c r="AK3588"/>
      <c r="AL3588"/>
      <c r="AM3588"/>
      <c r="AN3588"/>
      <c r="AO3588"/>
      <c r="AP3588"/>
      <c r="AQ3588"/>
      <c r="AR3588"/>
    </row>
    <row r="3589" spans="20:44" x14ac:dyDescent="0.25">
      <c r="T3589"/>
      <c r="U3589"/>
      <c r="V3589"/>
      <c r="W3589"/>
      <c r="X3589"/>
      <c r="Y3589"/>
      <c r="Z3589"/>
      <c r="AA3589"/>
      <c r="AB3589"/>
      <c r="AC3589"/>
      <c r="AD3589"/>
      <c r="AE3589"/>
      <c r="AF3589"/>
      <c r="AG3589"/>
      <c r="AH3589"/>
      <c r="AI3589"/>
      <c r="AJ3589"/>
      <c r="AK3589"/>
      <c r="AL3589"/>
      <c r="AM3589"/>
      <c r="AN3589"/>
      <c r="AO3589"/>
      <c r="AP3589"/>
      <c r="AQ3589"/>
      <c r="AR3589"/>
    </row>
    <row r="3590" spans="20:44" x14ac:dyDescent="0.25">
      <c r="T3590"/>
      <c r="U3590"/>
      <c r="V3590"/>
      <c r="W3590"/>
      <c r="X3590"/>
      <c r="Y3590"/>
      <c r="Z3590"/>
      <c r="AA3590"/>
      <c r="AB3590"/>
      <c r="AC3590"/>
      <c r="AD3590"/>
      <c r="AE3590"/>
      <c r="AF3590"/>
      <c r="AG3590"/>
      <c r="AH3590"/>
      <c r="AI3590"/>
      <c r="AJ3590"/>
      <c r="AK3590"/>
      <c r="AL3590"/>
      <c r="AM3590"/>
      <c r="AN3590"/>
      <c r="AO3590"/>
      <c r="AP3590"/>
      <c r="AQ3590"/>
      <c r="AR3590"/>
    </row>
    <row r="3591" spans="20:44" x14ac:dyDescent="0.25">
      <c r="T3591"/>
      <c r="U3591"/>
      <c r="V3591"/>
      <c r="W3591"/>
      <c r="X3591"/>
      <c r="Y3591"/>
      <c r="Z3591"/>
      <c r="AA3591"/>
      <c r="AB3591"/>
      <c r="AC3591"/>
      <c r="AD3591"/>
      <c r="AE3591"/>
      <c r="AF3591"/>
      <c r="AG3591"/>
      <c r="AH3591"/>
      <c r="AI3591"/>
      <c r="AJ3591"/>
      <c r="AK3591"/>
      <c r="AL3591"/>
      <c r="AM3591"/>
      <c r="AN3591"/>
      <c r="AO3591"/>
      <c r="AP3591"/>
      <c r="AQ3591"/>
      <c r="AR3591"/>
    </row>
    <row r="3592" spans="20:44" x14ac:dyDescent="0.25">
      <c r="T3592"/>
      <c r="U3592"/>
      <c r="V3592"/>
      <c r="W3592"/>
      <c r="X3592"/>
      <c r="Y3592"/>
      <c r="Z3592"/>
      <c r="AA3592"/>
      <c r="AB3592"/>
      <c r="AC3592"/>
      <c r="AD3592"/>
      <c r="AE3592"/>
      <c r="AF3592"/>
      <c r="AG3592"/>
      <c r="AH3592"/>
      <c r="AI3592"/>
      <c r="AJ3592"/>
      <c r="AK3592"/>
      <c r="AL3592"/>
      <c r="AM3592"/>
      <c r="AN3592"/>
      <c r="AO3592"/>
      <c r="AP3592"/>
      <c r="AQ3592"/>
      <c r="AR3592"/>
    </row>
    <row r="3593" spans="20:44" x14ac:dyDescent="0.25">
      <c r="T3593"/>
      <c r="U3593"/>
      <c r="V3593"/>
      <c r="W3593"/>
      <c r="X3593"/>
      <c r="Y3593"/>
      <c r="Z3593"/>
      <c r="AA3593"/>
      <c r="AB3593"/>
      <c r="AC3593"/>
      <c r="AD3593"/>
      <c r="AE3593"/>
      <c r="AF3593"/>
      <c r="AG3593"/>
      <c r="AH3593"/>
      <c r="AI3593"/>
      <c r="AJ3593"/>
      <c r="AK3593"/>
      <c r="AL3593"/>
      <c r="AM3593"/>
      <c r="AN3593"/>
      <c r="AO3593"/>
      <c r="AP3593"/>
      <c r="AQ3593"/>
      <c r="AR3593"/>
    </row>
    <row r="3594" spans="20:44" x14ac:dyDescent="0.25">
      <c r="T3594"/>
      <c r="U3594"/>
      <c r="V3594"/>
      <c r="W3594"/>
      <c r="X3594"/>
      <c r="Y3594"/>
      <c r="Z3594"/>
      <c r="AA3594"/>
      <c r="AB3594"/>
      <c r="AC3594"/>
      <c r="AD3594"/>
      <c r="AE3594"/>
      <c r="AF3594"/>
      <c r="AG3594"/>
      <c r="AH3594"/>
      <c r="AI3594"/>
      <c r="AJ3594"/>
      <c r="AK3594"/>
      <c r="AL3594"/>
      <c r="AM3594"/>
      <c r="AN3594"/>
      <c r="AO3594"/>
      <c r="AP3594"/>
      <c r="AQ3594"/>
      <c r="AR3594"/>
    </row>
    <row r="3595" spans="20:44" x14ac:dyDescent="0.25">
      <c r="T3595"/>
      <c r="U3595"/>
      <c r="V3595"/>
      <c r="W3595"/>
      <c r="X3595"/>
      <c r="Y3595"/>
      <c r="Z3595"/>
      <c r="AA3595"/>
      <c r="AB3595"/>
      <c r="AC3595"/>
      <c r="AD3595"/>
      <c r="AE3595"/>
      <c r="AF3595"/>
      <c r="AG3595"/>
      <c r="AH3595"/>
      <c r="AI3595"/>
      <c r="AJ3595"/>
      <c r="AK3595"/>
      <c r="AL3595"/>
      <c r="AM3595"/>
      <c r="AN3595"/>
      <c r="AO3595"/>
      <c r="AP3595"/>
      <c r="AQ3595"/>
      <c r="AR3595"/>
    </row>
    <row r="3596" spans="20:44" x14ac:dyDescent="0.25">
      <c r="T3596"/>
      <c r="U3596"/>
      <c r="V3596"/>
      <c r="W3596"/>
      <c r="X3596"/>
      <c r="Y3596"/>
      <c r="Z3596"/>
      <c r="AA3596"/>
      <c r="AB3596"/>
      <c r="AC3596"/>
      <c r="AD3596"/>
      <c r="AE3596"/>
      <c r="AF3596"/>
      <c r="AG3596"/>
      <c r="AH3596"/>
      <c r="AI3596"/>
      <c r="AJ3596"/>
      <c r="AK3596"/>
      <c r="AL3596"/>
      <c r="AM3596"/>
      <c r="AN3596"/>
      <c r="AO3596"/>
      <c r="AP3596"/>
      <c r="AQ3596"/>
      <c r="AR3596"/>
    </row>
    <row r="3597" spans="20:44" x14ac:dyDescent="0.25">
      <c r="T3597"/>
      <c r="U3597"/>
      <c r="V3597"/>
      <c r="W3597"/>
      <c r="X3597"/>
      <c r="Y3597"/>
      <c r="Z3597"/>
      <c r="AA3597"/>
      <c r="AB3597"/>
      <c r="AC3597"/>
      <c r="AD3597"/>
      <c r="AE3597"/>
      <c r="AF3597"/>
      <c r="AG3597"/>
      <c r="AH3597"/>
      <c r="AI3597"/>
      <c r="AJ3597"/>
      <c r="AK3597"/>
      <c r="AL3597"/>
      <c r="AM3597"/>
      <c r="AN3597"/>
      <c r="AO3597"/>
      <c r="AP3597"/>
      <c r="AQ3597"/>
      <c r="AR3597"/>
    </row>
    <row r="3598" spans="20:44" x14ac:dyDescent="0.25">
      <c r="T3598"/>
      <c r="U3598"/>
      <c r="V3598"/>
      <c r="W3598"/>
      <c r="X3598"/>
      <c r="Y3598"/>
      <c r="Z3598"/>
      <c r="AA3598"/>
      <c r="AB3598"/>
      <c r="AC3598"/>
      <c r="AD3598"/>
      <c r="AE3598"/>
      <c r="AF3598"/>
      <c r="AG3598"/>
      <c r="AH3598"/>
      <c r="AI3598"/>
      <c r="AJ3598"/>
      <c r="AK3598"/>
      <c r="AL3598"/>
      <c r="AM3598"/>
      <c r="AN3598"/>
      <c r="AO3598"/>
      <c r="AP3598"/>
      <c r="AQ3598"/>
      <c r="AR3598"/>
    </row>
    <row r="3599" spans="20:44" x14ac:dyDescent="0.25">
      <c r="T3599"/>
      <c r="U3599"/>
      <c r="V3599"/>
      <c r="W3599"/>
      <c r="X3599"/>
      <c r="Y3599"/>
      <c r="Z3599"/>
      <c r="AA3599"/>
      <c r="AB3599"/>
      <c r="AC3599"/>
      <c r="AD3599"/>
      <c r="AE3599"/>
      <c r="AF3599"/>
      <c r="AG3599"/>
      <c r="AH3599"/>
      <c r="AI3599"/>
      <c r="AJ3599"/>
      <c r="AK3599"/>
      <c r="AL3599"/>
      <c r="AM3599"/>
      <c r="AN3599"/>
      <c r="AO3599"/>
      <c r="AP3599"/>
      <c r="AQ3599"/>
      <c r="AR3599"/>
    </row>
    <row r="3600" spans="20:44" x14ac:dyDescent="0.25">
      <c r="T3600"/>
      <c r="U3600"/>
      <c r="V3600"/>
      <c r="W3600"/>
      <c r="X3600"/>
      <c r="Y3600"/>
      <c r="Z3600"/>
      <c r="AA3600"/>
      <c r="AB3600"/>
      <c r="AC3600"/>
      <c r="AD3600"/>
      <c r="AE3600"/>
      <c r="AF3600"/>
      <c r="AG3600"/>
      <c r="AH3600"/>
      <c r="AI3600"/>
      <c r="AJ3600"/>
      <c r="AK3600"/>
      <c r="AL3600"/>
      <c r="AM3600"/>
      <c r="AN3600"/>
      <c r="AO3600"/>
      <c r="AP3600"/>
      <c r="AQ3600"/>
      <c r="AR3600"/>
    </row>
    <row r="3601" spans="20:44" x14ac:dyDescent="0.25">
      <c r="T3601"/>
      <c r="U3601"/>
      <c r="V3601"/>
      <c r="W3601"/>
      <c r="X3601"/>
      <c r="Y3601"/>
      <c r="Z3601"/>
      <c r="AA3601"/>
      <c r="AB3601"/>
      <c r="AC3601"/>
      <c r="AD3601"/>
      <c r="AE3601"/>
      <c r="AF3601"/>
      <c r="AG3601"/>
      <c r="AH3601"/>
      <c r="AI3601"/>
      <c r="AJ3601"/>
      <c r="AK3601"/>
      <c r="AL3601"/>
      <c r="AM3601"/>
      <c r="AN3601"/>
      <c r="AO3601"/>
      <c r="AP3601"/>
      <c r="AQ3601"/>
      <c r="AR3601"/>
    </row>
    <row r="3602" spans="20:44" x14ac:dyDescent="0.25">
      <c r="T3602"/>
      <c r="U3602"/>
      <c r="V3602"/>
      <c r="W3602"/>
      <c r="X3602"/>
      <c r="Y3602"/>
      <c r="Z3602"/>
      <c r="AA3602"/>
      <c r="AB3602"/>
      <c r="AC3602"/>
      <c r="AD3602"/>
      <c r="AE3602"/>
      <c r="AF3602"/>
      <c r="AG3602"/>
      <c r="AH3602"/>
      <c r="AI3602"/>
      <c r="AJ3602"/>
      <c r="AK3602"/>
      <c r="AL3602"/>
      <c r="AM3602"/>
      <c r="AN3602"/>
      <c r="AO3602"/>
      <c r="AP3602"/>
      <c r="AQ3602"/>
      <c r="AR3602"/>
    </row>
    <row r="3603" spans="20:44" x14ac:dyDescent="0.25">
      <c r="T3603"/>
      <c r="U3603"/>
      <c r="V3603"/>
      <c r="W3603"/>
      <c r="X3603"/>
      <c r="Y3603"/>
      <c r="Z3603"/>
      <c r="AA3603"/>
      <c r="AB3603"/>
      <c r="AC3603"/>
      <c r="AD3603"/>
      <c r="AE3603"/>
      <c r="AF3603"/>
      <c r="AG3603"/>
      <c r="AH3603"/>
      <c r="AI3603"/>
      <c r="AJ3603"/>
      <c r="AK3603"/>
      <c r="AL3603"/>
      <c r="AM3603"/>
      <c r="AN3603"/>
      <c r="AO3603"/>
      <c r="AP3603"/>
      <c r="AQ3603"/>
      <c r="AR3603"/>
    </row>
    <row r="3604" spans="20:44" x14ac:dyDescent="0.25">
      <c r="T3604"/>
      <c r="U3604"/>
      <c r="V3604"/>
      <c r="W3604"/>
      <c r="X3604"/>
      <c r="Y3604"/>
      <c r="Z3604"/>
      <c r="AA3604"/>
      <c r="AB3604"/>
      <c r="AC3604"/>
      <c r="AD3604"/>
      <c r="AE3604"/>
      <c r="AF3604"/>
      <c r="AG3604"/>
      <c r="AH3604"/>
      <c r="AI3604"/>
      <c r="AJ3604"/>
      <c r="AK3604"/>
      <c r="AL3604"/>
      <c r="AM3604"/>
      <c r="AN3604"/>
      <c r="AO3604"/>
      <c r="AP3604"/>
      <c r="AQ3604"/>
      <c r="AR3604"/>
    </row>
    <row r="3605" spans="20:44" x14ac:dyDescent="0.25">
      <c r="T3605"/>
      <c r="U3605"/>
      <c r="V3605"/>
      <c r="W3605"/>
      <c r="X3605"/>
      <c r="Y3605"/>
      <c r="Z3605"/>
      <c r="AA3605"/>
      <c r="AB3605"/>
      <c r="AC3605"/>
      <c r="AD3605"/>
      <c r="AE3605"/>
      <c r="AF3605"/>
      <c r="AG3605"/>
      <c r="AH3605"/>
      <c r="AI3605"/>
      <c r="AJ3605"/>
      <c r="AK3605"/>
      <c r="AL3605"/>
      <c r="AM3605"/>
      <c r="AN3605"/>
      <c r="AO3605"/>
      <c r="AP3605"/>
      <c r="AQ3605"/>
      <c r="AR3605"/>
    </row>
    <row r="3606" spans="20:44" x14ac:dyDescent="0.25">
      <c r="T3606"/>
      <c r="U3606"/>
      <c r="V3606"/>
      <c r="W3606"/>
      <c r="X3606"/>
      <c r="Y3606"/>
      <c r="Z3606"/>
      <c r="AA3606"/>
      <c r="AB3606"/>
      <c r="AC3606"/>
      <c r="AD3606"/>
      <c r="AE3606"/>
      <c r="AF3606"/>
      <c r="AG3606"/>
      <c r="AH3606"/>
      <c r="AI3606"/>
      <c r="AJ3606"/>
      <c r="AK3606"/>
      <c r="AL3606"/>
      <c r="AM3606"/>
      <c r="AN3606"/>
      <c r="AO3606"/>
      <c r="AP3606"/>
      <c r="AQ3606"/>
      <c r="AR3606"/>
    </row>
    <row r="3607" spans="20:44" x14ac:dyDescent="0.25">
      <c r="T3607"/>
      <c r="U3607"/>
      <c r="V3607"/>
      <c r="W3607"/>
      <c r="X3607"/>
      <c r="Y3607"/>
      <c r="Z3607"/>
      <c r="AA3607"/>
      <c r="AB3607"/>
      <c r="AC3607"/>
      <c r="AD3607"/>
      <c r="AE3607"/>
      <c r="AF3607"/>
      <c r="AG3607"/>
      <c r="AH3607"/>
      <c r="AI3607"/>
      <c r="AJ3607"/>
      <c r="AK3607"/>
      <c r="AL3607"/>
      <c r="AM3607"/>
      <c r="AN3607"/>
      <c r="AO3607"/>
      <c r="AP3607"/>
      <c r="AQ3607"/>
      <c r="AR3607"/>
    </row>
    <row r="3608" spans="20:44" x14ac:dyDescent="0.25">
      <c r="T3608"/>
      <c r="U3608"/>
      <c r="V3608"/>
      <c r="W3608"/>
      <c r="X3608"/>
      <c r="Y3608"/>
      <c r="Z3608"/>
      <c r="AA3608"/>
      <c r="AB3608"/>
      <c r="AC3608"/>
      <c r="AD3608"/>
      <c r="AE3608"/>
      <c r="AF3608"/>
      <c r="AG3608"/>
      <c r="AH3608"/>
      <c r="AI3608"/>
      <c r="AJ3608"/>
      <c r="AK3608"/>
      <c r="AL3608"/>
      <c r="AM3608"/>
      <c r="AN3608"/>
      <c r="AO3608"/>
      <c r="AP3608"/>
      <c r="AQ3608"/>
      <c r="AR3608"/>
    </row>
    <row r="3609" spans="20:44" x14ac:dyDescent="0.25">
      <c r="T3609"/>
      <c r="U3609"/>
      <c r="V3609"/>
      <c r="W3609"/>
      <c r="X3609"/>
      <c r="Y3609"/>
      <c r="Z3609"/>
      <c r="AA3609"/>
      <c r="AB3609"/>
      <c r="AC3609"/>
      <c r="AD3609"/>
      <c r="AE3609"/>
      <c r="AF3609"/>
      <c r="AG3609"/>
      <c r="AH3609"/>
      <c r="AI3609"/>
      <c r="AJ3609"/>
      <c r="AK3609"/>
      <c r="AL3609"/>
      <c r="AM3609"/>
      <c r="AN3609"/>
      <c r="AO3609"/>
      <c r="AP3609"/>
      <c r="AQ3609"/>
      <c r="AR3609"/>
    </row>
    <row r="3610" spans="20:44" x14ac:dyDescent="0.25">
      <c r="T3610"/>
      <c r="U3610"/>
      <c r="V3610"/>
      <c r="W3610"/>
      <c r="X3610"/>
      <c r="Y3610"/>
      <c r="Z3610"/>
      <c r="AA3610"/>
      <c r="AB3610"/>
      <c r="AC3610"/>
      <c r="AD3610"/>
      <c r="AE3610"/>
      <c r="AF3610"/>
      <c r="AG3610"/>
      <c r="AH3610"/>
      <c r="AI3610"/>
      <c r="AJ3610"/>
      <c r="AK3610"/>
      <c r="AL3610"/>
      <c r="AM3610"/>
      <c r="AN3610"/>
      <c r="AO3610"/>
      <c r="AP3610"/>
      <c r="AQ3610"/>
      <c r="AR3610"/>
    </row>
    <row r="3611" spans="20:44" x14ac:dyDescent="0.25">
      <c r="T3611"/>
      <c r="U3611"/>
      <c r="V3611"/>
      <c r="W3611"/>
      <c r="X3611"/>
      <c r="Y3611"/>
      <c r="Z3611"/>
      <c r="AA3611"/>
      <c r="AB3611"/>
      <c r="AC3611"/>
      <c r="AD3611"/>
      <c r="AE3611"/>
      <c r="AF3611"/>
      <c r="AG3611"/>
      <c r="AH3611"/>
      <c r="AI3611"/>
      <c r="AJ3611"/>
      <c r="AK3611"/>
      <c r="AL3611"/>
      <c r="AM3611"/>
      <c r="AN3611"/>
      <c r="AO3611"/>
      <c r="AP3611"/>
      <c r="AQ3611"/>
      <c r="AR3611"/>
    </row>
    <row r="3612" spans="20:44" x14ac:dyDescent="0.25">
      <c r="T3612"/>
      <c r="U3612"/>
      <c r="V3612"/>
      <c r="W3612"/>
      <c r="X3612"/>
      <c r="Y3612"/>
      <c r="Z3612"/>
      <c r="AA3612"/>
      <c r="AB3612"/>
      <c r="AC3612"/>
      <c r="AD3612"/>
      <c r="AE3612"/>
      <c r="AF3612"/>
      <c r="AG3612"/>
      <c r="AH3612"/>
      <c r="AI3612"/>
      <c r="AJ3612"/>
      <c r="AK3612"/>
      <c r="AL3612"/>
      <c r="AM3612"/>
      <c r="AN3612"/>
      <c r="AO3612"/>
      <c r="AP3612"/>
      <c r="AQ3612"/>
      <c r="AR3612"/>
    </row>
    <row r="3613" spans="20:44" x14ac:dyDescent="0.25">
      <c r="T3613"/>
      <c r="U3613"/>
      <c r="V3613"/>
      <c r="W3613"/>
      <c r="X3613"/>
      <c r="Y3613"/>
      <c r="Z3613"/>
      <c r="AA3613"/>
      <c r="AB3613"/>
      <c r="AC3613"/>
      <c r="AD3613"/>
      <c r="AE3613"/>
      <c r="AF3613"/>
      <c r="AG3613"/>
      <c r="AH3613"/>
      <c r="AI3613"/>
      <c r="AJ3613"/>
      <c r="AK3613"/>
      <c r="AL3613"/>
      <c r="AM3613"/>
      <c r="AN3613"/>
      <c r="AO3613"/>
      <c r="AP3613"/>
      <c r="AQ3613"/>
      <c r="AR3613"/>
    </row>
    <row r="3614" spans="20:44" x14ac:dyDescent="0.25">
      <c r="T3614"/>
      <c r="U3614"/>
      <c r="V3614"/>
      <c r="W3614"/>
      <c r="X3614"/>
      <c r="Y3614"/>
      <c r="Z3614"/>
      <c r="AA3614"/>
      <c r="AB3614"/>
      <c r="AC3614"/>
      <c r="AD3614"/>
      <c r="AE3614"/>
      <c r="AF3614"/>
      <c r="AG3614"/>
      <c r="AH3614"/>
      <c r="AI3614"/>
      <c r="AJ3614"/>
      <c r="AK3614"/>
      <c r="AL3614"/>
      <c r="AM3614"/>
      <c r="AN3614"/>
      <c r="AO3614"/>
      <c r="AP3614"/>
      <c r="AQ3614"/>
      <c r="AR3614"/>
    </row>
    <row r="3615" spans="20:44" x14ac:dyDescent="0.25">
      <c r="T3615"/>
      <c r="U3615"/>
      <c r="V3615"/>
      <c r="W3615"/>
      <c r="X3615"/>
      <c r="Y3615"/>
      <c r="Z3615"/>
      <c r="AA3615"/>
      <c r="AB3615"/>
      <c r="AC3615"/>
      <c r="AD3615"/>
      <c r="AE3615"/>
      <c r="AF3615"/>
      <c r="AG3615"/>
      <c r="AH3615"/>
      <c r="AI3615"/>
      <c r="AJ3615"/>
      <c r="AK3615"/>
      <c r="AL3615"/>
      <c r="AM3615"/>
      <c r="AN3615"/>
      <c r="AO3615"/>
      <c r="AP3615"/>
      <c r="AQ3615"/>
      <c r="AR3615"/>
    </row>
    <row r="3616" spans="20:44" x14ac:dyDescent="0.25">
      <c r="T3616"/>
      <c r="U3616"/>
      <c r="V3616"/>
      <c r="W3616"/>
      <c r="X3616"/>
      <c r="Y3616"/>
      <c r="Z3616"/>
      <c r="AA3616"/>
      <c r="AB3616"/>
      <c r="AC3616"/>
      <c r="AD3616"/>
      <c r="AE3616"/>
      <c r="AF3616"/>
      <c r="AG3616"/>
      <c r="AH3616"/>
      <c r="AI3616"/>
      <c r="AJ3616"/>
      <c r="AK3616"/>
      <c r="AL3616"/>
      <c r="AM3616"/>
      <c r="AN3616"/>
      <c r="AO3616"/>
      <c r="AP3616"/>
      <c r="AQ3616"/>
      <c r="AR3616"/>
    </row>
    <row r="3617" spans="20:44" x14ac:dyDescent="0.25">
      <c r="T3617"/>
      <c r="U3617"/>
      <c r="V3617"/>
      <c r="W3617"/>
      <c r="X3617"/>
      <c r="Y3617"/>
      <c r="Z3617"/>
      <c r="AA3617"/>
      <c r="AB3617"/>
      <c r="AC3617"/>
      <c r="AD3617"/>
      <c r="AE3617"/>
      <c r="AF3617"/>
      <c r="AG3617"/>
      <c r="AH3617"/>
      <c r="AI3617"/>
      <c r="AJ3617"/>
      <c r="AK3617"/>
      <c r="AL3617"/>
      <c r="AM3617"/>
      <c r="AN3617"/>
      <c r="AO3617"/>
      <c r="AP3617"/>
      <c r="AQ3617"/>
      <c r="AR3617"/>
    </row>
    <row r="3618" spans="20:44" x14ac:dyDescent="0.25">
      <c r="T3618"/>
      <c r="U3618"/>
      <c r="V3618"/>
      <c r="W3618"/>
      <c r="X3618"/>
      <c r="Y3618"/>
      <c r="Z3618"/>
      <c r="AA3618"/>
      <c r="AB3618"/>
      <c r="AC3618"/>
      <c r="AD3618"/>
      <c r="AE3618"/>
      <c r="AF3618"/>
      <c r="AG3618"/>
      <c r="AH3618"/>
      <c r="AI3618"/>
      <c r="AJ3618"/>
      <c r="AK3618"/>
      <c r="AL3618"/>
      <c r="AM3618"/>
      <c r="AN3618"/>
      <c r="AO3618"/>
      <c r="AP3618"/>
      <c r="AQ3618"/>
      <c r="AR3618"/>
    </row>
    <row r="3619" spans="20:44" x14ac:dyDescent="0.25">
      <c r="T3619"/>
      <c r="U3619"/>
      <c r="V3619"/>
      <c r="W3619"/>
      <c r="X3619"/>
      <c r="Y3619"/>
      <c r="Z3619"/>
      <c r="AA3619"/>
      <c r="AB3619"/>
      <c r="AC3619"/>
      <c r="AD3619"/>
      <c r="AE3619"/>
      <c r="AF3619"/>
      <c r="AG3619"/>
      <c r="AH3619"/>
      <c r="AI3619"/>
      <c r="AJ3619"/>
      <c r="AK3619"/>
      <c r="AL3619"/>
      <c r="AM3619"/>
      <c r="AN3619"/>
      <c r="AO3619"/>
      <c r="AP3619"/>
      <c r="AQ3619"/>
      <c r="AR3619"/>
    </row>
    <row r="3620" spans="20:44" x14ac:dyDescent="0.25">
      <c r="T3620"/>
      <c r="U3620"/>
      <c r="V3620"/>
      <c r="W3620"/>
      <c r="X3620"/>
      <c r="Y3620"/>
      <c r="Z3620"/>
      <c r="AA3620"/>
      <c r="AB3620"/>
      <c r="AC3620"/>
      <c r="AD3620"/>
      <c r="AE3620"/>
      <c r="AF3620"/>
      <c r="AG3620"/>
      <c r="AH3620"/>
      <c r="AI3620"/>
      <c r="AJ3620"/>
      <c r="AK3620"/>
      <c r="AL3620"/>
      <c r="AM3620"/>
      <c r="AN3620"/>
      <c r="AO3620"/>
      <c r="AP3620"/>
      <c r="AQ3620"/>
      <c r="AR3620"/>
    </row>
    <row r="3621" spans="20:44" x14ac:dyDescent="0.25">
      <c r="T3621"/>
      <c r="U3621"/>
      <c r="V3621"/>
      <c r="W3621"/>
      <c r="X3621"/>
      <c r="Y3621"/>
      <c r="Z3621"/>
      <c r="AA3621"/>
      <c r="AB3621"/>
      <c r="AC3621"/>
      <c r="AD3621"/>
      <c r="AE3621"/>
      <c r="AF3621"/>
      <c r="AG3621"/>
      <c r="AH3621"/>
      <c r="AI3621"/>
      <c r="AJ3621"/>
      <c r="AK3621"/>
      <c r="AL3621"/>
      <c r="AM3621"/>
      <c r="AN3621"/>
      <c r="AO3621"/>
      <c r="AP3621"/>
      <c r="AQ3621"/>
      <c r="AR3621"/>
    </row>
    <row r="3622" spans="20:44" x14ac:dyDescent="0.25">
      <c r="T3622"/>
      <c r="U3622"/>
      <c r="V3622"/>
      <c r="W3622"/>
      <c r="X3622"/>
      <c r="Y3622"/>
      <c r="Z3622"/>
      <c r="AA3622"/>
      <c r="AB3622"/>
      <c r="AC3622"/>
      <c r="AD3622"/>
      <c r="AE3622"/>
      <c r="AF3622"/>
      <c r="AG3622"/>
      <c r="AH3622"/>
      <c r="AI3622"/>
      <c r="AJ3622"/>
      <c r="AK3622"/>
      <c r="AL3622"/>
      <c r="AM3622"/>
      <c r="AN3622"/>
      <c r="AO3622"/>
      <c r="AP3622"/>
      <c r="AQ3622"/>
      <c r="AR3622"/>
    </row>
    <row r="3623" spans="20:44" x14ac:dyDescent="0.25">
      <c r="T3623"/>
      <c r="U3623"/>
      <c r="V3623"/>
      <c r="W3623"/>
      <c r="X3623"/>
      <c r="Y3623"/>
      <c r="Z3623"/>
      <c r="AA3623"/>
      <c r="AB3623"/>
      <c r="AC3623"/>
      <c r="AD3623"/>
      <c r="AE3623"/>
      <c r="AF3623"/>
      <c r="AG3623"/>
      <c r="AH3623"/>
      <c r="AI3623"/>
      <c r="AJ3623"/>
      <c r="AK3623"/>
      <c r="AL3623"/>
      <c r="AM3623"/>
      <c r="AN3623"/>
      <c r="AO3623"/>
      <c r="AP3623"/>
      <c r="AQ3623"/>
      <c r="AR3623"/>
    </row>
    <row r="3624" spans="20:44" x14ac:dyDescent="0.25">
      <c r="T3624"/>
      <c r="U3624"/>
      <c r="V3624"/>
      <c r="W3624"/>
      <c r="X3624"/>
      <c r="Y3624"/>
      <c r="Z3624"/>
      <c r="AA3624"/>
      <c r="AB3624"/>
      <c r="AC3624"/>
      <c r="AD3624"/>
      <c r="AE3624"/>
      <c r="AF3624"/>
      <c r="AG3624"/>
      <c r="AH3624"/>
      <c r="AI3624"/>
      <c r="AJ3624"/>
      <c r="AK3624"/>
      <c r="AL3624"/>
      <c r="AM3624"/>
      <c r="AN3624"/>
      <c r="AO3624"/>
      <c r="AP3624"/>
      <c r="AQ3624"/>
      <c r="AR3624"/>
    </row>
    <row r="3625" spans="20:44" x14ac:dyDescent="0.25">
      <c r="T3625"/>
      <c r="U3625"/>
      <c r="V3625"/>
      <c r="W3625"/>
      <c r="X3625"/>
      <c r="Y3625"/>
      <c r="Z3625"/>
      <c r="AA3625"/>
      <c r="AB3625"/>
      <c r="AC3625"/>
      <c r="AD3625"/>
      <c r="AE3625"/>
      <c r="AF3625"/>
      <c r="AG3625"/>
      <c r="AH3625"/>
      <c r="AI3625"/>
      <c r="AJ3625"/>
      <c r="AK3625"/>
      <c r="AL3625"/>
      <c r="AM3625"/>
      <c r="AN3625"/>
      <c r="AO3625"/>
      <c r="AP3625"/>
      <c r="AQ3625"/>
      <c r="AR3625"/>
    </row>
    <row r="3626" spans="20:44" x14ac:dyDescent="0.25">
      <c r="T3626"/>
      <c r="U3626"/>
      <c r="V3626"/>
      <c r="W3626"/>
      <c r="X3626"/>
      <c r="Y3626"/>
      <c r="Z3626"/>
      <c r="AA3626"/>
      <c r="AB3626"/>
      <c r="AC3626"/>
      <c r="AD3626"/>
      <c r="AE3626"/>
      <c r="AF3626"/>
      <c r="AG3626"/>
      <c r="AH3626"/>
      <c r="AI3626"/>
      <c r="AJ3626"/>
      <c r="AK3626"/>
      <c r="AL3626"/>
      <c r="AM3626"/>
      <c r="AN3626"/>
      <c r="AO3626"/>
      <c r="AP3626"/>
      <c r="AQ3626"/>
      <c r="AR3626"/>
    </row>
    <row r="3627" spans="20:44" x14ac:dyDescent="0.25">
      <c r="T3627"/>
      <c r="U3627"/>
      <c r="V3627"/>
      <c r="W3627"/>
      <c r="X3627"/>
      <c r="Y3627"/>
      <c r="Z3627"/>
      <c r="AA3627"/>
      <c r="AB3627"/>
      <c r="AC3627"/>
      <c r="AD3627"/>
      <c r="AE3627"/>
      <c r="AF3627"/>
      <c r="AG3627"/>
      <c r="AH3627"/>
      <c r="AI3627"/>
      <c r="AJ3627"/>
      <c r="AK3627"/>
      <c r="AL3627"/>
      <c r="AM3627"/>
      <c r="AN3627"/>
      <c r="AO3627"/>
      <c r="AP3627"/>
      <c r="AQ3627"/>
      <c r="AR3627"/>
    </row>
    <row r="3628" spans="20:44" x14ac:dyDescent="0.25">
      <c r="T3628"/>
      <c r="U3628"/>
      <c r="V3628"/>
      <c r="W3628"/>
      <c r="X3628"/>
      <c r="Y3628"/>
      <c r="Z3628"/>
      <c r="AA3628"/>
      <c r="AB3628"/>
      <c r="AC3628"/>
      <c r="AD3628"/>
      <c r="AE3628"/>
      <c r="AF3628"/>
      <c r="AG3628"/>
      <c r="AH3628"/>
      <c r="AI3628"/>
      <c r="AJ3628"/>
      <c r="AK3628"/>
      <c r="AL3628"/>
      <c r="AM3628"/>
      <c r="AN3628"/>
      <c r="AO3628"/>
      <c r="AP3628"/>
      <c r="AQ3628"/>
      <c r="AR3628"/>
    </row>
    <row r="3629" spans="20:44" x14ac:dyDescent="0.25">
      <c r="T3629"/>
      <c r="U3629"/>
      <c r="V3629"/>
      <c r="W3629"/>
      <c r="X3629"/>
      <c r="Y3629"/>
      <c r="Z3629"/>
      <c r="AA3629"/>
      <c r="AB3629"/>
      <c r="AC3629"/>
      <c r="AD3629"/>
      <c r="AE3629"/>
      <c r="AF3629"/>
      <c r="AG3629"/>
      <c r="AH3629"/>
      <c r="AI3629"/>
      <c r="AJ3629"/>
      <c r="AK3629"/>
      <c r="AL3629"/>
      <c r="AM3629"/>
      <c r="AN3629"/>
      <c r="AO3629"/>
      <c r="AP3629"/>
      <c r="AQ3629"/>
      <c r="AR3629"/>
    </row>
    <row r="3630" spans="20:44" x14ac:dyDescent="0.25">
      <c r="T3630"/>
      <c r="U3630"/>
      <c r="V3630"/>
      <c r="W3630"/>
      <c r="X3630"/>
      <c r="Y3630"/>
      <c r="Z3630"/>
      <c r="AA3630"/>
      <c r="AB3630"/>
      <c r="AC3630"/>
      <c r="AD3630"/>
      <c r="AE3630"/>
      <c r="AF3630"/>
      <c r="AG3630"/>
      <c r="AH3630"/>
      <c r="AI3630"/>
      <c r="AJ3630"/>
      <c r="AK3630"/>
      <c r="AL3630"/>
      <c r="AM3630"/>
      <c r="AN3630"/>
      <c r="AO3630"/>
      <c r="AP3630"/>
      <c r="AQ3630"/>
      <c r="AR3630"/>
    </row>
    <row r="3631" spans="20:44" x14ac:dyDescent="0.25">
      <c r="T3631"/>
      <c r="U3631"/>
      <c r="V3631"/>
      <c r="W3631"/>
      <c r="X3631"/>
      <c r="Y3631"/>
      <c r="Z3631"/>
      <c r="AA3631"/>
      <c r="AB3631"/>
      <c r="AC3631"/>
      <c r="AD3631"/>
      <c r="AE3631"/>
      <c r="AF3631"/>
      <c r="AG3631"/>
      <c r="AH3631"/>
      <c r="AI3631"/>
      <c r="AJ3631"/>
      <c r="AK3631"/>
      <c r="AL3631"/>
      <c r="AM3631"/>
      <c r="AN3631"/>
      <c r="AO3631"/>
      <c r="AP3631"/>
      <c r="AQ3631"/>
      <c r="AR3631"/>
    </row>
    <row r="3632" spans="20:44" x14ac:dyDescent="0.25">
      <c r="T3632"/>
      <c r="U3632"/>
      <c r="V3632"/>
      <c r="W3632"/>
      <c r="X3632"/>
      <c r="Y3632"/>
      <c r="Z3632"/>
      <c r="AA3632"/>
      <c r="AB3632"/>
      <c r="AC3632"/>
      <c r="AD3632"/>
      <c r="AE3632"/>
      <c r="AF3632"/>
      <c r="AG3632"/>
      <c r="AH3632"/>
      <c r="AI3632"/>
      <c r="AJ3632"/>
      <c r="AK3632"/>
      <c r="AL3632"/>
      <c r="AM3632"/>
      <c r="AN3632"/>
      <c r="AO3632"/>
      <c r="AP3632"/>
      <c r="AQ3632"/>
      <c r="AR3632"/>
    </row>
    <row r="3633" spans="20:44" x14ac:dyDescent="0.25">
      <c r="T3633"/>
      <c r="U3633"/>
      <c r="V3633"/>
      <c r="W3633"/>
      <c r="X3633"/>
      <c r="Y3633"/>
      <c r="Z3633"/>
      <c r="AA3633"/>
      <c r="AB3633"/>
      <c r="AC3633"/>
      <c r="AD3633"/>
      <c r="AE3633"/>
      <c r="AF3633"/>
      <c r="AG3633"/>
      <c r="AH3633"/>
      <c r="AI3633"/>
      <c r="AJ3633"/>
      <c r="AK3633"/>
      <c r="AL3633"/>
      <c r="AM3633"/>
      <c r="AN3633"/>
      <c r="AO3633"/>
      <c r="AP3633"/>
      <c r="AQ3633"/>
      <c r="AR3633"/>
    </row>
    <row r="3634" spans="20:44" x14ac:dyDescent="0.25">
      <c r="T3634"/>
      <c r="U3634"/>
      <c r="V3634"/>
      <c r="W3634"/>
      <c r="X3634"/>
      <c r="Y3634"/>
      <c r="Z3634"/>
      <c r="AA3634"/>
      <c r="AB3634"/>
      <c r="AC3634"/>
      <c r="AD3634"/>
      <c r="AE3634"/>
      <c r="AF3634"/>
      <c r="AG3634"/>
      <c r="AH3634"/>
      <c r="AI3634"/>
      <c r="AJ3634"/>
      <c r="AK3634"/>
      <c r="AL3634"/>
      <c r="AM3634"/>
      <c r="AN3634"/>
      <c r="AO3634"/>
      <c r="AP3634"/>
      <c r="AQ3634"/>
      <c r="AR3634"/>
    </row>
    <row r="3635" spans="20:44" x14ac:dyDescent="0.25">
      <c r="T3635"/>
      <c r="U3635"/>
      <c r="V3635"/>
      <c r="W3635"/>
      <c r="X3635"/>
      <c r="Y3635"/>
      <c r="Z3635"/>
      <c r="AA3635"/>
      <c r="AB3635"/>
      <c r="AC3635"/>
      <c r="AD3635"/>
      <c r="AE3635"/>
      <c r="AF3635"/>
      <c r="AG3635"/>
      <c r="AH3635"/>
      <c r="AI3635"/>
      <c r="AJ3635"/>
      <c r="AK3635"/>
      <c r="AL3635"/>
      <c r="AM3635"/>
      <c r="AN3635"/>
      <c r="AO3635"/>
      <c r="AP3635"/>
      <c r="AQ3635"/>
      <c r="AR3635"/>
    </row>
    <row r="3636" spans="20:44" x14ac:dyDescent="0.25">
      <c r="T3636"/>
      <c r="U3636"/>
      <c r="V3636"/>
      <c r="W3636"/>
      <c r="X3636"/>
      <c r="Y3636"/>
      <c r="Z3636"/>
      <c r="AA3636"/>
      <c r="AB3636"/>
      <c r="AC3636"/>
      <c r="AD3636"/>
      <c r="AE3636"/>
      <c r="AF3636"/>
      <c r="AG3636"/>
      <c r="AH3636"/>
      <c r="AI3636"/>
      <c r="AJ3636"/>
      <c r="AK3636"/>
      <c r="AL3636"/>
      <c r="AM3636"/>
      <c r="AN3636"/>
      <c r="AO3636"/>
      <c r="AP3636"/>
      <c r="AQ3636"/>
      <c r="AR3636"/>
    </row>
    <row r="3637" spans="20:44" x14ac:dyDescent="0.25">
      <c r="T3637"/>
      <c r="U3637"/>
      <c r="V3637"/>
      <c r="W3637"/>
      <c r="X3637"/>
      <c r="Y3637"/>
      <c r="Z3637"/>
      <c r="AA3637"/>
      <c r="AB3637"/>
      <c r="AC3637"/>
      <c r="AD3637"/>
      <c r="AE3637"/>
      <c r="AF3637"/>
      <c r="AG3637"/>
      <c r="AH3637"/>
      <c r="AI3637"/>
      <c r="AJ3637"/>
      <c r="AK3637"/>
      <c r="AL3637"/>
      <c r="AM3637"/>
      <c r="AN3637"/>
      <c r="AO3637"/>
      <c r="AP3637"/>
      <c r="AQ3637"/>
      <c r="AR3637"/>
    </row>
    <row r="3638" spans="20:44" x14ac:dyDescent="0.25">
      <c r="T3638"/>
      <c r="U3638"/>
      <c r="V3638"/>
      <c r="W3638"/>
      <c r="X3638"/>
      <c r="Y3638"/>
      <c r="Z3638"/>
      <c r="AA3638"/>
      <c r="AB3638"/>
      <c r="AC3638"/>
      <c r="AD3638"/>
      <c r="AE3638"/>
      <c r="AF3638"/>
      <c r="AG3638"/>
      <c r="AH3638"/>
      <c r="AI3638"/>
      <c r="AJ3638"/>
      <c r="AK3638"/>
      <c r="AL3638"/>
      <c r="AM3638"/>
      <c r="AN3638"/>
      <c r="AO3638"/>
      <c r="AP3638"/>
      <c r="AQ3638"/>
      <c r="AR3638"/>
    </row>
    <row r="3639" spans="20:44" x14ac:dyDescent="0.25">
      <c r="T3639"/>
      <c r="U3639"/>
      <c r="V3639"/>
      <c r="W3639"/>
      <c r="X3639"/>
      <c r="Y3639"/>
      <c r="Z3639"/>
      <c r="AA3639"/>
      <c r="AB3639"/>
      <c r="AC3639"/>
      <c r="AD3639"/>
      <c r="AE3639"/>
      <c r="AF3639"/>
      <c r="AG3639"/>
      <c r="AH3639"/>
      <c r="AI3639"/>
      <c r="AJ3639"/>
      <c r="AK3639"/>
      <c r="AL3639"/>
      <c r="AM3639"/>
      <c r="AN3639"/>
      <c r="AO3639"/>
      <c r="AP3639"/>
      <c r="AQ3639"/>
      <c r="AR3639"/>
    </row>
    <row r="3640" spans="20:44" x14ac:dyDescent="0.25">
      <c r="T3640"/>
      <c r="U3640"/>
      <c r="V3640"/>
      <c r="W3640"/>
      <c r="X3640"/>
      <c r="Y3640"/>
      <c r="Z3640"/>
      <c r="AA3640"/>
      <c r="AB3640"/>
      <c r="AC3640"/>
      <c r="AD3640"/>
      <c r="AE3640"/>
      <c r="AF3640"/>
      <c r="AG3640"/>
      <c r="AH3640"/>
      <c r="AI3640"/>
      <c r="AJ3640"/>
      <c r="AK3640"/>
      <c r="AL3640"/>
      <c r="AM3640"/>
      <c r="AN3640"/>
      <c r="AO3640"/>
      <c r="AP3640"/>
      <c r="AQ3640"/>
      <c r="AR3640"/>
    </row>
    <row r="3641" spans="20:44" x14ac:dyDescent="0.25">
      <c r="T3641"/>
      <c r="U3641"/>
      <c r="V3641"/>
      <c r="W3641"/>
      <c r="X3641"/>
      <c r="Y3641"/>
      <c r="Z3641"/>
      <c r="AA3641"/>
      <c r="AB3641"/>
      <c r="AC3641"/>
      <c r="AD3641"/>
      <c r="AE3641"/>
      <c r="AF3641"/>
      <c r="AG3641"/>
      <c r="AH3641"/>
      <c r="AI3641"/>
      <c r="AJ3641"/>
      <c r="AK3641"/>
      <c r="AL3641"/>
      <c r="AM3641"/>
      <c r="AN3641"/>
      <c r="AO3641"/>
      <c r="AP3641"/>
      <c r="AQ3641"/>
      <c r="AR3641"/>
    </row>
    <row r="3642" spans="20:44" x14ac:dyDescent="0.25">
      <c r="T3642"/>
      <c r="U3642"/>
      <c r="V3642"/>
      <c r="W3642"/>
      <c r="X3642"/>
      <c r="Y3642"/>
      <c r="Z3642"/>
      <c r="AA3642"/>
      <c r="AB3642"/>
      <c r="AC3642"/>
      <c r="AD3642"/>
      <c r="AE3642"/>
      <c r="AF3642"/>
      <c r="AG3642"/>
      <c r="AH3642"/>
      <c r="AI3642"/>
      <c r="AJ3642"/>
      <c r="AK3642"/>
      <c r="AL3642"/>
      <c r="AM3642"/>
      <c r="AN3642"/>
      <c r="AO3642"/>
      <c r="AP3642"/>
      <c r="AQ3642"/>
      <c r="AR3642"/>
    </row>
    <row r="3643" spans="20:44" x14ac:dyDescent="0.25">
      <c r="T3643"/>
      <c r="U3643"/>
      <c r="V3643"/>
      <c r="W3643"/>
      <c r="X3643"/>
      <c r="Y3643"/>
      <c r="Z3643"/>
      <c r="AA3643"/>
      <c r="AB3643"/>
      <c r="AC3643"/>
      <c r="AD3643"/>
      <c r="AE3643"/>
      <c r="AF3643"/>
      <c r="AG3643"/>
      <c r="AH3643"/>
      <c r="AI3643"/>
      <c r="AJ3643"/>
      <c r="AK3643"/>
      <c r="AL3643"/>
      <c r="AM3643"/>
      <c r="AN3643"/>
      <c r="AO3643"/>
      <c r="AP3643"/>
      <c r="AQ3643"/>
      <c r="AR3643"/>
    </row>
    <row r="3644" spans="20:44" x14ac:dyDescent="0.25">
      <c r="T3644"/>
      <c r="U3644"/>
      <c r="V3644"/>
      <c r="W3644"/>
      <c r="X3644"/>
      <c r="Y3644"/>
      <c r="Z3644"/>
      <c r="AA3644"/>
      <c r="AB3644"/>
      <c r="AC3644"/>
      <c r="AD3644"/>
      <c r="AE3644"/>
      <c r="AF3644"/>
      <c r="AG3644"/>
      <c r="AH3644"/>
      <c r="AI3644"/>
      <c r="AJ3644"/>
      <c r="AK3644"/>
      <c r="AL3644"/>
      <c r="AM3644"/>
      <c r="AN3644"/>
      <c r="AO3644"/>
      <c r="AP3644"/>
      <c r="AQ3644"/>
      <c r="AR3644"/>
    </row>
    <row r="3645" spans="20:44" x14ac:dyDescent="0.25">
      <c r="T3645"/>
      <c r="U3645"/>
      <c r="V3645"/>
      <c r="W3645"/>
      <c r="X3645"/>
      <c r="Y3645"/>
      <c r="Z3645"/>
      <c r="AA3645"/>
      <c r="AB3645"/>
      <c r="AC3645"/>
      <c r="AD3645"/>
      <c r="AE3645"/>
      <c r="AF3645"/>
      <c r="AG3645"/>
      <c r="AH3645"/>
      <c r="AI3645"/>
      <c r="AJ3645"/>
      <c r="AK3645"/>
      <c r="AL3645"/>
      <c r="AM3645"/>
      <c r="AN3645"/>
      <c r="AO3645"/>
      <c r="AP3645"/>
      <c r="AQ3645"/>
      <c r="AR3645"/>
    </row>
    <row r="3646" spans="20:44" x14ac:dyDescent="0.25">
      <c r="T3646"/>
      <c r="U3646"/>
      <c r="V3646"/>
      <c r="W3646"/>
      <c r="X3646"/>
      <c r="Y3646"/>
      <c r="Z3646"/>
      <c r="AA3646"/>
      <c r="AB3646"/>
      <c r="AC3646"/>
      <c r="AD3646"/>
      <c r="AE3646"/>
      <c r="AF3646"/>
      <c r="AG3646"/>
      <c r="AH3646"/>
      <c r="AI3646"/>
      <c r="AJ3646"/>
      <c r="AK3646"/>
      <c r="AL3646"/>
      <c r="AM3646"/>
      <c r="AN3646"/>
      <c r="AO3646"/>
      <c r="AP3646"/>
      <c r="AQ3646"/>
      <c r="AR3646"/>
    </row>
    <row r="3647" spans="20:44" x14ac:dyDescent="0.25">
      <c r="T3647"/>
      <c r="U3647"/>
      <c r="V3647"/>
      <c r="W3647"/>
      <c r="X3647"/>
      <c r="Y3647"/>
      <c r="Z3647"/>
      <c r="AA3647"/>
      <c r="AB3647"/>
      <c r="AC3647"/>
      <c r="AD3647"/>
      <c r="AE3647"/>
      <c r="AF3647"/>
      <c r="AG3647"/>
      <c r="AH3647"/>
      <c r="AI3647"/>
      <c r="AJ3647"/>
      <c r="AK3647"/>
      <c r="AL3647"/>
      <c r="AM3647"/>
      <c r="AN3647"/>
      <c r="AO3647"/>
      <c r="AP3647"/>
      <c r="AQ3647"/>
      <c r="AR3647"/>
    </row>
    <row r="3648" spans="20:44" x14ac:dyDescent="0.25">
      <c r="T3648"/>
      <c r="U3648"/>
      <c r="V3648"/>
      <c r="W3648"/>
      <c r="X3648"/>
      <c r="Y3648"/>
      <c r="Z3648"/>
      <c r="AA3648"/>
      <c r="AB3648"/>
      <c r="AC3648"/>
      <c r="AD3648"/>
      <c r="AE3648"/>
      <c r="AF3648"/>
      <c r="AG3648"/>
      <c r="AH3648"/>
      <c r="AI3648"/>
      <c r="AJ3648"/>
      <c r="AK3648"/>
      <c r="AL3648"/>
      <c r="AM3648"/>
      <c r="AN3648"/>
      <c r="AO3648"/>
      <c r="AP3648"/>
      <c r="AQ3648"/>
      <c r="AR3648"/>
    </row>
    <row r="3649" spans="20:44" x14ac:dyDescent="0.25">
      <c r="T3649"/>
      <c r="U3649"/>
      <c r="V3649"/>
      <c r="W3649"/>
      <c r="X3649"/>
      <c r="Y3649"/>
      <c r="Z3649"/>
      <c r="AA3649"/>
      <c r="AB3649"/>
      <c r="AC3649"/>
      <c r="AD3649"/>
      <c r="AE3649"/>
      <c r="AF3649"/>
      <c r="AG3649"/>
      <c r="AH3649"/>
      <c r="AI3649"/>
      <c r="AJ3649"/>
      <c r="AK3649"/>
      <c r="AL3649"/>
      <c r="AM3649"/>
      <c r="AN3649"/>
      <c r="AO3649"/>
      <c r="AP3649"/>
      <c r="AQ3649"/>
      <c r="AR3649"/>
    </row>
    <row r="3650" spans="20:44" x14ac:dyDescent="0.25">
      <c r="T3650"/>
      <c r="U3650"/>
      <c r="V3650"/>
      <c r="W3650"/>
      <c r="X3650"/>
      <c r="Y3650"/>
      <c r="Z3650"/>
      <c r="AA3650"/>
      <c r="AB3650"/>
      <c r="AC3650"/>
      <c r="AD3650"/>
      <c r="AE3650"/>
      <c r="AF3650"/>
      <c r="AG3650"/>
      <c r="AH3650"/>
      <c r="AI3650"/>
      <c r="AJ3650"/>
      <c r="AK3650"/>
      <c r="AL3650"/>
      <c r="AM3650"/>
      <c r="AN3650"/>
      <c r="AO3650"/>
      <c r="AP3650"/>
      <c r="AQ3650"/>
      <c r="AR3650"/>
    </row>
    <row r="3651" spans="20:44" x14ac:dyDescent="0.25">
      <c r="T3651"/>
      <c r="U3651"/>
      <c r="V3651"/>
      <c r="W3651"/>
      <c r="X3651"/>
      <c r="Y3651"/>
      <c r="Z3651"/>
      <c r="AA3651"/>
      <c r="AB3651"/>
      <c r="AC3651"/>
      <c r="AD3651"/>
      <c r="AE3651"/>
      <c r="AF3651"/>
      <c r="AG3651"/>
      <c r="AH3651"/>
      <c r="AI3651"/>
      <c r="AJ3651"/>
      <c r="AK3651"/>
      <c r="AL3651"/>
      <c r="AM3651"/>
      <c r="AN3651"/>
      <c r="AO3651"/>
      <c r="AP3651"/>
      <c r="AQ3651"/>
      <c r="AR3651"/>
    </row>
    <row r="3652" spans="20:44" x14ac:dyDescent="0.25">
      <c r="T3652"/>
      <c r="U3652"/>
      <c r="V3652"/>
      <c r="W3652"/>
      <c r="X3652"/>
      <c r="Y3652"/>
      <c r="Z3652"/>
      <c r="AA3652"/>
      <c r="AB3652"/>
      <c r="AC3652"/>
      <c r="AD3652"/>
      <c r="AE3652"/>
      <c r="AF3652"/>
      <c r="AG3652"/>
      <c r="AH3652"/>
      <c r="AI3652"/>
      <c r="AJ3652"/>
      <c r="AK3652"/>
      <c r="AL3652"/>
      <c r="AM3652"/>
      <c r="AN3652"/>
      <c r="AO3652"/>
      <c r="AP3652"/>
      <c r="AQ3652"/>
      <c r="AR3652"/>
    </row>
    <row r="3653" spans="20:44" x14ac:dyDescent="0.25">
      <c r="T3653"/>
      <c r="U3653"/>
      <c r="V3653"/>
      <c r="W3653"/>
      <c r="X3653"/>
      <c r="Y3653"/>
      <c r="Z3653"/>
      <c r="AA3653"/>
      <c r="AB3653"/>
      <c r="AC3653"/>
      <c r="AD3653"/>
      <c r="AE3653"/>
      <c r="AF3653"/>
      <c r="AG3653"/>
      <c r="AH3653"/>
      <c r="AI3653"/>
      <c r="AJ3653"/>
      <c r="AK3653"/>
      <c r="AL3653"/>
      <c r="AM3653"/>
      <c r="AN3653"/>
      <c r="AO3653"/>
      <c r="AP3653"/>
      <c r="AQ3653"/>
      <c r="AR3653"/>
    </row>
    <row r="3654" spans="20:44" x14ac:dyDescent="0.25">
      <c r="T3654"/>
      <c r="U3654"/>
      <c r="V3654"/>
      <c r="W3654"/>
      <c r="X3654"/>
      <c r="Y3654"/>
      <c r="Z3654"/>
      <c r="AA3654"/>
      <c r="AB3654"/>
      <c r="AC3654"/>
      <c r="AD3654"/>
      <c r="AE3654"/>
      <c r="AF3654"/>
      <c r="AG3654"/>
      <c r="AH3654"/>
      <c r="AI3654"/>
      <c r="AJ3654"/>
      <c r="AK3654"/>
      <c r="AL3654"/>
      <c r="AM3654"/>
      <c r="AN3654"/>
      <c r="AO3654"/>
      <c r="AP3654"/>
      <c r="AQ3654"/>
      <c r="AR3654"/>
    </row>
    <row r="3655" spans="20:44" x14ac:dyDescent="0.25">
      <c r="T3655"/>
      <c r="U3655"/>
      <c r="V3655"/>
      <c r="W3655"/>
      <c r="X3655"/>
      <c r="Y3655"/>
      <c r="Z3655"/>
      <c r="AA3655"/>
      <c r="AB3655"/>
      <c r="AC3655"/>
      <c r="AD3655"/>
      <c r="AE3655"/>
      <c r="AF3655"/>
      <c r="AG3655"/>
      <c r="AH3655"/>
      <c r="AI3655"/>
      <c r="AJ3655"/>
      <c r="AK3655"/>
      <c r="AL3655"/>
      <c r="AM3655"/>
      <c r="AN3655"/>
      <c r="AO3655"/>
      <c r="AP3655"/>
      <c r="AQ3655"/>
      <c r="AR3655"/>
    </row>
    <row r="3656" spans="20:44" x14ac:dyDescent="0.25">
      <c r="T3656"/>
      <c r="U3656"/>
      <c r="V3656"/>
      <c r="W3656"/>
      <c r="X3656"/>
      <c r="Y3656"/>
      <c r="Z3656"/>
      <c r="AA3656"/>
      <c r="AB3656"/>
      <c r="AC3656"/>
      <c r="AD3656"/>
      <c r="AE3656"/>
      <c r="AF3656"/>
      <c r="AG3656"/>
      <c r="AH3656"/>
      <c r="AI3656"/>
      <c r="AJ3656"/>
      <c r="AK3656"/>
      <c r="AL3656"/>
      <c r="AM3656"/>
      <c r="AN3656"/>
      <c r="AO3656"/>
      <c r="AP3656"/>
      <c r="AQ3656"/>
      <c r="AR3656"/>
    </row>
    <row r="3657" spans="20:44" x14ac:dyDescent="0.25">
      <c r="T3657"/>
      <c r="U3657"/>
      <c r="V3657"/>
      <c r="W3657"/>
      <c r="X3657"/>
      <c r="Y3657"/>
      <c r="Z3657"/>
      <c r="AA3657"/>
      <c r="AB3657"/>
      <c r="AC3657"/>
      <c r="AD3657"/>
      <c r="AE3657"/>
      <c r="AF3657"/>
      <c r="AG3657"/>
      <c r="AH3657"/>
      <c r="AI3657"/>
      <c r="AJ3657"/>
      <c r="AK3657"/>
      <c r="AL3657"/>
      <c r="AM3657"/>
      <c r="AN3657"/>
      <c r="AO3657"/>
      <c r="AP3657"/>
      <c r="AQ3657"/>
      <c r="AR3657"/>
    </row>
    <row r="3658" spans="20:44" x14ac:dyDescent="0.25">
      <c r="T3658"/>
      <c r="U3658"/>
      <c r="V3658"/>
      <c r="W3658"/>
      <c r="X3658"/>
      <c r="Y3658"/>
      <c r="Z3658"/>
      <c r="AA3658"/>
      <c r="AB3658"/>
      <c r="AC3658"/>
      <c r="AD3658"/>
      <c r="AE3658"/>
      <c r="AF3658"/>
      <c r="AG3658"/>
      <c r="AH3658"/>
      <c r="AI3658"/>
      <c r="AJ3658"/>
      <c r="AK3658"/>
      <c r="AL3658"/>
      <c r="AM3658"/>
      <c r="AN3658"/>
      <c r="AO3658"/>
      <c r="AP3658"/>
      <c r="AQ3658"/>
      <c r="AR3658"/>
    </row>
    <row r="3659" spans="20:44" x14ac:dyDescent="0.25">
      <c r="T3659"/>
      <c r="U3659"/>
      <c r="V3659"/>
      <c r="W3659"/>
      <c r="X3659"/>
      <c r="Y3659"/>
      <c r="Z3659"/>
      <c r="AA3659"/>
      <c r="AB3659"/>
      <c r="AC3659"/>
      <c r="AD3659"/>
      <c r="AE3659"/>
      <c r="AF3659"/>
      <c r="AG3659"/>
      <c r="AH3659"/>
      <c r="AI3659"/>
      <c r="AJ3659"/>
      <c r="AK3659"/>
      <c r="AL3659"/>
      <c r="AM3659"/>
      <c r="AN3659"/>
      <c r="AO3659"/>
      <c r="AP3659"/>
      <c r="AQ3659"/>
      <c r="AR3659"/>
    </row>
    <row r="3660" spans="20:44" x14ac:dyDescent="0.25">
      <c r="T3660"/>
      <c r="U3660"/>
      <c r="V3660"/>
      <c r="W3660"/>
      <c r="X3660"/>
      <c r="Y3660"/>
      <c r="Z3660"/>
      <c r="AA3660"/>
      <c r="AB3660"/>
      <c r="AC3660"/>
      <c r="AD3660"/>
      <c r="AE3660"/>
      <c r="AF3660"/>
      <c r="AG3660"/>
      <c r="AH3660"/>
      <c r="AI3660"/>
      <c r="AJ3660"/>
      <c r="AK3660"/>
      <c r="AL3660"/>
      <c r="AM3660"/>
      <c r="AN3660"/>
      <c r="AO3660"/>
      <c r="AP3660"/>
      <c r="AQ3660"/>
      <c r="AR3660"/>
    </row>
    <row r="3661" spans="20:44" x14ac:dyDescent="0.25">
      <c r="T3661"/>
      <c r="U3661"/>
      <c r="V3661"/>
      <c r="W3661"/>
      <c r="X3661"/>
      <c r="Y3661"/>
      <c r="Z3661"/>
      <c r="AA3661"/>
      <c r="AB3661"/>
      <c r="AC3661"/>
      <c r="AD3661"/>
      <c r="AE3661"/>
      <c r="AF3661"/>
      <c r="AG3661"/>
      <c r="AH3661"/>
      <c r="AI3661"/>
      <c r="AJ3661"/>
      <c r="AK3661"/>
      <c r="AL3661"/>
      <c r="AM3661"/>
      <c r="AN3661"/>
      <c r="AO3661"/>
      <c r="AP3661"/>
      <c r="AQ3661"/>
      <c r="AR3661"/>
    </row>
    <row r="3662" spans="20:44" x14ac:dyDescent="0.25">
      <c r="T3662"/>
      <c r="U3662"/>
      <c r="V3662"/>
      <c r="W3662"/>
      <c r="X3662"/>
      <c r="Y3662"/>
      <c r="Z3662"/>
      <c r="AA3662"/>
      <c r="AB3662"/>
      <c r="AC3662"/>
      <c r="AD3662"/>
      <c r="AE3662"/>
      <c r="AF3662"/>
      <c r="AG3662"/>
      <c r="AH3662"/>
      <c r="AI3662"/>
      <c r="AJ3662"/>
      <c r="AK3662"/>
      <c r="AL3662"/>
      <c r="AM3662"/>
      <c r="AN3662"/>
      <c r="AO3662"/>
      <c r="AP3662"/>
      <c r="AQ3662"/>
      <c r="AR3662"/>
    </row>
    <row r="3663" spans="20:44" x14ac:dyDescent="0.25">
      <c r="T3663"/>
      <c r="U3663"/>
      <c r="V3663"/>
      <c r="W3663"/>
      <c r="X3663"/>
      <c r="Y3663"/>
      <c r="Z3663"/>
      <c r="AA3663"/>
      <c r="AB3663"/>
      <c r="AC3663"/>
      <c r="AD3663"/>
      <c r="AE3663"/>
      <c r="AF3663"/>
      <c r="AG3663"/>
      <c r="AH3663"/>
      <c r="AI3663"/>
      <c r="AJ3663"/>
      <c r="AK3663"/>
      <c r="AL3663"/>
      <c r="AM3663"/>
      <c r="AN3663"/>
      <c r="AO3663"/>
      <c r="AP3663"/>
      <c r="AQ3663"/>
      <c r="AR3663"/>
    </row>
    <row r="3664" spans="20:44" x14ac:dyDescent="0.25">
      <c r="T3664"/>
      <c r="U3664"/>
      <c r="V3664"/>
      <c r="W3664"/>
      <c r="X3664"/>
      <c r="Y3664"/>
      <c r="Z3664"/>
      <c r="AA3664"/>
      <c r="AB3664"/>
      <c r="AC3664"/>
      <c r="AD3664"/>
      <c r="AE3664"/>
      <c r="AF3664"/>
      <c r="AG3664"/>
      <c r="AH3664"/>
      <c r="AI3664"/>
      <c r="AJ3664"/>
      <c r="AK3664"/>
      <c r="AL3664"/>
      <c r="AM3664"/>
      <c r="AN3664"/>
      <c r="AO3664"/>
      <c r="AP3664"/>
      <c r="AQ3664"/>
      <c r="AR3664"/>
    </row>
    <row r="3665" spans="20:44" x14ac:dyDescent="0.25">
      <c r="T3665"/>
      <c r="U3665"/>
      <c r="V3665"/>
      <c r="W3665"/>
      <c r="X3665"/>
      <c r="Y3665"/>
      <c r="Z3665"/>
      <c r="AA3665"/>
      <c r="AB3665"/>
      <c r="AC3665"/>
      <c r="AD3665"/>
      <c r="AE3665"/>
      <c r="AF3665"/>
      <c r="AG3665"/>
      <c r="AH3665"/>
      <c r="AI3665"/>
      <c r="AJ3665"/>
      <c r="AK3665"/>
      <c r="AL3665"/>
      <c r="AM3665"/>
      <c r="AN3665"/>
      <c r="AO3665"/>
      <c r="AP3665"/>
      <c r="AQ3665"/>
      <c r="AR3665"/>
    </row>
    <row r="3666" spans="20:44" x14ac:dyDescent="0.25">
      <c r="T3666"/>
      <c r="U3666"/>
      <c r="V3666"/>
      <c r="W3666"/>
      <c r="X3666"/>
      <c r="Y3666"/>
      <c r="Z3666"/>
      <c r="AA3666"/>
      <c r="AB3666"/>
      <c r="AC3666"/>
      <c r="AD3666"/>
      <c r="AE3666"/>
      <c r="AF3666"/>
      <c r="AG3666"/>
      <c r="AH3666"/>
      <c r="AI3666"/>
      <c r="AJ3666"/>
      <c r="AK3666"/>
      <c r="AL3666"/>
      <c r="AM3666"/>
      <c r="AN3666"/>
      <c r="AO3666"/>
      <c r="AP3666"/>
      <c r="AQ3666"/>
      <c r="AR3666"/>
    </row>
    <row r="3667" spans="20:44" x14ac:dyDescent="0.25">
      <c r="T3667"/>
      <c r="U3667"/>
      <c r="V3667"/>
      <c r="W3667"/>
      <c r="X3667"/>
      <c r="Y3667"/>
      <c r="Z3667"/>
      <c r="AA3667"/>
      <c r="AB3667"/>
      <c r="AC3667"/>
      <c r="AD3667"/>
      <c r="AE3667"/>
      <c r="AF3667"/>
      <c r="AG3667"/>
      <c r="AH3667"/>
      <c r="AI3667"/>
      <c r="AJ3667"/>
      <c r="AK3667"/>
      <c r="AL3667"/>
      <c r="AM3667"/>
      <c r="AN3667"/>
      <c r="AO3667"/>
      <c r="AP3667"/>
      <c r="AQ3667"/>
      <c r="AR3667"/>
    </row>
    <row r="3668" spans="20:44" x14ac:dyDescent="0.25">
      <c r="T3668"/>
      <c r="U3668"/>
      <c r="V3668"/>
      <c r="W3668"/>
      <c r="X3668"/>
      <c r="Y3668"/>
      <c r="Z3668"/>
      <c r="AA3668"/>
      <c r="AB3668"/>
      <c r="AC3668"/>
      <c r="AD3668"/>
      <c r="AE3668"/>
      <c r="AF3668"/>
      <c r="AG3668"/>
      <c r="AH3668"/>
      <c r="AI3668"/>
      <c r="AJ3668"/>
      <c r="AK3668"/>
      <c r="AL3668"/>
      <c r="AM3668"/>
      <c r="AN3668"/>
      <c r="AO3668"/>
      <c r="AP3668"/>
      <c r="AQ3668"/>
      <c r="AR3668"/>
    </row>
    <row r="3669" spans="20:44" x14ac:dyDescent="0.25">
      <c r="T3669"/>
      <c r="U3669"/>
      <c r="V3669"/>
      <c r="W3669"/>
      <c r="X3669"/>
      <c r="Y3669"/>
      <c r="Z3669"/>
      <c r="AA3669"/>
      <c r="AB3669"/>
      <c r="AC3669"/>
      <c r="AD3669"/>
      <c r="AE3669"/>
      <c r="AF3669"/>
      <c r="AG3669"/>
      <c r="AH3669"/>
      <c r="AI3669"/>
      <c r="AJ3669"/>
      <c r="AK3669"/>
      <c r="AL3669"/>
      <c r="AM3669"/>
      <c r="AN3669"/>
      <c r="AO3669"/>
      <c r="AP3669"/>
      <c r="AQ3669"/>
      <c r="AR3669"/>
    </row>
    <row r="3670" spans="20:44" x14ac:dyDescent="0.25">
      <c r="T3670"/>
      <c r="U3670"/>
      <c r="V3670"/>
      <c r="W3670"/>
      <c r="X3670"/>
      <c r="Y3670"/>
      <c r="Z3670"/>
      <c r="AA3670"/>
      <c r="AB3670"/>
      <c r="AC3670"/>
      <c r="AD3670"/>
      <c r="AE3670"/>
      <c r="AF3670"/>
      <c r="AG3670"/>
      <c r="AH3670"/>
      <c r="AI3670"/>
      <c r="AJ3670"/>
      <c r="AK3670"/>
      <c r="AL3670"/>
      <c r="AM3670"/>
      <c r="AN3670"/>
      <c r="AO3670"/>
      <c r="AP3670"/>
      <c r="AQ3670"/>
      <c r="AR3670"/>
    </row>
    <row r="3671" spans="20:44" x14ac:dyDescent="0.25">
      <c r="T3671"/>
      <c r="U3671"/>
      <c r="V3671"/>
      <c r="W3671"/>
      <c r="X3671"/>
      <c r="Y3671"/>
      <c r="Z3671"/>
      <c r="AA3671"/>
      <c r="AB3671"/>
      <c r="AC3671"/>
      <c r="AD3671"/>
      <c r="AE3671"/>
      <c r="AF3671"/>
      <c r="AG3671"/>
      <c r="AH3671"/>
      <c r="AI3671"/>
      <c r="AJ3671"/>
      <c r="AK3671"/>
      <c r="AL3671"/>
      <c r="AM3671"/>
      <c r="AN3671"/>
      <c r="AO3671"/>
      <c r="AP3671"/>
      <c r="AQ3671"/>
      <c r="AR3671"/>
    </row>
    <row r="3672" spans="20:44" x14ac:dyDescent="0.25">
      <c r="T3672"/>
      <c r="U3672"/>
      <c r="V3672"/>
      <c r="W3672"/>
      <c r="X3672"/>
      <c r="Y3672"/>
      <c r="Z3672"/>
      <c r="AA3672"/>
      <c r="AB3672"/>
      <c r="AC3672"/>
      <c r="AD3672"/>
      <c r="AE3672"/>
      <c r="AF3672"/>
      <c r="AG3672"/>
      <c r="AH3672"/>
      <c r="AI3672"/>
      <c r="AJ3672"/>
      <c r="AK3672"/>
      <c r="AL3672"/>
      <c r="AM3672"/>
      <c r="AN3672"/>
      <c r="AO3672"/>
      <c r="AP3672"/>
      <c r="AQ3672"/>
      <c r="AR3672"/>
    </row>
    <row r="3673" spans="20:44" x14ac:dyDescent="0.25">
      <c r="T3673"/>
      <c r="U3673"/>
      <c r="V3673"/>
      <c r="W3673"/>
      <c r="X3673"/>
      <c r="Y3673"/>
      <c r="Z3673"/>
      <c r="AA3673"/>
      <c r="AB3673"/>
      <c r="AC3673"/>
      <c r="AD3673"/>
      <c r="AE3673"/>
      <c r="AF3673"/>
      <c r="AG3673"/>
      <c r="AH3673"/>
      <c r="AI3673"/>
      <c r="AJ3673"/>
      <c r="AK3673"/>
      <c r="AL3673"/>
      <c r="AM3673"/>
      <c r="AN3673"/>
      <c r="AO3673"/>
      <c r="AP3673"/>
      <c r="AQ3673"/>
      <c r="AR3673"/>
    </row>
    <row r="3674" spans="20:44" x14ac:dyDescent="0.25">
      <c r="T3674"/>
      <c r="U3674"/>
      <c r="V3674"/>
      <c r="W3674"/>
      <c r="X3674"/>
      <c r="Y3674"/>
      <c r="Z3674"/>
      <c r="AA3674"/>
      <c r="AB3674"/>
      <c r="AC3674"/>
      <c r="AD3674"/>
      <c r="AE3674"/>
      <c r="AF3674"/>
      <c r="AG3674"/>
      <c r="AH3674"/>
      <c r="AI3674"/>
      <c r="AJ3674"/>
      <c r="AK3674"/>
      <c r="AL3674"/>
      <c r="AM3674"/>
      <c r="AN3674"/>
      <c r="AO3674"/>
      <c r="AP3674"/>
      <c r="AQ3674"/>
      <c r="AR3674"/>
    </row>
    <row r="3675" spans="20:44" x14ac:dyDescent="0.25">
      <c r="T3675"/>
      <c r="U3675"/>
      <c r="V3675"/>
      <c r="W3675"/>
      <c r="X3675"/>
      <c r="Y3675"/>
      <c r="Z3675"/>
      <c r="AA3675"/>
      <c r="AB3675"/>
      <c r="AC3675"/>
      <c r="AD3675"/>
      <c r="AE3675"/>
      <c r="AF3675"/>
      <c r="AG3675"/>
      <c r="AH3675"/>
      <c r="AI3675"/>
      <c r="AJ3675"/>
      <c r="AK3675"/>
      <c r="AL3675"/>
      <c r="AM3675"/>
      <c r="AN3675"/>
      <c r="AO3675"/>
      <c r="AP3675"/>
      <c r="AQ3675"/>
      <c r="AR3675"/>
    </row>
    <row r="3676" spans="20:44" x14ac:dyDescent="0.25">
      <c r="T3676"/>
      <c r="U3676"/>
      <c r="V3676"/>
      <c r="W3676"/>
      <c r="X3676"/>
      <c r="Y3676"/>
      <c r="Z3676"/>
      <c r="AA3676"/>
      <c r="AB3676"/>
      <c r="AC3676"/>
      <c r="AD3676"/>
      <c r="AE3676"/>
      <c r="AF3676"/>
      <c r="AG3676"/>
      <c r="AH3676"/>
      <c r="AI3676"/>
      <c r="AJ3676"/>
      <c r="AK3676"/>
      <c r="AL3676"/>
      <c r="AM3676"/>
      <c r="AN3676"/>
      <c r="AO3676"/>
      <c r="AP3676"/>
      <c r="AQ3676"/>
      <c r="AR3676"/>
    </row>
    <row r="3677" spans="20:44" x14ac:dyDescent="0.25">
      <c r="T3677"/>
      <c r="U3677"/>
      <c r="V3677"/>
      <c r="W3677"/>
      <c r="X3677"/>
      <c r="Y3677"/>
      <c r="Z3677"/>
      <c r="AA3677"/>
      <c r="AB3677"/>
      <c r="AC3677"/>
      <c r="AD3677"/>
      <c r="AE3677"/>
      <c r="AF3677"/>
      <c r="AG3677"/>
      <c r="AH3677"/>
      <c r="AI3677"/>
      <c r="AJ3677"/>
      <c r="AK3677"/>
      <c r="AL3677"/>
      <c r="AM3677"/>
      <c r="AN3677"/>
      <c r="AO3677"/>
      <c r="AP3677"/>
      <c r="AQ3677"/>
      <c r="AR3677"/>
    </row>
    <row r="3678" spans="20:44" x14ac:dyDescent="0.25">
      <c r="T3678"/>
      <c r="U3678"/>
      <c r="V3678"/>
      <c r="W3678"/>
      <c r="X3678"/>
      <c r="Y3678"/>
      <c r="Z3678"/>
      <c r="AA3678"/>
      <c r="AB3678"/>
      <c r="AC3678"/>
      <c r="AD3678"/>
      <c r="AE3678"/>
      <c r="AF3678"/>
      <c r="AG3678"/>
      <c r="AH3678"/>
      <c r="AI3678"/>
      <c r="AJ3678"/>
      <c r="AK3678"/>
      <c r="AL3678"/>
      <c r="AM3678"/>
      <c r="AN3678"/>
      <c r="AO3678"/>
      <c r="AP3678"/>
      <c r="AQ3678"/>
      <c r="AR3678"/>
    </row>
    <row r="3679" spans="20:44" x14ac:dyDescent="0.25">
      <c r="T3679"/>
      <c r="U3679"/>
      <c r="V3679"/>
      <c r="W3679"/>
      <c r="X3679"/>
      <c r="Y3679"/>
      <c r="Z3679"/>
      <c r="AA3679"/>
      <c r="AB3679"/>
      <c r="AC3679"/>
      <c r="AD3679"/>
      <c r="AE3679"/>
      <c r="AF3679"/>
      <c r="AG3679"/>
      <c r="AH3679"/>
      <c r="AI3679"/>
      <c r="AJ3679"/>
      <c r="AK3679"/>
      <c r="AL3679"/>
      <c r="AM3679"/>
      <c r="AN3679"/>
      <c r="AO3679"/>
      <c r="AP3679"/>
      <c r="AQ3679"/>
      <c r="AR3679"/>
    </row>
    <row r="3680" spans="20:44" x14ac:dyDescent="0.25">
      <c r="T3680"/>
      <c r="U3680"/>
      <c r="V3680"/>
      <c r="W3680"/>
      <c r="X3680"/>
      <c r="Y3680"/>
      <c r="Z3680"/>
      <c r="AA3680"/>
      <c r="AB3680"/>
      <c r="AC3680"/>
      <c r="AD3680"/>
      <c r="AE3680"/>
      <c r="AF3680"/>
      <c r="AG3680"/>
      <c r="AH3680"/>
      <c r="AI3680"/>
      <c r="AJ3680"/>
      <c r="AK3680"/>
      <c r="AL3680"/>
      <c r="AM3680"/>
      <c r="AN3680"/>
      <c r="AO3680"/>
      <c r="AP3680"/>
      <c r="AQ3680"/>
      <c r="AR3680"/>
    </row>
    <row r="3681" spans="20:44" x14ac:dyDescent="0.25">
      <c r="T3681"/>
      <c r="U3681"/>
      <c r="V3681"/>
      <c r="W3681"/>
      <c r="X3681"/>
      <c r="Y3681"/>
      <c r="Z3681"/>
      <c r="AA3681"/>
      <c r="AB3681"/>
      <c r="AC3681"/>
      <c r="AD3681"/>
      <c r="AE3681"/>
      <c r="AF3681"/>
      <c r="AG3681"/>
      <c r="AH3681"/>
      <c r="AI3681"/>
      <c r="AJ3681"/>
      <c r="AK3681"/>
      <c r="AL3681"/>
      <c r="AM3681"/>
      <c r="AN3681"/>
      <c r="AO3681"/>
      <c r="AP3681"/>
      <c r="AQ3681"/>
      <c r="AR3681"/>
    </row>
    <row r="3682" spans="20:44" x14ac:dyDescent="0.25">
      <c r="T3682"/>
      <c r="U3682"/>
      <c r="V3682"/>
      <c r="W3682"/>
      <c r="X3682"/>
      <c r="Y3682"/>
      <c r="Z3682"/>
      <c r="AA3682"/>
      <c r="AB3682"/>
      <c r="AC3682"/>
      <c r="AD3682"/>
      <c r="AE3682"/>
      <c r="AF3682"/>
      <c r="AG3682"/>
      <c r="AH3682"/>
      <c r="AI3682"/>
      <c r="AJ3682"/>
      <c r="AK3682"/>
      <c r="AL3682"/>
      <c r="AM3682"/>
      <c r="AN3682"/>
      <c r="AO3682"/>
      <c r="AP3682"/>
      <c r="AQ3682"/>
      <c r="AR3682"/>
    </row>
    <row r="3683" spans="20:44" x14ac:dyDescent="0.25">
      <c r="T3683"/>
      <c r="U3683"/>
      <c r="V3683"/>
      <c r="W3683"/>
      <c r="X3683"/>
      <c r="Y3683"/>
      <c r="Z3683"/>
      <c r="AA3683"/>
      <c r="AB3683"/>
      <c r="AC3683"/>
      <c r="AD3683"/>
      <c r="AE3683"/>
      <c r="AF3683"/>
      <c r="AG3683"/>
      <c r="AH3683"/>
      <c r="AI3683"/>
      <c r="AJ3683"/>
      <c r="AK3683"/>
      <c r="AL3683"/>
      <c r="AM3683"/>
      <c r="AN3683"/>
      <c r="AO3683"/>
      <c r="AP3683"/>
      <c r="AQ3683"/>
      <c r="AR3683"/>
    </row>
    <row r="3684" spans="20:44" x14ac:dyDescent="0.25">
      <c r="T3684"/>
      <c r="U3684"/>
      <c r="V3684"/>
      <c r="W3684"/>
      <c r="X3684"/>
      <c r="Y3684"/>
      <c r="Z3684"/>
      <c r="AA3684"/>
      <c r="AB3684"/>
      <c r="AC3684"/>
      <c r="AD3684"/>
      <c r="AE3684"/>
      <c r="AF3684"/>
      <c r="AG3684"/>
      <c r="AH3684"/>
      <c r="AI3684"/>
      <c r="AJ3684"/>
      <c r="AK3684"/>
      <c r="AL3684"/>
      <c r="AM3684"/>
      <c r="AN3684"/>
      <c r="AO3684"/>
      <c r="AP3684"/>
      <c r="AQ3684"/>
      <c r="AR3684"/>
    </row>
    <row r="3685" spans="20:44" x14ac:dyDescent="0.25">
      <c r="T3685"/>
      <c r="U3685"/>
      <c r="V3685"/>
      <c r="W3685"/>
      <c r="X3685"/>
      <c r="Y3685"/>
      <c r="Z3685"/>
      <c r="AA3685"/>
      <c r="AB3685"/>
      <c r="AC3685"/>
      <c r="AD3685"/>
      <c r="AE3685"/>
      <c r="AF3685"/>
      <c r="AG3685"/>
      <c r="AH3685"/>
      <c r="AI3685"/>
      <c r="AJ3685"/>
      <c r="AK3685"/>
      <c r="AL3685"/>
      <c r="AM3685"/>
      <c r="AN3685"/>
      <c r="AO3685"/>
      <c r="AP3685"/>
      <c r="AQ3685"/>
      <c r="AR3685"/>
    </row>
    <row r="3686" spans="20:44" x14ac:dyDescent="0.25">
      <c r="T3686"/>
      <c r="U3686"/>
      <c r="V3686"/>
      <c r="W3686"/>
      <c r="X3686"/>
      <c r="Y3686"/>
      <c r="Z3686"/>
      <c r="AA3686"/>
      <c r="AB3686"/>
      <c r="AC3686"/>
      <c r="AD3686"/>
      <c r="AE3686"/>
      <c r="AF3686"/>
      <c r="AG3686"/>
      <c r="AH3686"/>
      <c r="AI3686"/>
      <c r="AJ3686"/>
      <c r="AK3686"/>
      <c r="AL3686"/>
      <c r="AM3686"/>
      <c r="AN3686"/>
      <c r="AO3686"/>
      <c r="AP3686"/>
      <c r="AQ3686"/>
      <c r="AR3686"/>
    </row>
    <row r="3687" spans="20:44" x14ac:dyDescent="0.25">
      <c r="T3687"/>
      <c r="U3687"/>
      <c r="V3687"/>
      <c r="W3687"/>
      <c r="X3687"/>
      <c r="Y3687"/>
      <c r="Z3687"/>
      <c r="AA3687"/>
      <c r="AB3687"/>
      <c r="AC3687"/>
      <c r="AD3687"/>
      <c r="AE3687"/>
      <c r="AF3687"/>
      <c r="AG3687"/>
      <c r="AH3687"/>
      <c r="AI3687"/>
      <c r="AJ3687"/>
      <c r="AK3687"/>
      <c r="AL3687"/>
      <c r="AM3687"/>
      <c r="AN3687"/>
      <c r="AO3687"/>
      <c r="AP3687"/>
      <c r="AQ3687"/>
      <c r="AR3687"/>
    </row>
    <row r="3688" spans="20:44" x14ac:dyDescent="0.25">
      <c r="T3688"/>
      <c r="U3688"/>
      <c r="V3688"/>
      <c r="W3688"/>
      <c r="X3688"/>
      <c r="Y3688"/>
      <c r="Z3688"/>
      <c r="AA3688"/>
      <c r="AB3688"/>
      <c r="AC3688"/>
      <c r="AD3688"/>
      <c r="AE3688"/>
      <c r="AF3688"/>
      <c r="AG3688"/>
      <c r="AH3688"/>
      <c r="AI3688"/>
      <c r="AJ3688"/>
      <c r="AK3688"/>
      <c r="AL3688"/>
      <c r="AM3688"/>
      <c r="AN3688"/>
      <c r="AO3688"/>
      <c r="AP3688"/>
      <c r="AQ3688"/>
      <c r="AR3688"/>
    </row>
    <row r="3689" spans="20:44" x14ac:dyDescent="0.25">
      <c r="T3689"/>
      <c r="U3689"/>
      <c r="V3689"/>
      <c r="W3689"/>
      <c r="X3689"/>
      <c r="Y3689"/>
      <c r="Z3689"/>
      <c r="AA3689"/>
      <c r="AB3689"/>
      <c r="AC3689"/>
      <c r="AD3689"/>
      <c r="AE3689"/>
      <c r="AF3689"/>
      <c r="AG3689"/>
      <c r="AH3689"/>
      <c r="AI3689"/>
      <c r="AJ3689"/>
      <c r="AK3689"/>
      <c r="AL3689"/>
      <c r="AM3689"/>
      <c r="AN3689"/>
      <c r="AO3689"/>
      <c r="AP3689"/>
      <c r="AQ3689"/>
      <c r="AR3689"/>
    </row>
    <row r="3690" spans="20:44" x14ac:dyDescent="0.25">
      <c r="T3690"/>
      <c r="U3690"/>
      <c r="V3690"/>
      <c r="W3690"/>
      <c r="X3690"/>
      <c r="Y3690"/>
      <c r="Z3690"/>
      <c r="AA3690"/>
      <c r="AB3690"/>
      <c r="AC3690"/>
      <c r="AD3690"/>
      <c r="AE3690"/>
      <c r="AF3690"/>
      <c r="AG3690"/>
      <c r="AH3690"/>
      <c r="AI3690"/>
      <c r="AJ3690"/>
      <c r="AK3690"/>
      <c r="AL3690"/>
      <c r="AM3690"/>
      <c r="AN3690"/>
      <c r="AO3690"/>
      <c r="AP3690"/>
      <c r="AQ3690"/>
      <c r="AR3690"/>
    </row>
    <row r="3691" spans="20:44" x14ac:dyDescent="0.25">
      <c r="T3691"/>
      <c r="U3691"/>
      <c r="V3691"/>
      <c r="W3691"/>
      <c r="X3691"/>
      <c r="Y3691"/>
      <c r="Z3691"/>
      <c r="AA3691"/>
      <c r="AB3691"/>
      <c r="AC3691"/>
      <c r="AD3691"/>
      <c r="AE3691"/>
      <c r="AF3691"/>
      <c r="AG3691"/>
      <c r="AH3691"/>
      <c r="AI3691"/>
      <c r="AJ3691"/>
      <c r="AK3691"/>
      <c r="AL3691"/>
      <c r="AM3691"/>
      <c r="AN3691"/>
      <c r="AO3691"/>
      <c r="AP3691"/>
      <c r="AQ3691"/>
      <c r="AR3691"/>
    </row>
    <row r="3692" spans="20:44" x14ac:dyDescent="0.25">
      <c r="T3692"/>
      <c r="U3692"/>
      <c r="V3692"/>
      <c r="W3692"/>
      <c r="X3692"/>
      <c r="Y3692"/>
      <c r="Z3692"/>
      <c r="AA3692"/>
      <c r="AB3692"/>
      <c r="AC3692"/>
      <c r="AD3692"/>
      <c r="AE3692"/>
      <c r="AF3692"/>
      <c r="AG3692"/>
      <c r="AH3692"/>
      <c r="AI3692"/>
      <c r="AJ3692"/>
      <c r="AK3692"/>
      <c r="AL3692"/>
      <c r="AM3692"/>
      <c r="AN3692"/>
      <c r="AO3692"/>
      <c r="AP3692"/>
      <c r="AQ3692"/>
      <c r="AR3692"/>
    </row>
    <row r="3693" spans="20:44" x14ac:dyDescent="0.25">
      <c r="T3693"/>
      <c r="U3693"/>
      <c r="V3693"/>
      <c r="W3693"/>
      <c r="X3693"/>
      <c r="Y3693"/>
      <c r="Z3693"/>
      <c r="AA3693"/>
      <c r="AB3693"/>
      <c r="AC3693"/>
      <c r="AD3693"/>
      <c r="AE3693"/>
      <c r="AF3693"/>
      <c r="AG3693"/>
      <c r="AH3693"/>
      <c r="AI3693"/>
      <c r="AJ3693"/>
      <c r="AK3693"/>
      <c r="AL3693"/>
      <c r="AM3693"/>
      <c r="AN3693"/>
      <c r="AO3693"/>
      <c r="AP3693"/>
      <c r="AQ3693"/>
      <c r="AR3693"/>
    </row>
    <row r="3694" spans="20:44" x14ac:dyDescent="0.25">
      <c r="T3694"/>
      <c r="U3694"/>
      <c r="V3694"/>
      <c r="W3694"/>
      <c r="X3694"/>
      <c r="Y3694"/>
      <c r="Z3694"/>
      <c r="AA3694"/>
      <c r="AB3694"/>
      <c r="AC3694"/>
      <c r="AD3694"/>
      <c r="AE3694"/>
      <c r="AF3694"/>
      <c r="AG3694"/>
      <c r="AH3694"/>
      <c r="AI3694"/>
      <c r="AJ3694"/>
      <c r="AK3694"/>
      <c r="AL3694"/>
      <c r="AM3694"/>
      <c r="AN3694"/>
      <c r="AO3694"/>
      <c r="AP3694"/>
      <c r="AQ3694"/>
      <c r="AR3694"/>
    </row>
    <row r="3695" spans="20:44" x14ac:dyDescent="0.25">
      <c r="T3695"/>
      <c r="U3695"/>
      <c r="V3695"/>
      <c r="W3695"/>
      <c r="X3695"/>
      <c r="Y3695"/>
      <c r="Z3695"/>
      <c r="AA3695"/>
      <c r="AB3695"/>
      <c r="AC3695"/>
      <c r="AD3695"/>
      <c r="AE3695"/>
      <c r="AF3695"/>
      <c r="AG3695"/>
      <c r="AH3695"/>
      <c r="AI3695"/>
      <c r="AJ3695"/>
      <c r="AK3695"/>
      <c r="AL3695"/>
      <c r="AM3695"/>
      <c r="AN3695"/>
      <c r="AO3695"/>
      <c r="AP3695"/>
      <c r="AQ3695"/>
      <c r="AR3695"/>
    </row>
    <row r="3696" spans="20:44" x14ac:dyDescent="0.25">
      <c r="T3696"/>
      <c r="U3696"/>
      <c r="V3696"/>
      <c r="W3696"/>
      <c r="X3696"/>
      <c r="Y3696"/>
      <c r="Z3696"/>
      <c r="AA3696"/>
      <c r="AB3696"/>
      <c r="AC3696"/>
      <c r="AD3696"/>
      <c r="AE3696"/>
      <c r="AF3696"/>
      <c r="AG3696"/>
      <c r="AH3696"/>
      <c r="AI3696"/>
      <c r="AJ3696"/>
      <c r="AK3696"/>
      <c r="AL3696"/>
      <c r="AM3696"/>
      <c r="AN3696"/>
      <c r="AO3696"/>
      <c r="AP3696"/>
      <c r="AQ3696"/>
      <c r="AR3696"/>
    </row>
    <row r="3697" spans="20:44" x14ac:dyDescent="0.25">
      <c r="T3697"/>
      <c r="U3697"/>
      <c r="V3697"/>
      <c r="W3697"/>
      <c r="X3697"/>
      <c r="Y3697"/>
      <c r="Z3697"/>
      <c r="AA3697"/>
      <c r="AB3697"/>
      <c r="AC3697"/>
      <c r="AD3697"/>
      <c r="AE3697"/>
      <c r="AF3697"/>
      <c r="AG3697"/>
      <c r="AH3697"/>
      <c r="AI3697"/>
      <c r="AJ3697"/>
      <c r="AK3697"/>
      <c r="AL3697"/>
      <c r="AM3697"/>
      <c r="AN3697"/>
      <c r="AO3697"/>
      <c r="AP3697"/>
      <c r="AQ3697"/>
      <c r="AR3697"/>
    </row>
    <row r="3698" spans="20:44" x14ac:dyDescent="0.25">
      <c r="T3698"/>
      <c r="U3698"/>
      <c r="V3698"/>
      <c r="W3698"/>
      <c r="X3698"/>
      <c r="Y3698"/>
      <c r="Z3698"/>
      <c r="AA3698"/>
      <c r="AB3698"/>
      <c r="AC3698"/>
      <c r="AD3698"/>
      <c r="AE3698"/>
      <c r="AF3698"/>
      <c r="AG3698"/>
      <c r="AH3698"/>
      <c r="AI3698"/>
      <c r="AJ3698"/>
      <c r="AK3698"/>
      <c r="AL3698"/>
      <c r="AM3698"/>
      <c r="AN3698"/>
      <c r="AO3698"/>
      <c r="AP3698"/>
      <c r="AQ3698"/>
      <c r="AR3698"/>
    </row>
    <row r="3699" spans="20:44" x14ac:dyDescent="0.25">
      <c r="T3699"/>
      <c r="U3699"/>
      <c r="V3699"/>
      <c r="W3699"/>
      <c r="X3699"/>
      <c r="Y3699"/>
      <c r="Z3699"/>
      <c r="AA3699"/>
      <c r="AB3699"/>
      <c r="AC3699"/>
      <c r="AD3699"/>
      <c r="AE3699"/>
      <c r="AF3699"/>
      <c r="AG3699"/>
      <c r="AH3699"/>
      <c r="AI3699"/>
      <c r="AJ3699"/>
      <c r="AK3699"/>
      <c r="AL3699"/>
      <c r="AM3699"/>
      <c r="AN3699"/>
      <c r="AO3699"/>
      <c r="AP3699"/>
      <c r="AQ3699"/>
      <c r="AR3699"/>
    </row>
    <row r="3700" spans="20:44" x14ac:dyDescent="0.25">
      <c r="T3700"/>
      <c r="U3700"/>
      <c r="V3700"/>
      <c r="W3700"/>
      <c r="X3700"/>
      <c r="Y3700"/>
      <c r="Z3700"/>
      <c r="AA3700"/>
      <c r="AB3700"/>
      <c r="AC3700"/>
      <c r="AD3700"/>
      <c r="AE3700"/>
      <c r="AF3700"/>
      <c r="AG3700"/>
      <c r="AH3700"/>
      <c r="AI3700"/>
      <c r="AJ3700"/>
      <c r="AK3700"/>
      <c r="AL3700"/>
      <c r="AM3700"/>
      <c r="AN3700"/>
      <c r="AO3700"/>
      <c r="AP3700"/>
      <c r="AQ3700"/>
      <c r="AR3700"/>
    </row>
    <row r="3701" spans="20:44" x14ac:dyDescent="0.25">
      <c r="T3701"/>
      <c r="U3701"/>
      <c r="V3701"/>
      <c r="W3701"/>
      <c r="X3701"/>
      <c r="Y3701"/>
      <c r="Z3701"/>
      <c r="AA3701"/>
      <c r="AB3701"/>
      <c r="AC3701"/>
      <c r="AD3701"/>
      <c r="AE3701"/>
      <c r="AF3701"/>
      <c r="AG3701"/>
      <c r="AH3701"/>
      <c r="AI3701"/>
      <c r="AJ3701"/>
      <c r="AK3701"/>
      <c r="AL3701"/>
      <c r="AM3701"/>
      <c r="AN3701"/>
      <c r="AO3701"/>
      <c r="AP3701"/>
      <c r="AQ3701"/>
      <c r="AR3701"/>
    </row>
    <row r="3702" spans="20:44" x14ac:dyDescent="0.25">
      <c r="T3702"/>
      <c r="U3702"/>
      <c r="V3702"/>
      <c r="W3702"/>
      <c r="X3702"/>
      <c r="Y3702"/>
      <c r="Z3702"/>
      <c r="AA3702"/>
      <c r="AB3702"/>
      <c r="AC3702"/>
      <c r="AD3702"/>
      <c r="AE3702"/>
      <c r="AF3702"/>
      <c r="AG3702"/>
      <c r="AH3702"/>
      <c r="AI3702"/>
      <c r="AJ3702"/>
      <c r="AK3702"/>
      <c r="AL3702"/>
      <c r="AM3702"/>
      <c r="AN3702"/>
      <c r="AO3702"/>
      <c r="AP3702"/>
      <c r="AQ3702"/>
      <c r="AR3702"/>
    </row>
    <row r="3703" spans="20:44" x14ac:dyDescent="0.25">
      <c r="T3703"/>
      <c r="U3703"/>
      <c r="V3703"/>
      <c r="W3703"/>
      <c r="X3703"/>
      <c r="Y3703"/>
      <c r="Z3703"/>
      <c r="AA3703"/>
      <c r="AB3703"/>
      <c r="AC3703"/>
      <c r="AD3703"/>
      <c r="AE3703"/>
      <c r="AF3703"/>
      <c r="AG3703"/>
      <c r="AH3703"/>
      <c r="AI3703"/>
      <c r="AJ3703"/>
      <c r="AK3703"/>
      <c r="AL3703"/>
      <c r="AM3703"/>
      <c r="AN3703"/>
      <c r="AO3703"/>
      <c r="AP3703"/>
      <c r="AQ3703"/>
      <c r="AR3703"/>
    </row>
    <row r="3704" spans="20:44" x14ac:dyDescent="0.25">
      <c r="T3704"/>
      <c r="U3704"/>
      <c r="V3704"/>
      <c r="W3704"/>
      <c r="X3704"/>
      <c r="Y3704"/>
      <c r="Z3704"/>
      <c r="AA3704"/>
      <c r="AB3704"/>
      <c r="AC3704"/>
      <c r="AD3704"/>
      <c r="AE3704"/>
      <c r="AF3704"/>
      <c r="AG3704"/>
      <c r="AH3704"/>
      <c r="AI3704"/>
      <c r="AJ3704"/>
      <c r="AK3704"/>
      <c r="AL3704"/>
      <c r="AM3704"/>
      <c r="AN3704"/>
      <c r="AO3704"/>
      <c r="AP3704"/>
      <c r="AQ3704"/>
      <c r="AR3704"/>
    </row>
    <row r="3705" spans="20:44" x14ac:dyDescent="0.25">
      <c r="T3705"/>
      <c r="U3705"/>
      <c r="V3705"/>
      <c r="W3705"/>
      <c r="X3705"/>
      <c r="Y3705"/>
      <c r="Z3705"/>
      <c r="AA3705"/>
      <c r="AB3705"/>
      <c r="AC3705"/>
      <c r="AD3705"/>
      <c r="AE3705"/>
      <c r="AF3705"/>
      <c r="AG3705"/>
      <c r="AH3705"/>
      <c r="AI3705"/>
      <c r="AJ3705"/>
      <c r="AK3705"/>
      <c r="AL3705"/>
      <c r="AM3705"/>
      <c r="AN3705"/>
      <c r="AO3705"/>
      <c r="AP3705"/>
      <c r="AQ3705"/>
      <c r="AR3705"/>
    </row>
    <row r="3706" spans="20:44" x14ac:dyDescent="0.25">
      <c r="T3706"/>
      <c r="U3706"/>
      <c r="V3706"/>
      <c r="W3706"/>
      <c r="X3706"/>
      <c r="Y3706"/>
      <c r="Z3706"/>
      <c r="AA3706"/>
      <c r="AB3706"/>
      <c r="AC3706"/>
      <c r="AD3706"/>
      <c r="AE3706"/>
      <c r="AF3706"/>
      <c r="AG3706"/>
      <c r="AH3706"/>
      <c r="AI3706"/>
      <c r="AJ3706"/>
      <c r="AK3706"/>
      <c r="AL3706"/>
      <c r="AM3706"/>
      <c r="AN3706"/>
      <c r="AO3706"/>
      <c r="AP3706"/>
      <c r="AQ3706"/>
      <c r="AR3706"/>
    </row>
    <row r="3707" spans="20:44" x14ac:dyDescent="0.25">
      <c r="T3707"/>
      <c r="U3707"/>
      <c r="V3707"/>
      <c r="W3707"/>
      <c r="X3707"/>
      <c r="Y3707"/>
      <c r="Z3707"/>
      <c r="AA3707"/>
      <c r="AB3707"/>
      <c r="AC3707"/>
      <c r="AD3707"/>
      <c r="AE3707"/>
      <c r="AF3707"/>
      <c r="AG3707"/>
      <c r="AH3707"/>
      <c r="AI3707"/>
      <c r="AJ3707"/>
      <c r="AK3707"/>
      <c r="AL3707"/>
      <c r="AM3707"/>
      <c r="AN3707"/>
      <c r="AO3707"/>
      <c r="AP3707"/>
      <c r="AQ3707"/>
      <c r="AR3707"/>
    </row>
    <row r="3708" spans="20:44" x14ac:dyDescent="0.25">
      <c r="T3708"/>
      <c r="U3708"/>
      <c r="V3708"/>
      <c r="W3708"/>
      <c r="X3708"/>
      <c r="Y3708"/>
      <c r="Z3708"/>
      <c r="AA3708"/>
      <c r="AB3708"/>
      <c r="AC3708"/>
      <c r="AD3708"/>
      <c r="AE3708"/>
      <c r="AF3708"/>
      <c r="AG3708"/>
      <c r="AH3708"/>
      <c r="AI3708"/>
      <c r="AJ3708"/>
      <c r="AK3708"/>
      <c r="AL3708"/>
      <c r="AM3708"/>
      <c r="AN3708"/>
      <c r="AO3708"/>
      <c r="AP3708"/>
      <c r="AQ3708"/>
      <c r="AR3708"/>
    </row>
    <row r="3709" spans="20:44" x14ac:dyDescent="0.25">
      <c r="T3709"/>
      <c r="U3709"/>
      <c r="V3709"/>
      <c r="W3709"/>
      <c r="X3709"/>
      <c r="Y3709"/>
      <c r="Z3709"/>
      <c r="AA3709"/>
      <c r="AB3709"/>
      <c r="AC3709"/>
      <c r="AD3709"/>
      <c r="AE3709"/>
      <c r="AF3709"/>
      <c r="AG3709"/>
      <c r="AH3709"/>
      <c r="AI3709"/>
      <c r="AJ3709"/>
      <c r="AK3709"/>
      <c r="AL3709"/>
      <c r="AM3709"/>
      <c r="AN3709"/>
      <c r="AO3709"/>
      <c r="AP3709"/>
      <c r="AQ3709"/>
      <c r="AR3709"/>
    </row>
    <row r="3710" spans="20:44" x14ac:dyDescent="0.25">
      <c r="T3710"/>
      <c r="U3710"/>
      <c r="V3710"/>
      <c r="W3710"/>
      <c r="X3710"/>
      <c r="Y3710"/>
      <c r="Z3710"/>
      <c r="AA3710"/>
      <c r="AB3710"/>
      <c r="AC3710"/>
      <c r="AD3710"/>
      <c r="AE3710"/>
      <c r="AF3710"/>
      <c r="AG3710"/>
      <c r="AH3710"/>
      <c r="AI3710"/>
      <c r="AJ3710"/>
      <c r="AK3710"/>
      <c r="AL3710"/>
      <c r="AM3710"/>
      <c r="AN3710"/>
      <c r="AO3710"/>
      <c r="AP3710"/>
      <c r="AQ3710"/>
      <c r="AR3710"/>
    </row>
    <row r="3711" spans="20:44" x14ac:dyDescent="0.25">
      <c r="T3711"/>
      <c r="U3711"/>
      <c r="V3711"/>
      <c r="W3711"/>
      <c r="X3711"/>
      <c r="Y3711"/>
      <c r="Z3711"/>
      <c r="AA3711"/>
      <c r="AB3711"/>
      <c r="AC3711"/>
      <c r="AD3711"/>
      <c r="AE3711"/>
      <c r="AF3711"/>
      <c r="AG3711"/>
      <c r="AH3711"/>
      <c r="AI3711"/>
      <c r="AJ3711"/>
      <c r="AK3711"/>
      <c r="AL3711"/>
      <c r="AM3711"/>
      <c r="AN3711"/>
      <c r="AO3711"/>
      <c r="AP3711"/>
      <c r="AQ3711"/>
      <c r="AR3711"/>
    </row>
    <row r="3712" spans="20:44" x14ac:dyDescent="0.25">
      <c r="T3712"/>
      <c r="U3712"/>
      <c r="V3712"/>
      <c r="W3712"/>
      <c r="X3712"/>
      <c r="Y3712"/>
      <c r="Z3712"/>
      <c r="AA3712"/>
      <c r="AB3712"/>
      <c r="AC3712"/>
      <c r="AD3712"/>
      <c r="AE3712"/>
      <c r="AF3712"/>
      <c r="AG3712"/>
      <c r="AH3712"/>
      <c r="AI3712"/>
      <c r="AJ3712"/>
      <c r="AK3712"/>
      <c r="AL3712"/>
      <c r="AM3712"/>
      <c r="AN3712"/>
      <c r="AO3712"/>
      <c r="AP3712"/>
      <c r="AQ3712"/>
      <c r="AR3712"/>
    </row>
    <row r="3713" spans="20:44" x14ac:dyDescent="0.25">
      <c r="T3713"/>
      <c r="U3713"/>
      <c r="V3713"/>
      <c r="W3713"/>
      <c r="X3713"/>
      <c r="Y3713"/>
      <c r="Z3713"/>
      <c r="AA3713"/>
      <c r="AB3713"/>
      <c r="AC3713"/>
      <c r="AD3713"/>
      <c r="AE3713"/>
      <c r="AF3713"/>
      <c r="AG3713"/>
      <c r="AH3713"/>
      <c r="AI3713"/>
      <c r="AJ3713"/>
      <c r="AK3713"/>
      <c r="AL3713"/>
      <c r="AM3713"/>
      <c r="AN3713"/>
      <c r="AO3713"/>
      <c r="AP3713"/>
      <c r="AQ3713"/>
      <c r="AR3713"/>
    </row>
    <row r="3714" spans="20:44" x14ac:dyDescent="0.25">
      <c r="T3714"/>
      <c r="U3714"/>
      <c r="V3714"/>
      <c r="W3714"/>
      <c r="X3714"/>
      <c r="Y3714"/>
      <c r="Z3714"/>
      <c r="AA3714"/>
      <c r="AB3714"/>
      <c r="AC3714"/>
      <c r="AD3714"/>
      <c r="AE3714"/>
      <c r="AF3714"/>
      <c r="AG3714"/>
      <c r="AH3714"/>
      <c r="AI3714"/>
      <c r="AJ3714"/>
      <c r="AK3714"/>
      <c r="AL3714"/>
      <c r="AM3714"/>
      <c r="AN3714"/>
      <c r="AO3714"/>
      <c r="AP3714"/>
      <c r="AQ3714"/>
      <c r="AR3714"/>
    </row>
    <row r="3715" spans="20:44" x14ac:dyDescent="0.25">
      <c r="T3715"/>
      <c r="U3715"/>
      <c r="V3715"/>
      <c r="W3715"/>
      <c r="X3715"/>
      <c r="Y3715"/>
      <c r="Z3715"/>
      <c r="AA3715"/>
      <c r="AB3715"/>
      <c r="AC3715"/>
      <c r="AD3715"/>
      <c r="AE3715"/>
      <c r="AF3715"/>
      <c r="AG3715"/>
      <c r="AH3715"/>
      <c r="AI3715"/>
      <c r="AJ3715"/>
      <c r="AK3715"/>
      <c r="AL3715"/>
      <c r="AM3715"/>
      <c r="AN3715"/>
      <c r="AO3715"/>
      <c r="AP3715"/>
      <c r="AQ3715"/>
      <c r="AR3715"/>
    </row>
    <row r="3716" spans="20:44" x14ac:dyDescent="0.25">
      <c r="T3716"/>
      <c r="U3716"/>
      <c r="V3716"/>
      <c r="W3716"/>
      <c r="X3716"/>
      <c r="Y3716"/>
      <c r="Z3716"/>
      <c r="AA3716"/>
      <c r="AB3716"/>
      <c r="AC3716"/>
      <c r="AD3716"/>
      <c r="AE3716"/>
      <c r="AF3716"/>
      <c r="AG3716"/>
      <c r="AH3716"/>
      <c r="AI3716"/>
      <c r="AJ3716"/>
      <c r="AK3716"/>
      <c r="AL3716"/>
      <c r="AM3716"/>
      <c r="AN3716"/>
      <c r="AO3716"/>
      <c r="AP3716"/>
      <c r="AQ3716"/>
      <c r="AR3716"/>
    </row>
    <row r="3717" spans="20:44" x14ac:dyDescent="0.25">
      <c r="T3717"/>
      <c r="U3717"/>
      <c r="V3717"/>
      <c r="W3717"/>
      <c r="X3717"/>
      <c r="Y3717"/>
      <c r="Z3717"/>
      <c r="AA3717"/>
      <c r="AB3717"/>
      <c r="AC3717"/>
      <c r="AD3717"/>
      <c r="AE3717"/>
      <c r="AF3717"/>
      <c r="AG3717"/>
      <c r="AH3717"/>
      <c r="AI3717"/>
      <c r="AJ3717"/>
      <c r="AK3717"/>
      <c r="AL3717"/>
      <c r="AM3717"/>
      <c r="AN3717"/>
      <c r="AO3717"/>
      <c r="AP3717"/>
      <c r="AQ3717"/>
      <c r="AR3717"/>
    </row>
    <row r="3718" spans="20:44" x14ac:dyDescent="0.25">
      <c r="T3718"/>
      <c r="U3718"/>
      <c r="V3718"/>
      <c r="W3718"/>
      <c r="X3718"/>
      <c r="Y3718"/>
      <c r="Z3718"/>
      <c r="AA3718"/>
      <c r="AB3718"/>
      <c r="AC3718"/>
      <c r="AD3718"/>
      <c r="AE3718"/>
      <c r="AF3718"/>
      <c r="AG3718"/>
      <c r="AH3718"/>
      <c r="AI3718"/>
      <c r="AJ3718"/>
      <c r="AK3718"/>
      <c r="AL3718"/>
      <c r="AM3718"/>
      <c r="AN3718"/>
      <c r="AO3718"/>
      <c r="AP3718"/>
      <c r="AQ3718"/>
      <c r="AR3718"/>
    </row>
    <row r="3719" spans="20:44" x14ac:dyDescent="0.25">
      <c r="T3719"/>
      <c r="U3719"/>
      <c r="V3719"/>
      <c r="W3719"/>
      <c r="X3719"/>
      <c r="Y3719"/>
      <c r="Z3719"/>
      <c r="AA3719"/>
      <c r="AB3719"/>
      <c r="AC3719"/>
      <c r="AD3719"/>
      <c r="AE3719"/>
      <c r="AF3719"/>
      <c r="AG3719"/>
      <c r="AH3719"/>
      <c r="AI3719"/>
      <c r="AJ3719"/>
      <c r="AK3719"/>
      <c r="AL3719"/>
      <c r="AM3719"/>
      <c r="AN3719"/>
      <c r="AO3719"/>
      <c r="AP3719"/>
      <c r="AQ3719"/>
      <c r="AR3719"/>
    </row>
    <row r="3720" spans="20:44" x14ac:dyDescent="0.25">
      <c r="T3720"/>
      <c r="U3720"/>
      <c r="V3720"/>
      <c r="W3720"/>
      <c r="X3720"/>
      <c r="Y3720"/>
      <c r="Z3720"/>
      <c r="AA3720"/>
      <c r="AB3720"/>
      <c r="AC3720"/>
      <c r="AD3720"/>
      <c r="AE3720"/>
      <c r="AF3720"/>
      <c r="AG3720"/>
      <c r="AH3720"/>
      <c r="AI3720"/>
      <c r="AJ3720"/>
      <c r="AK3720"/>
      <c r="AL3720"/>
      <c r="AM3720"/>
      <c r="AN3720"/>
      <c r="AO3720"/>
      <c r="AP3720"/>
      <c r="AQ3720"/>
      <c r="AR3720"/>
    </row>
    <row r="3721" spans="20:44" x14ac:dyDescent="0.25">
      <c r="T3721"/>
      <c r="U3721"/>
      <c r="V3721"/>
      <c r="W3721"/>
      <c r="X3721"/>
      <c r="Y3721"/>
      <c r="Z3721"/>
      <c r="AA3721"/>
      <c r="AB3721"/>
      <c r="AC3721"/>
      <c r="AD3721"/>
      <c r="AE3721"/>
      <c r="AF3721"/>
      <c r="AG3721"/>
      <c r="AH3721"/>
      <c r="AI3721"/>
      <c r="AJ3721"/>
      <c r="AK3721"/>
      <c r="AL3721"/>
      <c r="AM3721"/>
      <c r="AN3721"/>
      <c r="AO3721"/>
      <c r="AP3721"/>
      <c r="AQ3721"/>
      <c r="AR3721"/>
    </row>
    <row r="3722" spans="20:44" x14ac:dyDescent="0.25">
      <c r="T3722"/>
      <c r="U3722"/>
      <c r="V3722"/>
      <c r="W3722"/>
      <c r="X3722"/>
      <c r="Y3722"/>
      <c r="Z3722"/>
      <c r="AA3722"/>
      <c r="AB3722"/>
      <c r="AC3722"/>
      <c r="AD3722"/>
      <c r="AE3722"/>
      <c r="AF3722"/>
      <c r="AG3722"/>
      <c r="AH3722"/>
      <c r="AI3722"/>
      <c r="AJ3722"/>
      <c r="AK3722"/>
      <c r="AL3722"/>
      <c r="AM3722"/>
      <c r="AN3722"/>
      <c r="AO3722"/>
      <c r="AP3722"/>
      <c r="AQ3722"/>
      <c r="AR3722"/>
    </row>
    <row r="3723" spans="20:44" x14ac:dyDescent="0.25">
      <c r="T3723"/>
      <c r="U3723"/>
      <c r="V3723"/>
      <c r="W3723"/>
      <c r="X3723"/>
      <c r="Y3723"/>
      <c r="Z3723"/>
      <c r="AA3723"/>
      <c r="AB3723"/>
      <c r="AC3723"/>
      <c r="AD3723"/>
      <c r="AE3723"/>
      <c r="AF3723"/>
      <c r="AG3723"/>
      <c r="AH3723"/>
      <c r="AI3723"/>
      <c r="AJ3723"/>
      <c r="AK3723"/>
      <c r="AL3723"/>
      <c r="AM3723"/>
      <c r="AN3723"/>
      <c r="AO3723"/>
      <c r="AP3723"/>
      <c r="AQ3723"/>
      <c r="AR3723"/>
    </row>
    <row r="3724" spans="20:44" x14ac:dyDescent="0.25">
      <c r="T3724"/>
      <c r="U3724"/>
      <c r="V3724"/>
      <c r="W3724"/>
      <c r="X3724"/>
      <c r="Y3724"/>
      <c r="Z3724"/>
      <c r="AA3724"/>
      <c r="AB3724"/>
      <c r="AC3724"/>
      <c r="AD3724"/>
      <c r="AE3724"/>
      <c r="AF3724"/>
      <c r="AG3724"/>
      <c r="AH3724"/>
      <c r="AI3724"/>
      <c r="AJ3724"/>
      <c r="AK3724"/>
      <c r="AL3724"/>
      <c r="AM3724"/>
      <c r="AN3724"/>
      <c r="AO3724"/>
      <c r="AP3724"/>
      <c r="AQ3724"/>
      <c r="AR3724"/>
    </row>
    <row r="3725" spans="20:44" x14ac:dyDescent="0.25">
      <c r="T3725"/>
      <c r="U3725"/>
      <c r="V3725"/>
      <c r="W3725"/>
      <c r="X3725"/>
      <c r="Y3725"/>
      <c r="Z3725"/>
      <c r="AA3725"/>
      <c r="AB3725"/>
      <c r="AC3725"/>
      <c r="AD3725"/>
      <c r="AE3725"/>
      <c r="AF3725"/>
      <c r="AG3725"/>
      <c r="AH3725"/>
      <c r="AI3725"/>
      <c r="AJ3725"/>
      <c r="AK3725"/>
      <c r="AL3725"/>
      <c r="AM3725"/>
      <c r="AN3725"/>
      <c r="AO3725"/>
      <c r="AP3725"/>
      <c r="AQ3725"/>
      <c r="AR3725"/>
    </row>
    <row r="3726" spans="20:44" x14ac:dyDescent="0.25">
      <c r="T3726"/>
      <c r="U3726"/>
      <c r="V3726"/>
      <c r="W3726"/>
      <c r="X3726"/>
      <c r="Y3726"/>
      <c r="Z3726"/>
      <c r="AA3726"/>
      <c r="AB3726"/>
      <c r="AC3726"/>
      <c r="AD3726"/>
      <c r="AE3726"/>
      <c r="AF3726"/>
      <c r="AG3726"/>
      <c r="AH3726"/>
      <c r="AI3726"/>
      <c r="AJ3726"/>
      <c r="AK3726"/>
      <c r="AL3726"/>
      <c r="AM3726"/>
      <c r="AN3726"/>
      <c r="AO3726"/>
      <c r="AP3726"/>
      <c r="AQ3726"/>
      <c r="AR3726"/>
    </row>
    <row r="3727" spans="20:44" x14ac:dyDescent="0.25">
      <c r="T3727"/>
      <c r="U3727"/>
      <c r="V3727"/>
      <c r="W3727"/>
      <c r="X3727"/>
      <c r="Y3727"/>
      <c r="Z3727"/>
      <c r="AA3727"/>
      <c r="AB3727"/>
      <c r="AC3727"/>
      <c r="AD3727"/>
      <c r="AE3727"/>
      <c r="AF3727"/>
      <c r="AG3727"/>
      <c r="AH3727"/>
      <c r="AI3727"/>
      <c r="AJ3727"/>
      <c r="AK3727"/>
      <c r="AL3727"/>
      <c r="AM3727"/>
      <c r="AN3727"/>
      <c r="AO3727"/>
      <c r="AP3727"/>
      <c r="AQ3727"/>
      <c r="AR3727"/>
    </row>
    <row r="3728" spans="20:44" x14ac:dyDescent="0.25">
      <c r="T3728"/>
      <c r="U3728"/>
      <c r="V3728"/>
      <c r="W3728"/>
      <c r="X3728"/>
      <c r="Y3728"/>
      <c r="Z3728"/>
      <c r="AA3728"/>
      <c r="AB3728"/>
      <c r="AC3728"/>
      <c r="AD3728"/>
      <c r="AE3728"/>
      <c r="AF3728"/>
      <c r="AG3728"/>
      <c r="AH3728"/>
      <c r="AI3728"/>
      <c r="AJ3728"/>
      <c r="AK3728"/>
      <c r="AL3728"/>
      <c r="AM3728"/>
      <c r="AN3728"/>
      <c r="AO3728"/>
      <c r="AP3728"/>
      <c r="AQ3728"/>
      <c r="AR3728"/>
    </row>
    <row r="3729" spans="20:44" x14ac:dyDescent="0.25">
      <c r="T3729"/>
      <c r="U3729"/>
      <c r="V3729"/>
      <c r="W3729"/>
      <c r="X3729"/>
      <c r="Y3729"/>
      <c r="Z3729"/>
      <c r="AA3729"/>
      <c r="AB3729"/>
      <c r="AC3729"/>
      <c r="AD3729"/>
      <c r="AE3729"/>
      <c r="AF3729"/>
      <c r="AG3729"/>
      <c r="AH3729"/>
      <c r="AI3729"/>
      <c r="AJ3729"/>
      <c r="AK3729"/>
      <c r="AL3729"/>
      <c r="AM3729"/>
      <c r="AN3729"/>
      <c r="AO3729"/>
      <c r="AP3729"/>
      <c r="AQ3729"/>
      <c r="AR3729"/>
    </row>
    <row r="3730" spans="20:44" x14ac:dyDescent="0.25">
      <c r="T3730"/>
      <c r="U3730"/>
      <c r="V3730"/>
      <c r="W3730"/>
      <c r="X3730"/>
      <c r="Y3730"/>
      <c r="Z3730"/>
      <c r="AA3730"/>
      <c r="AB3730"/>
      <c r="AC3730"/>
      <c r="AD3730"/>
      <c r="AE3730"/>
      <c r="AF3730"/>
      <c r="AG3730"/>
      <c r="AH3730"/>
      <c r="AI3730"/>
      <c r="AJ3730"/>
      <c r="AK3730"/>
      <c r="AL3730"/>
      <c r="AM3730"/>
      <c r="AN3730"/>
      <c r="AO3730"/>
      <c r="AP3730"/>
      <c r="AQ3730"/>
      <c r="AR3730"/>
    </row>
    <row r="3731" spans="20:44" x14ac:dyDescent="0.25">
      <c r="T3731"/>
      <c r="U3731"/>
      <c r="V3731"/>
      <c r="W3731"/>
      <c r="X3731"/>
      <c r="Y3731"/>
      <c r="Z3731"/>
      <c r="AA3731"/>
      <c r="AB3731"/>
      <c r="AC3731"/>
      <c r="AD3731"/>
      <c r="AE3731"/>
      <c r="AF3731"/>
      <c r="AG3731"/>
      <c r="AH3731"/>
      <c r="AI3731"/>
      <c r="AJ3731"/>
      <c r="AK3731"/>
      <c r="AL3731"/>
      <c r="AM3731"/>
      <c r="AN3731"/>
      <c r="AO3731"/>
      <c r="AP3731"/>
      <c r="AQ3731"/>
      <c r="AR3731"/>
    </row>
    <row r="3732" spans="20:44" x14ac:dyDescent="0.25">
      <c r="T3732"/>
      <c r="U3732"/>
      <c r="V3732"/>
      <c r="W3732"/>
      <c r="X3732"/>
      <c r="Y3732"/>
      <c r="Z3732"/>
      <c r="AA3732"/>
      <c r="AB3732"/>
      <c r="AC3732"/>
      <c r="AD3732"/>
      <c r="AE3732"/>
      <c r="AF3732"/>
      <c r="AG3732"/>
      <c r="AH3732"/>
      <c r="AI3732"/>
      <c r="AJ3732"/>
      <c r="AK3732"/>
      <c r="AL3732"/>
      <c r="AM3732"/>
      <c r="AN3732"/>
      <c r="AO3732"/>
      <c r="AP3732"/>
      <c r="AQ3732"/>
      <c r="AR3732"/>
    </row>
    <row r="3733" spans="20:44" x14ac:dyDescent="0.25">
      <c r="T3733"/>
      <c r="U3733"/>
      <c r="V3733"/>
      <c r="W3733"/>
      <c r="X3733"/>
      <c r="Y3733"/>
      <c r="Z3733"/>
      <c r="AA3733"/>
      <c r="AB3733"/>
      <c r="AC3733"/>
      <c r="AD3733"/>
      <c r="AE3733"/>
      <c r="AF3733"/>
      <c r="AG3733"/>
      <c r="AH3733"/>
      <c r="AI3733"/>
      <c r="AJ3733"/>
      <c r="AK3733"/>
      <c r="AL3733"/>
      <c r="AM3733"/>
      <c r="AN3733"/>
      <c r="AO3733"/>
      <c r="AP3733"/>
      <c r="AQ3733"/>
      <c r="AR3733"/>
    </row>
    <row r="3734" spans="20:44" x14ac:dyDescent="0.25">
      <c r="T3734"/>
      <c r="U3734"/>
      <c r="V3734"/>
      <c r="W3734"/>
      <c r="X3734"/>
      <c r="Y3734"/>
      <c r="Z3734"/>
      <c r="AA3734"/>
      <c r="AB3734"/>
      <c r="AC3734"/>
      <c r="AD3734"/>
      <c r="AE3734"/>
      <c r="AF3734"/>
      <c r="AG3734"/>
      <c r="AH3734"/>
      <c r="AI3734"/>
      <c r="AJ3734"/>
      <c r="AK3734"/>
      <c r="AL3734"/>
      <c r="AM3734"/>
      <c r="AN3734"/>
      <c r="AO3734"/>
      <c r="AP3734"/>
      <c r="AQ3734"/>
      <c r="AR3734"/>
    </row>
    <row r="3735" spans="20:44" x14ac:dyDescent="0.25">
      <c r="T3735"/>
      <c r="U3735"/>
      <c r="V3735"/>
      <c r="W3735"/>
      <c r="X3735"/>
      <c r="Y3735"/>
      <c r="Z3735"/>
      <c r="AA3735"/>
      <c r="AB3735"/>
      <c r="AC3735"/>
      <c r="AD3735"/>
      <c r="AE3735"/>
      <c r="AF3735"/>
      <c r="AG3735"/>
      <c r="AH3735"/>
      <c r="AI3735"/>
      <c r="AJ3735"/>
      <c r="AK3735"/>
      <c r="AL3735"/>
      <c r="AM3735"/>
      <c r="AN3735"/>
      <c r="AO3735"/>
      <c r="AP3735"/>
      <c r="AQ3735"/>
      <c r="AR3735"/>
    </row>
    <row r="3736" spans="20:44" x14ac:dyDescent="0.25">
      <c r="T3736"/>
      <c r="U3736"/>
      <c r="V3736"/>
      <c r="W3736"/>
      <c r="X3736"/>
      <c r="Y3736"/>
      <c r="Z3736"/>
      <c r="AA3736"/>
      <c r="AB3736"/>
      <c r="AC3736"/>
      <c r="AD3736"/>
      <c r="AE3736"/>
      <c r="AF3736"/>
      <c r="AG3736"/>
      <c r="AH3736"/>
      <c r="AI3736"/>
      <c r="AJ3736"/>
      <c r="AK3736"/>
      <c r="AL3736"/>
      <c r="AM3736"/>
      <c r="AN3736"/>
      <c r="AO3736"/>
      <c r="AP3736"/>
      <c r="AQ3736"/>
      <c r="AR3736"/>
    </row>
    <row r="3737" spans="20:44" x14ac:dyDescent="0.25">
      <c r="T3737"/>
      <c r="U3737"/>
      <c r="V3737"/>
      <c r="W3737"/>
      <c r="X3737"/>
      <c r="Y3737"/>
      <c r="Z3737"/>
      <c r="AA3737"/>
      <c r="AB3737"/>
      <c r="AC3737"/>
      <c r="AD3737"/>
      <c r="AE3737"/>
      <c r="AF3737"/>
      <c r="AG3737"/>
      <c r="AH3737"/>
      <c r="AI3737"/>
      <c r="AJ3737"/>
      <c r="AK3737"/>
      <c r="AL3737"/>
      <c r="AM3737"/>
      <c r="AN3737"/>
      <c r="AO3737"/>
      <c r="AP3737"/>
      <c r="AQ3737"/>
      <c r="AR3737"/>
    </row>
    <row r="3738" spans="20:44" x14ac:dyDescent="0.25">
      <c r="T3738"/>
      <c r="U3738"/>
      <c r="V3738"/>
      <c r="W3738"/>
      <c r="X3738"/>
      <c r="Y3738"/>
      <c r="Z3738"/>
      <c r="AA3738"/>
      <c r="AB3738"/>
      <c r="AC3738"/>
      <c r="AD3738"/>
      <c r="AE3738"/>
      <c r="AF3738"/>
      <c r="AG3738"/>
      <c r="AH3738"/>
      <c r="AI3738"/>
      <c r="AJ3738"/>
      <c r="AK3738"/>
      <c r="AL3738"/>
      <c r="AM3738"/>
      <c r="AN3738"/>
      <c r="AO3738"/>
      <c r="AP3738"/>
      <c r="AQ3738"/>
      <c r="AR3738"/>
    </row>
    <row r="3739" spans="20:44" x14ac:dyDescent="0.25">
      <c r="T3739"/>
      <c r="U3739"/>
      <c r="V3739"/>
      <c r="W3739"/>
      <c r="X3739"/>
      <c r="Y3739"/>
      <c r="Z3739"/>
      <c r="AA3739"/>
      <c r="AB3739"/>
      <c r="AC3739"/>
      <c r="AD3739"/>
      <c r="AE3739"/>
      <c r="AF3739"/>
      <c r="AG3739"/>
      <c r="AH3739"/>
      <c r="AI3739"/>
      <c r="AJ3739"/>
      <c r="AK3739"/>
      <c r="AL3739"/>
      <c r="AM3739"/>
      <c r="AN3739"/>
      <c r="AO3739"/>
      <c r="AP3739"/>
      <c r="AQ3739"/>
      <c r="AR3739"/>
    </row>
    <row r="3740" spans="20:44" x14ac:dyDescent="0.25">
      <c r="T3740"/>
      <c r="U3740"/>
      <c r="V3740"/>
      <c r="W3740"/>
      <c r="X3740"/>
      <c r="Y3740"/>
      <c r="Z3740"/>
      <c r="AA3740"/>
      <c r="AB3740"/>
      <c r="AC3740"/>
      <c r="AD3740"/>
      <c r="AE3740"/>
      <c r="AF3740"/>
      <c r="AG3740"/>
      <c r="AH3740"/>
      <c r="AI3740"/>
      <c r="AJ3740"/>
      <c r="AK3740"/>
      <c r="AL3740"/>
      <c r="AM3740"/>
      <c r="AN3740"/>
      <c r="AO3740"/>
      <c r="AP3740"/>
      <c r="AQ3740"/>
      <c r="AR3740"/>
    </row>
    <row r="3741" spans="20:44" x14ac:dyDescent="0.25">
      <c r="T3741"/>
      <c r="U3741"/>
      <c r="V3741"/>
      <c r="W3741"/>
      <c r="X3741"/>
      <c r="Y3741"/>
      <c r="Z3741"/>
      <c r="AA3741"/>
      <c r="AB3741"/>
      <c r="AC3741"/>
      <c r="AD3741"/>
      <c r="AE3741"/>
      <c r="AF3741"/>
      <c r="AG3741"/>
      <c r="AH3741"/>
      <c r="AI3741"/>
      <c r="AJ3741"/>
      <c r="AK3741"/>
      <c r="AL3741"/>
      <c r="AM3741"/>
      <c r="AN3741"/>
      <c r="AO3741"/>
      <c r="AP3741"/>
      <c r="AQ3741"/>
      <c r="AR3741"/>
    </row>
    <row r="3742" spans="20:44" x14ac:dyDescent="0.25">
      <c r="T3742"/>
      <c r="U3742"/>
      <c r="V3742"/>
      <c r="W3742"/>
      <c r="X3742"/>
      <c r="Y3742"/>
      <c r="Z3742"/>
      <c r="AA3742"/>
      <c r="AB3742"/>
      <c r="AC3742"/>
      <c r="AD3742"/>
      <c r="AE3742"/>
      <c r="AF3742"/>
      <c r="AG3742"/>
      <c r="AH3742"/>
      <c r="AI3742"/>
      <c r="AJ3742"/>
      <c r="AK3742"/>
      <c r="AL3742"/>
      <c r="AM3742"/>
      <c r="AN3742"/>
      <c r="AO3742"/>
      <c r="AP3742"/>
      <c r="AQ3742"/>
      <c r="AR3742"/>
    </row>
    <row r="3743" spans="20:44" x14ac:dyDescent="0.25">
      <c r="T3743"/>
      <c r="U3743"/>
      <c r="V3743"/>
      <c r="W3743"/>
      <c r="X3743"/>
      <c r="Y3743"/>
      <c r="Z3743"/>
      <c r="AA3743"/>
      <c r="AB3743"/>
      <c r="AC3743"/>
      <c r="AD3743"/>
      <c r="AE3743"/>
      <c r="AF3743"/>
      <c r="AG3743"/>
      <c r="AH3743"/>
      <c r="AI3743"/>
      <c r="AJ3743"/>
      <c r="AK3743"/>
      <c r="AL3743"/>
      <c r="AM3743"/>
      <c r="AN3743"/>
      <c r="AO3743"/>
      <c r="AP3743"/>
      <c r="AQ3743"/>
      <c r="AR3743"/>
    </row>
    <row r="3744" spans="20:44" x14ac:dyDescent="0.25">
      <c r="T3744"/>
      <c r="U3744"/>
      <c r="V3744"/>
      <c r="W3744"/>
      <c r="X3744"/>
      <c r="Y3744"/>
      <c r="Z3744"/>
      <c r="AA3744"/>
      <c r="AB3744"/>
      <c r="AC3744"/>
      <c r="AD3744"/>
      <c r="AE3744"/>
      <c r="AF3744"/>
      <c r="AG3744"/>
      <c r="AH3744"/>
      <c r="AI3744"/>
      <c r="AJ3744"/>
      <c r="AK3744"/>
      <c r="AL3744"/>
      <c r="AM3744"/>
      <c r="AN3744"/>
      <c r="AO3744"/>
      <c r="AP3744"/>
      <c r="AQ3744"/>
      <c r="AR3744"/>
    </row>
    <row r="3745" spans="20:44" x14ac:dyDescent="0.25">
      <c r="T3745"/>
      <c r="U3745"/>
      <c r="V3745"/>
      <c r="W3745"/>
      <c r="X3745"/>
      <c r="Y3745"/>
      <c r="Z3745"/>
      <c r="AA3745"/>
      <c r="AB3745"/>
      <c r="AC3745"/>
      <c r="AD3745"/>
      <c r="AE3745"/>
      <c r="AF3745"/>
      <c r="AG3745"/>
      <c r="AH3745"/>
      <c r="AI3745"/>
      <c r="AJ3745"/>
      <c r="AK3745"/>
      <c r="AL3745"/>
      <c r="AM3745"/>
      <c r="AN3745"/>
      <c r="AO3745"/>
      <c r="AP3745"/>
      <c r="AQ3745"/>
      <c r="AR3745"/>
    </row>
    <row r="3746" spans="20:44" x14ac:dyDescent="0.25">
      <c r="T3746"/>
      <c r="U3746"/>
      <c r="V3746"/>
      <c r="W3746"/>
      <c r="X3746"/>
      <c r="Y3746"/>
      <c r="Z3746"/>
      <c r="AA3746"/>
      <c r="AB3746"/>
      <c r="AC3746"/>
      <c r="AD3746"/>
      <c r="AE3746"/>
      <c r="AF3746"/>
      <c r="AG3746"/>
      <c r="AH3746"/>
      <c r="AI3746"/>
      <c r="AJ3746"/>
      <c r="AK3746"/>
      <c r="AL3746"/>
      <c r="AM3746"/>
      <c r="AN3746"/>
      <c r="AO3746"/>
      <c r="AP3746"/>
      <c r="AQ3746"/>
      <c r="AR3746"/>
    </row>
    <row r="3747" spans="20:44" x14ac:dyDescent="0.25">
      <c r="T3747"/>
      <c r="U3747"/>
      <c r="V3747"/>
      <c r="W3747"/>
      <c r="X3747"/>
      <c r="Y3747"/>
      <c r="Z3747"/>
      <c r="AA3747"/>
      <c r="AB3747"/>
      <c r="AC3747"/>
      <c r="AD3747"/>
      <c r="AE3747"/>
      <c r="AF3747"/>
      <c r="AG3747"/>
      <c r="AH3747"/>
      <c r="AI3747"/>
      <c r="AJ3747"/>
      <c r="AK3747"/>
      <c r="AL3747"/>
      <c r="AM3747"/>
      <c r="AN3747"/>
      <c r="AO3747"/>
      <c r="AP3747"/>
      <c r="AQ3747"/>
      <c r="AR3747"/>
    </row>
    <row r="3748" spans="20:44" x14ac:dyDescent="0.25">
      <c r="T3748"/>
      <c r="U3748"/>
      <c r="V3748"/>
      <c r="W3748"/>
      <c r="X3748"/>
      <c r="Y3748"/>
      <c r="Z3748"/>
      <c r="AA3748"/>
      <c r="AB3748"/>
      <c r="AC3748"/>
      <c r="AD3748"/>
      <c r="AE3748"/>
      <c r="AF3748"/>
      <c r="AG3748"/>
      <c r="AH3748"/>
      <c r="AI3748"/>
      <c r="AJ3748"/>
      <c r="AK3748"/>
      <c r="AL3748"/>
      <c r="AM3748"/>
      <c r="AN3748"/>
      <c r="AO3748"/>
      <c r="AP3748"/>
      <c r="AQ3748"/>
      <c r="AR3748"/>
    </row>
    <row r="3749" spans="20:44" x14ac:dyDescent="0.25">
      <c r="T3749"/>
      <c r="U3749"/>
      <c r="V3749"/>
      <c r="W3749"/>
      <c r="X3749"/>
      <c r="Y3749"/>
      <c r="Z3749"/>
      <c r="AA3749"/>
      <c r="AB3749"/>
      <c r="AC3749"/>
      <c r="AD3749"/>
      <c r="AE3749"/>
      <c r="AF3749"/>
      <c r="AG3749"/>
      <c r="AH3749"/>
      <c r="AI3749"/>
      <c r="AJ3749"/>
      <c r="AK3749"/>
      <c r="AL3749"/>
      <c r="AM3749"/>
      <c r="AN3749"/>
      <c r="AO3749"/>
      <c r="AP3749"/>
      <c r="AQ3749"/>
      <c r="AR3749"/>
    </row>
    <row r="3750" spans="20:44" x14ac:dyDescent="0.25">
      <c r="T3750"/>
      <c r="U3750"/>
      <c r="V3750"/>
      <c r="W3750"/>
      <c r="X3750"/>
      <c r="Y3750"/>
      <c r="Z3750"/>
      <c r="AA3750"/>
      <c r="AB3750"/>
      <c r="AC3750"/>
      <c r="AD3750"/>
      <c r="AE3750"/>
      <c r="AF3750"/>
      <c r="AG3750"/>
      <c r="AH3750"/>
      <c r="AI3750"/>
      <c r="AJ3750"/>
      <c r="AK3750"/>
      <c r="AL3750"/>
      <c r="AM3750"/>
      <c r="AN3750"/>
      <c r="AO3750"/>
      <c r="AP3750"/>
      <c r="AQ3750"/>
      <c r="AR3750"/>
    </row>
    <row r="3751" spans="20:44" x14ac:dyDescent="0.25">
      <c r="T3751"/>
      <c r="U3751"/>
      <c r="V3751"/>
      <c r="W3751"/>
      <c r="X3751"/>
      <c r="Y3751"/>
      <c r="Z3751"/>
      <c r="AA3751"/>
      <c r="AB3751"/>
      <c r="AC3751"/>
      <c r="AD3751"/>
      <c r="AE3751"/>
      <c r="AF3751"/>
      <c r="AG3751"/>
      <c r="AH3751"/>
      <c r="AI3751"/>
      <c r="AJ3751"/>
      <c r="AK3751"/>
      <c r="AL3751"/>
      <c r="AM3751"/>
      <c r="AN3751"/>
      <c r="AO3751"/>
      <c r="AP3751"/>
      <c r="AQ3751"/>
      <c r="AR3751"/>
    </row>
    <row r="3752" spans="20:44" x14ac:dyDescent="0.25">
      <c r="T3752"/>
      <c r="U3752"/>
      <c r="V3752"/>
      <c r="W3752"/>
      <c r="X3752"/>
      <c r="Y3752"/>
      <c r="Z3752"/>
      <c r="AA3752"/>
      <c r="AB3752"/>
      <c r="AC3752"/>
      <c r="AD3752"/>
      <c r="AE3752"/>
      <c r="AF3752"/>
      <c r="AG3752"/>
      <c r="AH3752"/>
      <c r="AI3752"/>
      <c r="AJ3752"/>
      <c r="AK3752"/>
      <c r="AL3752"/>
      <c r="AM3752"/>
      <c r="AN3752"/>
      <c r="AO3752"/>
      <c r="AP3752"/>
      <c r="AQ3752"/>
      <c r="AR3752"/>
    </row>
    <row r="3753" spans="20:44" x14ac:dyDescent="0.25">
      <c r="T3753"/>
      <c r="U3753"/>
      <c r="V3753"/>
      <c r="W3753"/>
      <c r="X3753"/>
      <c r="Y3753"/>
      <c r="Z3753"/>
      <c r="AA3753"/>
      <c r="AB3753"/>
      <c r="AC3753"/>
      <c r="AD3753"/>
      <c r="AE3753"/>
      <c r="AF3753"/>
      <c r="AG3753"/>
      <c r="AH3753"/>
      <c r="AI3753"/>
      <c r="AJ3753"/>
      <c r="AK3753"/>
      <c r="AL3753"/>
      <c r="AM3753"/>
      <c r="AN3753"/>
      <c r="AO3753"/>
      <c r="AP3753"/>
      <c r="AQ3753"/>
      <c r="AR3753"/>
    </row>
    <row r="3754" spans="20:44" x14ac:dyDescent="0.25">
      <c r="T3754"/>
      <c r="U3754"/>
      <c r="V3754"/>
      <c r="W3754"/>
      <c r="X3754"/>
      <c r="Y3754"/>
      <c r="Z3754"/>
      <c r="AA3754"/>
      <c r="AB3754"/>
      <c r="AC3754"/>
      <c r="AD3754"/>
      <c r="AE3754"/>
      <c r="AF3754"/>
      <c r="AG3754"/>
      <c r="AH3754"/>
      <c r="AI3754"/>
      <c r="AJ3754"/>
      <c r="AK3754"/>
      <c r="AL3754"/>
      <c r="AM3754"/>
      <c r="AN3754"/>
      <c r="AO3754"/>
      <c r="AP3754"/>
      <c r="AQ3754"/>
      <c r="AR3754"/>
    </row>
    <row r="3755" spans="20:44" x14ac:dyDescent="0.25">
      <c r="T3755"/>
      <c r="U3755"/>
      <c r="V3755"/>
      <c r="W3755"/>
      <c r="X3755"/>
      <c r="Y3755"/>
      <c r="Z3755"/>
      <c r="AA3755"/>
      <c r="AB3755"/>
      <c r="AC3755"/>
      <c r="AD3755"/>
      <c r="AE3755"/>
      <c r="AF3755"/>
      <c r="AG3755"/>
      <c r="AH3755"/>
      <c r="AI3755"/>
      <c r="AJ3755"/>
      <c r="AK3755"/>
      <c r="AL3755"/>
      <c r="AM3755"/>
      <c r="AN3755"/>
      <c r="AO3755"/>
      <c r="AP3755"/>
      <c r="AQ3755"/>
      <c r="AR3755"/>
    </row>
    <row r="3756" spans="20:44" x14ac:dyDescent="0.25">
      <c r="T3756"/>
      <c r="U3756"/>
      <c r="V3756"/>
      <c r="W3756"/>
      <c r="X3756"/>
      <c r="Y3756"/>
      <c r="Z3756"/>
      <c r="AA3756"/>
      <c r="AB3756"/>
      <c r="AC3756"/>
      <c r="AD3756"/>
      <c r="AE3756"/>
      <c r="AF3756"/>
      <c r="AG3756"/>
      <c r="AH3756"/>
      <c r="AI3756"/>
      <c r="AJ3756"/>
      <c r="AK3756"/>
      <c r="AL3756"/>
      <c r="AM3756"/>
      <c r="AN3756"/>
      <c r="AO3756"/>
      <c r="AP3756"/>
      <c r="AQ3756"/>
      <c r="AR3756"/>
    </row>
    <row r="3757" spans="20:44" x14ac:dyDescent="0.25">
      <c r="T3757"/>
      <c r="U3757"/>
      <c r="V3757"/>
      <c r="W3757"/>
      <c r="X3757"/>
      <c r="Y3757"/>
      <c r="Z3757"/>
      <c r="AA3757"/>
      <c r="AB3757"/>
      <c r="AC3757"/>
      <c r="AD3757"/>
      <c r="AE3757"/>
      <c r="AF3757"/>
      <c r="AG3757"/>
      <c r="AH3757"/>
      <c r="AI3757"/>
      <c r="AJ3757"/>
      <c r="AK3757"/>
      <c r="AL3757"/>
      <c r="AM3757"/>
      <c r="AN3757"/>
      <c r="AO3757"/>
      <c r="AP3757"/>
      <c r="AQ3757"/>
      <c r="AR3757"/>
    </row>
    <row r="3758" spans="20:44" x14ac:dyDescent="0.25">
      <c r="T3758"/>
      <c r="U3758"/>
      <c r="V3758"/>
      <c r="W3758"/>
      <c r="X3758"/>
      <c r="Y3758"/>
      <c r="Z3758"/>
      <c r="AA3758"/>
      <c r="AB3758"/>
      <c r="AC3758"/>
      <c r="AD3758"/>
      <c r="AE3758"/>
      <c r="AF3758"/>
      <c r="AG3758"/>
      <c r="AH3758"/>
      <c r="AI3758"/>
      <c r="AJ3758"/>
      <c r="AK3758"/>
      <c r="AL3758"/>
      <c r="AM3758"/>
      <c r="AN3758"/>
      <c r="AO3758"/>
      <c r="AP3758"/>
      <c r="AQ3758"/>
      <c r="AR3758"/>
    </row>
    <row r="3759" spans="20:44" x14ac:dyDescent="0.25">
      <c r="T3759"/>
      <c r="U3759"/>
      <c r="V3759"/>
      <c r="W3759"/>
      <c r="X3759"/>
      <c r="Y3759"/>
      <c r="Z3759"/>
      <c r="AA3759"/>
      <c r="AB3759"/>
      <c r="AC3759"/>
      <c r="AD3759"/>
      <c r="AE3759"/>
      <c r="AF3759"/>
      <c r="AG3759"/>
      <c r="AH3759"/>
      <c r="AI3759"/>
      <c r="AJ3759"/>
      <c r="AK3759"/>
      <c r="AL3759"/>
      <c r="AM3759"/>
      <c r="AN3759"/>
      <c r="AO3759"/>
      <c r="AP3759"/>
      <c r="AQ3759"/>
      <c r="AR3759"/>
    </row>
    <row r="3760" spans="20:44" x14ac:dyDescent="0.25">
      <c r="T3760"/>
      <c r="U3760"/>
      <c r="V3760"/>
      <c r="W3760"/>
      <c r="X3760"/>
      <c r="Y3760"/>
      <c r="Z3760"/>
      <c r="AA3760"/>
      <c r="AB3760"/>
      <c r="AC3760"/>
      <c r="AD3760"/>
      <c r="AE3760"/>
      <c r="AF3760"/>
      <c r="AG3760"/>
      <c r="AH3760"/>
      <c r="AI3760"/>
      <c r="AJ3760"/>
      <c r="AK3760"/>
      <c r="AL3760"/>
      <c r="AM3760"/>
      <c r="AN3760"/>
      <c r="AO3760"/>
      <c r="AP3760"/>
      <c r="AQ3760"/>
      <c r="AR3760"/>
    </row>
    <row r="3761" spans="20:44" x14ac:dyDescent="0.25">
      <c r="T3761"/>
      <c r="U3761"/>
      <c r="V3761"/>
      <c r="W3761"/>
      <c r="X3761"/>
      <c r="Y3761"/>
      <c r="Z3761"/>
      <c r="AA3761"/>
      <c r="AB3761"/>
      <c r="AC3761"/>
      <c r="AD3761"/>
      <c r="AE3761"/>
      <c r="AF3761"/>
      <c r="AG3761"/>
      <c r="AH3761"/>
      <c r="AI3761"/>
      <c r="AJ3761"/>
      <c r="AK3761"/>
      <c r="AL3761"/>
      <c r="AM3761"/>
      <c r="AN3761"/>
      <c r="AO3761"/>
      <c r="AP3761"/>
      <c r="AQ3761"/>
      <c r="AR3761"/>
    </row>
    <row r="3762" spans="20:44" x14ac:dyDescent="0.25">
      <c r="T3762"/>
      <c r="U3762"/>
      <c r="V3762"/>
      <c r="W3762"/>
      <c r="X3762"/>
      <c r="Y3762"/>
      <c r="Z3762"/>
      <c r="AA3762"/>
      <c r="AB3762"/>
      <c r="AC3762"/>
      <c r="AD3762"/>
      <c r="AE3762"/>
      <c r="AF3762"/>
      <c r="AG3762"/>
      <c r="AH3762"/>
      <c r="AI3762"/>
      <c r="AJ3762"/>
      <c r="AK3762"/>
      <c r="AL3762"/>
      <c r="AM3762"/>
      <c r="AN3762"/>
      <c r="AO3762"/>
      <c r="AP3762"/>
      <c r="AQ3762"/>
      <c r="AR3762"/>
    </row>
    <row r="3763" spans="20:44" x14ac:dyDescent="0.25">
      <c r="T3763"/>
      <c r="U3763"/>
      <c r="V3763"/>
      <c r="W3763"/>
      <c r="X3763"/>
      <c r="Y3763"/>
      <c r="Z3763"/>
      <c r="AA3763"/>
      <c r="AB3763"/>
      <c r="AC3763"/>
      <c r="AD3763"/>
      <c r="AE3763"/>
      <c r="AF3763"/>
      <c r="AG3763"/>
      <c r="AH3763"/>
      <c r="AI3763"/>
      <c r="AJ3763"/>
      <c r="AK3763"/>
      <c r="AL3763"/>
      <c r="AM3763"/>
      <c r="AN3763"/>
      <c r="AO3763"/>
      <c r="AP3763"/>
      <c r="AQ3763"/>
      <c r="AR3763"/>
    </row>
    <row r="3764" spans="20:44" x14ac:dyDescent="0.25">
      <c r="T3764"/>
      <c r="U3764"/>
      <c r="V3764"/>
      <c r="W3764"/>
      <c r="X3764"/>
      <c r="Y3764"/>
      <c r="Z3764"/>
      <c r="AA3764"/>
      <c r="AB3764"/>
      <c r="AC3764"/>
      <c r="AD3764"/>
      <c r="AE3764"/>
      <c r="AF3764"/>
      <c r="AG3764"/>
      <c r="AH3764"/>
      <c r="AI3764"/>
      <c r="AJ3764"/>
      <c r="AK3764"/>
      <c r="AL3764"/>
      <c r="AM3764"/>
      <c r="AN3764"/>
      <c r="AO3764"/>
      <c r="AP3764"/>
      <c r="AQ3764"/>
      <c r="AR3764"/>
    </row>
    <row r="3765" spans="20:44" x14ac:dyDescent="0.25">
      <c r="T3765"/>
      <c r="U3765"/>
      <c r="V3765"/>
      <c r="W3765"/>
      <c r="X3765"/>
      <c r="Y3765"/>
      <c r="Z3765"/>
      <c r="AA3765"/>
      <c r="AB3765"/>
      <c r="AC3765"/>
      <c r="AD3765"/>
      <c r="AE3765"/>
      <c r="AF3765"/>
      <c r="AG3765"/>
      <c r="AH3765"/>
      <c r="AI3765"/>
      <c r="AJ3765"/>
      <c r="AK3765"/>
      <c r="AL3765"/>
      <c r="AM3765"/>
      <c r="AN3765"/>
      <c r="AO3765"/>
      <c r="AP3765"/>
      <c r="AQ3765"/>
      <c r="AR3765"/>
    </row>
    <row r="3766" spans="20:44" x14ac:dyDescent="0.25">
      <c r="T3766"/>
      <c r="U3766"/>
      <c r="V3766"/>
      <c r="W3766"/>
      <c r="X3766"/>
      <c r="Y3766"/>
      <c r="Z3766"/>
      <c r="AA3766"/>
      <c r="AB3766"/>
      <c r="AC3766"/>
      <c r="AD3766"/>
      <c r="AE3766"/>
      <c r="AF3766"/>
      <c r="AG3766"/>
      <c r="AH3766"/>
      <c r="AI3766"/>
      <c r="AJ3766"/>
      <c r="AK3766"/>
      <c r="AL3766"/>
      <c r="AM3766"/>
      <c r="AN3766"/>
      <c r="AO3766"/>
      <c r="AP3766"/>
      <c r="AQ3766"/>
      <c r="AR3766"/>
    </row>
    <row r="3767" spans="20:44" x14ac:dyDescent="0.25">
      <c r="T3767"/>
      <c r="U3767"/>
      <c r="V3767"/>
      <c r="W3767"/>
      <c r="X3767"/>
      <c r="Y3767"/>
      <c r="Z3767"/>
      <c r="AA3767"/>
      <c r="AB3767"/>
      <c r="AC3767"/>
      <c r="AD3767"/>
      <c r="AE3767"/>
      <c r="AF3767"/>
      <c r="AG3767"/>
      <c r="AH3767"/>
      <c r="AI3767"/>
      <c r="AJ3767"/>
      <c r="AK3767"/>
      <c r="AL3767"/>
      <c r="AM3767"/>
      <c r="AN3767"/>
      <c r="AO3767"/>
      <c r="AP3767"/>
      <c r="AQ3767"/>
      <c r="AR3767"/>
    </row>
    <row r="3768" spans="20:44" x14ac:dyDescent="0.25">
      <c r="T3768"/>
      <c r="U3768"/>
      <c r="V3768"/>
      <c r="W3768"/>
      <c r="X3768"/>
      <c r="Y3768"/>
      <c r="Z3768"/>
      <c r="AA3768"/>
      <c r="AB3768"/>
      <c r="AC3768"/>
      <c r="AD3768"/>
      <c r="AE3768"/>
      <c r="AF3768"/>
      <c r="AG3768"/>
      <c r="AH3768"/>
      <c r="AI3768"/>
      <c r="AJ3768"/>
      <c r="AK3768"/>
      <c r="AL3768"/>
      <c r="AM3768"/>
      <c r="AN3768"/>
      <c r="AO3768"/>
      <c r="AP3768"/>
      <c r="AQ3768"/>
      <c r="AR3768"/>
    </row>
    <row r="3769" spans="20:44" x14ac:dyDescent="0.25">
      <c r="T3769"/>
      <c r="U3769"/>
      <c r="V3769"/>
      <c r="W3769"/>
      <c r="X3769"/>
      <c r="Y3769"/>
      <c r="Z3769"/>
      <c r="AA3769"/>
      <c r="AB3769"/>
      <c r="AC3769"/>
      <c r="AD3769"/>
      <c r="AE3769"/>
      <c r="AF3769"/>
      <c r="AG3769"/>
      <c r="AH3769"/>
      <c r="AI3769"/>
      <c r="AJ3769"/>
      <c r="AK3769"/>
      <c r="AL3769"/>
      <c r="AM3769"/>
      <c r="AN3769"/>
      <c r="AO3769"/>
      <c r="AP3769"/>
      <c r="AQ3769"/>
      <c r="AR3769"/>
    </row>
    <row r="3770" spans="20:44" x14ac:dyDescent="0.25">
      <c r="T3770"/>
      <c r="U3770"/>
      <c r="V3770"/>
      <c r="W3770"/>
      <c r="X3770"/>
      <c r="Y3770"/>
      <c r="Z3770"/>
      <c r="AA3770"/>
      <c r="AB3770"/>
      <c r="AC3770"/>
      <c r="AD3770"/>
      <c r="AE3770"/>
      <c r="AF3770"/>
      <c r="AG3770"/>
      <c r="AH3770"/>
      <c r="AI3770"/>
      <c r="AJ3770"/>
      <c r="AK3770"/>
      <c r="AL3770"/>
      <c r="AM3770"/>
      <c r="AN3770"/>
      <c r="AO3770"/>
      <c r="AP3770"/>
      <c r="AQ3770"/>
      <c r="AR3770"/>
    </row>
    <row r="3771" spans="20:44" x14ac:dyDescent="0.25">
      <c r="T3771"/>
      <c r="U3771"/>
      <c r="V3771"/>
      <c r="W3771"/>
      <c r="X3771"/>
      <c r="Y3771"/>
      <c r="Z3771"/>
      <c r="AA3771"/>
      <c r="AB3771"/>
      <c r="AC3771"/>
      <c r="AD3771"/>
      <c r="AE3771"/>
      <c r="AF3771"/>
      <c r="AG3771"/>
      <c r="AH3771"/>
      <c r="AI3771"/>
      <c r="AJ3771"/>
      <c r="AK3771"/>
      <c r="AL3771"/>
      <c r="AM3771"/>
      <c r="AN3771"/>
      <c r="AO3771"/>
      <c r="AP3771"/>
      <c r="AQ3771"/>
      <c r="AR3771"/>
    </row>
    <row r="3772" spans="20:44" x14ac:dyDescent="0.25">
      <c r="T3772"/>
      <c r="U3772"/>
      <c r="V3772"/>
      <c r="W3772"/>
      <c r="X3772"/>
      <c r="Y3772"/>
      <c r="Z3772"/>
      <c r="AA3772"/>
      <c r="AB3772"/>
      <c r="AC3772"/>
      <c r="AD3772"/>
      <c r="AE3772"/>
      <c r="AF3772"/>
      <c r="AG3772"/>
      <c r="AH3772"/>
      <c r="AI3772"/>
      <c r="AJ3772"/>
      <c r="AK3772"/>
      <c r="AL3772"/>
      <c r="AM3772"/>
      <c r="AN3772"/>
      <c r="AO3772"/>
      <c r="AP3772"/>
      <c r="AQ3772"/>
      <c r="AR3772"/>
    </row>
    <row r="3773" spans="20:44" x14ac:dyDescent="0.25">
      <c r="T3773"/>
      <c r="U3773"/>
      <c r="V3773"/>
      <c r="W3773"/>
      <c r="X3773"/>
      <c r="Y3773"/>
      <c r="Z3773"/>
      <c r="AA3773"/>
      <c r="AB3773"/>
      <c r="AC3773"/>
      <c r="AD3773"/>
      <c r="AE3773"/>
      <c r="AF3773"/>
      <c r="AG3773"/>
      <c r="AH3773"/>
      <c r="AI3773"/>
      <c r="AJ3773"/>
      <c r="AK3773"/>
      <c r="AL3773"/>
      <c r="AM3773"/>
      <c r="AN3773"/>
      <c r="AO3773"/>
      <c r="AP3773"/>
      <c r="AQ3773"/>
      <c r="AR3773"/>
    </row>
    <row r="3774" spans="20:44" x14ac:dyDescent="0.25">
      <c r="T3774"/>
      <c r="U3774"/>
      <c r="V3774"/>
      <c r="W3774"/>
      <c r="X3774"/>
      <c r="Y3774"/>
      <c r="Z3774"/>
      <c r="AA3774"/>
      <c r="AB3774"/>
      <c r="AC3774"/>
      <c r="AD3774"/>
      <c r="AE3774"/>
      <c r="AF3774"/>
      <c r="AG3774"/>
      <c r="AH3774"/>
      <c r="AI3774"/>
      <c r="AJ3774"/>
      <c r="AK3774"/>
      <c r="AL3774"/>
      <c r="AM3774"/>
      <c r="AN3774"/>
      <c r="AO3774"/>
      <c r="AP3774"/>
      <c r="AQ3774"/>
      <c r="AR3774"/>
    </row>
    <row r="3775" spans="20:44" x14ac:dyDescent="0.25">
      <c r="T3775"/>
      <c r="U3775"/>
      <c r="V3775"/>
      <c r="W3775"/>
      <c r="X3775"/>
      <c r="Y3775"/>
      <c r="Z3775"/>
      <c r="AA3775"/>
      <c r="AB3775"/>
      <c r="AC3775"/>
      <c r="AD3775"/>
      <c r="AE3775"/>
      <c r="AF3775"/>
      <c r="AG3775"/>
      <c r="AH3775"/>
      <c r="AI3775"/>
      <c r="AJ3775"/>
      <c r="AK3775"/>
      <c r="AL3775"/>
      <c r="AM3775"/>
      <c r="AN3775"/>
      <c r="AO3775"/>
      <c r="AP3775"/>
      <c r="AQ3775"/>
      <c r="AR3775"/>
    </row>
    <row r="3776" spans="20:44" x14ac:dyDescent="0.25">
      <c r="T3776"/>
      <c r="U3776"/>
      <c r="V3776"/>
      <c r="W3776"/>
      <c r="X3776"/>
      <c r="Y3776"/>
      <c r="Z3776"/>
      <c r="AA3776"/>
      <c r="AB3776"/>
      <c r="AC3776"/>
      <c r="AD3776"/>
      <c r="AE3776"/>
      <c r="AF3776"/>
      <c r="AG3776"/>
      <c r="AH3776"/>
      <c r="AI3776"/>
      <c r="AJ3776"/>
      <c r="AK3776"/>
      <c r="AL3776"/>
      <c r="AM3776"/>
      <c r="AN3776"/>
      <c r="AO3776"/>
      <c r="AP3776"/>
      <c r="AQ3776"/>
      <c r="AR3776"/>
    </row>
    <row r="3777" spans="20:44" x14ac:dyDescent="0.25">
      <c r="T3777"/>
      <c r="U3777"/>
      <c r="V3777"/>
      <c r="W3777"/>
      <c r="X3777"/>
      <c r="Y3777"/>
      <c r="Z3777"/>
      <c r="AA3777"/>
      <c r="AB3777"/>
      <c r="AC3777"/>
      <c r="AD3777"/>
      <c r="AE3777"/>
      <c r="AF3777"/>
      <c r="AG3777"/>
      <c r="AH3777"/>
      <c r="AI3777"/>
      <c r="AJ3777"/>
      <c r="AK3777"/>
      <c r="AL3777"/>
      <c r="AM3777"/>
      <c r="AN3777"/>
      <c r="AO3777"/>
      <c r="AP3777"/>
      <c r="AQ3777"/>
      <c r="AR3777"/>
    </row>
    <row r="3778" spans="20:44" x14ac:dyDescent="0.25">
      <c r="T3778"/>
      <c r="U3778"/>
      <c r="V3778"/>
      <c r="W3778"/>
      <c r="X3778"/>
      <c r="Y3778"/>
      <c r="Z3778"/>
      <c r="AA3778"/>
      <c r="AB3778"/>
      <c r="AC3778"/>
      <c r="AD3778"/>
      <c r="AE3778"/>
      <c r="AF3778"/>
      <c r="AG3778"/>
      <c r="AH3778"/>
      <c r="AI3778"/>
      <c r="AJ3778"/>
      <c r="AK3778"/>
      <c r="AL3778"/>
      <c r="AM3778"/>
      <c r="AN3778"/>
      <c r="AO3778"/>
      <c r="AP3778"/>
      <c r="AQ3778"/>
      <c r="AR3778"/>
    </row>
    <row r="3779" spans="20:44" x14ac:dyDescent="0.25">
      <c r="T3779"/>
      <c r="U3779"/>
      <c r="V3779"/>
      <c r="W3779"/>
      <c r="X3779"/>
      <c r="Y3779"/>
      <c r="Z3779"/>
      <c r="AA3779"/>
      <c r="AB3779"/>
      <c r="AC3779"/>
      <c r="AD3779"/>
      <c r="AE3779"/>
      <c r="AF3779"/>
      <c r="AG3779"/>
      <c r="AH3779"/>
      <c r="AI3779"/>
      <c r="AJ3779"/>
      <c r="AK3779"/>
      <c r="AL3779"/>
      <c r="AM3779"/>
      <c r="AN3779"/>
      <c r="AO3779"/>
      <c r="AP3779"/>
      <c r="AQ3779"/>
      <c r="AR3779"/>
    </row>
    <row r="3780" spans="20:44" x14ac:dyDescent="0.25">
      <c r="T3780"/>
      <c r="U3780"/>
      <c r="V3780"/>
      <c r="W3780"/>
      <c r="X3780"/>
      <c r="Y3780"/>
      <c r="Z3780"/>
      <c r="AA3780"/>
      <c r="AB3780"/>
      <c r="AC3780"/>
      <c r="AD3780"/>
      <c r="AE3780"/>
      <c r="AF3780"/>
      <c r="AG3780"/>
      <c r="AH3780"/>
      <c r="AI3780"/>
      <c r="AJ3780"/>
      <c r="AK3780"/>
      <c r="AL3780"/>
      <c r="AM3780"/>
      <c r="AN3780"/>
      <c r="AO3780"/>
      <c r="AP3780"/>
      <c r="AQ3780"/>
      <c r="AR3780"/>
    </row>
    <row r="3781" spans="20:44" x14ac:dyDescent="0.25">
      <c r="T3781"/>
      <c r="U3781"/>
      <c r="V3781"/>
      <c r="W3781"/>
      <c r="X3781"/>
      <c r="Y3781"/>
      <c r="Z3781"/>
      <c r="AA3781"/>
      <c r="AB3781"/>
      <c r="AC3781"/>
      <c r="AD3781"/>
      <c r="AE3781"/>
      <c r="AF3781"/>
      <c r="AG3781"/>
      <c r="AH3781"/>
      <c r="AI3781"/>
      <c r="AJ3781"/>
      <c r="AK3781"/>
      <c r="AL3781"/>
      <c r="AM3781"/>
      <c r="AN3781"/>
      <c r="AO3781"/>
      <c r="AP3781"/>
      <c r="AQ3781"/>
      <c r="AR3781"/>
    </row>
    <row r="3782" spans="20:44" x14ac:dyDescent="0.25">
      <c r="T3782"/>
      <c r="U3782"/>
      <c r="V3782"/>
      <c r="W3782"/>
      <c r="X3782"/>
      <c r="Y3782"/>
      <c r="Z3782"/>
      <c r="AA3782"/>
      <c r="AB3782"/>
      <c r="AC3782"/>
      <c r="AD3782"/>
      <c r="AE3782"/>
      <c r="AF3782"/>
      <c r="AG3782"/>
      <c r="AH3782"/>
      <c r="AI3782"/>
      <c r="AJ3782"/>
      <c r="AK3782"/>
      <c r="AL3782"/>
      <c r="AM3782"/>
      <c r="AN3782"/>
      <c r="AO3782"/>
      <c r="AP3782"/>
      <c r="AQ3782"/>
      <c r="AR3782"/>
    </row>
    <row r="3783" spans="20:44" x14ac:dyDescent="0.25">
      <c r="T3783"/>
      <c r="U3783"/>
      <c r="V3783"/>
      <c r="W3783"/>
      <c r="X3783"/>
      <c r="Y3783"/>
      <c r="Z3783"/>
      <c r="AA3783"/>
      <c r="AB3783"/>
      <c r="AC3783"/>
      <c r="AD3783"/>
      <c r="AE3783"/>
      <c r="AF3783"/>
      <c r="AG3783"/>
      <c r="AH3783"/>
      <c r="AI3783"/>
      <c r="AJ3783"/>
      <c r="AK3783"/>
      <c r="AL3783"/>
      <c r="AM3783"/>
      <c r="AN3783"/>
      <c r="AO3783"/>
      <c r="AP3783"/>
      <c r="AQ3783"/>
      <c r="AR3783"/>
    </row>
    <row r="3784" spans="20:44" x14ac:dyDescent="0.25">
      <c r="T3784"/>
      <c r="U3784"/>
      <c r="V3784"/>
      <c r="W3784"/>
      <c r="X3784"/>
      <c r="Y3784"/>
      <c r="Z3784"/>
      <c r="AA3784"/>
      <c r="AB3784"/>
      <c r="AC3784"/>
      <c r="AD3784"/>
      <c r="AE3784"/>
      <c r="AF3784"/>
      <c r="AG3784"/>
      <c r="AH3784"/>
      <c r="AI3784"/>
      <c r="AJ3784"/>
      <c r="AK3784"/>
      <c r="AL3784"/>
      <c r="AM3784"/>
      <c r="AN3784"/>
      <c r="AO3784"/>
      <c r="AP3784"/>
      <c r="AQ3784"/>
      <c r="AR3784"/>
    </row>
    <row r="3785" spans="20:44" x14ac:dyDescent="0.25">
      <c r="T3785"/>
      <c r="U3785"/>
      <c r="V3785"/>
      <c r="W3785"/>
      <c r="X3785"/>
      <c r="Y3785"/>
      <c r="Z3785"/>
      <c r="AA3785"/>
      <c r="AB3785"/>
      <c r="AC3785"/>
      <c r="AD3785"/>
      <c r="AE3785"/>
      <c r="AF3785"/>
      <c r="AG3785"/>
      <c r="AH3785"/>
      <c r="AI3785"/>
      <c r="AJ3785"/>
      <c r="AK3785"/>
      <c r="AL3785"/>
      <c r="AM3785"/>
      <c r="AN3785"/>
      <c r="AO3785"/>
      <c r="AP3785"/>
      <c r="AQ3785"/>
      <c r="AR3785"/>
    </row>
    <row r="3786" spans="20:44" x14ac:dyDescent="0.25">
      <c r="T3786"/>
      <c r="U3786"/>
      <c r="V3786"/>
      <c r="W3786"/>
      <c r="X3786"/>
      <c r="Y3786"/>
      <c r="Z3786"/>
      <c r="AA3786"/>
      <c r="AB3786"/>
      <c r="AC3786"/>
      <c r="AD3786"/>
      <c r="AE3786"/>
      <c r="AF3786"/>
      <c r="AG3786"/>
      <c r="AH3786"/>
      <c r="AI3786"/>
      <c r="AJ3786"/>
      <c r="AK3786"/>
      <c r="AL3786"/>
      <c r="AM3786"/>
      <c r="AN3786"/>
      <c r="AO3786"/>
      <c r="AP3786"/>
      <c r="AQ3786"/>
      <c r="AR3786"/>
    </row>
    <row r="3787" spans="20:44" x14ac:dyDescent="0.25">
      <c r="T3787"/>
      <c r="U3787"/>
      <c r="V3787"/>
      <c r="W3787"/>
      <c r="X3787"/>
      <c r="Y3787"/>
      <c r="Z3787"/>
      <c r="AA3787"/>
      <c r="AB3787"/>
      <c r="AC3787"/>
      <c r="AD3787"/>
      <c r="AE3787"/>
      <c r="AF3787"/>
      <c r="AG3787"/>
      <c r="AH3787"/>
      <c r="AI3787"/>
      <c r="AJ3787"/>
      <c r="AK3787"/>
      <c r="AL3787"/>
      <c r="AM3787"/>
      <c r="AN3787"/>
      <c r="AO3787"/>
      <c r="AP3787"/>
      <c r="AQ3787"/>
      <c r="AR3787"/>
    </row>
    <row r="3788" spans="20:44" x14ac:dyDescent="0.25">
      <c r="T3788"/>
      <c r="U3788"/>
      <c r="V3788"/>
      <c r="W3788"/>
      <c r="X3788"/>
      <c r="Y3788"/>
      <c r="Z3788"/>
      <c r="AA3788"/>
      <c r="AB3788"/>
      <c r="AC3788"/>
      <c r="AD3788"/>
      <c r="AE3788"/>
      <c r="AF3788"/>
      <c r="AG3788"/>
      <c r="AH3788"/>
      <c r="AI3788"/>
      <c r="AJ3788"/>
      <c r="AK3788"/>
      <c r="AL3788"/>
      <c r="AM3788"/>
      <c r="AN3788"/>
      <c r="AO3788"/>
      <c r="AP3788"/>
      <c r="AQ3788"/>
      <c r="AR3788"/>
    </row>
    <row r="3789" spans="20:44" x14ac:dyDescent="0.25">
      <c r="T3789"/>
      <c r="U3789"/>
      <c r="V3789"/>
      <c r="W3789"/>
      <c r="X3789"/>
      <c r="Y3789"/>
      <c r="Z3789"/>
      <c r="AA3789"/>
      <c r="AB3789"/>
      <c r="AC3789"/>
      <c r="AD3789"/>
      <c r="AE3789"/>
      <c r="AF3789"/>
      <c r="AG3789"/>
      <c r="AH3789"/>
      <c r="AI3789"/>
      <c r="AJ3789"/>
      <c r="AK3789"/>
      <c r="AL3789"/>
      <c r="AM3789"/>
      <c r="AN3789"/>
      <c r="AO3789"/>
      <c r="AP3789"/>
      <c r="AQ3789"/>
      <c r="AR3789"/>
    </row>
    <row r="3790" spans="20:44" x14ac:dyDescent="0.25">
      <c r="T3790"/>
      <c r="U3790"/>
      <c r="V3790"/>
      <c r="W3790"/>
      <c r="X3790"/>
      <c r="Y3790"/>
      <c r="Z3790"/>
      <c r="AA3790"/>
      <c r="AB3790"/>
      <c r="AC3790"/>
      <c r="AD3790"/>
      <c r="AE3790"/>
      <c r="AF3790"/>
      <c r="AG3790"/>
      <c r="AH3790"/>
      <c r="AI3790"/>
      <c r="AJ3790"/>
      <c r="AK3790"/>
      <c r="AL3790"/>
      <c r="AM3790"/>
      <c r="AN3790"/>
      <c r="AO3790"/>
      <c r="AP3790"/>
      <c r="AQ3790"/>
      <c r="AR3790"/>
    </row>
    <row r="3791" spans="20:44" x14ac:dyDescent="0.25">
      <c r="T3791"/>
      <c r="U3791"/>
      <c r="V3791"/>
      <c r="W3791"/>
      <c r="X3791"/>
      <c r="Y3791"/>
      <c r="Z3791"/>
      <c r="AA3791"/>
      <c r="AB3791"/>
      <c r="AC3791"/>
      <c r="AD3791"/>
      <c r="AE3791"/>
      <c r="AF3791"/>
      <c r="AG3791"/>
      <c r="AH3791"/>
      <c r="AI3791"/>
      <c r="AJ3791"/>
      <c r="AK3791"/>
      <c r="AL3791"/>
      <c r="AM3791"/>
      <c r="AN3791"/>
      <c r="AO3791"/>
      <c r="AP3791"/>
      <c r="AQ3791"/>
      <c r="AR3791"/>
    </row>
    <row r="3792" spans="20:44" x14ac:dyDescent="0.25">
      <c r="T3792"/>
      <c r="U3792"/>
      <c r="V3792"/>
      <c r="W3792"/>
      <c r="X3792"/>
      <c r="Y3792"/>
      <c r="Z3792"/>
      <c r="AA3792"/>
      <c r="AB3792"/>
      <c r="AC3792"/>
      <c r="AD3792"/>
      <c r="AE3792"/>
      <c r="AF3792"/>
      <c r="AG3792"/>
      <c r="AH3792"/>
      <c r="AI3792"/>
      <c r="AJ3792"/>
      <c r="AK3792"/>
      <c r="AL3792"/>
      <c r="AM3792"/>
      <c r="AN3792"/>
      <c r="AO3792"/>
      <c r="AP3792"/>
      <c r="AQ3792"/>
      <c r="AR3792"/>
    </row>
    <row r="3793" spans="20:44" x14ac:dyDescent="0.25">
      <c r="T3793"/>
      <c r="U3793"/>
      <c r="V3793"/>
      <c r="W3793"/>
      <c r="X3793"/>
      <c r="Y3793"/>
      <c r="Z3793"/>
      <c r="AA3793"/>
      <c r="AB3793"/>
      <c r="AC3793"/>
      <c r="AD3793"/>
      <c r="AE3793"/>
      <c r="AF3793"/>
      <c r="AG3793"/>
      <c r="AH3793"/>
      <c r="AI3793"/>
      <c r="AJ3793"/>
      <c r="AK3793"/>
      <c r="AL3793"/>
      <c r="AM3793"/>
      <c r="AN3793"/>
      <c r="AO3793"/>
      <c r="AP3793"/>
      <c r="AQ3793"/>
      <c r="AR3793"/>
    </row>
    <row r="3794" spans="20:44" x14ac:dyDescent="0.25">
      <c r="T3794"/>
      <c r="U3794"/>
      <c r="V3794"/>
      <c r="W3794"/>
      <c r="X3794"/>
      <c r="Y3794"/>
      <c r="Z3794"/>
      <c r="AA3794"/>
      <c r="AB3794"/>
      <c r="AC3794"/>
      <c r="AD3794"/>
      <c r="AE3794"/>
      <c r="AF3794"/>
      <c r="AG3794"/>
      <c r="AH3794"/>
      <c r="AI3794"/>
      <c r="AJ3794"/>
      <c r="AK3794"/>
      <c r="AL3794"/>
      <c r="AM3794"/>
      <c r="AN3794"/>
      <c r="AO3794"/>
      <c r="AP3794"/>
      <c r="AQ3794"/>
      <c r="AR3794"/>
    </row>
    <row r="3795" spans="20:44" x14ac:dyDescent="0.25">
      <c r="T3795"/>
      <c r="U3795"/>
      <c r="V3795"/>
      <c r="W3795"/>
      <c r="X3795"/>
      <c r="Y3795"/>
      <c r="Z3795"/>
      <c r="AA3795"/>
      <c r="AB3795"/>
      <c r="AC3795"/>
      <c r="AD3795"/>
      <c r="AE3795"/>
      <c r="AF3795"/>
      <c r="AG3795"/>
      <c r="AH3795"/>
      <c r="AI3795"/>
      <c r="AJ3795"/>
      <c r="AK3795"/>
      <c r="AL3795"/>
      <c r="AM3795"/>
      <c r="AN3795"/>
      <c r="AO3795"/>
      <c r="AP3795"/>
      <c r="AQ3795"/>
      <c r="AR3795"/>
    </row>
    <row r="3796" spans="20:44" x14ac:dyDescent="0.25">
      <c r="T3796"/>
      <c r="U3796"/>
      <c r="V3796"/>
      <c r="W3796"/>
      <c r="X3796"/>
      <c r="Y3796"/>
      <c r="Z3796"/>
      <c r="AA3796"/>
      <c r="AB3796"/>
      <c r="AC3796"/>
      <c r="AD3796"/>
      <c r="AE3796"/>
      <c r="AF3796"/>
      <c r="AG3796"/>
      <c r="AH3796"/>
      <c r="AI3796"/>
      <c r="AJ3796"/>
      <c r="AK3796"/>
      <c r="AL3796"/>
      <c r="AM3796"/>
      <c r="AN3796"/>
      <c r="AO3796"/>
      <c r="AP3796"/>
      <c r="AQ3796"/>
      <c r="AR3796"/>
    </row>
    <row r="3797" spans="20:44" x14ac:dyDescent="0.25">
      <c r="T3797"/>
      <c r="U3797"/>
      <c r="V3797"/>
      <c r="W3797"/>
      <c r="X3797"/>
      <c r="Y3797"/>
      <c r="Z3797"/>
      <c r="AA3797"/>
      <c r="AB3797"/>
      <c r="AC3797"/>
      <c r="AD3797"/>
      <c r="AE3797"/>
      <c r="AF3797"/>
      <c r="AG3797"/>
      <c r="AH3797"/>
      <c r="AI3797"/>
      <c r="AJ3797"/>
      <c r="AK3797"/>
      <c r="AL3797"/>
      <c r="AM3797"/>
      <c r="AN3797"/>
      <c r="AO3797"/>
      <c r="AP3797"/>
      <c r="AQ3797"/>
      <c r="AR3797"/>
    </row>
    <row r="3798" spans="20:44" x14ac:dyDescent="0.25">
      <c r="T3798"/>
      <c r="U3798"/>
      <c r="V3798"/>
      <c r="W3798"/>
      <c r="X3798"/>
      <c r="Y3798"/>
      <c r="Z3798"/>
      <c r="AA3798"/>
      <c r="AB3798"/>
      <c r="AC3798"/>
      <c r="AD3798"/>
      <c r="AE3798"/>
      <c r="AF3798"/>
      <c r="AG3798"/>
      <c r="AH3798"/>
      <c r="AI3798"/>
      <c r="AJ3798"/>
      <c r="AK3798"/>
      <c r="AL3798"/>
      <c r="AM3798"/>
      <c r="AN3798"/>
      <c r="AO3798"/>
      <c r="AP3798"/>
      <c r="AQ3798"/>
      <c r="AR3798"/>
    </row>
    <row r="3799" spans="20:44" x14ac:dyDescent="0.25">
      <c r="T3799"/>
      <c r="U3799"/>
      <c r="V3799"/>
      <c r="W3799"/>
      <c r="X3799"/>
      <c r="Y3799"/>
      <c r="Z3799"/>
      <c r="AA3799"/>
      <c r="AB3799"/>
      <c r="AC3799"/>
      <c r="AD3799"/>
      <c r="AE3799"/>
      <c r="AF3799"/>
      <c r="AG3799"/>
      <c r="AH3799"/>
      <c r="AI3799"/>
      <c r="AJ3799"/>
      <c r="AK3799"/>
      <c r="AL3799"/>
      <c r="AM3799"/>
      <c r="AN3799"/>
      <c r="AO3799"/>
      <c r="AP3799"/>
      <c r="AQ3799"/>
      <c r="AR3799"/>
    </row>
    <row r="3800" spans="20:44" x14ac:dyDescent="0.25">
      <c r="T3800"/>
      <c r="U3800"/>
      <c r="V3800"/>
      <c r="W3800"/>
      <c r="X3800"/>
      <c r="Y3800"/>
      <c r="Z3800"/>
      <c r="AA3800"/>
      <c r="AB3800"/>
      <c r="AC3800"/>
      <c r="AD3800"/>
      <c r="AE3800"/>
      <c r="AF3800"/>
      <c r="AG3800"/>
      <c r="AH3800"/>
      <c r="AI3800"/>
      <c r="AJ3800"/>
      <c r="AK3800"/>
      <c r="AL3800"/>
      <c r="AM3800"/>
      <c r="AN3800"/>
      <c r="AO3800"/>
      <c r="AP3800"/>
      <c r="AQ3800"/>
      <c r="AR3800"/>
    </row>
    <row r="3801" spans="20:44" x14ac:dyDescent="0.25">
      <c r="T3801"/>
      <c r="U3801"/>
      <c r="V3801"/>
      <c r="W3801"/>
      <c r="X3801"/>
      <c r="Y3801"/>
      <c r="Z3801"/>
      <c r="AA3801"/>
      <c r="AB3801"/>
      <c r="AC3801"/>
      <c r="AD3801"/>
      <c r="AE3801"/>
      <c r="AF3801"/>
      <c r="AG3801"/>
      <c r="AH3801"/>
      <c r="AI3801"/>
      <c r="AJ3801"/>
      <c r="AK3801"/>
      <c r="AL3801"/>
      <c r="AM3801"/>
      <c r="AN3801"/>
      <c r="AO3801"/>
      <c r="AP3801"/>
      <c r="AQ3801"/>
      <c r="AR3801"/>
    </row>
    <row r="3802" spans="20:44" x14ac:dyDescent="0.25">
      <c r="T3802"/>
      <c r="U3802"/>
      <c r="V3802"/>
      <c r="W3802"/>
      <c r="X3802"/>
      <c r="Y3802"/>
      <c r="Z3802"/>
      <c r="AA3802"/>
      <c r="AB3802"/>
      <c r="AC3802"/>
      <c r="AD3802"/>
      <c r="AE3802"/>
      <c r="AF3802"/>
      <c r="AG3802"/>
      <c r="AH3802"/>
      <c r="AI3802"/>
      <c r="AJ3802"/>
      <c r="AK3802"/>
      <c r="AL3802"/>
      <c r="AM3802"/>
      <c r="AN3802"/>
      <c r="AO3802"/>
      <c r="AP3802"/>
      <c r="AQ3802"/>
      <c r="AR3802"/>
    </row>
    <row r="3803" spans="20:44" x14ac:dyDescent="0.25">
      <c r="T3803"/>
      <c r="U3803"/>
      <c r="V3803"/>
      <c r="W3803"/>
      <c r="X3803"/>
      <c r="Y3803"/>
      <c r="Z3803"/>
      <c r="AA3803"/>
      <c r="AB3803"/>
      <c r="AC3803"/>
      <c r="AD3803"/>
      <c r="AE3803"/>
      <c r="AF3803"/>
      <c r="AG3803"/>
      <c r="AH3803"/>
      <c r="AI3803"/>
      <c r="AJ3803"/>
      <c r="AK3803"/>
      <c r="AL3803"/>
      <c r="AM3803"/>
      <c r="AN3803"/>
      <c r="AO3803"/>
      <c r="AP3803"/>
      <c r="AQ3803"/>
      <c r="AR3803"/>
    </row>
    <row r="3804" spans="20:44" x14ac:dyDescent="0.25">
      <c r="T3804"/>
      <c r="U3804"/>
      <c r="V3804"/>
      <c r="W3804"/>
      <c r="X3804"/>
      <c r="Y3804"/>
      <c r="Z3804"/>
      <c r="AA3804"/>
      <c r="AB3804"/>
      <c r="AC3804"/>
      <c r="AD3804"/>
      <c r="AE3804"/>
      <c r="AF3804"/>
      <c r="AG3804"/>
      <c r="AH3804"/>
      <c r="AI3804"/>
      <c r="AJ3804"/>
      <c r="AK3804"/>
      <c r="AL3804"/>
      <c r="AM3804"/>
      <c r="AN3804"/>
      <c r="AO3804"/>
      <c r="AP3804"/>
      <c r="AQ3804"/>
      <c r="AR3804"/>
    </row>
    <row r="3805" spans="20:44" x14ac:dyDescent="0.25">
      <c r="T3805"/>
      <c r="U3805"/>
      <c r="V3805"/>
      <c r="W3805"/>
      <c r="X3805"/>
      <c r="Y3805"/>
      <c r="Z3805"/>
      <c r="AA3805"/>
      <c r="AB3805"/>
      <c r="AC3805"/>
      <c r="AD3805"/>
      <c r="AE3805"/>
      <c r="AF3805"/>
      <c r="AG3805"/>
      <c r="AH3805"/>
      <c r="AI3805"/>
      <c r="AJ3805"/>
      <c r="AK3805"/>
      <c r="AL3805"/>
      <c r="AM3805"/>
      <c r="AN3805"/>
      <c r="AO3805"/>
      <c r="AP3805"/>
      <c r="AQ3805"/>
      <c r="AR3805"/>
    </row>
    <row r="3806" spans="20:44" x14ac:dyDescent="0.25">
      <c r="T3806"/>
      <c r="U3806"/>
      <c r="V3806"/>
      <c r="W3806"/>
      <c r="X3806"/>
      <c r="Y3806"/>
      <c r="Z3806"/>
      <c r="AA3806"/>
      <c r="AB3806"/>
      <c r="AC3806"/>
      <c r="AD3806"/>
      <c r="AE3806"/>
      <c r="AF3806"/>
      <c r="AG3806"/>
      <c r="AH3806"/>
      <c r="AI3806"/>
      <c r="AJ3806"/>
      <c r="AK3806"/>
      <c r="AL3806"/>
      <c r="AM3806"/>
      <c r="AN3806"/>
      <c r="AO3806"/>
      <c r="AP3806"/>
      <c r="AQ3806"/>
      <c r="AR3806"/>
    </row>
    <row r="3807" spans="20:44" x14ac:dyDescent="0.25">
      <c r="T3807"/>
      <c r="U3807"/>
      <c r="V3807"/>
      <c r="W3807"/>
      <c r="X3807"/>
      <c r="Y3807"/>
      <c r="Z3807"/>
      <c r="AA3807"/>
      <c r="AB3807"/>
      <c r="AC3807"/>
      <c r="AD3807"/>
      <c r="AE3807"/>
      <c r="AF3807"/>
      <c r="AG3807"/>
      <c r="AH3807"/>
      <c r="AI3807"/>
      <c r="AJ3807"/>
      <c r="AK3807"/>
      <c r="AL3807"/>
      <c r="AM3807"/>
      <c r="AN3807"/>
      <c r="AO3807"/>
      <c r="AP3807"/>
      <c r="AQ3807"/>
      <c r="AR3807"/>
    </row>
    <row r="3808" spans="20:44" x14ac:dyDescent="0.25">
      <c r="T3808"/>
      <c r="U3808"/>
      <c r="V3808"/>
      <c r="W3808"/>
      <c r="X3808"/>
      <c r="Y3808"/>
      <c r="Z3808"/>
      <c r="AA3808"/>
      <c r="AB3808"/>
      <c r="AC3808"/>
      <c r="AD3808"/>
      <c r="AE3808"/>
      <c r="AF3808"/>
      <c r="AG3808"/>
      <c r="AH3808"/>
      <c r="AI3808"/>
      <c r="AJ3808"/>
      <c r="AK3808"/>
      <c r="AL3808"/>
      <c r="AM3808"/>
      <c r="AN3808"/>
      <c r="AO3808"/>
      <c r="AP3808"/>
      <c r="AQ3808"/>
      <c r="AR3808"/>
    </row>
    <row r="3809" spans="20:44" x14ac:dyDescent="0.25">
      <c r="T3809"/>
      <c r="U3809"/>
      <c r="V3809"/>
      <c r="W3809"/>
      <c r="X3809"/>
      <c r="Y3809"/>
      <c r="Z3809"/>
      <c r="AA3809"/>
      <c r="AB3809"/>
      <c r="AC3809"/>
      <c r="AD3809"/>
      <c r="AE3809"/>
      <c r="AF3809"/>
      <c r="AG3809"/>
      <c r="AH3809"/>
      <c r="AI3809"/>
      <c r="AJ3809"/>
      <c r="AK3809"/>
      <c r="AL3809"/>
      <c r="AM3809"/>
      <c r="AN3809"/>
      <c r="AO3809"/>
      <c r="AP3809"/>
      <c r="AQ3809"/>
      <c r="AR3809"/>
    </row>
    <row r="3810" spans="20:44" x14ac:dyDescent="0.25">
      <c r="T3810"/>
      <c r="U3810"/>
      <c r="V3810"/>
      <c r="W3810"/>
      <c r="X3810"/>
      <c r="Y3810"/>
      <c r="Z3810"/>
      <c r="AA3810"/>
      <c r="AB3810"/>
      <c r="AC3810"/>
      <c r="AD3810"/>
      <c r="AE3810"/>
      <c r="AF3810"/>
      <c r="AG3810"/>
      <c r="AH3810"/>
      <c r="AI3810"/>
      <c r="AJ3810"/>
      <c r="AK3810"/>
      <c r="AL3810"/>
      <c r="AM3810"/>
      <c r="AN3810"/>
      <c r="AO3810"/>
      <c r="AP3810"/>
      <c r="AQ3810"/>
      <c r="AR3810"/>
    </row>
    <row r="3811" spans="20:44" x14ac:dyDescent="0.25">
      <c r="T3811"/>
      <c r="U3811"/>
      <c r="V3811"/>
      <c r="W3811"/>
      <c r="X3811"/>
      <c r="Y3811"/>
      <c r="Z3811"/>
      <c r="AA3811"/>
      <c r="AB3811"/>
      <c r="AC3811"/>
      <c r="AD3811"/>
      <c r="AE3811"/>
      <c r="AF3811"/>
      <c r="AG3811"/>
      <c r="AH3811"/>
      <c r="AI3811"/>
      <c r="AJ3811"/>
      <c r="AK3811"/>
      <c r="AL3811"/>
      <c r="AM3811"/>
      <c r="AN3811"/>
      <c r="AO3811"/>
      <c r="AP3811"/>
      <c r="AQ3811"/>
      <c r="AR3811"/>
    </row>
    <row r="3812" spans="20:44" x14ac:dyDescent="0.25">
      <c r="T3812"/>
      <c r="U3812"/>
      <c r="V3812"/>
      <c r="W3812"/>
      <c r="X3812"/>
      <c r="Y3812"/>
      <c r="Z3812"/>
      <c r="AA3812"/>
      <c r="AB3812"/>
      <c r="AC3812"/>
      <c r="AD3812"/>
      <c r="AE3812"/>
      <c r="AF3812"/>
      <c r="AG3812"/>
      <c r="AH3812"/>
      <c r="AI3812"/>
      <c r="AJ3812"/>
      <c r="AK3812"/>
      <c r="AL3812"/>
      <c r="AM3812"/>
      <c r="AN3812"/>
      <c r="AO3812"/>
      <c r="AP3812"/>
      <c r="AQ3812"/>
      <c r="AR3812"/>
    </row>
    <row r="3813" spans="20:44" x14ac:dyDescent="0.25">
      <c r="T3813"/>
      <c r="U3813"/>
      <c r="V3813"/>
      <c r="W3813"/>
      <c r="X3813"/>
      <c r="Y3813"/>
      <c r="Z3813"/>
      <c r="AA3813"/>
      <c r="AB3813"/>
      <c r="AC3813"/>
      <c r="AD3813"/>
      <c r="AE3813"/>
      <c r="AF3813"/>
      <c r="AG3813"/>
      <c r="AH3813"/>
      <c r="AI3813"/>
      <c r="AJ3813"/>
      <c r="AK3813"/>
      <c r="AL3813"/>
      <c r="AM3813"/>
      <c r="AN3813"/>
      <c r="AO3813"/>
      <c r="AP3813"/>
      <c r="AQ3813"/>
      <c r="AR3813"/>
    </row>
    <row r="3814" spans="20:44" x14ac:dyDescent="0.25">
      <c r="T3814"/>
      <c r="U3814"/>
      <c r="V3814"/>
      <c r="W3814"/>
      <c r="X3814"/>
      <c r="Y3814"/>
      <c r="Z3814"/>
      <c r="AA3814"/>
      <c r="AB3814"/>
      <c r="AC3814"/>
      <c r="AD3814"/>
      <c r="AE3814"/>
      <c r="AF3814"/>
      <c r="AG3814"/>
      <c r="AH3814"/>
      <c r="AI3814"/>
      <c r="AJ3814"/>
      <c r="AK3814"/>
      <c r="AL3814"/>
      <c r="AM3814"/>
      <c r="AN3814"/>
      <c r="AO3814"/>
      <c r="AP3814"/>
      <c r="AQ3814"/>
      <c r="AR3814"/>
    </row>
    <row r="3815" spans="20:44" x14ac:dyDescent="0.25">
      <c r="T3815"/>
      <c r="U3815"/>
      <c r="V3815"/>
      <c r="W3815"/>
      <c r="X3815"/>
      <c r="Y3815"/>
      <c r="Z3815"/>
      <c r="AA3815"/>
      <c r="AB3815"/>
      <c r="AC3815"/>
      <c r="AD3815"/>
      <c r="AE3815"/>
      <c r="AF3815"/>
      <c r="AG3815"/>
      <c r="AH3815"/>
      <c r="AI3815"/>
      <c r="AJ3815"/>
      <c r="AK3815"/>
      <c r="AL3815"/>
      <c r="AM3815"/>
      <c r="AN3815"/>
      <c r="AO3815"/>
      <c r="AP3815"/>
      <c r="AQ3815"/>
      <c r="AR3815"/>
    </row>
    <row r="3816" spans="20:44" x14ac:dyDescent="0.25">
      <c r="T3816"/>
      <c r="U3816"/>
      <c r="V3816"/>
      <c r="W3816"/>
      <c r="X3816"/>
      <c r="Y3816"/>
      <c r="Z3816"/>
      <c r="AA3816"/>
      <c r="AB3816"/>
      <c r="AC3816"/>
      <c r="AD3816"/>
      <c r="AE3816"/>
      <c r="AF3816"/>
      <c r="AG3816"/>
      <c r="AH3816"/>
      <c r="AI3816"/>
      <c r="AJ3816"/>
      <c r="AK3816"/>
      <c r="AL3816"/>
      <c r="AM3816"/>
      <c r="AN3816"/>
      <c r="AO3816"/>
      <c r="AP3816"/>
      <c r="AQ3816"/>
      <c r="AR3816"/>
    </row>
    <row r="3817" spans="20:44" x14ac:dyDescent="0.25">
      <c r="T3817"/>
      <c r="U3817"/>
      <c r="V3817"/>
      <c r="W3817"/>
      <c r="X3817"/>
      <c r="Y3817"/>
      <c r="Z3817"/>
      <c r="AA3817"/>
      <c r="AB3817"/>
      <c r="AC3817"/>
      <c r="AD3817"/>
      <c r="AE3817"/>
      <c r="AF3817"/>
      <c r="AG3817"/>
      <c r="AH3817"/>
      <c r="AI3817"/>
      <c r="AJ3817"/>
      <c r="AK3817"/>
      <c r="AL3817"/>
      <c r="AM3817"/>
      <c r="AN3817"/>
      <c r="AO3817"/>
      <c r="AP3817"/>
      <c r="AQ3817"/>
      <c r="AR3817"/>
    </row>
    <row r="3818" spans="20:44" x14ac:dyDescent="0.25">
      <c r="T3818"/>
      <c r="U3818"/>
      <c r="V3818"/>
      <c r="W3818"/>
      <c r="X3818"/>
      <c r="Y3818"/>
      <c r="Z3818"/>
      <c r="AA3818"/>
      <c r="AB3818"/>
      <c r="AC3818"/>
      <c r="AD3818"/>
      <c r="AE3818"/>
      <c r="AF3818"/>
      <c r="AG3818"/>
      <c r="AH3818"/>
      <c r="AI3818"/>
      <c r="AJ3818"/>
      <c r="AK3818"/>
      <c r="AL3818"/>
      <c r="AM3818"/>
      <c r="AN3818"/>
      <c r="AO3818"/>
      <c r="AP3818"/>
      <c r="AQ3818"/>
      <c r="AR3818"/>
    </row>
    <row r="3819" spans="20:44" x14ac:dyDescent="0.25">
      <c r="T3819"/>
      <c r="U3819"/>
      <c r="V3819"/>
      <c r="W3819"/>
      <c r="X3819"/>
      <c r="Y3819"/>
      <c r="Z3819"/>
      <c r="AA3819"/>
      <c r="AB3819"/>
      <c r="AC3819"/>
      <c r="AD3819"/>
      <c r="AE3819"/>
      <c r="AF3819"/>
      <c r="AG3819"/>
      <c r="AH3819"/>
      <c r="AI3819"/>
      <c r="AJ3819"/>
      <c r="AK3819"/>
      <c r="AL3819"/>
      <c r="AM3819"/>
      <c r="AN3819"/>
      <c r="AO3819"/>
      <c r="AP3819"/>
      <c r="AQ3819"/>
      <c r="AR3819"/>
    </row>
    <row r="3820" spans="20:44" x14ac:dyDescent="0.25">
      <c r="T3820"/>
      <c r="U3820"/>
      <c r="V3820"/>
      <c r="W3820"/>
      <c r="X3820"/>
      <c r="Y3820"/>
      <c r="Z3820"/>
      <c r="AA3820"/>
      <c r="AB3820"/>
      <c r="AC3820"/>
      <c r="AD3820"/>
      <c r="AE3820"/>
      <c r="AF3820"/>
      <c r="AG3820"/>
      <c r="AH3820"/>
      <c r="AI3820"/>
      <c r="AJ3820"/>
      <c r="AK3820"/>
      <c r="AL3820"/>
      <c r="AM3820"/>
      <c r="AN3820"/>
      <c r="AO3820"/>
      <c r="AP3820"/>
      <c r="AQ3820"/>
      <c r="AR3820"/>
    </row>
    <row r="3821" spans="20:44" x14ac:dyDescent="0.25">
      <c r="T3821"/>
      <c r="U3821"/>
      <c r="V3821"/>
      <c r="W3821"/>
      <c r="X3821"/>
      <c r="Y3821"/>
      <c r="Z3821"/>
      <c r="AA3821"/>
      <c r="AB3821"/>
      <c r="AC3821"/>
      <c r="AD3821"/>
      <c r="AE3821"/>
      <c r="AF3821"/>
      <c r="AG3821"/>
      <c r="AH3821"/>
      <c r="AI3821"/>
      <c r="AJ3821"/>
      <c r="AK3821"/>
      <c r="AL3821"/>
      <c r="AM3821"/>
      <c r="AN3821"/>
      <c r="AO3821"/>
      <c r="AP3821"/>
      <c r="AQ3821"/>
      <c r="AR3821"/>
    </row>
    <row r="3822" spans="20:44" x14ac:dyDescent="0.25">
      <c r="T3822"/>
      <c r="U3822"/>
      <c r="V3822"/>
      <c r="W3822"/>
      <c r="X3822"/>
      <c r="Y3822"/>
      <c r="Z3822"/>
      <c r="AA3822"/>
      <c r="AB3822"/>
      <c r="AC3822"/>
      <c r="AD3822"/>
      <c r="AE3822"/>
      <c r="AF3822"/>
      <c r="AG3822"/>
      <c r="AH3822"/>
      <c r="AI3822"/>
      <c r="AJ3822"/>
      <c r="AK3822"/>
      <c r="AL3822"/>
      <c r="AM3822"/>
      <c r="AN3822"/>
      <c r="AO3822"/>
      <c r="AP3822"/>
      <c r="AQ3822"/>
      <c r="AR3822"/>
    </row>
    <row r="3823" spans="20:44" x14ac:dyDescent="0.25">
      <c r="T3823"/>
      <c r="U3823"/>
      <c r="V3823"/>
      <c r="W3823"/>
      <c r="X3823"/>
      <c r="Y3823"/>
      <c r="Z3823"/>
      <c r="AA3823"/>
      <c r="AB3823"/>
      <c r="AC3823"/>
      <c r="AD3823"/>
      <c r="AE3823"/>
      <c r="AF3823"/>
      <c r="AG3823"/>
      <c r="AH3823"/>
      <c r="AI3823"/>
      <c r="AJ3823"/>
      <c r="AK3823"/>
      <c r="AL3823"/>
      <c r="AM3823"/>
      <c r="AN3823"/>
      <c r="AO3823"/>
      <c r="AP3823"/>
      <c r="AQ3823"/>
      <c r="AR3823"/>
    </row>
    <row r="3824" spans="20:44" x14ac:dyDescent="0.25">
      <c r="T3824"/>
      <c r="U3824"/>
      <c r="V3824"/>
      <c r="W3824"/>
      <c r="X3824"/>
      <c r="Y3824"/>
      <c r="Z3824"/>
      <c r="AA3824"/>
      <c r="AB3824"/>
      <c r="AC3824"/>
      <c r="AD3824"/>
      <c r="AE3824"/>
      <c r="AF3824"/>
      <c r="AG3824"/>
      <c r="AH3824"/>
      <c r="AI3824"/>
      <c r="AJ3824"/>
      <c r="AK3824"/>
      <c r="AL3824"/>
      <c r="AM3824"/>
      <c r="AN3824"/>
      <c r="AO3824"/>
      <c r="AP3824"/>
      <c r="AQ3824"/>
      <c r="AR3824"/>
    </row>
    <row r="3825" spans="20:44" x14ac:dyDescent="0.25">
      <c r="T3825"/>
      <c r="U3825"/>
      <c r="V3825"/>
      <c r="W3825"/>
      <c r="X3825"/>
      <c r="Y3825"/>
      <c r="Z3825"/>
      <c r="AA3825"/>
      <c r="AB3825"/>
      <c r="AC3825"/>
      <c r="AD3825"/>
      <c r="AE3825"/>
      <c r="AF3825"/>
      <c r="AG3825"/>
      <c r="AH3825"/>
      <c r="AI3825"/>
      <c r="AJ3825"/>
      <c r="AK3825"/>
      <c r="AL3825"/>
      <c r="AM3825"/>
      <c r="AN3825"/>
      <c r="AO3825"/>
      <c r="AP3825"/>
      <c r="AQ3825"/>
      <c r="AR3825"/>
    </row>
    <row r="3826" spans="20:44" x14ac:dyDescent="0.25">
      <c r="T3826"/>
      <c r="U3826"/>
      <c r="V3826"/>
      <c r="W3826"/>
      <c r="X3826"/>
      <c r="Y3826"/>
      <c r="Z3826"/>
      <c r="AA3826"/>
      <c r="AB3826"/>
      <c r="AC3826"/>
      <c r="AD3826"/>
      <c r="AE3826"/>
      <c r="AF3826"/>
      <c r="AG3826"/>
      <c r="AH3826"/>
      <c r="AI3826"/>
      <c r="AJ3826"/>
      <c r="AK3826"/>
      <c r="AL3826"/>
      <c r="AM3826"/>
      <c r="AN3826"/>
      <c r="AO3826"/>
      <c r="AP3826"/>
      <c r="AQ3826"/>
      <c r="AR3826"/>
    </row>
    <row r="3827" spans="20:44" x14ac:dyDescent="0.25">
      <c r="T3827"/>
      <c r="U3827"/>
      <c r="V3827"/>
      <c r="W3827"/>
      <c r="X3827"/>
      <c r="Y3827"/>
      <c r="Z3827"/>
      <c r="AA3827"/>
      <c r="AB3827"/>
      <c r="AC3827"/>
      <c r="AD3827"/>
      <c r="AE3827"/>
      <c r="AF3827"/>
      <c r="AG3827"/>
      <c r="AH3827"/>
      <c r="AI3827"/>
      <c r="AJ3827"/>
      <c r="AK3827"/>
      <c r="AL3827"/>
      <c r="AM3827"/>
      <c r="AN3827"/>
      <c r="AO3827"/>
      <c r="AP3827"/>
      <c r="AQ3827"/>
      <c r="AR3827"/>
    </row>
    <row r="3828" spans="20:44" x14ac:dyDescent="0.25">
      <c r="T3828"/>
      <c r="U3828"/>
      <c r="V3828"/>
      <c r="W3828"/>
      <c r="X3828"/>
      <c r="Y3828"/>
      <c r="Z3828"/>
      <c r="AA3828"/>
      <c r="AB3828"/>
      <c r="AC3828"/>
      <c r="AD3828"/>
      <c r="AE3828"/>
      <c r="AF3828"/>
      <c r="AG3828"/>
      <c r="AH3828"/>
      <c r="AI3828"/>
      <c r="AJ3828"/>
      <c r="AK3828"/>
      <c r="AL3828"/>
      <c r="AM3828"/>
      <c r="AN3828"/>
      <c r="AO3828"/>
      <c r="AP3828"/>
      <c r="AQ3828"/>
      <c r="AR3828"/>
    </row>
    <row r="3829" spans="20:44" x14ac:dyDescent="0.25">
      <c r="T3829"/>
      <c r="U3829"/>
      <c r="V3829"/>
      <c r="W3829"/>
      <c r="X3829"/>
      <c r="Y3829"/>
      <c r="Z3829"/>
      <c r="AA3829"/>
      <c r="AB3829"/>
      <c r="AC3829"/>
      <c r="AD3829"/>
      <c r="AE3829"/>
      <c r="AF3829"/>
      <c r="AG3829"/>
      <c r="AH3829"/>
      <c r="AI3829"/>
      <c r="AJ3829"/>
      <c r="AK3829"/>
      <c r="AL3829"/>
      <c r="AM3829"/>
      <c r="AN3829"/>
      <c r="AO3829"/>
      <c r="AP3829"/>
      <c r="AQ3829"/>
      <c r="AR3829"/>
    </row>
    <row r="3830" spans="20:44" x14ac:dyDescent="0.25">
      <c r="T3830"/>
      <c r="U3830"/>
      <c r="V3830"/>
      <c r="W3830"/>
      <c r="X3830"/>
      <c r="Y3830"/>
      <c r="Z3830"/>
      <c r="AA3830"/>
      <c r="AB3830"/>
      <c r="AC3830"/>
      <c r="AD3830"/>
      <c r="AE3830"/>
      <c r="AF3830"/>
      <c r="AG3830"/>
      <c r="AH3830"/>
      <c r="AI3830"/>
      <c r="AJ3830"/>
      <c r="AK3830"/>
      <c r="AL3830"/>
      <c r="AM3830"/>
      <c r="AN3830"/>
      <c r="AO3830"/>
      <c r="AP3830"/>
      <c r="AQ3830"/>
      <c r="AR3830"/>
    </row>
    <row r="3831" spans="20:44" x14ac:dyDescent="0.25">
      <c r="T3831"/>
      <c r="U3831"/>
      <c r="V3831"/>
      <c r="W3831"/>
      <c r="X3831"/>
      <c r="Y3831"/>
      <c r="Z3831"/>
      <c r="AA3831"/>
      <c r="AB3831"/>
      <c r="AC3831"/>
      <c r="AD3831"/>
      <c r="AE3831"/>
      <c r="AF3831"/>
      <c r="AG3831"/>
      <c r="AH3831"/>
      <c r="AI3831"/>
      <c r="AJ3831"/>
      <c r="AK3831"/>
      <c r="AL3831"/>
      <c r="AM3831"/>
      <c r="AN3831"/>
      <c r="AO3831"/>
      <c r="AP3831"/>
      <c r="AQ3831"/>
      <c r="AR3831"/>
    </row>
    <row r="3832" spans="20:44" x14ac:dyDescent="0.25">
      <c r="T3832"/>
      <c r="U3832"/>
      <c r="V3832"/>
      <c r="W3832"/>
      <c r="X3832"/>
      <c r="Y3832"/>
      <c r="Z3832"/>
      <c r="AA3832"/>
      <c r="AB3832"/>
      <c r="AC3832"/>
      <c r="AD3832"/>
      <c r="AE3832"/>
      <c r="AF3832"/>
      <c r="AG3832"/>
      <c r="AH3832"/>
      <c r="AI3832"/>
      <c r="AJ3832"/>
      <c r="AK3832"/>
      <c r="AL3832"/>
      <c r="AM3832"/>
      <c r="AN3832"/>
      <c r="AO3832"/>
      <c r="AP3832"/>
      <c r="AQ3832"/>
      <c r="AR3832"/>
    </row>
    <row r="3833" spans="20:44" x14ac:dyDescent="0.25">
      <c r="T3833"/>
      <c r="U3833"/>
      <c r="V3833"/>
      <c r="W3833"/>
      <c r="X3833"/>
      <c r="Y3833"/>
      <c r="Z3833"/>
      <c r="AA3833"/>
      <c r="AB3833"/>
      <c r="AC3833"/>
      <c r="AD3833"/>
      <c r="AE3833"/>
      <c r="AF3833"/>
      <c r="AG3833"/>
      <c r="AH3833"/>
      <c r="AI3833"/>
      <c r="AJ3833"/>
      <c r="AK3833"/>
      <c r="AL3833"/>
      <c r="AM3833"/>
      <c r="AN3833"/>
      <c r="AO3833"/>
      <c r="AP3833"/>
      <c r="AQ3833"/>
      <c r="AR3833"/>
    </row>
    <row r="3834" spans="20:44" x14ac:dyDescent="0.25">
      <c r="T3834"/>
      <c r="U3834"/>
      <c r="V3834"/>
      <c r="W3834"/>
      <c r="X3834"/>
      <c r="Y3834"/>
      <c r="Z3834"/>
      <c r="AA3834"/>
      <c r="AB3834"/>
      <c r="AC3834"/>
      <c r="AD3834"/>
      <c r="AE3834"/>
      <c r="AF3834"/>
      <c r="AG3834"/>
      <c r="AH3834"/>
      <c r="AI3834"/>
      <c r="AJ3834"/>
      <c r="AK3834"/>
      <c r="AL3834"/>
      <c r="AM3834"/>
      <c r="AN3834"/>
      <c r="AO3834"/>
      <c r="AP3834"/>
      <c r="AQ3834"/>
      <c r="AR3834"/>
    </row>
    <row r="3835" spans="20:44" x14ac:dyDescent="0.25">
      <c r="T3835"/>
      <c r="U3835"/>
      <c r="V3835"/>
      <c r="W3835"/>
      <c r="X3835"/>
      <c r="Y3835"/>
      <c r="Z3835"/>
      <c r="AA3835"/>
      <c r="AB3835"/>
      <c r="AC3835"/>
      <c r="AD3835"/>
      <c r="AE3835"/>
      <c r="AF3835"/>
      <c r="AG3835"/>
      <c r="AH3835"/>
      <c r="AI3835"/>
      <c r="AJ3835"/>
      <c r="AK3835"/>
      <c r="AL3835"/>
      <c r="AM3835"/>
      <c r="AN3835"/>
      <c r="AO3835"/>
      <c r="AP3835"/>
      <c r="AQ3835"/>
      <c r="AR3835"/>
    </row>
    <row r="3836" spans="20:44" x14ac:dyDescent="0.25">
      <c r="T3836"/>
      <c r="U3836"/>
      <c r="V3836"/>
      <c r="W3836"/>
      <c r="X3836"/>
      <c r="Y3836"/>
      <c r="Z3836"/>
      <c r="AA3836"/>
      <c r="AB3836"/>
      <c r="AC3836"/>
      <c r="AD3836"/>
      <c r="AE3836"/>
      <c r="AF3836"/>
      <c r="AG3836"/>
      <c r="AH3836"/>
      <c r="AI3836"/>
      <c r="AJ3836"/>
      <c r="AK3836"/>
      <c r="AL3836"/>
      <c r="AM3836"/>
      <c r="AN3836"/>
      <c r="AO3836"/>
      <c r="AP3836"/>
      <c r="AQ3836"/>
      <c r="AR3836"/>
    </row>
    <row r="3837" spans="20:44" x14ac:dyDescent="0.25">
      <c r="T3837"/>
      <c r="U3837"/>
      <c r="V3837"/>
      <c r="W3837"/>
      <c r="X3837"/>
      <c r="Y3837"/>
      <c r="Z3837"/>
      <c r="AA3837"/>
      <c r="AB3837"/>
      <c r="AC3837"/>
      <c r="AD3837"/>
      <c r="AE3837"/>
      <c r="AF3837"/>
      <c r="AG3837"/>
      <c r="AH3837"/>
      <c r="AI3837"/>
      <c r="AJ3837"/>
      <c r="AK3837"/>
      <c r="AL3837"/>
      <c r="AM3837"/>
      <c r="AN3837"/>
      <c r="AO3837"/>
      <c r="AP3837"/>
      <c r="AQ3837"/>
      <c r="AR3837"/>
    </row>
    <row r="3838" spans="20:44" x14ac:dyDescent="0.25">
      <c r="T3838"/>
      <c r="U3838"/>
      <c r="V3838"/>
      <c r="W3838"/>
      <c r="X3838"/>
      <c r="Y3838"/>
      <c r="Z3838"/>
      <c r="AA3838"/>
      <c r="AB3838"/>
      <c r="AC3838"/>
      <c r="AD3838"/>
      <c r="AE3838"/>
      <c r="AF3838"/>
      <c r="AG3838"/>
      <c r="AH3838"/>
      <c r="AI3838"/>
      <c r="AJ3838"/>
      <c r="AK3838"/>
      <c r="AL3838"/>
      <c r="AM3838"/>
      <c r="AN3838"/>
      <c r="AO3838"/>
      <c r="AP3838"/>
      <c r="AQ3838"/>
      <c r="AR3838"/>
    </row>
    <row r="3839" spans="20:44" x14ac:dyDescent="0.25">
      <c r="T3839"/>
      <c r="U3839"/>
      <c r="V3839"/>
      <c r="W3839"/>
      <c r="X3839"/>
      <c r="Y3839"/>
      <c r="Z3839"/>
      <c r="AA3839"/>
      <c r="AB3839"/>
      <c r="AC3839"/>
      <c r="AD3839"/>
      <c r="AE3839"/>
      <c r="AF3839"/>
      <c r="AG3839"/>
      <c r="AH3839"/>
      <c r="AI3839"/>
      <c r="AJ3839"/>
      <c r="AK3839"/>
      <c r="AL3839"/>
      <c r="AM3839"/>
      <c r="AN3839"/>
      <c r="AO3839"/>
      <c r="AP3839"/>
      <c r="AQ3839"/>
      <c r="AR3839"/>
    </row>
    <row r="3840" spans="20:44" x14ac:dyDescent="0.25">
      <c r="T3840"/>
      <c r="U3840"/>
      <c r="V3840"/>
      <c r="W3840"/>
      <c r="X3840"/>
      <c r="Y3840"/>
      <c r="Z3840"/>
      <c r="AA3840"/>
      <c r="AB3840"/>
      <c r="AC3840"/>
      <c r="AD3840"/>
      <c r="AE3840"/>
      <c r="AF3840"/>
      <c r="AG3840"/>
      <c r="AH3840"/>
      <c r="AI3840"/>
      <c r="AJ3840"/>
      <c r="AK3840"/>
      <c r="AL3840"/>
      <c r="AM3840"/>
      <c r="AN3840"/>
      <c r="AO3840"/>
      <c r="AP3840"/>
      <c r="AQ3840"/>
      <c r="AR3840"/>
    </row>
    <row r="3841" spans="20:44" x14ac:dyDescent="0.25">
      <c r="T3841"/>
      <c r="U3841"/>
      <c r="V3841"/>
      <c r="W3841"/>
      <c r="X3841"/>
      <c r="Y3841"/>
      <c r="Z3841"/>
      <c r="AA3841"/>
      <c r="AB3841"/>
      <c r="AC3841"/>
      <c r="AD3841"/>
      <c r="AE3841"/>
      <c r="AF3841"/>
      <c r="AG3841"/>
      <c r="AH3841"/>
      <c r="AI3841"/>
      <c r="AJ3841"/>
      <c r="AK3841"/>
      <c r="AL3841"/>
      <c r="AM3841"/>
      <c r="AN3841"/>
      <c r="AO3841"/>
      <c r="AP3841"/>
      <c r="AQ3841"/>
      <c r="AR3841"/>
    </row>
    <row r="3842" spans="20:44" x14ac:dyDescent="0.25">
      <c r="T3842"/>
      <c r="U3842"/>
      <c r="V3842"/>
      <c r="W3842"/>
      <c r="X3842"/>
      <c r="Y3842"/>
      <c r="Z3842"/>
      <c r="AA3842"/>
      <c r="AB3842"/>
      <c r="AC3842"/>
      <c r="AD3842"/>
      <c r="AE3842"/>
      <c r="AF3842"/>
      <c r="AG3842"/>
      <c r="AH3842"/>
      <c r="AI3842"/>
      <c r="AJ3842"/>
      <c r="AK3842"/>
      <c r="AL3842"/>
      <c r="AM3842"/>
      <c r="AN3842"/>
      <c r="AO3842"/>
      <c r="AP3842"/>
      <c r="AQ3842"/>
      <c r="AR3842"/>
    </row>
    <row r="3843" spans="20:44" x14ac:dyDescent="0.25">
      <c r="T3843"/>
      <c r="U3843"/>
      <c r="V3843"/>
      <c r="W3843"/>
      <c r="X3843"/>
      <c r="Y3843"/>
      <c r="Z3843"/>
      <c r="AA3843"/>
      <c r="AB3843"/>
      <c r="AC3843"/>
      <c r="AD3843"/>
      <c r="AE3843"/>
      <c r="AF3843"/>
      <c r="AG3843"/>
      <c r="AH3843"/>
      <c r="AI3843"/>
      <c r="AJ3843"/>
      <c r="AK3843"/>
      <c r="AL3843"/>
      <c r="AM3843"/>
      <c r="AN3843"/>
      <c r="AO3843"/>
      <c r="AP3843"/>
      <c r="AQ3843"/>
      <c r="AR3843"/>
    </row>
    <row r="3844" spans="20:44" x14ac:dyDescent="0.25">
      <c r="T3844"/>
      <c r="U3844"/>
      <c r="V3844"/>
      <c r="W3844"/>
      <c r="X3844"/>
      <c r="Y3844"/>
      <c r="Z3844"/>
      <c r="AA3844"/>
      <c r="AB3844"/>
      <c r="AC3844"/>
      <c r="AD3844"/>
      <c r="AE3844"/>
      <c r="AF3844"/>
      <c r="AG3844"/>
      <c r="AH3844"/>
      <c r="AI3844"/>
      <c r="AJ3844"/>
      <c r="AK3844"/>
      <c r="AL3844"/>
      <c r="AM3844"/>
      <c r="AN3844"/>
      <c r="AO3844"/>
      <c r="AP3844"/>
      <c r="AQ3844"/>
      <c r="AR3844"/>
    </row>
    <row r="3845" spans="20:44" x14ac:dyDescent="0.25">
      <c r="T3845"/>
      <c r="U3845"/>
      <c r="V3845"/>
      <c r="W3845"/>
      <c r="X3845"/>
      <c r="Y3845"/>
      <c r="Z3845"/>
      <c r="AA3845"/>
      <c r="AB3845"/>
      <c r="AC3845"/>
      <c r="AD3845"/>
      <c r="AE3845"/>
      <c r="AF3845"/>
      <c r="AG3845"/>
      <c r="AH3845"/>
      <c r="AI3845"/>
      <c r="AJ3845"/>
      <c r="AK3845"/>
      <c r="AL3845"/>
      <c r="AM3845"/>
      <c r="AN3845"/>
      <c r="AO3845"/>
      <c r="AP3845"/>
      <c r="AQ3845"/>
      <c r="AR3845"/>
    </row>
    <row r="3846" spans="20:44" x14ac:dyDescent="0.25">
      <c r="T3846"/>
      <c r="U3846"/>
      <c r="V3846"/>
      <c r="W3846"/>
      <c r="X3846"/>
      <c r="Y3846"/>
      <c r="Z3846"/>
      <c r="AA3846"/>
      <c r="AB3846"/>
      <c r="AC3846"/>
      <c r="AD3846"/>
      <c r="AE3846"/>
      <c r="AF3846"/>
      <c r="AG3846"/>
      <c r="AH3846"/>
      <c r="AI3846"/>
      <c r="AJ3846"/>
      <c r="AK3846"/>
      <c r="AL3846"/>
      <c r="AM3846"/>
      <c r="AN3846"/>
      <c r="AO3846"/>
      <c r="AP3846"/>
      <c r="AQ3846"/>
      <c r="AR3846"/>
    </row>
    <row r="3847" spans="20:44" x14ac:dyDescent="0.25">
      <c r="T3847"/>
      <c r="U3847"/>
      <c r="V3847"/>
      <c r="W3847"/>
      <c r="X3847"/>
      <c r="Y3847"/>
      <c r="Z3847"/>
      <c r="AA3847"/>
      <c r="AB3847"/>
      <c r="AC3847"/>
      <c r="AD3847"/>
      <c r="AE3847"/>
      <c r="AF3847"/>
      <c r="AG3847"/>
      <c r="AH3847"/>
      <c r="AI3847"/>
      <c r="AJ3847"/>
      <c r="AK3847"/>
      <c r="AL3847"/>
      <c r="AM3847"/>
      <c r="AN3847"/>
      <c r="AO3847"/>
      <c r="AP3847"/>
      <c r="AQ3847"/>
      <c r="AR3847"/>
    </row>
    <row r="3848" spans="20:44" x14ac:dyDescent="0.25">
      <c r="T3848"/>
      <c r="U3848"/>
      <c r="V3848"/>
      <c r="W3848"/>
      <c r="X3848"/>
      <c r="Y3848"/>
      <c r="Z3848"/>
      <c r="AA3848"/>
      <c r="AB3848"/>
      <c r="AC3848"/>
      <c r="AD3848"/>
      <c r="AE3848"/>
      <c r="AF3848"/>
      <c r="AG3848"/>
      <c r="AH3848"/>
      <c r="AI3848"/>
      <c r="AJ3848"/>
      <c r="AK3848"/>
      <c r="AL3848"/>
      <c r="AM3848"/>
      <c r="AN3848"/>
      <c r="AO3848"/>
      <c r="AP3848"/>
      <c r="AQ3848"/>
      <c r="AR3848"/>
    </row>
    <row r="3849" spans="20:44" x14ac:dyDescent="0.25">
      <c r="T3849"/>
      <c r="U3849"/>
      <c r="V3849"/>
      <c r="W3849"/>
      <c r="X3849"/>
      <c r="Y3849"/>
      <c r="Z3849"/>
      <c r="AA3849"/>
      <c r="AB3849"/>
      <c r="AC3849"/>
      <c r="AD3849"/>
      <c r="AE3849"/>
      <c r="AF3849"/>
      <c r="AG3849"/>
      <c r="AH3849"/>
      <c r="AI3849"/>
      <c r="AJ3849"/>
      <c r="AK3849"/>
      <c r="AL3849"/>
      <c r="AM3849"/>
      <c r="AN3849"/>
      <c r="AO3849"/>
      <c r="AP3849"/>
      <c r="AQ3849"/>
      <c r="AR3849"/>
    </row>
    <row r="3850" spans="20:44" x14ac:dyDescent="0.25">
      <c r="T3850"/>
      <c r="U3850"/>
      <c r="V3850"/>
      <c r="W3850"/>
      <c r="X3850"/>
      <c r="Y3850"/>
      <c r="Z3850"/>
      <c r="AA3850"/>
      <c r="AB3850"/>
      <c r="AC3850"/>
      <c r="AD3850"/>
      <c r="AE3850"/>
      <c r="AF3850"/>
      <c r="AG3850"/>
      <c r="AH3850"/>
      <c r="AI3850"/>
      <c r="AJ3850"/>
      <c r="AK3850"/>
      <c r="AL3850"/>
      <c r="AM3850"/>
      <c r="AN3850"/>
      <c r="AO3850"/>
      <c r="AP3850"/>
      <c r="AQ3850"/>
      <c r="AR3850"/>
    </row>
    <row r="3851" spans="20:44" x14ac:dyDescent="0.25">
      <c r="T3851"/>
      <c r="U3851"/>
      <c r="V3851"/>
      <c r="W3851"/>
      <c r="X3851"/>
      <c r="Y3851"/>
      <c r="Z3851"/>
      <c r="AA3851"/>
      <c r="AB3851"/>
      <c r="AC3851"/>
      <c r="AD3851"/>
      <c r="AE3851"/>
      <c r="AF3851"/>
      <c r="AG3851"/>
      <c r="AH3851"/>
      <c r="AI3851"/>
      <c r="AJ3851"/>
      <c r="AK3851"/>
      <c r="AL3851"/>
      <c r="AM3851"/>
      <c r="AN3851"/>
      <c r="AO3851"/>
      <c r="AP3851"/>
      <c r="AQ3851"/>
      <c r="AR3851"/>
    </row>
    <row r="3852" spans="20:44" x14ac:dyDescent="0.25">
      <c r="T3852"/>
      <c r="U3852"/>
      <c r="V3852"/>
      <c r="W3852"/>
      <c r="X3852"/>
      <c r="Y3852"/>
      <c r="Z3852"/>
      <c r="AA3852"/>
      <c r="AB3852"/>
      <c r="AC3852"/>
      <c r="AD3852"/>
      <c r="AE3852"/>
      <c r="AF3852"/>
      <c r="AG3852"/>
      <c r="AH3852"/>
      <c r="AI3852"/>
      <c r="AJ3852"/>
      <c r="AK3852"/>
      <c r="AL3852"/>
      <c r="AM3852"/>
      <c r="AN3852"/>
      <c r="AO3852"/>
      <c r="AP3852"/>
      <c r="AQ3852"/>
      <c r="AR3852"/>
    </row>
    <row r="3853" spans="20:44" x14ac:dyDescent="0.25">
      <c r="T3853"/>
      <c r="U3853"/>
      <c r="V3853"/>
      <c r="W3853"/>
      <c r="X3853"/>
      <c r="Y3853"/>
      <c r="Z3853"/>
      <c r="AA3853"/>
      <c r="AB3853"/>
      <c r="AC3853"/>
      <c r="AD3853"/>
      <c r="AE3853"/>
      <c r="AF3853"/>
      <c r="AG3853"/>
      <c r="AH3853"/>
      <c r="AI3853"/>
      <c r="AJ3853"/>
      <c r="AK3853"/>
      <c r="AL3853"/>
      <c r="AM3853"/>
      <c r="AN3853"/>
      <c r="AO3853"/>
      <c r="AP3853"/>
      <c r="AQ3853"/>
      <c r="AR3853"/>
    </row>
    <row r="3854" spans="20:44" x14ac:dyDescent="0.25">
      <c r="T3854"/>
      <c r="U3854"/>
      <c r="V3854"/>
      <c r="W3854"/>
      <c r="X3854"/>
      <c r="Y3854"/>
      <c r="Z3854"/>
      <c r="AA3854"/>
      <c r="AB3854"/>
      <c r="AC3854"/>
      <c r="AD3854"/>
      <c r="AE3854"/>
      <c r="AF3854"/>
      <c r="AG3854"/>
      <c r="AH3854"/>
      <c r="AI3854"/>
      <c r="AJ3854"/>
      <c r="AK3854"/>
      <c r="AL3854"/>
      <c r="AM3854"/>
      <c r="AN3854"/>
      <c r="AO3854"/>
      <c r="AP3854"/>
      <c r="AQ3854"/>
      <c r="AR3854"/>
    </row>
    <row r="3855" spans="20:44" x14ac:dyDescent="0.25">
      <c r="T3855"/>
      <c r="U3855"/>
      <c r="V3855"/>
      <c r="W3855"/>
      <c r="X3855"/>
      <c r="Y3855"/>
      <c r="Z3855"/>
      <c r="AA3855"/>
      <c r="AB3855"/>
      <c r="AC3855"/>
      <c r="AD3855"/>
      <c r="AE3855"/>
      <c r="AF3855"/>
      <c r="AG3855"/>
      <c r="AH3855"/>
      <c r="AI3855"/>
      <c r="AJ3855"/>
      <c r="AK3855"/>
      <c r="AL3855"/>
      <c r="AM3855"/>
      <c r="AN3855"/>
      <c r="AO3855"/>
      <c r="AP3855"/>
      <c r="AQ3855"/>
      <c r="AR3855"/>
    </row>
    <row r="3856" spans="20:44" x14ac:dyDescent="0.25">
      <c r="T3856"/>
      <c r="U3856"/>
      <c r="V3856"/>
      <c r="W3856"/>
      <c r="X3856"/>
      <c r="Y3856"/>
      <c r="Z3856"/>
      <c r="AA3856"/>
      <c r="AB3856"/>
      <c r="AC3856"/>
      <c r="AD3856"/>
      <c r="AE3856"/>
      <c r="AF3856"/>
      <c r="AG3856"/>
      <c r="AH3856"/>
      <c r="AI3856"/>
      <c r="AJ3856"/>
      <c r="AK3856"/>
      <c r="AL3856"/>
      <c r="AM3856"/>
      <c r="AN3856"/>
      <c r="AO3856"/>
      <c r="AP3856"/>
      <c r="AQ3856"/>
      <c r="AR3856"/>
    </row>
    <row r="3857" spans="20:44" x14ac:dyDescent="0.25">
      <c r="T3857"/>
      <c r="U3857"/>
      <c r="V3857"/>
      <c r="W3857"/>
      <c r="X3857"/>
      <c r="Y3857"/>
      <c r="Z3857"/>
      <c r="AA3857"/>
      <c r="AB3857"/>
      <c r="AC3857"/>
      <c r="AD3857"/>
      <c r="AE3857"/>
      <c r="AF3857"/>
      <c r="AG3857"/>
      <c r="AH3857"/>
      <c r="AI3857"/>
      <c r="AJ3857"/>
      <c r="AK3857"/>
      <c r="AL3857"/>
      <c r="AM3857"/>
      <c r="AN3857"/>
      <c r="AO3857"/>
      <c r="AP3857"/>
      <c r="AQ3857"/>
      <c r="AR3857"/>
    </row>
    <row r="3858" spans="20:44" x14ac:dyDescent="0.25">
      <c r="T3858"/>
      <c r="U3858"/>
      <c r="V3858"/>
      <c r="W3858"/>
      <c r="X3858"/>
      <c r="Y3858"/>
      <c r="Z3858"/>
      <c r="AA3858"/>
      <c r="AB3858"/>
      <c r="AC3858"/>
      <c r="AD3858"/>
      <c r="AE3858"/>
      <c r="AF3858"/>
      <c r="AG3858"/>
      <c r="AH3858"/>
      <c r="AI3858"/>
      <c r="AJ3858"/>
      <c r="AK3858"/>
      <c r="AL3858"/>
      <c r="AM3858"/>
      <c r="AN3858"/>
      <c r="AO3858"/>
      <c r="AP3858"/>
      <c r="AQ3858"/>
      <c r="AR3858"/>
    </row>
    <row r="3859" spans="20:44" x14ac:dyDescent="0.25">
      <c r="T3859"/>
      <c r="U3859"/>
      <c r="V3859"/>
      <c r="W3859"/>
      <c r="X3859"/>
      <c r="Y3859"/>
      <c r="Z3859"/>
      <c r="AA3859"/>
      <c r="AB3859"/>
      <c r="AC3859"/>
      <c r="AD3859"/>
      <c r="AE3859"/>
      <c r="AF3859"/>
      <c r="AG3859"/>
      <c r="AH3859"/>
      <c r="AI3859"/>
      <c r="AJ3859"/>
      <c r="AK3859"/>
      <c r="AL3859"/>
      <c r="AM3859"/>
      <c r="AN3859"/>
      <c r="AO3859"/>
      <c r="AP3859"/>
      <c r="AQ3859"/>
      <c r="AR3859"/>
    </row>
    <row r="3860" spans="20:44" x14ac:dyDescent="0.25">
      <c r="T3860"/>
      <c r="U3860"/>
      <c r="V3860"/>
      <c r="W3860"/>
      <c r="X3860"/>
      <c r="Y3860"/>
      <c r="Z3860"/>
      <c r="AA3860"/>
      <c r="AB3860"/>
      <c r="AC3860"/>
      <c r="AD3860"/>
      <c r="AE3860"/>
      <c r="AF3860"/>
      <c r="AG3860"/>
      <c r="AH3860"/>
      <c r="AI3860"/>
      <c r="AJ3860"/>
      <c r="AK3860"/>
      <c r="AL3860"/>
      <c r="AM3860"/>
      <c r="AN3860"/>
      <c r="AO3860"/>
      <c r="AP3860"/>
      <c r="AQ3860"/>
      <c r="AR3860"/>
    </row>
    <row r="3861" spans="20:44" x14ac:dyDescent="0.25">
      <c r="T3861"/>
      <c r="U3861"/>
      <c r="V3861"/>
      <c r="W3861"/>
      <c r="X3861"/>
      <c r="Y3861"/>
      <c r="Z3861"/>
      <c r="AA3861"/>
      <c r="AB3861"/>
      <c r="AC3861"/>
      <c r="AD3861"/>
      <c r="AE3861"/>
      <c r="AF3861"/>
      <c r="AG3861"/>
      <c r="AH3861"/>
      <c r="AI3861"/>
      <c r="AJ3861"/>
      <c r="AK3861"/>
      <c r="AL3861"/>
      <c r="AM3861"/>
      <c r="AN3861"/>
      <c r="AO3861"/>
      <c r="AP3861"/>
      <c r="AQ3861"/>
      <c r="AR3861"/>
    </row>
    <row r="3862" spans="20:44" x14ac:dyDescent="0.25">
      <c r="T3862"/>
      <c r="U3862"/>
      <c r="V3862"/>
      <c r="W3862"/>
      <c r="X3862"/>
      <c r="Y3862"/>
      <c r="Z3862"/>
      <c r="AA3862"/>
      <c r="AB3862"/>
      <c r="AC3862"/>
      <c r="AD3862"/>
      <c r="AE3862"/>
      <c r="AF3862"/>
      <c r="AG3862"/>
      <c r="AH3862"/>
      <c r="AI3862"/>
      <c r="AJ3862"/>
      <c r="AK3862"/>
      <c r="AL3862"/>
      <c r="AM3862"/>
      <c r="AN3862"/>
      <c r="AO3862"/>
      <c r="AP3862"/>
      <c r="AQ3862"/>
      <c r="AR3862"/>
    </row>
    <row r="3863" spans="20:44" x14ac:dyDescent="0.25">
      <c r="T3863"/>
      <c r="U3863"/>
      <c r="V3863"/>
      <c r="W3863"/>
      <c r="X3863"/>
      <c r="Y3863"/>
      <c r="Z3863"/>
      <c r="AA3863"/>
      <c r="AB3863"/>
      <c r="AC3863"/>
      <c r="AD3863"/>
      <c r="AE3863"/>
      <c r="AF3863"/>
      <c r="AG3863"/>
      <c r="AH3863"/>
      <c r="AI3863"/>
      <c r="AJ3863"/>
      <c r="AK3863"/>
      <c r="AL3863"/>
      <c r="AM3863"/>
      <c r="AN3863"/>
      <c r="AO3863"/>
      <c r="AP3863"/>
      <c r="AQ3863"/>
      <c r="AR3863"/>
    </row>
    <row r="3864" spans="20:44" x14ac:dyDescent="0.25">
      <c r="T3864"/>
      <c r="U3864"/>
      <c r="V3864"/>
      <c r="W3864"/>
      <c r="X3864"/>
      <c r="Y3864"/>
      <c r="Z3864"/>
      <c r="AA3864"/>
      <c r="AB3864"/>
      <c r="AC3864"/>
      <c r="AD3864"/>
      <c r="AE3864"/>
      <c r="AF3864"/>
      <c r="AG3864"/>
      <c r="AH3864"/>
      <c r="AI3864"/>
      <c r="AJ3864"/>
      <c r="AK3864"/>
      <c r="AL3864"/>
      <c r="AM3864"/>
      <c r="AN3864"/>
      <c r="AO3864"/>
      <c r="AP3864"/>
      <c r="AQ3864"/>
      <c r="AR3864"/>
    </row>
    <row r="3865" spans="20:44" x14ac:dyDescent="0.25">
      <c r="T3865"/>
      <c r="U3865"/>
      <c r="V3865"/>
      <c r="W3865"/>
      <c r="X3865"/>
      <c r="Y3865"/>
      <c r="Z3865"/>
      <c r="AA3865"/>
      <c r="AB3865"/>
      <c r="AC3865"/>
      <c r="AD3865"/>
      <c r="AE3865"/>
      <c r="AF3865"/>
      <c r="AG3865"/>
      <c r="AH3865"/>
      <c r="AI3865"/>
      <c r="AJ3865"/>
      <c r="AK3865"/>
      <c r="AL3865"/>
      <c r="AM3865"/>
      <c r="AN3865"/>
      <c r="AO3865"/>
      <c r="AP3865"/>
      <c r="AQ3865"/>
      <c r="AR3865"/>
    </row>
    <row r="3866" spans="20:44" x14ac:dyDescent="0.25">
      <c r="T3866"/>
      <c r="U3866"/>
      <c r="V3866"/>
      <c r="W3866"/>
      <c r="X3866"/>
      <c r="Y3866"/>
      <c r="Z3866"/>
      <c r="AA3866"/>
      <c r="AB3866"/>
      <c r="AC3866"/>
      <c r="AD3866"/>
      <c r="AE3866"/>
      <c r="AF3866"/>
      <c r="AG3866"/>
      <c r="AH3866"/>
      <c r="AI3866"/>
      <c r="AJ3866"/>
      <c r="AK3866"/>
      <c r="AL3866"/>
      <c r="AM3866"/>
      <c r="AN3866"/>
      <c r="AO3866"/>
      <c r="AP3866"/>
      <c r="AQ3866"/>
      <c r="AR3866"/>
    </row>
    <row r="3867" spans="20:44" x14ac:dyDescent="0.25">
      <c r="T3867"/>
      <c r="U3867"/>
      <c r="V3867"/>
      <c r="W3867"/>
      <c r="X3867"/>
      <c r="Y3867"/>
      <c r="Z3867"/>
      <c r="AA3867"/>
      <c r="AB3867"/>
      <c r="AC3867"/>
      <c r="AD3867"/>
      <c r="AE3867"/>
      <c r="AF3867"/>
      <c r="AG3867"/>
      <c r="AH3867"/>
      <c r="AI3867"/>
      <c r="AJ3867"/>
      <c r="AK3867"/>
      <c r="AL3867"/>
      <c r="AM3867"/>
      <c r="AN3867"/>
      <c r="AO3867"/>
      <c r="AP3867"/>
      <c r="AQ3867"/>
      <c r="AR3867"/>
    </row>
    <row r="3868" spans="20:44" x14ac:dyDescent="0.25">
      <c r="T3868"/>
      <c r="U3868"/>
      <c r="V3868"/>
      <c r="W3868"/>
      <c r="X3868"/>
      <c r="Y3868"/>
      <c r="Z3868"/>
      <c r="AA3868"/>
      <c r="AB3868"/>
      <c r="AC3868"/>
      <c r="AD3868"/>
      <c r="AE3868"/>
      <c r="AF3868"/>
      <c r="AG3868"/>
      <c r="AH3868"/>
      <c r="AI3868"/>
      <c r="AJ3868"/>
      <c r="AK3868"/>
      <c r="AL3868"/>
      <c r="AM3868"/>
      <c r="AN3868"/>
      <c r="AO3868"/>
      <c r="AP3868"/>
      <c r="AQ3868"/>
      <c r="AR3868"/>
    </row>
    <row r="3869" spans="20:44" x14ac:dyDescent="0.25">
      <c r="T3869"/>
      <c r="U3869"/>
      <c r="V3869"/>
      <c r="W3869"/>
      <c r="X3869"/>
      <c r="Y3869"/>
      <c r="Z3869"/>
      <c r="AA3869"/>
      <c r="AB3869"/>
      <c r="AC3869"/>
      <c r="AD3869"/>
      <c r="AE3869"/>
      <c r="AF3869"/>
      <c r="AG3869"/>
      <c r="AH3869"/>
      <c r="AI3869"/>
      <c r="AJ3869"/>
      <c r="AK3869"/>
      <c r="AL3869"/>
      <c r="AM3869"/>
      <c r="AN3869"/>
      <c r="AO3869"/>
      <c r="AP3869"/>
      <c r="AQ3869"/>
      <c r="AR3869"/>
    </row>
    <row r="3870" spans="20:44" x14ac:dyDescent="0.25">
      <c r="T3870"/>
      <c r="U3870"/>
      <c r="V3870"/>
      <c r="W3870"/>
      <c r="X3870"/>
      <c r="Y3870"/>
      <c r="Z3870"/>
      <c r="AA3870"/>
      <c r="AB3870"/>
      <c r="AC3870"/>
      <c r="AD3870"/>
      <c r="AE3870"/>
      <c r="AF3870"/>
      <c r="AG3870"/>
      <c r="AH3870"/>
      <c r="AI3870"/>
      <c r="AJ3870"/>
      <c r="AK3870"/>
      <c r="AL3870"/>
      <c r="AM3870"/>
      <c r="AN3870"/>
      <c r="AO3870"/>
      <c r="AP3870"/>
      <c r="AQ3870"/>
      <c r="AR3870"/>
    </row>
    <row r="3871" spans="20:44" x14ac:dyDescent="0.25">
      <c r="T3871"/>
      <c r="U3871"/>
      <c r="V3871"/>
      <c r="W3871"/>
      <c r="X3871"/>
      <c r="Y3871"/>
      <c r="Z3871"/>
      <c r="AA3871"/>
      <c r="AB3871"/>
      <c r="AC3871"/>
      <c r="AD3871"/>
      <c r="AE3871"/>
      <c r="AF3871"/>
      <c r="AG3871"/>
      <c r="AH3871"/>
      <c r="AI3871"/>
      <c r="AJ3871"/>
      <c r="AK3871"/>
      <c r="AL3871"/>
      <c r="AM3871"/>
      <c r="AN3871"/>
      <c r="AO3871"/>
      <c r="AP3871"/>
      <c r="AQ3871"/>
      <c r="AR3871"/>
    </row>
    <row r="3872" spans="20:44" x14ac:dyDescent="0.25">
      <c r="T3872"/>
      <c r="U3872"/>
      <c r="V3872"/>
      <c r="W3872"/>
      <c r="X3872"/>
      <c r="Y3872"/>
      <c r="Z3872"/>
      <c r="AA3872"/>
      <c r="AB3872"/>
      <c r="AC3872"/>
      <c r="AD3872"/>
      <c r="AE3872"/>
      <c r="AF3872"/>
      <c r="AG3872"/>
      <c r="AH3872"/>
      <c r="AI3872"/>
      <c r="AJ3872"/>
      <c r="AK3872"/>
      <c r="AL3872"/>
      <c r="AM3872"/>
      <c r="AN3872"/>
      <c r="AO3872"/>
      <c r="AP3872"/>
      <c r="AQ3872"/>
      <c r="AR3872"/>
    </row>
    <row r="3873" spans="20:44" x14ac:dyDescent="0.25">
      <c r="T3873"/>
      <c r="U3873"/>
      <c r="V3873"/>
      <c r="W3873"/>
      <c r="X3873"/>
      <c r="Y3873"/>
      <c r="Z3873"/>
      <c r="AA3873"/>
      <c r="AB3873"/>
      <c r="AC3873"/>
      <c r="AD3873"/>
      <c r="AE3873"/>
      <c r="AF3873"/>
      <c r="AG3873"/>
      <c r="AH3873"/>
      <c r="AI3873"/>
      <c r="AJ3873"/>
      <c r="AK3873"/>
      <c r="AL3873"/>
      <c r="AM3873"/>
      <c r="AN3873"/>
      <c r="AO3873"/>
      <c r="AP3873"/>
      <c r="AQ3873"/>
      <c r="AR3873"/>
    </row>
    <row r="3874" spans="20:44" x14ac:dyDescent="0.25">
      <c r="T3874"/>
      <c r="U3874"/>
      <c r="V3874"/>
      <c r="W3874"/>
      <c r="X3874"/>
      <c r="Y3874"/>
      <c r="Z3874"/>
      <c r="AA3874"/>
      <c r="AB3874"/>
      <c r="AC3874"/>
      <c r="AD3874"/>
      <c r="AE3874"/>
      <c r="AF3874"/>
      <c r="AG3874"/>
      <c r="AH3874"/>
      <c r="AI3874"/>
      <c r="AJ3874"/>
      <c r="AK3874"/>
      <c r="AL3874"/>
      <c r="AM3874"/>
      <c r="AN3874"/>
      <c r="AO3874"/>
      <c r="AP3874"/>
      <c r="AQ3874"/>
      <c r="AR3874"/>
    </row>
    <row r="3875" spans="20:44" x14ac:dyDescent="0.25">
      <c r="T3875"/>
      <c r="U3875"/>
      <c r="V3875"/>
      <c r="W3875"/>
      <c r="X3875"/>
      <c r="Y3875"/>
      <c r="Z3875"/>
      <c r="AA3875"/>
      <c r="AB3875"/>
      <c r="AC3875"/>
      <c r="AD3875"/>
      <c r="AE3875"/>
      <c r="AF3875"/>
      <c r="AG3875"/>
      <c r="AH3875"/>
      <c r="AI3875"/>
      <c r="AJ3875"/>
      <c r="AK3875"/>
      <c r="AL3875"/>
      <c r="AM3875"/>
      <c r="AN3875"/>
      <c r="AO3875"/>
      <c r="AP3875"/>
      <c r="AQ3875"/>
      <c r="AR3875"/>
    </row>
    <row r="3876" spans="20:44" x14ac:dyDescent="0.25">
      <c r="T3876"/>
      <c r="U3876"/>
      <c r="V3876"/>
      <c r="W3876"/>
      <c r="X3876"/>
      <c r="Y3876"/>
      <c r="Z3876"/>
      <c r="AA3876"/>
      <c r="AB3876"/>
      <c r="AC3876"/>
      <c r="AD3876"/>
      <c r="AE3876"/>
      <c r="AF3876"/>
      <c r="AG3876"/>
      <c r="AH3876"/>
      <c r="AI3876"/>
      <c r="AJ3876"/>
      <c r="AK3876"/>
      <c r="AL3876"/>
      <c r="AM3876"/>
      <c r="AN3876"/>
      <c r="AO3876"/>
      <c r="AP3876"/>
      <c r="AQ3876"/>
      <c r="AR3876"/>
    </row>
    <row r="3877" spans="20:44" x14ac:dyDescent="0.25">
      <c r="T3877"/>
      <c r="U3877"/>
      <c r="V3877"/>
      <c r="W3877"/>
      <c r="X3877"/>
      <c r="Y3877"/>
      <c r="Z3877"/>
      <c r="AA3877"/>
      <c r="AB3877"/>
      <c r="AC3877"/>
      <c r="AD3877"/>
      <c r="AE3877"/>
      <c r="AF3877"/>
      <c r="AG3877"/>
      <c r="AH3877"/>
      <c r="AI3877"/>
      <c r="AJ3877"/>
      <c r="AK3877"/>
      <c r="AL3877"/>
      <c r="AM3877"/>
      <c r="AN3877"/>
      <c r="AO3877"/>
      <c r="AP3877"/>
      <c r="AQ3877"/>
      <c r="AR3877"/>
    </row>
    <row r="3878" spans="20:44" x14ac:dyDescent="0.25">
      <c r="T3878"/>
      <c r="U3878"/>
      <c r="V3878"/>
      <c r="W3878"/>
      <c r="X3878"/>
      <c r="Y3878"/>
      <c r="Z3878"/>
      <c r="AA3878"/>
      <c r="AB3878"/>
      <c r="AC3878"/>
      <c r="AD3878"/>
      <c r="AE3878"/>
      <c r="AF3878"/>
      <c r="AG3878"/>
      <c r="AH3878"/>
      <c r="AI3878"/>
      <c r="AJ3878"/>
      <c r="AK3878"/>
      <c r="AL3878"/>
      <c r="AM3878"/>
      <c r="AN3878"/>
      <c r="AO3878"/>
      <c r="AP3878"/>
      <c r="AQ3878"/>
      <c r="AR3878"/>
    </row>
    <row r="3879" spans="20:44" x14ac:dyDescent="0.25">
      <c r="T3879"/>
      <c r="U3879"/>
      <c r="V3879"/>
      <c r="W3879"/>
      <c r="X3879"/>
      <c r="Y3879"/>
      <c r="Z3879"/>
      <c r="AA3879"/>
      <c r="AB3879"/>
      <c r="AC3879"/>
      <c r="AD3879"/>
      <c r="AE3879"/>
      <c r="AF3879"/>
      <c r="AG3879"/>
      <c r="AH3879"/>
      <c r="AI3879"/>
      <c r="AJ3879"/>
      <c r="AK3879"/>
      <c r="AL3879"/>
      <c r="AM3879"/>
      <c r="AN3879"/>
      <c r="AO3879"/>
      <c r="AP3879"/>
      <c r="AQ3879"/>
      <c r="AR3879"/>
    </row>
    <row r="3880" spans="20:44" x14ac:dyDescent="0.25">
      <c r="T3880"/>
      <c r="U3880"/>
      <c r="V3880"/>
      <c r="W3880"/>
      <c r="X3880"/>
      <c r="Y3880"/>
      <c r="Z3880"/>
      <c r="AA3880"/>
      <c r="AB3880"/>
      <c r="AC3880"/>
      <c r="AD3880"/>
      <c r="AE3880"/>
      <c r="AF3880"/>
      <c r="AG3880"/>
      <c r="AH3880"/>
      <c r="AI3880"/>
      <c r="AJ3880"/>
      <c r="AK3880"/>
      <c r="AL3880"/>
      <c r="AM3880"/>
      <c r="AN3880"/>
      <c r="AO3880"/>
      <c r="AP3880"/>
      <c r="AQ3880"/>
      <c r="AR3880"/>
    </row>
    <row r="3881" spans="20:44" x14ac:dyDescent="0.25">
      <c r="T3881"/>
      <c r="U3881"/>
      <c r="V3881"/>
      <c r="W3881"/>
      <c r="X3881"/>
      <c r="Y3881"/>
      <c r="Z3881"/>
      <c r="AA3881"/>
      <c r="AB3881"/>
      <c r="AC3881"/>
      <c r="AD3881"/>
      <c r="AE3881"/>
      <c r="AF3881"/>
      <c r="AG3881"/>
      <c r="AH3881"/>
      <c r="AI3881"/>
      <c r="AJ3881"/>
      <c r="AK3881"/>
      <c r="AL3881"/>
      <c r="AM3881"/>
      <c r="AN3881"/>
      <c r="AO3881"/>
      <c r="AP3881"/>
      <c r="AQ3881"/>
      <c r="AR3881"/>
    </row>
    <row r="3882" spans="20:44" x14ac:dyDescent="0.25">
      <c r="T3882"/>
      <c r="U3882"/>
      <c r="V3882"/>
      <c r="W3882"/>
      <c r="X3882"/>
      <c r="Y3882"/>
      <c r="Z3882"/>
      <c r="AA3882"/>
      <c r="AB3882"/>
      <c r="AC3882"/>
      <c r="AD3882"/>
      <c r="AE3882"/>
      <c r="AF3882"/>
      <c r="AG3882"/>
      <c r="AH3882"/>
      <c r="AI3882"/>
      <c r="AJ3882"/>
      <c r="AK3882"/>
      <c r="AL3882"/>
      <c r="AM3882"/>
      <c r="AN3882"/>
      <c r="AO3882"/>
      <c r="AP3882"/>
      <c r="AQ3882"/>
      <c r="AR3882"/>
    </row>
    <row r="3883" spans="20:44" x14ac:dyDescent="0.25">
      <c r="T3883"/>
      <c r="U3883"/>
      <c r="V3883"/>
      <c r="W3883"/>
      <c r="X3883"/>
      <c r="Y3883"/>
      <c r="Z3883"/>
      <c r="AA3883"/>
      <c r="AB3883"/>
      <c r="AC3883"/>
      <c r="AD3883"/>
      <c r="AE3883"/>
      <c r="AF3883"/>
      <c r="AG3883"/>
      <c r="AH3883"/>
      <c r="AI3883"/>
      <c r="AJ3883"/>
      <c r="AK3883"/>
      <c r="AL3883"/>
      <c r="AM3883"/>
      <c r="AN3883"/>
      <c r="AO3883"/>
      <c r="AP3883"/>
      <c r="AQ3883"/>
      <c r="AR3883"/>
    </row>
    <row r="3884" spans="20:44" x14ac:dyDescent="0.25">
      <c r="T3884"/>
      <c r="U3884"/>
      <c r="V3884"/>
      <c r="W3884"/>
      <c r="X3884"/>
      <c r="Y3884"/>
      <c r="Z3884"/>
      <c r="AA3884"/>
      <c r="AB3884"/>
      <c r="AC3884"/>
      <c r="AD3884"/>
      <c r="AE3884"/>
      <c r="AF3884"/>
      <c r="AG3884"/>
      <c r="AH3884"/>
      <c r="AI3884"/>
      <c r="AJ3884"/>
      <c r="AK3884"/>
      <c r="AL3884"/>
      <c r="AM3884"/>
      <c r="AN3884"/>
      <c r="AO3884"/>
      <c r="AP3884"/>
      <c r="AQ3884"/>
      <c r="AR3884"/>
    </row>
    <row r="3885" spans="20:44" x14ac:dyDescent="0.25">
      <c r="T3885"/>
      <c r="U3885"/>
      <c r="V3885"/>
      <c r="W3885"/>
      <c r="X3885"/>
      <c r="Y3885"/>
      <c r="Z3885"/>
      <c r="AA3885"/>
      <c r="AB3885"/>
      <c r="AC3885"/>
      <c r="AD3885"/>
      <c r="AE3885"/>
      <c r="AF3885"/>
      <c r="AG3885"/>
      <c r="AH3885"/>
      <c r="AI3885"/>
      <c r="AJ3885"/>
      <c r="AK3885"/>
      <c r="AL3885"/>
      <c r="AM3885"/>
      <c r="AN3885"/>
      <c r="AO3885"/>
      <c r="AP3885"/>
      <c r="AQ3885"/>
      <c r="AR3885"/>
    </row>
    <row r="3886" spans="20:44" x14ac:dyDescent="0.25">
      <c r="T3886"/>
      <c r="U3886"/>
      <c r="V3886"/>
      <c r="W3886"/>
      <c r="X3886"/>
      <c r="Y3886"/>
      <c r="Z3886"/>
      <c r="AA3886"/>
      <c r="AB3886"/>
      <c r="AC3886"/>
      <c r="AD3886"/>
      <c r="AE3886"/>
      <c r="AF3886"/>
      <c r="AG3886"/>
      <c r="AH3886"/>
      <c r="AI3886"/>
      <c r="AJ3886"/>
      <c r="AK3886"/>
      <c r="AL3886"/>
      <c r="AM3886"/>
      <c r="AN3886"/>
      <c r="AO3886"/>
      <c r="AP3886"/>
      <c r="AQ3886"/>
      <c r="AR3886"/>
    </row>
    <row r="3887" spans="20:44" x14ac:dyDescent="0.25">
      <c r="T3887"/>
      <c r="U3887"/>
      <c r="V3887"/>
      <c r="W3887"/>
      <c r="X3887"/>
      <c r="Y3887"/>
      <c r="Z3887"/>
      <c r="AA3887"/>
      <c r="AB3887"/>
      <c r="AC3887"/>
      <c r="AD3887"/>
      <c r="AE3887"/>
      <c r="AF3887"/>
      <c r="AG3887"/>
      <c r="AH3887"/>
      <c r="AI3887"/>
      <c r="AJ3887"/>
      <c r="AK3887"/>
      <c r="AL3887"/>
      <c r="AM3887"/>
      <c r="AN3887"/>
      <c r="AO3887"/>
      <c r="AP3887"/>
      <c r="AQ3887"/>
      <c r="AR3887"/>
    </row>
    <row r="3888" spans="20:44" x14ac:dyDescent="0.25">
      <c r="T3888"/>
      <c r="U3888"/>
      <c r="V3888"/>
      <c r="W3888"/>
      <c r="X3888"/>
      <c r="Y3888"/>
      <c r="Z3888"/>
      <c r="AA3888"/>
      <c r="AB3888"/>
      <c r="AC3888"/>
      <c r="AD3888"/>
      <c r="AE3888"/>
      <c r="AF3888"/>
      <c r="AG3888"/>
      <c r="AH3888"/>
      <c r="AI3888"/>
      <c r="AJ3888"/>
      <c r="AK3888"/>
      <c r="AL3888"/>
      <c r="AM3888"/>
      <c r="AN3888"/>
      <c r="AO3888"/>
      <c r="AP3888"/>
      <c r="AQ3888"/>
      <c r="AR3888"/>
    </row>
    <row r="3889" spans="20:44" x14ac:dyDescent="0.25">
      <c r="T3889"/>
      <c r="U3889"/>
      <c r="V3889"/>
      <c r="W3889"/>
      <c r="X3889"/>
      <c r="Y3889"/>
      <c r="Z3889"/>
      <c r="AA3889"/>
      <c r="AB3889"/>
      <c r="AC3889"/>
      <c r="AD3889"/>
      <c r="AE3889"/>
      <c r="AF3889"/>
      <c r="AG3889"/>
      <c r="AH3889"/>
      <c r="AI3889"/>
      <c r="AJ3889"/>
      <c r="AK3889"/>
      <c r="AL3889"/>
      <c r="AM3889"/>
      <c r="AN3889"/>
      <c r="AO3889"/>
      <c r="AP3889"/>
      <c r="AQ3889"/>
      <c r="AR3889"/>
    </row>
    <row r="3890" spans="20:44" x14ac:dyDescent="0.25">
      <c r="T3890"/>
      <c r="U3890"/>
      <c r="V3890"/>
      <c r="W3890"/>
      <c r="X3890"/>
      <c r="Y3890"/>
      <c r="Z3890"/>
      <c r="AA3890"/>
      <c r="AB3890"/>
      <c r="AC3890"/>
      <c r="AD3890"/>
      <c r="AE3890"/>
      <c r="AF3890"/>
      <c r="AG3890"/>
      <c r="AH3890"/>
      <c r="AI3890"/>
      <c r="AJ3890"/>
      <c r="AK3890"/>
      <c r="AL3890"/>
      <c r="AM3890"/>
      <c r="AN3890"/>
      <c r="AO3890"/>
      <c r="AP3890"/>
      <c r="AQ3890"/>
      <c r="AR3890"/>
    </row>
    <row r="3891" spans="20:44" x14ac:dyDescent="0.25">
      <c r="T3891"/>
      <c r="U3891"/>
      <c r="V3891"/>
      <c r="W3891"/>
      <c r="X3891"/>
      <c r="Y3891"/>
      <c r="Z3891"/>
      <c r="AA3891"/>
      <c r="AB3891"/>
      <c r="AC3891"/>
      <c r="AD3891"/>
      <c r="AE3891"/>
      <c r="AF3891"/>
      <c r="AG3891"/>
      <c r="AH3891"/>
      <c r="AI3891"/>
      <c r="AJ3891"/>
      <c r="AK3891"/>
      <c r="AL3891"/>
      <c r="AM3891"/>
      <c r="AN3891"/>
      <c r="AO3891"/>
      <c r="AP3891"/>
      <c r="AQ3891"/>
      <c r="AR3891"/>
    </row>
    <row r="3892" spans="20:44" x14ac:dyDescent="0.25">
      <c r="T3892"/>
      <c r="U3892"/>
      <c r="V3892"/>
      <c r="W3892"/>
      <c r="X3892"/>
      <c r="Y3892"/>
      <c r="Z3892"/>
      <c r="AA3892"/>
      <c r="AB3892"/>
      <c r="AC3892"/>
      <c r="AD3892"/>
      <c r="AE3892"/>
      <c r="AF3892"/>
      <c r="AG3892"/>
      <c r="AH3892"/>
      <c r="AI3892"/>
      <c r="AJ3892"/>
      <c r="AK3892"/>
      <c r="AL3892"/>
      <c r="AM3892"/>
      <c r="AN3892"/>
      <c r="AO3892"/>
      <c r="AP3892"/>
      <c r="AQ3892"/>
      <c r="AR3892"/>
    </row>
    <row r="3893" spans="20:44" x14ac:dyDescent="0.25">
      <c r="T3893"/>
      <c r="U3893"/>
      <c r="V3893"/>
      <c r="W3893"/>
      <c r="X3893"/>
      <c r="Y3893"/>
      <c r="Z3893"/>
      <c r="AA3893"/>
      <c r="AB3893"/>
      <c r="AC3893"/>
      <c r="AD3893"/>
      <c r="AE3893"/>
      <c r="AF3893"/>
      <c r="AG3893"/>
      <c r="AH3893"/>
      <c r="AI3893"/>
      <c r="AJ3893"/>
      <c r="AK3893"/>
      <c r="AL3893"/>
      <c r="AM3893"/>
      <c r="AN3893"/>
      <c r="AO3893"/>
      <c r="AP3893"/>
      <c r="AQ3893"/>
      <c r="AR3893"/>
    </row>
    <row r="3894" spans="20:44" x14ac:dyDescent="0.25">
      <c r="T3894"/>
      <c r="U3894"/>
      <c r="V3894"/>
      <c r="W3894"/>
      <c r="X3894"/>
      <c r="Y3894"/>
      <c r="Z3894"/>
      <c r="AA3894"/>
      <c r="AB3894"/>
      <c r="AC3894"/>
      <c r="AD3894"/>
      <c r="AE3894"/>
      <c r="AF3894"/>
      <c r="AG3894"/>
      <c r="AH3894"/>
      <c r="AI3894"/>
      <c r="AJ3894"/>
      <c r="AK3894"/>
      <c r="AL3894"/>
      <c r="AM3894"/>
      <c r="AN3894"/>
      <c r="AO3894"/>
      <c r="AP3894"/>
      <c r="AQ3894"/>
      <c r="AR3894"/>
    </row>
    <row r="3895" spans="20:44" x14ac:dyDescent="0.25">
      <c r="T3895"/>
      <c r="U3895"/>
      <c r="V3895"/>
      <c r="W3895"/>
      <c r="X3895"/>
      <c r="Y3895"/>
      <c r="Z3895"/>
      <c r="AA3895"/>
      <c r="AB3895"/>
      <c r="AC3895"/>
      <c r="AD3895"/>
      <c r="AE3895"/>
      <c r="AF3895"/>
      <c r="AG3895"/>
      <c r="AH3895"/>
      <c r="AI3895"/>
      <c r="AJ3895"/>
      <c r="AK3895"/>
      <c r="AL3895"/>
      <c r="AM3895"/>
      <c r="AN3895"/>
      <c r="AO3895"/>
      <c r="AP3895"/>
      <c r="AQ3895"/>
      <c r="AR3895"/>
    </row>
    <row r="3896" spans="20:44" x14ac:dyDescent="0.25">
      <c r="T3896"/>
      <c r="U3896"/>
      <c r="V3896"/>
      <c r="W3896"/>
      <c r="X3896"/>
      <c r="Y3896"/>
      <c r="Z3896"/>
      <c r="AA3896"/>
      <c r="AB3896"/>
      <c r="AC3896"/>
      <c r="AD3896"/>
      <c r="AE3896"/>
      <c r="AF3896"/>
      <c r="AG3896"/>
      <c r="AH3896"/>
      <c r="AI3896"/>
      <c r="AJ3896"/>
      <c r="AK3896"/>
      <c r="AL3896"/>
      <c r="AM3896"/>
      <c r="AN3896"/>
      <c r="AO3896"/>
      <c r="AP3896"/>
      <c r="AQ3896"/>
      <c r="AR3896"/>
    </row>
    <row r="3897" spans="20:44" x14ac:dyDescent="0.25">
      <c r="T3897"/>
      <c r="U3897"/>
      <c r="V3897"/>
      <c r="W3897"/>
      <c r="X3897"/>
      <c r="Y3897"/>
      <c r="Z3897"/>
      <c r="AA3897"/>
      <c r="AB3897"/>
      <c r="AC3897"/>
      <c r="AD3897"/>
      <c r="AE3897"/>
      <c r="AF3897"/>
      <c r="AG3897"/>
      <c r="AH3897"/>
      <c r="AI3897"/>
      <c r="AJ3897"/>
      <c r="AK3897"/>
      <c r="AL3897"/>
      <c r="AM3897"/>
      <c r="AN3897"/>
      <c r="AO3897"/>
      <c r="AP3897"/>
      <c r="AQ3897"/>
      <c r="AR3897"/>
    </row>
    <row r="3898" spans="20:44" x14ac:dyDescent="0.25">
      <c r="T3898"/>
      <c r="U3898"/>
      <c r="V3898"/>
      <c r="W3898"/>
      <c r="X3898"/>
      <c r="Y3898"/>
      <c r="Z3898"/>
      <c r="AA3898"/>
      <c r="AB3898"/>
      <c r="AC3898"/>
      <c r="AD3898"/>
      <c r="AE3898"/>
      <c r="AF3898"/>
      <c r="AG3898"/>
      <c r="AH3898"/>
      <c r="AI3898"/>
      <c r="AJ3898"/>
      <c r="AK3898"/>
      <c r="AL3898"/>
      <c r="AM3898"/>
      <c r="AN3898"/>
      <c r="AO3898"/>
      <c r="AP3898"/>
      <c r="AQ3898"/>
      <c r="AR3898"/>
    </row>
    <row r="3899" spans="20:44" x14ac:dyDescent="0.25">
      <c r="T3899"/>
      <c r="U3899"/>
      <c r="V3899"/>
      <c r="W3899"/>
      <c r="X3899"/>
      <c r="Y3899"/>
      <c r="Z3899"/>
      <c r="AA3899"/>
      <c r="AB3899"/>
      <c r="AC3899"/>
      <c r="AD3899"/>
      <c r="AE3899"/>
      <c r="AF3899"/>
      <c r="AG3899"/>
      <c r="AH3899"/>
      <c r="AI3899"/>
      <c r="AJ3899"/>
      <c r="AK3899"/>
      <c r="AL3899"/>
      <c r="AM3899"/>
      <c r="AN3899"/>
      <c r="AO3899"/>
      <c r="AP3899"/>
      <c r="AQ3899"/>
      <c r="AR3899"/>
    </row>
    <row r="3900" spans="20:44" x14ac:dyDescent="0.25">
      <c r="T3900"/>
      <c r="U3900"/>
      <c r="V3900"/>
      <c r="W3900"/>
      <c r="X3900"/>
      <c r="Y3900"/>
      <c r="Z3900"/>
      <c r="AA3900"/>
      <c r="AB3900"/>
      <c r="AC3900"/>
      <c r="AD3900"/>
      <c r="AE3900"/>
      <c r="AF3900"/>
      <c r="AG3900"/>
      <c r="AH3900"/>
      <c r="AI3900"/>
      <c r="AJ3900"/>
      <c r="AK3900"/>
      <c r="AL3900"/>
      <c r="AM3900"/>
      <c r="AN3900"/>
      <c r="AO3900"/>
      <c r="AP3900"/>
      <c r="AQ3900"/>
      <c r="AR3900"/>
    </row>
    <row r="3901" spans="20:44" x14ac:dyDescent="0.25">
      <c r="T3901"/>
      <c r="U3901"/>
      <c r="V3901"/>
      <c r="W3901"/>
      <c r="X3901"/>
      <c r="Y3901"/>
      <c r="Z3901"/>
      <c r="AA3901"/>
      <c r="AB3901"/>
      <c r="AC3901"/>
      <c r="AD3901"/>
      <c r="AE3901"/>
      <c r="AF3901"/>
      <c r="AG3901"/>
      <c r="AH3901"/>
      <c r="AI3901"/>
      <c r="AJ3901"/>
      <c r="AK3901"/>
      <c r="AL3901"/>
      <c r="AM3901"/>
      <c r="AN3901"/>
      <c r="AO3901"/>
      <c r="AP3901"/>
      <c r="AQ3901"/>
      <c r="AR3901"/>
    </row>
    <row r="3902" spans="20:44" x14ac:dyDescent="0.25">
      <c r="T3902"/>
      <c r="U3902"/>
      <c r="V3902"/>
      <c r="W3902"/>
      <c r="X3902"/>
      <c r="Y3902"/>
      <c r="Z3902"/>
      <c r="AA3902"/>
      <c r="AB3902"/>
      <c r="AC3902"/>
      <c r="AD3902"/>
      <c r="AE3902"/>
      <c r="AF3902"/>
      <c r="AG3902"/>
      <c r="AH3902"/>
      <c r="AI3902"/>
      <c r="AJ3902"/>
      <c r="AK3902"/>
      <c r="AL3902"/>
      <c r="AM3902"/>
      <c r="AN3902"/>
      <c r="AO3902"/>
      <c r="AP3902"/>
      <c r="AQ3902"/>
      <c r="AR3902"/>
    </row>
    <row r="3903" spans="20:44" x14ac:dyDescent="0.25">
      <c r="T3903"/>
      <c r="U3903"/>
      <c r="V3903"/>
      <c r="W3903"/>
      <c r="X3903"/>
      <c r="Y3903"/>
      <c r="Z3903"/>
      <c r="AA3903"/>
      <c r="AB3903"/>
      <c r="AC3903"/>
      <c r="AD3903"/>
      <c r="AE3903"/>
      <c r="AF3903"/>
      <c r="AG3903"/>
      <c r="AH3903"/>
      <c r="AI3903"/>
      <c r="AJ3903"/>
      <c r="AK3903"/>
      <c r="AL3903"/>
      <c r="AM3903"/>
      <c r="AN3903"/>
      <c r="AO3903"/>
      <c r="AP3903"/>
      <c r="AQ3903"/>
      <c r="AR3903"/>
    </row>
    <row r="3904" spans="20:44" x14ac:dyDescent="0.25">
      <c r="T3904"/>
      <c r="U3904"/>
      <c r="V3904"/>
      <c r="W3904"/>
      <c r="X3904"/>
      <c r="Y3904"/>
      <c r="Z3904"/>
      <c r="AA3904"/>
      <c r="AB3904"/>
      <c r="AC3904"/>
      <c r="AD3904"/>
      <c r="AE3904"/>
      <c r="AF3904"/>
      <c r="AG3904"/>
      <c r="AH3904"/>
      <c r="AI3904"/>
      <c r="AJ3904"/>
      <c r="AK3904"/>
      <c r="AL3904"/>
      <c r="AM3904"/>
      <c r="AN3904"/>
      <c r="AO3904"/>
      <c r="AP3904"/>
      <c r="AQ3904"/>
      <c r="AR3904"/>
    </row>
    <row r="3905" spans="20:44" x14ac:dyDescent="0.25">
      <c r="T3905"/>
      <c r="U3905"/>
      <c r="V3905"/>
      <c r="W3905"/>
      <c r="X3905"/>
      <c r="Y3905"/>
      <c r="Z3905"/>
      <c r="AA3905"/>
      <c r="AB3905"/>
      <c r="AC3905"/>
      <c r="AD3905"/>
      <c r="AE3905"/>
      <c r="AF3905"/>
      <c r="AG3905"/>
      <c r="AH3905"/>
      <c r="AI3905"/>
      <c r="AJ3905"/>
      <c r="AK3905"/>
      <c r="AL3905"/>
      <c r="AM3905"/>
      <c r="AN3905"/>
      <c r="AO3905"/>
      <c r="AP3905"/>
      <c r="AQ3905"/>
      <c r="AR3905"/>
    </row>
    <row r="3906" spans="20:44" x14ac:dyDescent="0.25">
      <c r="T3906"/>
      <c r="U3906"/>
      <c r="V3906"/>
      <c r="W3906"/>
      <c r="X3906"/>
      <c r="Y3906"/>
      <c r="Z3906"/>
      <c r="AA3906"/>
      <c r="AB3906"/>
      <c r="AC3906"/>
      <c r="AD3906"/>
      <c r="AE3906"/>
      <c r="AF3906"/>
      <c r="AG3906"/>
      <c r="AH3906"/>
      <c r="AI3906"/>
      <c r="AJ3906"/>
      <c r="AK3906"/>
      <c r="AL3906"/>
      <c r="AM3906"/>
      <c r="AN3906"/>
      <c r="AO3906"/>
      <c r="AP3906"/>
      <c r="AQ3906"/>
      <c r="AR3906"/>
    </row>
    <row r="3907" spans="20:44" x14ac:dyDescent="0.25">
      <c r="T3907"/>
      <c r="U3907"/>
      <c r="V3907"/>
      <c r="W3907"/>
      <c r="X3907"/>
      <c r="Y3907"/>
      <c r="Z3907"/>
      <c r="AA3907"/>
      <c r="AB3907"/>
      <c r="AC3907"/>
      <c r="AD3907"/>
      <c r="AE3907"/>
      <c r="AF3907"/>
      <c r="AG3907"/>
      <c r="AH3907"/>
      <c r="AI3907"/>
      <c r="AJ3907"/>
      <c r="AK3907"/>
      <c r="AL3907"/>
      <c r="AM3907"/>
      <c r="AN3907"/>
      <c r="AO3907"/>
      <c r="AP3907"/>
      <c r="AQ3907"/>
      <c r="AR3907"/>
    </row>
    <row r="3908" spans="20:44" x14ac:dyDescent="0.25">
      <c r="T3908"/>
      <c r="U3908"/>
      <c r="V3908"/>
      <c r="W3908"/>
      <c r="X3908"/>
      <c r="Y3908"/>
      <c r="Z3908"/>
      <c r="AA3908"/>
      <c r="AB3908"/>
      <c r="AC3908"/>
      <c r="AD3908"/>
      <c r="AE3908"/>
      <c r="AF3908"/>
      <c r="AG3908"/>
      <c r="AH3908"/>
      <c r="AI3908"/>
      <c r="AJ3908"/>
      <c r="AK3908"/>
      <c r="AL3908"/>
      <c r="AM3908"/>
      <c r="AN3908"/>
      <c r="AO3908"/>
      <c r="AP3908"/>
      <c r="AQ3908"/>
      <c r="AR3908"/>
    </row>
    <row r="3909" spans="20:44" x14ac:dyDescent="0.25">
      <c r="T3909"/>
      <c r="U3909"/>
      <c r="V3909"/>
      <c r="W3909"/>
      <c r="X3909"/>
      <c r="Y3909"/>
      <c r="Z3909"/>
      <c r="AA3909"/>
      <c r="AB3909"/>
      <c r="AC3909"/>
      <c r="AD3909"/>
      <c r="AE3909"/>
      <c r="AF3909"/>
      <c r="AG3909"/>
      <c r="AH3909"/>
      <c r="AI3909"/>
      <c r="AJ3909"/>
      <c r="AK3909"/>
      <c r="AL3909"/>
      <c r="AM3909"/>
      <c r="AN3909"/>
      <c r="AO3909"/>
      <c r="AP3909"/>
      <c r="AQ3909"/>
      <c r="AR3909"/>
    </row>
    <row r="3910" spans="20:44" x14ac:dyDescent="0.25">
      <c r="T3910"/>
      <c r="U3910"/>
      <c r="V3910"/>
      <c r="W3910"/>
      <c r="X3910"/>
      <c r="Y3910"/>
      <c r="Z3910"/>
      <c r="AA3910"/>
      <c r="AB3910"/>
      <c r="AC3910"/>
      <c r="AD3910"/>
      <c r="AE3910"/>
      <c r="AF3910"/>
      <c r="AG3910"/>
      <c r="AH3910"/>
      <c r="AI3910"/>
      <c r="AJ3910"/>
      <c r="AK3910"/>
      <c r="AL3910"/>
      <c r="AM3910"/>
      <c r="AN3910"/>
      <c r="AO3910"/>
      <c r="AP3910"/>
      <c r="AQ3910"/>
      <c r="AR3910"/>
    </row>
    <row r="3911" spans="20:44" x14ac:dyDescent="0.25">
      <c r="T3911"/>
      <c r="U3911"/>
      <c r="V3911"/>
      <c r="W3911"/>
      <c r="X3911"/>
      <c r="Y3911"/>
      <c r="Z3911"/>
      <c r="AA3911"/>
      <c r="AB3911"/>
      <c r="AC3911"/>
      <c r="AD3911"/>
      <c r="AE3911"/>
      <c r="AF3911"/>
      <c r="AG3911"/>
      <c r="AH3911"/>
      <c r="AI3911"/>
      <c r="AJ3911"/>
      <c r="AK3911"/>
      <c r="AL3911"/>
      <c r="AM3911"/>
      <c r="AN3911"/>
      <c r="AO3911"/>
      <c r="AP3911"/>
      <c r="AQ3911"/>
      <c r="AR3911"/>
    </row>
    <row r="3912" spans="20:44" x14ac:dyDescent="0.25">
      <c r="T3912"/>
      <c r="U3912"/>
      <c r="V3912"/>
      <c r="W3912"/>
      <c r="X3912"/>
      <c r="Y3912"/>
      <c r="Z3912"/>
      <c r="AA3912"/>
      <c r="AB3912"/>
      <c r="AC3912"/>
      <c r="AD3912"/>
      <c r="AE3912"/>
      <c r="AF3912"/>
      <c r="AG3912"/>
      <c r="AH3912"/>
      <c r="AI3912"/>
      <c r="AJ3912"/>
      <c r="AK3912"/>
      <c r="AL3912"/>
      <c r="AM3912"/>
      <c r="AN3912"/>
      <c r="AO3912"/>
      <c r="AP3912"/>
      <c r="AQ3912"/>
      <c r="AR3912"/>
    </row>
    <row r="3913" spans="20:44" x14ac:dyDescent="0.25">
      <c r="T3913"/>
      <c r="U3913"/>
      <c r="V3913"/>
      <c r="W3913"/>
      <c r="X3913"/>
      <c r="Y3913"/>
      <c r="Z3913"/>
      <c r="AA3913"/>
      <c r="AB3913"/>
      <c r="AC3913"/>
      <c r="AD3913"/>
      <c r="AE3913"/>
      <c r="AF3913"/>
      <c r="AG3913"/>
      <c r="AH3913"/>
      <c r="AI3913"/>
      <c r="AJ3913"/>
      <c r="AK3913"/>
      <c r="AL3913"/>
      <c r="AM3913"/>
      <c r="AN3913"/>
      <c r="AO3913"/>
      <c r="AP3913"/>
      <c r="AQ3913"/>
      <c r="AR3913"/>
    </row>
    <row r="3914" spans="20:44" x14ac:dyDescent="0.25">
      <c r="T3914"/>
      <c r="U3914"/>
      <c r="V3914"/>
      <c r="W3914"/>
      <c r="X3914"/>
      <c r="Y3914"/>
      <c r="Z3914"/>
      <c r="AA3914"/>
      <c r="AB3914"/>
      <c r="AC3914"/>
      <c r="AD3914"/>
      <c r="AE3914"/>
      <c r="AF3914"/>
      <c r="AG3914"/>
      <c r="AH3914"/>
      <c r="AI3914"/>
      <c r="AJ3914"/>
      <c r="AK3914"/>
      <c r="AL3914"/>
      <c r="AM3914"/>
      <c r="AN3914"/>
      <c r="AO3914"/>
      <c r="AP3914"/>
      <c r="AQ3914"/>
      <c r="AR3914"/>
    </row>
    <row r="3915" spans="20:44" x14ac:dyDescent="0.25">
      <c r="T3915"/>
      <c r="U3915"/>
      <c r="V3915"/>
      <c r="W3915"/>
      <c r="X3915"/>
      <c r="Y3915"/>
      <c r="Z3915"/>
      <c r="AA3915"/>
      <c r="AB3915"/>
      <c r="AC3915"/>
      <c r="AD3915"/>
      <c r="AE3915"/>
      <c r="AF3915"/>
      <c r="AG3915"/>
      <c r="AH3915"/>
      <c r="AI3915"/>
      <c r="AJ3915"/>
      <c r="AK3915"/>
      <c r="AL3915"/>
      <c r="AM3915"/>
      <c r="AN3915"/>
      <c r="AO3915"/>
      <c r="AP3915"/>
      <c r="AQ3915"/>
      <c r="AR3915"/>
    </row>
    <row r="3916" spans="20:44" x14ac:dyDescent="0.25">
      <c r="T3916"/>
      <c r="U3916"/>
      <c r="V3916"/>
      <c r="W3916"/>
      <c r="X3916"/>
      <c r="Y3916"/>
      <c r="Z3916"/>
      <c r="AA3916"/>
      <c r="AB3916"/>
      <c r="AC3916"/>
      <c r="AD3916"/>
      <c r="AE3916"/>
      <c r="AF3916"/>
      <c r="AG3916"/>
      <c r="AH3916"/>
      <c r="AI3916"/>
      <c r="AJ3916"/>
      <c r="AK3916"/>
      <c r="AL3916"/>
      <c r="AM3916"/>
      <c r="AN3916"/>
      <c r="AO3916"/>
      <c r="AP3916"/>
      <c r="AQ3916"/>
      <c r="AR3916"/>
    </row>
    <row r="3917" spans="20:44" x14ac:dyDescent="0.25">
      <c r="T3917"/>
      <c r="U3917"/>
      <c r="V3917"/>
      <c r="W3917"/>
      <c r="X3917"/>
      <c r="Y3917"/>
      <c r="Z3917"/>
      <c r="AA3917"/>
      <c r="AB3917"/>
      <c r="AC3917"/>
      <c r="AD3917"/>
      <c r="AE3917"/>
      <c r="AF3917"/>
      <c r="AG3917"/>
      <c r="AH3917"/>
      <c r="AI3917"/>
      <c r="AJ3917"/>
      <c r="AK3917"/>
      <c r="AL3917"/>
      <c r="AM3917"/>
      <c r="AN3917"/>
      <c r="AO3917"/>
      <c r="AP3917"/>
      <c r="AQ3917"/>
      <c r="AR3917"/>
    </row>
    <row r="3918" spans="20:44" x14ac:dyDescent="0.25">
      <c r="T3918"/>
      <c r="U3918"/>
      <c r="V3918"/>
      <c r="W3918"/>
      <c r="X3918"/>
      <c r="Y3918"/>
      <c r="Z3918"/>
      <c r="AA3918"/>
      <c r="AB3918"/>
      <c r="AC3918"/>
      <c r="AD3918"/>
      <c r="AE3918"/>
      <c r="AF3918"/>
      <c r="AG3918"/>
      <c r="AH3918"/>
      <c r="AI3918"/>
      <c r="AJ3918"/>
      <c r="AK3918"/>
      <c r="AL3918"/>
      <c r="AM3918"/>
      <c r="AN3918"/>
      <c r="AO3918"/>
      <c r="AP3918"/>
      <c r="AQ3918"/>
      <c r="AR3918"/>
    </row>
    <row r="3919" spans="20:44" x14ac:dyDescent="0.25">
      <c r="T3919"/>
      <c r="U3919"/>
      <c r="V3919"/>
      <c r="W3919"/>
      <c r="X3919"/>
      <c r="Y3919"/>
      <c r="Z3919"/>
      <c r="AA3919"/>
      <c r="AB3919"/>
      <c r="AC3919"/>
      <c r="AD3919"/>
      <c r="AE3919"/>
      <c r="AF3919"/>
      <c r="AG3919"/>
      <c r="AH3919"/>
      <c r="AI3919"/>
      <c r="AJ3919"/>
      <c r="AK3919"/>
      <c r="AL3919"/>
      <c r="AM3919"/>
      <c r="AN3919"/>
      <c r="AO3919"/>
      <c r="AP3919"/>
      <c r="AQ3919"/>
      <c r="AR3919"/>
    </row>
    <row r="3920" spans="20:44" x14ac:dyDescent="0.25">
      <c r="T3920"/>
      <c r="U3920"/>
      <c r="V3920"/>
      <c r="W3920"/>
      <c r="X3920"/>
      <c r="Y3920"/>
      <c r="Z3920"/>
      <c r="AA3920"/>
      <c r="AB3920"/>
      <c r="AC3920"/>
      <c r="AD3920"/>
      <c r="AE3920"/>
      <c r="AF3920"/>
      <c r="AG3920"/>
      <c r="AH3920"/>
      <c r="AI3920"/>
      <c r="AJ3920"/>
      <c r="AK3920"/>
      <c r="AL3920"/>
      <c r="AM3920"/>
      <c r="AN3920"/>
      <c r="AO3920"/>
      <c r="AP3920"/>
      <c r="AQ3920"/>
      <c r="AR3920"/>
    </row>
    <row r="3921" spans="20:44" x14ac:dyDescent="0.25">
      <c r="T3921"/>
      <c r="U3921"/>
      <c r="V3921"/>
      <c r="W3921"/>
      <c r="X3921"/>
      <c r="Y3921"/>
      <c r="Z3921"/>
      <c r="AA3921"/>
      <c r="AB3921"/>
      <c r="AC3921"/>
      <c r="AD3921"/>
      <c r="AE3921"/>
      <c r="AF3921"/>
      <c r="AG3921"/>
      <c r="AH3921"/>
      <c r="AI3921"/>
      <c r="AJ3921"/>
      <c r="AK3921"/>
      <c r="AL3921"/>
      <c r="AM3921"/>
      <c r="AN3921"/>
      <c r="AO3921"/>
      <c r="AP3921"/>
      <c r="AQ3921"/>
      <c r="AR3921"/>
    </row>
    <row r="3922" spans="20:44" x14ac:dyDescent="0.25">
      <c r="T3922"/>
      <c r="U3922"/>
      <c r="V3922"/>
      <c r="W3922"/>
      <c r="X3922"/>
      <c r="Y3922"/>
      <c r="Z3922"/>
      <c r="AA3922"/>
      <c r="AB3922"/>
      <c r="AC3922"/>
      <c r="AD3922"/>
      <c r="AE3922"/>
      <c r="AF3922"/>
      <c r="AG3922"/>
      <c r="AH3922"/>
      <c r="AI3922"/>
      <c r="AJ3922"/>
      <c r="AK3922"/>
      <c r="AL3922"/>
      <c r="AM3922"/>
      <c r="AN3922"/>
      <c r="AO3922"/>
      <c r="AP3922"/>
      <c r="AQ3922"/>
      <c r="AR3922"/>
    </row>
    <row r="3923" spans="20:44" x14ac:dyDescent="0.25">
      <c r="T3923"/>
      <c r="U3923"/>
      <c r="V3923"/>
      <c r="W3923"/>
      <c r="X3923"/>
      <c r="Y3923"/>
      <c r="Z3923"/>
      <c r="AA3923"/>
      <c r="AB3923"/>
      <c r="AC3923"/>
      <c r="AD3923"/>
      <c r="AE3923"/>
      <c r="AF3923"/>
      <c r="AG3923"/>
      <c r="AH3923"/>
      <c r="AI3923"/>
      <c r="AJ3923"/>
      <c r="AK3923"/>
      <c r="AL3923"/>
      <c r="AM3923"/>
      <c r="AN3923"/>
      <c r="AO3923"/>
      <c r="AP3923"/>
      <c r="AQ3923"/>
      <c r="AR3923"/>
    </row>
    <row r="3924" spans="20:44" x14ac:dyDescent="0.25">
      <c r="T3924"/>
      <c r="U3924"/>
      <c r="V3924"/>
      <c r="W3924"/>
      <c r="X3924"/>
      <c r="Y3924"/>
      <c r="Z3924"/>
      <c r="AA3924"/>
      <c r="AB3924"/>
      <c r="AC3924"/>
      <c r="AD3924"/>
      <c r="AE3924"/>
      <c r="AF3924"/>
      <c r="AG3924"/>
      <c r="AH3924"/>
      <c r="AI3924"/>
      <c r="AJ3924"/>
      <c r="AK3924"/>
      <c r="AL3924"/>
      <c r="AM3924"/>
      <c r="AN3924"/>
      <c r="AO3924"/>
      <c r="AP3924"/>
      <c r="AQ3924"/>
      <c r="AR3924"/>
    </row>
    <row r="3925" spans="20:44" x14ac:dyDescent="0.25">
      <c r="T3925"/>
      <c r="U3925"/>
      <c r="V3925"/>
      <c r="W3925"/>
      <c r="X3925"/>
      <c r="Y3925"/>
      <c r="Z3925"/>
      <c r="AA3925"/>
      <c r="AB3925"/>
      <c r="AC3925"/>
      <c r="AD3925"/>
      <c r="AE3925"/>
      <c r="AF3925"/>
      <c r="AG3925"/>
      <c r="AH3925"/>
      <c r="AI3925"/>
      <c r="AJ3925"/>
      <c r="AK3925"/>
      <c r="AL3925"/>
      <c r="AM3925"/>
      <c r="AN3925"/>
      <c r="AO3925"/>
      <c r="AP3925"/>
      <c r="AQ3925"/>
      <c r="AR3925"/>
    </row>
    <row r="3926" spans="20:44" x14ac:dyDescent="0.25">
      <c r="T3926"/>
      <c r="U3926"/>
      <c r="V3926"/>
      <c r="W3926"/>
      <c r="X3926"/>
      <c r="Y3926"/>
      <c r="Z3926"/>
      <c r="AA3926"/>
      <c r="AB3926"/>
      <c r="AC3926"/>
      <c r="AD3926"/>
      <c r="AE3926"/>
      <c r="AF3926"/>
      <c r="AG3926"/>
      <c r="AH3926"/>
      <c r="AI3926"/>
      <c r="AJ3926"/>
      <c r="AK3926"/>
      <c r="AL3926"/>
      <c r="AM3926"/>
      <c r="AN3926"/>
      <c r="AO3926"/>
      <c r="AP3926"/>
      <c r="AQ3926"/>
      <c r="AR3926"/>
    </row>
    <row r="3927" spans="20:44" x14ac:dyDescent="0.25">
      <c r="T3927"/>
      <c r="U3927"/>
      <c r="V3927"/>
      <c r="W3927"/>
      <c r="X3927"/>
      <c r="Y3927"/>
      <c r="Z3927"/>
      <c r="AA3927"/>
      <c r="AB3927"/>
      <c r="AC3927"/>
      <c r="AD3927"/>
      <c r="AE3927"/>
      <c r="AF3927"/>
      <c r="AG3927"/>
      <c r="AH3927"/>
      <c r="AI3927"/>
      <c r="AJ3927"/>
      <c r="AK3927"/>
      <c r="AL3927"/>
      <c r="AM3927"/>
      <c r="AN3927"/>
      <c r="AO3927"/>
      <c r="AP3927"/>
      <c r="AQ3927"/>
      <c r="AR3927"/>
    </row>
    <row r="3928" spans="20:44" x14ac:dyDescent="0.25">
      <c r="T3928"/>
      <c r="U3928"/>
      <c r="V3928"/>
      <c r="W3928"/>
      <c r="X3928"/>
      <c r="Y3928"/>
      <c r="Z3928"/>
      <c r="AA3928"/>
      <c r="AB3928"/>
      <c r="AC3928"/>
      <c r="AD3928"/>
      <c r="AE3928"/>
      <c r="AF3928"/>
      <c r="AG3928"/>
      <c r="AH3928"/>
      <c r="AI3928"/>
      <c r="AJ3928"/>
      <c r="AK3928"/>
      <c r="AL3928"/>
      <c r="AM3928"/>
      <c r="AN3928"/>
      <c r="AO3928"/>
      <c r="AP3928"/>
      <c r="AQ3928"/>
      <c r="AR3928"/>
    </row>
    <row r="3929" spans="20:44" x14ac:dyDescent="0.25">
      <c r="T3929"/>
      <c r="U3929"/>
      <c r="V3929"/>
      <c r="W3929"/>
      <c r="X3929"/>
      <c r="Y3929"/>
      <c r="Z3929"/>
      <c r="AA3929"/>
      <c r="AB3929"/>
      <c r="AC3929"/>
      <c r="AD3929"/>
      <c r="AE3929"/>
      <c r="AF3929"/>
      <c r="AG3929"/>
      <c r="AH3929"/>
      <c r="AI3929"/>
      <c r="AJ3929"/>
      <c r="AK3929"/>
      <c r="AL3929"/>
      <c r="AM3929"/>
      <c r="AN3929"/>
      <c r="AO3929"/>
      <c r="AP3929"/>
      <c r="AQ3929"/>
      <c r="AR3929"/>
    </row>
    <row r="3930" spans="20:44" x14ac:dyDescent="0.25">
      <c r="T3930"/>
      <c r="U3930"/>
      <c r="V3930"/>
      <c r="W3930"/>
      <c r="X3930"/>
      <c r="Y3930"/>
      <c r="Z3930"/>
      <c r="AA3930"/>
      <c r="AB3930"/>
      <c r="AC3930"/>
      <c r="AD3930"/>
      <c r="AE3930"/>
      <c r="AF3930"/>
      <c r="AG3930"/>
      <c r="AH3930"/>
      <c r="AI3930"/>
      <c r="AJ3930"/>
      <c r="AK3930"/>
      <c r="AL3930"/>
      <c r="AM3930"/>
      <c r="AN3930"/>
      <c r="AO3930"/>
      <c r="AP3930"/>
      <c r="AQ3930"/>
      <c r="AR3930"/>
    </row>
    <row r="3931" spans="20:44" x14ac:dyDescent="0.25">
      <c r="T3931"/>
      <c r="U3931"/>
      <c r="V3931"/>
      <c r="W3931"/>
      <c r="X3931"/>
      <c r="Y3931"/>
      <c r="Z3931"/>
      <c r="AA3931"/>
      <c r="AB3931"/>
      <c r="AC3931"/>
      <c r="AD3931"/>
      <c r="AE3931"/>
      <c r="AF3931"/>
      <c r="AG3931"/>
      <c r="AH3931"/>
      <c r="AI3931"/>
      <c r="AJ3931"/>
      <c r="AK3931"/>
      <c r="AL3931"/>
      <c r="AM3931"/>
      <c r="AN3931"/>
      <c r="AO3931"/>
      <c r="AP3931"/>
      <c r="AQ3931"/>
      <c r="AR3931"/>
    </row>
    <row r="3932" spans="20:44" x14ac:dyDescent="0.25">
      <c r="T3932"/>
      <c r="U3932"/>
      <c r="V3932"/>
      <c r="W3932"/>
      <c r="X3932"/>
      <c r="Y3932"/>
      <c r="Z3932"/>
      <c r="AA3932"/>
      <c r="AB3932"/>
      <c r="AC3932"/>
      <c r="AD3932"/>
      <c r="AE3932"/>
      <c r="AF3932"/>
      <c r="AG3932"/>
      <c r="AH3932"/>
      <c r="AI3932"/>
      <c r="AJ3932"/>
      <c r="AK3932"/>
      <c r="AL3932"/>
      <c r="AM3932"/>
      <c r="AN3932"/>
      <c r="AO3932"/>
      <c r="AP3932"/>
      <c r="AQ3932"/>
      <c r="AR3932"/>
    </row>
    <row r="3933" spans="20:44" x14ac:dyDescent="0.25">
      <c r="T3933"/>
      <c r="U3933"/>
      <c r="V3933"/>
      <c r="W3933"/>
      <c r="X3933"/>
      <c r="Y3933"/>
      <c r="Z3933"/>
      <c r="AA3933"/>
      <c r="AB3933"/>
      <c r="AC3933"/>
      <c r="AD3933"/>
      <c r="AE3933"/>
      <c r="AF3933"/>
      <c r="AG3933"/>
      <c r="AH3933"/>
      <c r="AI3933"/>
      <c r="AJ3933"/>
      <c r="AK3933"/>
      <c r="AL3933"/>
      <c r="AM3933"/>
      <c r="AN3933"/>
      <c r="AO3933"/>
      <c r="AP3933"/>
      <c r="AQ3933"/>
      <c r="AR3933"/>
    </row>
    <row r="3934" spans="20:44" x14ac:dyDescent="0.25">
      <c r="T3934"/>
      <c r="U3934"/>
      <c r="V3934"/>
      <c r="W3934"/>
      <c r="X3934"/>
      <c r="Y3934"/>
      <c r="Z3934"/>
      <c r="AA3934"/>
      <c r="AB3934"/>
      <c r="AC3934"/>
      <c r="AD3934"/>
      <c r="AE3934"/>
      <c r="AF3934"/>
      <c r="AG3934"/>
      <c r="AH3934"/>
      <c r="AI3934"/>
      <c r="AJ3934"/>
      <c r="AK3934"/>
      <c r="AL3934"/>
      <c r="AM3934"/>
      <c r="AN3934"/>
      <c r="AO3934"/>
      <c r="AP3934"/>
      <c r="AQ3934"/>
      <c r="AR3934"/>
    </row>
    <row r="3935" spans="20:44" x14ac:dyDescent="0.25">
      <c r="T3935"/>
      <c r="U3935"/>
      <c r="V3935"/>
      <c r="W3935"/>
      <c r="X3935"/>
      <c r="Y3935"/>
      <c r="Z3935"/>
      <c r="AA3935"/>
      <c r="AB3935"/>
      <c r="AC3935"/>
      <c r="AD3935"/>
      <c r="AE3935"/>
      <c r="AF3935"/>
      <c r="AG3935"/>
      <c r="AH3935"/>
      <c r="AI3935"/>
      <c r="AJ3935"/>
      <c r="AK3935"/>
      <c r="AL3935"/>
      <c r="AM3935"/>
      <c r="AN3935"/>
      <c r="AO3935"/>
      <c r="AP3935"/>
      <c r="AQ3935"/>
      <c r="AR3935"/>
    </row>
    <row r="3936" spans="20:44" x14ac:dyDescent="0.25">
      <c r="T3936"/>
      <c r="U3936"/>
      <c r="V3936"/>
      <c r="W3936"/>
      <c r="X3936"/>
      <c r="Y3936"/>
      <c r="Z3936"/>
      <c r="AA3936"/>
      <c r="AB3936"/>
      <c r="AC3936"/>
      <c r="AD3936"/>
      <c r="AE3936"/>
      <c r="AF3936"/>
      <c r="AG3936"/>
      <c r="AH3936"/>
      <c r="AI3936"/>
      <c r="AJ3936"/>
      <c r="AK3936"/>
      <c r="AL3936"/>
      <c r="AM3936"/>
      <c r="AN3936"/>
      <c r="AO3936"/>
      <c r="AP3936"/>
      <c r="AQ3936"/>
      <c r="AR3936"/>
    </row>
    <row r="3937" spans="20:44" x14ac:dyDescent="0.25">
      <c r="T3937"/>
      <c r="U3937"/>
      <c r="V3937"/>
      <c r="W3937"/>
      <c r="X3937"/>
      <c r="Y3937"/>
      <c r="Z3937"/>
      <c r="AA3937"/>
      <c r="AB3937"/>
      <c r="AC3937"/>
      <c r="AD3937"/>
      <c r="AE3937"/>
      <c r="AF3937"/>
      <c r="AG3937"/>
      <c r="AH3937"/>
      <c r="AI3937"/>
      <c r="AJ3937"/>
      <c r="AK3937"/>
      <c r="AL3937"/>
      <c r="AM3937"/>
      <c r="AN3937"/>
      <c r="AO3937"/>
      <c r="AP3937"/>
      <c r="AQ3937"/>
      <c r="AR3937"/>
    </row>
    <row r="3938" spans="20:44" x14ac:dyDescent="0.25">
      <c r="T3938"/>
      <c r="U3938"/>
      <c r="V3938"/>
      <c r="W3938"/>
      <c r="X3938"/>
      <c r="Y3938"/>
      <c r="Z3938"/>
      <c r="AA3938"/>
      <c r="AB3938"/>
      <c r="AC3938"/>
      <c r="AD3938"/>
      <c r="AE3938"/>
      <c r="AF3938"/>
      <c r="AG3938"/>
      <c r="AH3938"/>
      <c r="AI3938"/>
      <c r="AJ3938"/>
      <c r="AK3938"/>
      <c r="AL3938"/>
      <c r="AM3938"/>
      <c r="AN3938"/>
      <c r="AO3938"/>
      <c r="AP3938"/>
      <c r="AQ3938"/>
      <c r="AR3938"/>
    </row>
    <row r="3939" spans="20:44" x14ac:dyDescent="0.25">
      <c r="T3939"/>
      <c r="U3939"/>
      <c r="V3939"/>
      <c r="W3939"/>
      <c r="X3939"/>
      <c r="Y3939"/>
      <c r="Z3939"/>
      <c r="AA3939"/>
      <c r="AB3939"/>
      <c r="AC3939"/>
      <c r="AD3939"/>
      <c r="AE3939"/>
      <c r="AF3939"/>
      <c r="AG3939"/>
      <c r="AH3939"/>
      <c r="AI3939"/>
      <c r="AJ3939"/>
      <c r="AK3939"/>
      <c r="AL3939"/>
      <c r="AM3939"/>
      <c r="AN3939"/>
      <c r="AO3939"/>
      <c r="AP3939"/>
      <c r="AQ3939"/>
      <c r="AR3939"/>
    </row>
    <row r="3940" spans="20:44" x14ac:dyDescent="0.25">
      <c r="T3940"/>
      <c r="U3940"/>
      <c r="V3940"/>
      <c r="W3940"/>
      <c r="X3940"/>
      <c r="Y3940"/>
      <c r="Z3940"/>
      <c r="AA3940"/>
      <c r="AB3940"/>
      <c r="AC3940"/>
      <c r="AD3940"/>
      <c r="AE3940"/>
      <c r="AF3940"/>
      <c r="AG3940"/>
      <c r="AH3940"/>
      <c r="AI3940"/>
      <c r="AJ3940"/>
      <c r="AK3940"/>
      <c r="AL3940"/>
      <c r="AM3940"/>
      <c r="AN3940"/>
      <c r="AO3940"/>
      <c r="AP3940"/>
      <c r="AQ3940"/>
      <c r="AR3940"/>
    </row>
    <row r="3941" spans="20:44" x14ac:dyDescent="0.25">
      <c r="T3941"/>
      <c r="U3941"/>
      <c r="V3941"/>
      <c r="W3941"/>
      <c r="X3941"/>
      <c r="Y3941"/>
      <c r="Z3941"/>
      <c r="AA3941"/>
      <c r="AB3941"/>
      <c r="AC3941"/>
      <c r="AD3941"/>
      <c r="AE3941"/>
      <c r="AF3941"/>
      <c r="AG3941"/>
      <c r="AH3941"/>
      <c r="AI3941"/>
      <c r="AJ3941"/>
      <c r="AK3941"/>
      <c r="AL3941"/>
      <c r="AM3941"/>
      <c r="AN3941"/>
      <c r="AO3941"/>
      <c r="AP3941"/>
      <c r="AQ3941"/>
      <c r="AR3941"/>
    </row>
    <row r="3942" spans="20:44" x14ac:dyDescent="0.25">
      <c r="T3942"/>
      <c r="U3942"/>
      <c r="V3942"/>
      <c r="W3942"/>
      <c r="X3942"/>
      <c r="Y3942"/>
      <c r="Z3942"/>
      <c r="AA3942"/>
      <c r="AB3942"/>
      <c r="AC3942"/>
      <c r="AD3942"/>
      <c r="AE3942"/>
      <c r="AF3942"/>
      <c r="AG3942"/>
      <c r="AH3942"/>
      <c r="AI3942"/>
      <c r="AJ3942"/>
      <c r="AK3942"/>
      <c r="AL3942"/>
      <c r="AM3942"/>
      <c r="AN3942"/>
      <c r="AO3942"/>
      <c r="AP3942"/>
      <c r="AQ3942"/>
      <c r="AR3942"/>
    </row>
    <row r="3943" spans="20:44" x14ac:dyDescent="0.25">
      <c r="T3943"/>
      <c r="U3943"/>
      <c r="V3943"/>
      <c r="W3943"/>
      <c r="X3943"/>
      <c r="Y3943"/>
      <c r="Z3943"/>
      <c r="AA3943"/>
      <c r="AB3943"/>
      <c r="AC3943"/>
      <c r="AD3943"/>
      <c r="AE3943"/>
      <c r="AF3943"/>
      <c r="AG3943"/>
      <c r="AH3943"/>
      <c r="AI3943"/>
      <c r="AJ3943"/>
      <c r="AK3943"/>
      <c r="AL3943"/>
      <c r="AM3943"/>
      <c r="AN3943"/>
      <c r="AO3943"/>
      <c r="AP3943"/>
      <c r="AQ3943"/>
      <c r="AR3943"/>
    </row>
    <row r="3944" spans="20:44" x14ac:dyDescent="0.25">
      <c r="T3944"/>
      <c r="U3944"/>
      <c r="V3944"/>
      <c r="W3944"/>
      <c r="X3944"/>
      <c r="Y3944"/>
      <c r="Z3944"/>
      <c r="AA3944"/>
      <c r="AB3944"/>
      <c r="AC3944"/>
      <c r="AD3944"/>
      <c r="AE3944"/>
      <c r="AF3944"/>
      <c r="AG3944"/>
      <c r="AH3944"/>
      <c r="AI3944"/>
      <c r="AJ3944"/>
      <c r="AK3944"/>
      <c r="AL3944"/>
      <c r="AM3944"/>
      <c r="AN3944"/>
      <c r="AO3944"/>
      <c r="AP3944"/>
      <c r="AQ3944"/>
      <c r="AR3944"/>
    </row>
    <row r="3945" spans="20:44" x14ac:dyDescent="0.25">
      <c r="T3945"/>
      <c r="U3945"/>
      <c r="V3945"/>
      <c r="W3945"/>
      <c r="X3945"/>
      <c r="Y3945"/>
      <c r="Z3945"/>
      <c r="AA3945"/>
      <c r="AB3945"/>
      <c r="AC3945"/>
      <c r="AD3945"/>
      <c r="AE3945"/>
      <c r="AF3945"/>
      <c r="AG3945"/>
      <c r="AH3945"/>
      <c r="AI3945"/>
      <c r="AJ3945"/>
      <c r="AK3945"/>
      <c r="AL3945"/>
      <c r="AM3945"/>
      <c r="AN3945"/>
      <c r="AO3945"/>
      <c r="AP3945"/>
      <c r="AQ3945"/>
      <c r="AR3945"/>
    </row>
    <row r="3946" spans="20:44" x14ac:dyDescent="0.25">
      <c r="T3946"/>
      <c r="U3946"/>
      <c r="V3946"/>
      <c r="W3946"/>
      <c r="X3946"/>
      <c r="Y3946"/>
      <c r="Z3946"/>
      <c r="AA3946"/>
      <c r="AB3946"/>
      <c r="AC3946"/>
      <c r="AD3946"/>
      <c r="AE3946"/>
      <c r="AF3946"/>
      <c r="AG3946"/>
      <c r="AH3946"/>
      <c r="AI3946"/>
      <c r="AJ3946"/>
      <c r="AK3946"/>
      <c r="AL3946"/>
      <c r="AM3946"/>
      <c r="AN3946"/>
      <c r="AO3946"/>
      <c r="AP3946"/>
      <c r="AQ3946"/>
      <c r="AR3946"/>
    </row>
    <row r="3947" spans="20:44" x14ac:dyDescent="0.25">
      <c r="T3947"/>
      <c r="U3947"/>
      <c r="V3947"/>
      <c r="W3947"/>
      <c r="X3947"/>
      <c r="Y3947"/>
      <c r="Z3947"/>
      <c r="AA3947"/>
      <c r="AB3947"/>
      <c r="AC3947"/>
      <c r="AD3947"/>
      <c r="AE3947"/>
      <c r="AF3947"/>
      <c r="AG3947"/>
      <c r="AH3947"/>
      <c r="AI3947"/>
      <c r="AJ3947"/>
      <c r="AK3947"/>
      <c r="AL3947"/>
      <c r="AM3947"/>
      <c r="AN3947"/>
      <c r="AO3947"/>
      <c r="AP3947"/>
      <c r="AQ3947"/>
      <c r="AR3947"/>
    </row>
    <row r="3948" spans="20:44" x14ac:dyDescent="0.25">
      <c r="T3948"/>
      <c r="U3948"/>
      <c r="V3948"/>
      <c r="W3948"/>
      <c r="X3948"/>
      <c r="Y3948"/>
      <c r="Z3948"/>
      <c r="AA3948"/>
      <c r="AB3948"/>
      <c r="AC3948"/>
      <c r="AD3948"/>
      <c r="AE3948"/>
      <c r="AF3948"/>
      <c r="AG3948"/>
      <c r="AH3948"/>
      <c r="AI3948"/>
      <c r="AJ3948"/>
      <c r="AK3948"/>
      <c r="AL3948"/>
      <c r="AM3948"/>
      <c r="AN3948"/>
      <c r="AO3948"/>
      <c r="AP3948"/>
      <c r="AQ3948"/>
      <c r="AR3948"/>
    </row>
    <row r="3949" spans="20:44" x14ac:dyDescent="0.25">
      <c r="T3949"/>
      <c r="U3949"/>
      <c r="V3949"/>
      <c r="W3949"/>
      <c r="X3949"/>
      <c r="Y3949"/>
      <c r="Z3949"/>
      <c r="AA3949"/>
      <c r="AB3949"/>
      <c r="AC3949"/>
      <c r="AD3949"/>
      <c r="AE3949"/>
      <c r="AF3949"/>
      <c r="AG3949"/>
      <c r="AH3949"/>
      <c r="AI3949"/>
      <c r="AJ3949"/>
      <c r="AK3949"/>
      <c r="AL3949"/>
      <c r="AM3949"/>
      <c r="AN3949"/>
      <c r="AO3949"/>
      <c r="AP3949"/>
      <c r="AQ3949"/>
      <c r="AR3949"/>
    </row>
    <row r="3950" spans="20:44" x14ac:dyDescent="0.25">
      <c r="T3950"/>
      <c r="U3950"/>
      <c r="V3950"/>
      <c r="W3950"/>
      <c r="X3950"/>
      <c r="Y3950"/>
      <c r="Z3950"/>
      <c r="AA3950"/>
      <c r="AB3950"/>
      <c r="AC3950"/>
      <c r="AD3950"/>
      <c r="AE3950"/>
      <c r="AF3950"/>
      <c r="AG3950"/>
      <c r="AH3950"/>
      <c r="AI3950"/>
      <c r="AJ3950"/>
      <c r="AK3950"/>
      <c r="AL3950"/>
      <c r="AM3950"/>
      <c r="AN3950"/>
      <c r="AO3950"/>
      <c r="AP3950"/>
      <c r="AQ3950"/>
      <c r="AR3950"/>
    </row>
    <row r="3951" spans="20:44" x14ac:dyDescent="0.25">
      <c r="T3951"/>
      <c r="U3951"/>
      <c r="V3951"/>
      <c r="W3951"/>
      <c r="X3951"/>
      <c r="Y3951"/>
      <c r="Z3951"/>
      <c r="AA3951"/>
      <c r="AB3951"/>
      <c r="AC3951"/>
      <c r="AD3951"/>
      <c r="AE3951"/>
      <c r="AF3951"/>
      <c r="AG3951"/>
      <c r="AH3951"/>
      <c r="AI3951"/>
      <c r="AJ3951"/>
      <c r="AK3951"/>
      <c r="AL3951"/>
      <c r="AM3951"/>
      <c r="AN3951"/>
      <c r="AO3951"/>
      <c r="AP3951"/>
      <c r="AQ3951"/>
      <c r="AR3951"/>
    </row>
    <row r="3952" spans="20:44" x14ac:dyDescent="0.25">
      <c r="T3952"/>
      <c r="U3952"/>
      <c r="V3952"/>
      <c r="W3952"/>
      <c r="X3952"/>
      <c r="Y3952"/>
      <c r="Z3952"/>
      <c r="AA3952"/>
      <c r="AB3952"/>
      <c r="AC3952"/>
      <c r="AD3952"/>
      <c r="AE3952"/>
      <c r="AF3952"/>
      <c r="AG3952"/>
      <c r="AH3952"/>
      <c r="AI3952"/>
      <c r="AJ3952"/>
      <c r="AK3952"/>
      <c r="AL3952"/>
      <c r="AM3952"/>
      <c r="AN3952"/>
      <c r="AO3952"/>
      <c r="AP3952"/>
      <c r="AQ3952"/>
      <c r="AR3952"/>
    </row>
    <row r="3953" spans="20:44" x14ac:dyDescent="0.25">
      <c r="T3953"/>
      <c r="U3953"/>
      <c r="V3953"/>
      <c r="W3953"/>
      <c r="X3953"/>
      <c r="Y3953"/>
      <c r="Z3953"/>
      <c r="AA3953"/>
      <c r="AB3953"/>
      <c r="AC3953"/>
      <c r="AD3953"/>
      <c r="AE3953"/>
      <c r="AF3953"/>
      <c r="AG3953"/>
      <c r="AH3953"/>
      <c r="AI3953"/>
      <c r="AJ3953"/>
      <c r="AK3953"/>
      <c r="AL3953"/>
      <c r="AM3953"/>
      <c r="AN3953"/>
      <c r="AO3953"/>
      <c r="AP3953"/>
      <c r="AQ3953"/>
      <c r="AR3953"/>
    </row>
    <row r="3954" spans="20:44" x14ac:dyDescent="0.25">
      <c r="T3954"/>
      <c r="U3954"/>
      <c r="V3954"/>
      <c r="W3954"/>
      <c r="X3954"/>
      <c r="Y3954"/>
      <c r="Z3954"/>
      <c r="AA3954"/>
      <c r="AB3954"/>
      <c r="AC3954"/>
      <c r="AD3954"/>
      <c r="AE3954"/>
      <c r="AF3954"/>
      <c r="AG3954"/>
      <c r="AH3954"/>
      <c r="AI3954"/>
      <c r="AJ3954"/>
      <c r="AK3954"/>
      <c r="AL3954"/>
      <c r="AM3954"/>
      <c r="AN3954"/>
      <c r="AO3954"/>
      <c r="AP3954"/>
      <c r="AQ3954"/>
      <c r="AR3954"/>
    </row>
    <row r="3955" spans="20:44" x14ac:dyDescent="0.25">
      <c r="T3955"/>
      <c r="U3955"/>
      <c r="V3955"/>
      <c r="W3955"/>
      <c r="X3955"/>
      <c r="Y3955"/>
      <c r="Z3955"/>
      <c r="AA3955"/>
      <c r="AB3955"/>
      <c r="AC3955"/>
      <c r="AD3955"/>
      <c r="AE3955"/>
      <c r="AF3955"/>
      <c r="AG3955"/>
      <c r="AH3955"/>
      <c r="AI3955"/>
      <c r="AJ3955"/>
      <c r="AK3955"/>
      <c r="AL3955"/>
      <c r="AM3955"/>
      <c r="AN3955"/>
      <c r="AO3955"/>
      <c r="AP3955"/>
      <c r="AQ3955"/>
      <c r="AR3955"/>
    </row>
    <row r="3956" spans="20:44" x14ac:dyDescent="0.25">
      <c r="T3956"/>
      <c r="U3956"/>
      <c r="V3956"/>
      <c r="W3956"/>
      <c r="X3956"/>
      <c r="Y3956"/>
      <c r="Z3956"/>
      <c r="AA3956"/>
      <c r="AB3956"/>
      <c r="AC3956"/>
      <c r="AD3956"/>
      <c r="AE3956"/>
      <c r="AF3956"/>
      <c r="AG3956"/>
      <c r="AH3956"/>
      <c r="AI3956"/>
      <c r="AJ3956"/>
      <c r="AK3956"/>
      <c r="AL3956"/>
      <c r="AM3956"/>
      <c r="AN3956"/>
      <c r="AO3956"/>
      <c r="AP3956"/>
      <c r="AQ3956"/>
      <c r="AR3956"/>
    </row>
    <row r="3957" spans="20:44" x14ac:dyDescent="0.25">
      <c r="T3957"/>
      <c r="U3957"/>
      <c r="V3957"/>
      <c r="W3957"/>
      <c r="X3957"/>
      <c r="Y3957"/>
      <c r="Z3957"/>
      <c r="AA3957"/>
      <c r="AB3957"/>
      <c r="AC3957"/>
      <c r="AD3957"/>
      <c r="AE3957"/>
      <c r="AF3957"/>
      <c r="AG3957"/>
      <c r="AH3957"/>
      <c r="AI3957"/>
      <c r="AJ3957"/>
      <c r="AK3957"/>
      <c r="AL3957"/>
      <c r="AM3957"/>
      <c r="AN3957"/>
      <c r="AO3957"/>
      <c r="AP3957"/>
      <c r="AQ3957"/>
      <c r="AR3957"/>
    </row>
    <row r="3958" spans="20:44" x14ac:dyDescent="0.25">
      <c r="T3958"/>
      <c r="U3958"/>
      <c r="V3958"/>
      <c r="W3958"/>
      <c r="X3958"/>
      <c r="Y3958"/>
      <c r="Z3958"/>
      <c r="AA3958"/>
      <c r="AB3958"/>
      <c r="AC3958"/>
      <c r="AD3958"/>
      <c r="AE3958"/>
      <c r="AF3958"/>
      <c r="AG3958"/>
      <c r="AH3958"/>
      <c r="AI3958"/>
      <c r="AJ3958"/>
      <c r="AK3958"/>
      <c r="AL3958"/>
      <c r="AM3958"/>
      <c r="AN3958"/>
      <c r="AO3958"/>
      <c r="AP3958"/>
      <c r="AQ3958"/>
      <c r="AR3958"/>
    </row>
    <row r="3959" spans="20:44" x14ac:dyDescent="0.25">
      <c r="T3959"/>
      <c r="U3959"/>
      <c r="V3959"/>
      <c r="W3959"/>
      <c r="X3959"/>
      <c r="Y3959"/>
      <c r="Z3959"/>
      <c r="AA3959"/>
      <c r="AB3959"/>
      <c r="AC3959"/>
      <c r="AD3959"/>
      <c r="AE3959"/>
      <c r="AF3959"/>
      <c r="AG3959"/>
      <c r="AH3959"/>
      <c r="AI3959"/>
      <c r="AJ3959"/>
      <c r="AK3959"/>
      <c r="AL3959"/>
      <c r="AM3959"/>
      <c r="AN3959"/>
      <c r="AO3959"/>
      <c r="AP3959"/>
      <c r="AQ3959"/>
      <c r="AR3959"/>
    </row>
    <row r="3960" spans="20:44" x14ac:dyDescent="0.25">
      <c r="T3960"/>
      <c r="U3960"/>
      <c r="V3960"/>
      <c r="W3960"/>
      <c r="X3960"/>
      <c r="Y3960"/>
      <c r="Z3960"/>
      <c r="AA3960"/>
      <c r="AB3960"/>
      <c r="AC3960"/>
      <c r="AD3960"/>
      <c r="AE3960"/>
      <c r="AF3960"/>
      <c r="AG3960"/>
      <c r="AH3960"/>
      <c r="AI3960"/>
      <c r="AJ3960"/>
      <c r="AK3960"/>
      <c r="AL3960"/>
      <c r="AM3960"/>
      <c r="AN3960"/>
      <c r="AO3960"/>
      <c r="AP3960"/>
      <c r="AQ3960"/>
      <c r="AR3960"/>
    </row>
    <row r="3961" spans="20:44" x14ac:dyDescent="0.25">
      <c r="T3961"/>
      <c r="U3961"/>
      <c r="V3961"/>
      <c r="W3961"/>
      <c r="X3961"/>
      <c r="Y3961"/>
      <c r="Z3961"/>
      <c r="AA3961"/>
      <c r="AB3961"/>
      <c r="AC3961"/>
      <c r="AD3961"/>
      <c r="AE3961"/>
      <c r="AF3961"/>
      <c r="AG3961"/>
      <c r="AH3961"/>
      <c r="AI3961"/>
      <c r="AJ3961"/>
      <c r="AK3961"/>
      <c r="AL3961"/>
      <c r="AM3961"/>
      <c r="AN3961"/>
      <c r="AO3961"/>
      <c r="AP3961"/>
      <c r="AQ3961"/>
      <c r="AR3961"/>
    </row>
    <row r="3962" spans="20:44" x14ac:dyDescent="0.25">
      <c r="T3962"/>
      <c r="U3962"/>
      <c r="V3962"/>
      <c r="W3962"/>
      <c r="X3962"/>
      <c r="Y3962"/>
      <c r="Z3962"/>
      <c r="AA3962"/>
      <c r="AB3962"/>
      <c r="AC3962"/>
      <c r="AD3962"/>
      <c r="AE3962"/>
      <c r="AF3962"/>
      <c r="AG3962"/>
      <c r="AH3962"/>
      <c r="AI3962"/>
      <c r="AJ3962"/>
      <c r="AK3962"/>
      <c r="AL3962"/>
      <c r="AM3962"/>
      <c r="AN3962"/>
      <c r="AO3962"/>
      <c r="AP3962"/>
      <c r="AQ3962"/>
      <c r="AR3962"/>
    </row>
    <row r="3963" spans="20:44" x14ac:dyDescent="0.25">
      <c r="T3963"/>
      <c r="U3963"/>
      <c r="V3963"/>
      <c r="W3963"/>
      <c r="X3963"/>
      <c r="Y3963"/>
      <c r="Z3963"/>
      <c r="AA3963"/>
      <c r="AB3963"/>
      <c r="AC3963"/>
      <c r="AD3963"/>
      <c r="AE3963"/>
      <c r="AF3963"/>
      <c r="AG3963"/>
      <c r="AH3963"/>
      <c r="AI3963"/>
      <c r="AJ3963"/>
      <c r="AK3963"/>
      <c r="AL3963"/>
      <c r="AM3963"/>
      <c r="AN3963"/>
      <c r="AO3963"/>
      <c r="AP3963"/>
      <c r="AQ3963"/>
      <c r="AR3963"/>
    </row>
    <row r="3964" spans="20:44" x14ac:dyDescent="0.25">
      <c r="T3964"/>
      <c r="U3964"/>
      <c r="V3964"/>
      <c r="W3964"/>
      <c r="X3964"/>
      <c r="Y3964"/>
      <c r="Z3964"/>
      <c r="AA3964"/>
      <c r="AB3964"/>
      <c r="AC3964"/>
      <c r="AD3964"/>
      <c r="AE3964"/>
      <c r="AF3964"/>
      <c r="AG3964"/>
      <c r="AH3964"/>
      <c r="AI3964"/>
      <c r="AJ3964"/>
      <c r="AK3964"/>
      <c r="AL3964"/>
      <c r="AM3964"/>
      <c r="AN3964"/>
      <c r="AO3964"/>
      <c r="AP3964"/>
      <c r="AQ3964"/>
      <c r="AR3964"/>
    </row>
    <row r="3965" spans="20:44" x14ac:dyDescent="0.25">
      <c r="T3965"/>
      <c r="U3965"/>
      <c r="V3965"/>
      <c r="W3965"/>
      <c r="X3965"/>
      <c r="Y3965"/>
      <c r="Z3965"/>
      <c r="AA3965"/>
      <c r="AB3965"/>
      <c r="AC3965"/>
      <c r="AD3965"/>
      <c r="AE3965"/>
      <c r="AF3965"/>
      <c r="AG3965"/>
      <c r="AH3965"/>
      <c r="AI3965"/>
      <c r="AJ3965"/>
      <c r="AK3965"/>
      <c r="AL3965"/>
      <c r="AM3965"/>
      <c r="AN3965"/>
      <c r="AO3965"/>
      <c r="AP3965"/>
      <c r="AQ3965"/>
      <c r="AR3965"/>
    </row>
    <row r="3966" spans="20:44" x14ac:dyDescent="0.25">
      <c r="T3966"/>
      <c r="U3966"/>
      <c r="V3966"/>
      <c r="W3966"/>
      <c r="X3966"/>
      <c r="Y3966"/>
      <c r="Z3966"/>
      <c r="AA3966"/>
      <c r="AB3966"/>
      <c r="AC3966"/>
      <c r="AD3966"/>
      <c r="AE3966"/>
      <c r="AF3966"/>
      <c r="AG3966"/>
      <c r="AH3966"/>
      <c r="AI3966"/>
      <c r="AJ3966"/>
      <c r="AK3966"/>
      <c r="AL3966"/>
      <c r="AM3966"/>
      <c r="AN3966"/>
      <c r="AO3966"/>
      <c r="AP3966"/>
      <c r="AQ3966"/>
      <c r="AR3966"/>
    </row>
    <row r="3967" spans="20:44" x14ac:dyDescent="0.25">
      <c r="T3967"/>
      <c r="U3967"/>
      <c r="V3967"/>
      <c r="W3967"/>
      <c r="X3967"/>
      <c r="Y3967"/>
      <c r="Z3967"/>
      <c r="AA3967"/>
      <c r="AB3967"/>
      <c r="AC3967"/>
      <c r="AD3967"/>
      <c r="AE3967"/>
      <c r="AF3967"/>
      <c r="AG3967"/>
      <c r="AH3967"/>
      <c r="AI3967"/>
      <c r="AJ3967"/>
      <c r="AK3967"/>
      <c r="AL3967"/>
      <c r="AM3967"/>
      <c r="AN3967"/>
      <c r="AO3967"/>
      <c r="AP3967"/>
      <c r="AQ3967"/>
      <c r="AR3967"/>
    </row>
    <row r="3968" spans="20:44" x14ac:dyDescent="0.25">
      <c r="T3968"/>
      <c r="U3968"/>
      <c r="V3968"/>
      <c r="W3968"/>
      <c r="X3968"/>
      <c r="Y3968"/>
      <c r="Z3968"/>
      <c r="AA3968"/>
      <c r="AB3968"/>
      <c r="AC3968"/>
      <c r="AD3968"/>
      <c r="AE3968"/>
      <c r="AF3968"/>
      <c r="AG3968"/>
      <c r="AH3968"/>
      <c r="AI3968"/>
      <c r="AJ3968"/>
      <c r="AK3968"/>
      <c r="AL3968"/>
      <c r="AM3968"/>
      <c r="AN3968"/>
      <c r="AO3968"/>
      <c r="AP3968"/>
      <c r="AQ3968"/>
      <c r="AR3968"/>
    </row>
    <row r="3969" spans="20:44" x14ac:dyDescent="0.25">
      <c r="T3969"/>
      <c r="U3969"/>
      <c r="V3969"/>
      <c r="W3969"/>
      <c r="X3969"/>
      <c r="Y3969"/>
      <c r="Z3969"/>
      <c r="AA3969"/>
      <c r="AB3969"/>
      <c r="AC3969"/>
      <c r="AD3969"/>
      <c r="AE3969"/>
      <c r="AF3969"/>
      <c r="AG3969"/>
      <c r="AH3969"/>
      <c r="AI3969"/>
      <c r="AJ3969"/>
      <c r="AK3969"/>
      <c r="AL3969"/>
      <c r="AM3969"/>
      <c r="AN3969"/>
      <c r="AO3969"/>
      <c r="AP3969"/>
      <c r="AQ3969"/>
      <c r="AR3969"/>
    </row>
    <row r="3970" spans="20:44" x14ac:dyDescent="0.25">
      <c r="T3970"/>
      <c r="U3970"/>
      <c r="V3970"/>
      <c r="W3970"/>
      <c r="X3970"/>
      <c r="Y3970"/>
      <c r="Z3970"/>
      <c r="AA3970"/>
      <c r="AB3970"/>
      <c r="AC3970"/>
      <c r="AD3970"/>
      <c r="AE3970"/>
      <c r="AF3970"/>
      <c r="AG3970"/>
      <c r="AH3970"/>
      <c r="AI3970"/>
      <c r="AJ3970"/>
      <c r="AK3970"/>
      <c r="AL3970"/>
      <c r="AM3970"/>
      <c r="AN3970"/>
      <c r="AO3970"/>
      <c r="AP3970"/>
      <c r="AQ3970"/>
      <c r="AR3970"/>
    </row>
    <row r="3971" spans="20:44" x14ac:dyDescent="0.25">
      <c r="T3971"/>
      <c r="U3971"/>
      <c r="V3971"/>
      <c r="W3971"/>
      <c r="X3971"/>
      <c r="Y3971"/>
      <c r="Z3971"/>
      <c r="AA3971"/>
      <c r="AB3971"/>
      <c r="AC3971"/>
      <c r="AD3971"/>
      <c r="AE3971"/>
      <c r="AF3971"/>
      <c r="AG3971"/>
      <c r="AH3971"/>
      <c r="AI3971"/>
      <c r="AJ3971"/>
      <c r="AK3971"/>
      <c r="AL3971"/>
      <c r="AM3971"/>
      <c r="AN3971"/>
      <c r="AO3971"/>
      <c r="AP3971"/>
      <c r="AQ3971"/>
      <c r="AR3971"/>
    </row>
    <row r="3972" spans="20:44" x14ac:dyDescent="0.25">
      <c r="T3972"/>
      <c r="U3972"/>
      <c r="V3972"/>
      <c r="W3972"/>
      <c r="X3972"/>
      <c r="Y3972"/>
      <c r="Z3972"/>
      <c r="AA3972"/>
      <c r="AB3972"/>
      <c r="AC3972"/>
      <c r="AD3972"/>
      <c r="AE3972"/>
      <c r="AF3972"/>
      <c r="AG3972"/>
      <c r="AH3972"/>
      <c r="AI3972"/>
      <c r="AJ3972"/>
      <c r="AK3972"/>
      <c r="AL3972"/>
      <c r="AM3972"/>
      <c r="AN3972"/>
      <c r="AO3972"/>
      <c r="AP3972"/>
      <c r="AQ3972"/>
      <c r="AR3972"/>
    </row>
    <row r="3973" spans="20:44" x14ac:dyDescent="0.25">
      <c r="T3973"/>
      <c r="U3973"/>
      <c r="V3973"/>
      <c r="W3973"/>
      <c r="X3973"/>
      <c r="Y3973"/>
      <c r="Z3973"/>
      <c r="AA3973"/>
      <c r="AB3973"/>
      <c r="AC3973"/>
      <c r="AD3973"/>
      <c r="AE3973"/>
      <c r="AF3973"/>
      <c r="AG3973"/>
      <c r="AH3973"/>
      <c r="AI3973"/>
      <c r="AJ3973"/>
      <c r="AK3973"/>
      <c r="AL3973"/>
      <c r="AM3973"/>
      <c r="AN3973"/>
      <c r="AO3973"/>
      <c r="AP3973"/>
      <c r="AQ3973"/>
      <c r="AR3973"/>
    </row>
    <row r="3974" spans="20:44" x14ac:dyDescent="0.25">
      <c r="T3974"/>
      <c r="U3974"/>
      <c r="V3974"/>
      <c r="W3974"/>
      <c r="X3974"/>
      <c r="Y3974"/>
      <c r="Z3974"/>
      <c r="AA3974"/>
      <c r="AB3974"/>
      <c r="AC3974"/>
      <c r="AD3974"/>
      <c r="AE3974"/>
      <c r="AF3974"/>
      <c r="AG3974"/>
      <c r="AH3974"/>
      <c r="AI3974"/>
      <c r="AJ3974"/>
      <c r="AK3974"/>
      <c r="AL3974"/>
      <c r="AM3974"/>
      <c r="AN3974"/>
      <c r="AO3974"/>
      <c r="AP3974"/>
      <c r="AQ3974"/>
      <c r="AR3974"/>
    </row>
    <row r="3975" spans="20:44" x14ac:dyDescent="0.25">
      <c r="T3975"/>
      <c r="U3975"/>
      <c r="V3975"/>
      <c r="W3975"/>
      <c r="X3975"/>
      <c r="Y3975"/>
      <c r="Z3975"/>
      <c r="AA3975"/>
      <c r="AB3975"/>
      <c r="AC3975"/>
      <c r="AD3975"/>
      <c r="AE3975"/>
      <c r="AF3975"/>
      <c r="AG3975"/>
      <c r="AH3975"/>
      <c r="AI3975"/>
      <c r="AJ3975"/>
      <c r="AK3975"/>
      <c r="AL3975"/>
      <c r="AM3975"/>
      <c r="AN3975"/>
      <c r="AO3975"/>
      <c r="AP3975"/>
      <c r="AQ3975"/>
      <c r="AR3975"/>
    </row>
    <row r="3976" spans="20:44" x14ac:dyDescent="0.25">
      <c r="T3976"/>
      <c r="U3976"/>
      <c r="V3976"/>
      <c r="W3976"/>
      <c r="X3976"/>
      <c r="Y3976"/>
      <c r="Z3976"/>
      <c r="AA3976"/>
      <c r="AB3976"/>
      <c r="AC3976"/>
      <c r="AD3976"/>
      <c r="AE3976"/>
      <c r="AF3976"/>
      <c r="AG3976"/>
      <c r="AH3976"/>
      <c r="AI3976"/>
      <c r="AJ3976"/>
      <c r="AK3976"/>
      <c r="AL3976"/>
      <c r="AM3976"/>
      <c r="AN3976"/>
      <c r="AO3976"/>
      <c r="AP3976"/>
      <c r="AQ3976"/>
      <c r="AR3976"/>
    </row>
    <row r="3977" spans="20:44" x14ac:dyDescent="0.25">
      <c r="T3977"/>
      <c r="U3977"/>
      <c r="V3977"/>
      <c r="W3977"/>
      <c r="X3977"/>
      <c r="Y3977"/>
      <c r="Z3977"/>
      <c r="AA3977"/>
      <c r="AB3977"/>
      <c r="AC3977"/>
      <c r="AD3977"/>
      <c r="AE3977"/>
      <c r="AF3977"/>
      <c r="AG3977"/>
      <c r="AH3977"/>
      <c r="AI3977"/>
      <c r="AJ3977"/>
      <c r="AK3977"/>
      <c r="AL3977"/>
      <c r="AM3977"/>
      <c r="AN3977"/>
      <c r="AO3977"/>
      <c r="AP3977"/>
      <c r="AQ3977"/>
      <c r="AR3977"/>
    </row>
    <row r="3978" spans="20:44" x14ac:dyDescent="0.25">
      <c r="T3978"/>
      <c r="U3978"/>
      <c r="V3978"/>
      <c r="W3978"/>
      <c r="X3978"/>
      <c r="Y3978"/>
      <c r="Z3978"/>
      <c r="AA3978"/>
      <c r="AB3978"/>
      <c r="AC3978"/>
      <c r="AD3978"/>
      <c r="AE3978"/>
      <c r="AF3978"/>
      <c r="AG3978"/>
      <c r="AH3978"/>
      <c r="AI3978"/>
      <c r="AJ3978"/>
      <c r="AK3978"/>
      <c r="AL3978"/>
      <c r="AM3978"/>
      <c r="AN3978"/>
      <c r="AO3978"/>
      <c r="AP3978"/>
      <c r="AQ3978"/>
      <c r="AR3978"/>
    </row>
    <row r="3979" spans="20:44" x14ac:dyDescent="0.25">
      <c r="T3979"/>
      <c r="U3979"/>
      <c r="V3979"/>
      <c r="W3979"/>
      <c r="X3979"/>
      <c r="Y3979"/>
      <c r="Z3979"/>
      <c r="AA3979"/>
      <c r="AB3979"/>
      <c r="AC3979"/>
      <c r="AD3979"/>
      <c r="AE3979"/>
      <c r="AF3979"/>
      <c r="AG3979"/>
      <c r="AH3979"/>
      <c r="AI3979"/>
      <c r="AJ3979"/>
      <c r="AK3979"/>
      <c r="AL3979"/>
      <c r="AM3979"/>
      <c r="AN3979"/>
      <c r="AO3979"/>
      <c r="AP3979"/>
      <c r="AQ3979"/>
      <c r="AR3979"/>
    </row>
    <row r="3980" spans="20:44" x14ac:dyDescent="0.25">
      <c r="T3980"/>
      <c r="U3980"/>
      <c r="V3980"/>
      <c r="W3980"/>
      <c r="X3980"/>
      <c r="Y3980"/>
      <c r="Z3980"/>
      <c r="AA3980"/>
      <c r="AB3980"/>
      <c r="AC3980"/>
      <c r="AD3980"/>
      <c r="AE3980"/>
      <c r="AF3980"/>
      <c r="AG3980"/>
      <c r="AH3980"/>
      <c r="AI3980"/>
      <c r="AJ3980"/>
      <c r="AK3980"/>
      <c r="AL3980"/>
      <c r="AM3980"/>
      <c r="AN3980"/>
      <c r="AO3980"/>
      <c r="AP3980"/>
      <c r="AQ3980"/>
      <c r="AR3980"/>
    </row>
    <row r="3981" spans="20:44" x14ac:dyDescent="0.25">
      <c r="T3981"/>
      <c r="U3981"/>
      <c r="V3981"/>
      <c r="W3981"/>
      <c r="X3981"/>
      <c r="Y3981"/>
      <c r="Z3981"/>
      <c r="AA3981"/>
      <c r="AB3981"/>
      <c r="AC3981"/>
      <c r="AD3981"/>
      <c r="AE3981"/>
      <c r="AF3981"/>
      <c r="AG3981"/>
      <c r="AH3981"/>
      <c r="AI3981"/>
      <c r="AJ3981"/>
      <c r="AK3981"/>
      <c r="AL3981"/>
      <c r="AM3981"/>
      <c r="AN3981"/>
      <c r="AO3981"/>
      <c r="AP3981"/>
      <c r="AQ3981"/>
      <c r="AR3981"/>
    </row>
    <row r="3982" spans="20:44" x14ac:dyDescent="0.25">
      <c r="T3982"/>
      <c r="U3982"/>
      <c r="V3982"/>
      <c r="W3982"/>
      <c r="X3982"/>
      <c r="Y3982"/>
      <c r="Z3982"/>
      <c r="AA3982"/>
      <c r="AB3982"/>
      <c r="AC3982"/>
      <c r="AD3982"/>
      <c r="AE3982"/>
      <c r="AF3982"/>
      <c r="AG3982"/>
      <c r="AH3982"/>
      <c r="AI3982"/>
      <c r="AJ3982"/>
      <c r="AK3982"/>
      <c r="AL3982"/>
      <c r="AM3982"/>
      <c r="AN3982"/>
      <c r="AO3982"/>
      <c r="AP3982"/>
      <c r="AQ3982"/>
      <c r="AR3982"/>
    </row>
    <row r="3983" spans="20:44" x14ac:dyDescent="0.25">
      <c r="T3983"/>
      <c r="U3983"/>
      <c r="V3983"/>
      <c r="W3983"/>
      <c r="X3983"/>
      <c r="Y3983"/>
      <c r="Z3983"/>
      <c r="AA3983"/>
      <c r="AB3983"/>
      <c r="AC3983"/>
      <c r="AD3983"/>
      <c r="AE3983"/>
      <c r="AF3983"/>
      <c r="AG3983"/>
      <c r="AH3983"/>
      <c r="AI3983"/>
      <c r="AJ3983"/>
      <c r="AK3983"/>
      <c r="AL3983"/>
      <c r="AM3983"/>
      <c r="AN3983"/>
      <c r="AO3983"/>
      <c r="AP3983"/>
      <c r="AQ3983"/>
      <c r="AR3983"/>
    </row>
    <row r="3984" spans="20:44" x14ac:dyDescent="0.25">
      <c r="T3984"/>
      <c r="U3984"/>
      <c r="V3984"/>
      <c r="W3984"/>
      <c r="X3984"/>
      <c r="Y3984"/>
      <c r="Z3984"/>
      <c r="AA3984"/>
      <c r="AB3984"/>
      <c r="AC3984"/>
      <c r="AD3984"/>
      <c r="AE3984"/>
      <c r="AF3984"/>
      <c r="AG3984"/>
      <c r="AH3984"/>
      <c r="AI3984"/>
      <c r="AJ3984"/>
      <c r="AK3984"/>
      <c r="AL3984"/>
      <c r="AM3984"/>
      <c r="AN3984"/>
      <c r="AO3984"/>
      <c r="AP3984"/>
      <c r="AQ3984"/>
      <c r="AR3984"/>
    </row>
    <row r="3985" spans="20:44" x14ac:dyDescent="0.25">
      <c r="T3985"/>
      <c r="U3985"/>
      <c r="V3985"/>
      <c r="W3985"/>
      <c r="X3985"/>
      <c r="Y3985"/>
      <c r="Z3985"/>
      <c r="AA3985"/>
      <c r="AB3985"/>
      <c r="AC3985"/>
      <c r="AD3985"/>
      <c r="AE3985"/>
      <c r="AF3985"/>
      <c r="AG3985"/>
      <c r="AH3985"/>
      <c r="AI3985"/>
      <c r="AJ3985"/>
      <c r="AK3985"/>
      <c r="AL3985"/>
      <c r="AM3985"/>
      <c r="AN3985"/>
      <c r="AO3985"/>
      <c r="AP3985"/>
      <c r="AQ3985"/>
      <c r="AR3985"/>
    </row>
    <row r="3986" spans="20:44" x14ac:dyDescent="0.25">
      <c r="T3986"/>
      <c r="U3986"/>
      <c r="V3986"/>
      <c r="W3986"/>
      <c r="X3986"/>
      <c r="Y3986"/>
      <c r="Z3986"/>
      <c r="AA3986"/>
      <c r="AB3986"/>
      <c r="AC3986"/>
      <c r="AD3986"/>
      <c r="AE3986"/>
      <c r="AF3986"/>
      <c r="AG3986"/>
      <c r="AH3986"/>
      <c r="AI3986"/>
      <c r="AJ3986"/>
      <c r="AK3986"/>
      <c r="AL3986"/>
      <c r="AM3986"/>
      <c r="AN3986"/>
      <c r="AO3986"/>
      <c r="AP3986"/>
      <c r="AQ3986"/>
      <c r="AR3986"/>
    </row>
    <row r="3987" spans="20:44" x14ac:dyDescent="0.25">
      <c r="T3987"/>
      <c r="U3987"/>
      <c r="V3987"/>
      <c r="W3987"/>
      <c r="X3987"/>
      <c r="Y3987"/>
      <c r="Z3987"/>
      <c r="AA3987"/>
      <c r="AB3987"/>
      <c r="AC3987"/>
      <c r="AD3987"/>
      <c r="AE3987"/>
      <c r="AF3987"/>
      <c r="AG3987"/>
      <c r="AH3987"/>
      <c r="AI3987"/>
      <c r="AJ3987"/>
      <c r="AK3987"/>
      <c r="AL3987"/>
      <c r="AM3987"/>
      <c r="AN3987"/>
      <c r="AO3987"/>
      <c r="AP3987"/>
      <c r="AQ3987"/>
      <c r="AR3987"/>
    </row>
    <row r="3988" spans="20:44" x14ac:dyDescent="0.25">
      <c r="T3988"/>
      <c r="U3988"/>
      <c r="V3988"/>
      <c r="W3988"/>
      <c r="X3988"/>
      <c r="Y3988"/>
      <c r="Z3988"/>
      <c r="AA3988"/>
      <c r="AB3988"/>
      <c r="AC3988"/>
      <c r="AD3988"/>
      <c r="AE3988"/>
      <c r="AF3988"/>
      <c r="AG3988"/>
      <c r="AH3988"/>
      <c r="AI3988"/>
      <c r="AJ3988"/>
      <c r="AK3988"/>
      <c r="AL3988"/>
      <c r="AM3988"/>
      <c r="AN3988"/>
      <c r="AO3988"/>
      <c r="AP3988"/>
      <c r="AQ3988"/>
      <c r="AR3988"/>
    </row>
    <row r="3989" spans="20:44" x14ac:dyDescent="0.25">
      <c r="T3989"/>
      <c r="U3989"/>
      <c r="V3989"/>
      <c r="W3989"/>
      <c r="X3989"/>
      <c r="Y3989"/>
      <c r="Z3989"/>
      <c r="AA3989"/>
      <c r="AB3989"/>
      <c r="AC3989"/>
      <c r="AD3989"/>
      <c r="AE3989"/>
      <c r="AF3989"/>
      <c r="AG3989"/>
      <c r="AH3989"/>
      <c r="AI3989"/>
      <c r="AJ3989"/>
      <c r="AK3989"/>
      <c r="AL3989"/>
      <c r="AM3989"/>
      <c r="AN3989"/>
      <c r="AO3989"/>
      <c r="AP3989"/>
      <c r="AQ3989"/>
      <c r="AR3989"/>
    </row>
    <row r="3990" spans="20:44" x14ac:dyDescent="0.25">
      <c r="T3990"/>
      <c r="U3990"/>
      <c r="V3990"/>
      <c r="W3990"/>
      <c r="X3990"/>
      <c r="Y3990"/>
      <c r="Z3990"/>
      <c r="AA3990"/>
      <c r="AB3990"/>
      <c r="AC3990"/>
      <c r="AD3990"/>
      <c r="AE3990"/>
      <c r="AF3990"/>
      <c r="AG3990"/>
      <c r="AH3990"/>
      <c r="AI3990"/>
      <c r="AJ3990"/>
      <c r="AK3990"/>
      <c r="AL3990"/>
      <c r="AM3990"/>
      <c r="AN3990"/>
      <c r="AO3990"/>
      <c r="AP3990"/>
      <c r="AQ3990"/>
      <c r="AR3990"/>
    </row>
    <row r="3991" spans="20:44" x14ac:dyDescent="0.25">
      <c r="T3991"/>
      <c r="U3991"/>
      <c r="V3991"/>
      <c r="W3991"/>
      <c r="X3991"/>
      <c r="Y3991"/>
      <c r="Z3991"/>
      <c r="AA3991"/>
      <c r="AB3991"/>
      <c r="AC3991"/>
      <c r="AD3991"/>
      <c r="AE3991"/>
      <c r="AF3991"/>
      <c r="AG3991"/>
      <c r="AH3991"/>
      <c r="AI3991"/>
      <c r="AJ3991"/>
      <c r="AK3991"/>
      <c r="AL3991"/>
      <c r="AM3991"/>
      <c r="AN3991"/>
      <c r="AO3991"/>
      <c r="AP3991"/>
      <c r="AQ3991"/>
      <c r="AR3991"/>
    </row>
    <row r="3992" spans="20:44" x14ac:dyDescent="0.25">
      <c r="T3992"/>
      <c r="U3992"/>
      <c r="V3992"/>
      <c r="W3992"/>
      <c r="X3992"/>
      <c r="Y3992"/>
      <c r="Z3992"/>
      <c r="AA3992"/>
      <c r="AB3992"/>
      <c r="AC3992"/>
      <c r="AD3992"/>
      <c r="AE3992"/>
      <c r="AF3992"/>
      <c r="AG3992"/>
      <c r="AH3992"/>
      <c r="AI3992"/>
      <c r="AJ3992"/>
      <c r="AK3992"/>
      <c r="AL3992"/>
      <c r="AM3992"/>
      <c r="AN3992"/>
      <c r="AO3992"/>
      <c r="AP3992"/>
      <c r="AQ3992"/>
      <c r="AR3992"/>
    </row>
    <row r="3993" spans="20:44" x14ac:dyDescent="0.25">
      <c r="T3993"/>
      <c r="U3993"/>
      <c r="V3993"/>
      <c r="W3993"/>
      <c r="X3993"/>
      <c r="Y3993"/>
      <c r="Z3993"/>
      <c r="AA3993"/>
      <c r="AB3993"/>
      <c r="AC3993"/>
      <c r="AD3993"/>
      <c r="AE3993"/>
      <c r="AF3993"/>
      <c r="AG3993"/>
      <c r="AH3993"/>
      <c r="AI3993"/>
      <c r="AJ3993"/>
      <c r="AK3993"/>
      <c r="AL3993"/>
      <c r="AM3993"/>
      <c r="AN3993"/>
      <c r="AO3993"/>
      <c r="AP3993"/>
      <c r="AQ3993"/>
      <c r="AR3993"/>
    </row>
    <row r="3994" spans="20:44" x14ac:dyDescent="0.25">
      <c r="T3994"/>
      <c r="U3994"/>
      <c r="V3994"/>
      <c r="W3994"/>
      <c r="X3994"/>
      <c r="Y3994"/>
      <c r="Z3994"/>
      <c r="AA3994"/>
      <c r="AB3994"/>
      <c r="AC3994"/>
      <c r="AD3994"/>
      <c r="AE3994"/>
      <c r="AF3994"/>
      <c r="AG3994"/>
      <c r="AH3994"/>
      <c r="AI3994"/>
      <c r="AJ3994"/>
      <c r="AK3994"/>
      <c r="AL3994"/>
      <c r="AM3994"/>
      <c r="AN3994"/>
      <c r="AO3994"/>
      <c r="AP3994"/>
      <c r="AQ3994"/>
      <c r="AR3994"/>
    </row>
    <row r="3995" spans="20:44" x14ac:dyDescent="0.25">
      <c r="T3995"/>
      <c r="U3995"/>
      <c r="V3995"/>
      <c r="W3995"/>
      <c r="X3995"/>
      <c r="Y3995"/>
      <c r="Z3995"/>
      <c r="AA3995"/>
      <c r="AB3995"/>
      <c r="AC3995"/>
      <c r="AD3995"/>
      <c r="AE3995"/>
      <c r="AF3995"/>
      <c r="AG3995"/>
      <c r="AH3995"/>
      <c r="AI3995"/>
      <c r="AJ3995"/>
      <c r="AK3995"/>
      <c r="AL3995"/>
      <c r="AM3995"/>
      <c r="AN3995"/>
      <c r="AO3995"/>
      <c r="AP3995"/>
      <c r="AQ3995"/>
      <c r="AR3995"/>
    </row>
    <row r="3996" spans="20:44" x14ac:dyDescent="0.25">
      <c r="T3996"/>
      <c r="U3996"/>
      <c r="V3996"/>
      <c r="W3996"/>
      <c r="X3996"/>
      <c r="Y3996"/>
      <c r="Z3996"/>
      <c r="AA3996"/>
      <c r="AB3996"/>
      <c r="AC3996"/>
      <c r="AD3996"/>
      <c r="AE3996"/>
      <c r="AF3996"/>
      <c r="AG3996"/>
      <c r="AH3996"/>
      <c r="AI3996"/>
      <c r="AJ3996"/>
      <c r="AK3996"/>
      <c r="AL3996"/>
      <c r="AM3996"/>
      <c r="AN3996"/>
      <c r="AO3996"/>
      <c r="AP3996"/>
      <c r="AQ3996"/>
      <c r="AR3996"/>
    </row>
    <row r="3997" spans="20:44" x14ac:dyDescent="0.25">
      <c r="T3997"/>
      <c r="U3997"/>
      <c r="V3997"/>
      <c r="W3997"/>
      <c r="X3997"/>
      <c r="Y3997"/>
      <c r="Z3997"/>
      <c r="AA3997"/>
      <c r="AB3997"/>
      <c r="AC3997"/>
      <c r="AD3997"/>
      <c r="AE3997"/>
      <c r="AF3997"/>
      <c r="AG3997"/>
      <c r="AH3997"/>
      <c r="AI3997"/>
      <c r="AJ3997"/>
      <c r="AK3997"/>
      <c r="AL3997"/>
      <c r="AM3997"/>
      <c r="AN3997"/>
      <c r="AO3997"/>
      <c r="AP3997"/>
      <c r="AQ3997"/>
      <c r="AR3997"/>
    </row>
    <row r="3998" spans="20:44" x14ac:dyDescent="0.25">
      <c r="T3998"/>
      <c r="U3998"/>
      <c r="V3998"/>
      <c r="W3998"/>
      <c r="X3998"/>
      <c r="Y3998"/>
      <c r="Z3998"/>
      <c r="AA3998"/>
      <c r="AB3998"/>
      <c r="AC3998"/>
      <c r="AD3998"/>
      <c r="AE3998"/>
      <c r="AF3998"/>
      <c r="AG3998"/>
      <c r="AH3998"/>
      <c r="AI3998"/>
      <c r="AJ3998"/>
      <c r="AK3998"/>
      <c r="AL3998"/>
      <c r="AM3998"/>
      <c r="AN3998"/>
      <c r="AO3998"/>
      <c r="AP3998"/>
      <c r="AQ3998"/>
      <c r="AR3998"/>
    </row>
    <row r="3999" spans="20:44" x14ac:dyDescent="0.25">
      <c r="T3999"/>
      <c r="U3999"/>
      <c r="V3999"/>
      <c r="W3999"/>
      <c r="X3999"/>
      <c r="Y3999"/>
      <c r="Z3999"/>
      <c r="AA3999"/>
      <c r="AB3999"/>
      <c r="AC3999"/>
      <c r="AD3999"/>
      <c r="AE3999"/>
      <c r="AF3999"/>
      <c r="AG3999"/>
      <c r="AH3999"/>
      <c r="AI3999"/>
      <c r="AJ3999"/>
      <c r="AK3999"/>
      <c r="AL3999"/>
      <c r="AM3999"/>
      <c r="AN3999"/>
      <c r="AO3999"/>
      <c r="AP3999"/>
      <c r="AQ3999"/>
      <c r="AR3999"/>
    </row>
    <row r="4000" spans="20:44" x14ac:dyDescent="0.25">
      <c r="T4000"/>
      <c r="U4000"/>
      <c r="V4000"/>
      <c r="W4000"/>
      <c r="X4000"/>
      <c r="Y4000"/>
      <c r="Z4000"/>
      <c r="AA4000"/>
      <c r="AB4000"/>
      <c r="AC4000"/>
      <c r="AD4000"/>
      <c r="AE4000"/>
      <c r="AF4000"/>
      <c r="AG4000"/>
      <c r="AH4000"/>
      <c r="AI4000"/>
      <c r="AJ4000"/>
      <c r="AK4000"/>
      <c r="AL4000"/>
      <c r="AM4000"/>
      <c r="AN4000"/>
      <c r="AO4000"/>
      <c r="AP4000"/>
      <c r="AQ4000"/>
      <c r="AR4000"/>
    </row>
    <row r="4001" spans="20:44" x14ac:dyDescent="0.25">
      <c r="T4001"/>
      <c r="U4001"/>
      <c r="V4001"/>
      <c r="W4001"/>
      <c r="X4001"/>
      <c r="Y4001"/>
      <c r="Z4001"/>
      <c r="AA4001"/>
      <c r="AB4001"/>
      <c r="AC4001"/>
      <c r="AD4001"/>
      <c r="AE4001"/>
      <c r="AF4001"/>
      <c r="AG4001"/>
      <c r="AH4001"/>
      <c r="AI4001"/>
      <c r="AJ4001"/>
      <c r="AK4001"/>
      <c r="AL4001"/>
      <c r="AM4001"/>
      <c r="AN4001"/>
      <c r="AO4001"/>
      <c r="AP4001"/>
      <c r="AQ4001"/>
      <c r="AR4001"/>
    </row>
    <row r="4002" spans="20:44" x14ac:dyDescent="0.25">
      <c r="T4002"/>
      <c r="U4002"/>
      <c r="V4002"/>
      <c r="W4002"/>
      <c r="X4002"/>
      <c r="Y4002"/>
      <c r="Z4002"/>
      <c r="AA4002"/>
      <c r="AB4002"/>
      <c r="AC4002"/>
      <c r="AD4002"/>
      <c r="AE4002"/>
      <c r="AF4002"/>
      <c r="AG4002"/>
      <c r="AH4002"/>
      <c r="AI4002"/>
      <c r="AJ4002"/>
      <c r="AK4002"/>
      <c r="AL4002"/>
      <c r="AM4002"/>
      <c r="AN4002"/>
      <c r="AO4002"/>
      <c r="AP4002"/>
      <c r="AQ4002"/>
      <c r="AR4002"/>
    </row>
    <row r="4003" spans="20:44" x14ac:dyDescent="0.25">
      <c r="T4003"/>
      <c r="U4003"/>
      <c r="V4003"/>
      <c r="W4003"/>
      <c r="X4003"/>
      <c r="Y4003"/>
      <c r="Z4003"/>
      <c r="AA4003"/>
      <c r="AB4003"/>
      <c r="AC4003"/>
      <c r="AD4003"/>
      <c r="AE4003"/>
      <c r="AF4003"/>
      <c r="AG4003"/>
      <c r="AH4003"/>
      <c r="AI4003"/>
      <c r="AJ4003"/>
      <c r="AK4003"/>
      <c r="AL4003"/>
      <c r="AM4003"/>
      <c r="AN4003"/>
      <c r="AO4003"/>
      <c r="AP4003"/>
      <c r="AQ4003"/>
      <c r="AR4003"/>
    </row>
    <row r="4004" spans="20:44" x14ac:dyDescent="0.25">
      <c r="T4004"/>
      <c r="U4004"/>
      <c r="V4004"/>
      <c r="W4004"/>
      <c r="X4004"/>
      <c r="Y4004"/>
      <c r="Z4004"/>
      <c r="AA4004"/>
      <c r="AB4004"/>
      <c r="AC4004"/>
      <c r="AD4004"/>
      <c r="AE4004"/>
      <c r="AF4004"/>
      <c r="AG4004"/>
      <c r="AH4004"/>
      <c r="AI4004"/>
      <c r="AJ4004"/>
      <c r="AK4004"/>
      <c r="AL4004"/>
      <c r="AM4004"/>
      <c r="AN4004"/>
      <c r="AO4004"/>
      <c r="AP4004"/>
      <c r="AQ4004"/>
      <c r="AR4004"/>
    </row>
    <row r="4005" spans="20:44" x14ac:dyDescent="0.25">
      <c r="T4005"/>
      <c r="U4005"/>
      <c r="V4005"/>
      <c r="W4005"/>
      <c r="X4005"/>
      <c r="Y4005"/>
      <c r="Z4005"/>
      <c r="AA4005"/>
      <c r="AB4005"/>
      <c r="AC4005"/>
      <c r="AD4005"/>
      <c r="AE4005"/>
      <c r="AF4005"/>
      <c r="AG4005"/>
      <c r="AH4005"/>
      <c r="AI4005"/>
      <c r="AJ4005"/>
      <c r="AK4005"/>
      <c r="AL4005"/>
      <c r="AM4005"/>
      <c r="AN4005"/>
      <c r="AO4005"/>
      <c r="AP4005"/>
      <c r="AQ4005"/>
      <c r="AR4005"/>
    </row>
    <row r="4006" spans="20:44" x14ac:dyDescent="0.25">
      <c r="T4006"/>
      <c r="U4006"/>
      <c r="V4006"/>
      <c r="W4006"/>
      <c r="X4006"/>
      <c r="Y4006"/>
      <c r="Z4006"/>
      <c r="AA4006"/>
      <c r="AB4006"/>
      <c r="AC4006"/>
      <c r="AD4006"/>
      <c r="AE4006"/>
      <c r="AF4006"/>
      <c r="AG4006"/>
      <c r="AH4006"/>
      <c r="AI4006"/>
      <c r="AJ4006"/>
      <c r="AK4006"/>
      <c r="AL4006"/>
      <c r="AM4006"/>
      <c r="AN4006"/>
      <c r="AO4006"/>
      <c r="AP4006"/>
      <c r="AQ4006"/>
      <c r="AR4006"/>
    </row>
    <row r="4007" spans="20:44" x14ac:dyDescent="0.25">
      <c r="T4007"/>
      <c r="U4007"/>
      <c r="V4007"/>
      <c r="W4007"/>
      <c r="X4007"/>
      <c r="Y4007"/>
      <c r="Z4007"/>
      <c r="AA4007"/>
      <c r="AB4007"/>
      <c r="AC4007"/>
      <c r="AD4007"/>
      <c r="AE4007"/>
      <c r="AF4007"/>
      <c r="AG4007"/>
      <c r="AH4007"/>
      <c r="AI4007"/>
      <c r="AJ4007"/>
      <c r="AK4007"/>
      <c r="AL4007"/>
      <c r="AM4007"/>
      <c r="AN4007"/>
      <c r="AO4007"/>
      <c r="AP4007"/>
      <c r="AQ4007"/>
      <c r="AR4007"/>
    </row>
    <row r="4008" spans="20:44" x14ac:dyDescent="0.25">
      <c r="T4008"/>
      <c r="U4008"/>
      <c r="V4008"/>
      <c r="W4008"/>
      <c r="X4008"/>
      <c r="Y4008"/>
      <c r="Z4008"/>
      <c r="AA4008"/>
      <c r="AB4008"/>
      <c r="AC4008"/>
      <c r="AD4008"/>
      <c r="AE4008"/>
      <c r="AF4008"/>
      <c r="AG4008"/>
      <c r="AH4008"/>
      <c r="AI4008"/>
      <c r="AJ4008"/>
      <c r="AK4008"/>
      <c r="AL4008"/>
      <c r="AM4008"/>
      <c r="AN4008"/>
      <c r="AO4008"/>
      <c r="AP4008"/>
      <c r="AQ4008"/>
      <c r="AR4008"/>
    </row>
    <row r="4009" spans="20:44" x14ac:dyDescent="0.25">
      <c r="T4009"/>
      <c r="U4009"/>
      <c r="V4009"/>
      <c r="W4009"/>
      <c r="X4009"/>
      <c r="Y4009"/>
      <c r="Z4009"/>
      <c r="AA4009"/>
      <c r="AB4009"/>
      <c r="AC4009"/>
      <c r="AD4009"/>
      <c r="AE4009"/>
      <c r="AF4009"/>
      <c r="AG4009"/>
      <c r="AH4009"/>
      <c r="AI4009"/>
      <c r="AJ4009"/>
      <c r="AK4009"/>
      <c r="AL4009"/>
      <c r="AM4009"/>
      <c r="AN4009"/>
      <c r="AO4009"/>
      <c r="AP4009"/>
      <c r="AQ4009"/>
      <c r="AR4009"/>
    </row>
    <row r="4010" spans="20:44" x14ac:dyDescent="0.25">
      <c r="T4010"/>
      <c r="U4010"/>
      <c r="V4010"/>
      <c r="W4010"/>
      <c r="X4010"/>
      <c r="Y4010"/>
      <c r="Z4010"/>
      <c r="AA4010"/>
      <c r="AB4010"/>
      <c r="AC4010"/>
      <c r="AD4010"/>
      <c r="AE4010"/>
      <c r="AF4010"/>
      <c r="AG4010"/>
      <c r="AH4010"/>
      <c r="AI4010"/>
      <c r="AJ4010"/>
      <c r="AK4010"/>
      <c r="AL4010"/>
      <c r="AM4010"/>
      <c r="AN4010"/>
      <c r="AO4010"/>
      <c r="AP4010"/>
      <c r="AQ4010"/>
      <c r="AR4010"/>
    </row>
    <row r="4011" spans="20:44" x14ac:dyDescent="0.25">
      <c r="T4011"/>
      <c r="U4011"/>
      <c r="V4011"/>
      <c r="W4011"/>
      <c r="X4011"/>
      <c r="Y4011"/>
      <c r="Z4011"/>
      <c r="AA4011"/>
      <c r="AB4011"/>
      <c r="AC4011"/>
      <c r="AD4011"/>
      <c r="AE4011"/>
      <c r="AF4011"/>
      <c r="AG4011"/>
      <c r="AH4011"/>
      <c r="AI4011"/>
      <c r="AJ4011"/>
      <c r="AK4011"/>
      <c r="AL4011"/>
      <c r="AM4011"/>
      <c r="AN4011"/>
      <c r="AO4011"/>
      <c r="AP4011"/>
      <c r="AQ4011"/>
      <c r="AR4011"/>
    </row>
    <row r="4012" spans="20:44" x14ac:dyDescent="0.25">
      <c r="T4012"/>
      <c r="U4012"/>
      <c r="V4012"/>
      <c r="W4012"/>
      <c r="X4012"/>
      <c r="Y4012"/>
      <c r="Z4012"/>
      <c r="AA4012"/>
      <c r="AB4012"/>
      <c r="AC4012"/>
      <c r="AD4012"/>
      <c r="AE4012"/>
      <c r="AF4012"/>
      <c r="AG4012"/>
      <c r="AH4012"/>
      <c r="AI4012"/>
      <c r="AJ4012"/>
      <c r="AK4012"/>
      <c r="AL4012"/>
      <c r="AM4012"/>
      <c r="AN4012"/>
      <c r="AO4012"/>
      <c r="AP4012"/>
      <c r="AQ4012"/>
      <c r="AR4012"/>
    </row>
    <row r="4013" spans="20:44" x14ac:dyDescent="0.25">
      <c r="T4013"/>
      <c r="U4013"/>
      <c r="V4013"/>
      <c r="W4013"/>
      <c r="X4013"/>
      <c r="Y4013"/>
      <c r="Z4013"/>
      <c r="AA4013"/>
      <c r="AB4013"/>
      <c r="AC4013"/>
      <c r="AD4013"/>
      <c r="AE4013"/>
      <c r="AF4013"/>
      <c r="AG4013"/>
      <c r="AH4013"/>
      <c r="AI4013"/>
      <c r="AJ4013"/>
      <c r="AK4013"/>
      <c r="AL4013"/>
      <c r="AM4013"/>
      <c r="AN4013"/>
      <c r="AO4013"/>
      <c r="AP4013"/>
      <c r="AQ4013"/>
      <c r="AR4013"/>
    </row>
    <row r="4014" spans="20:44" x14ac:dyDescent="0.25">
      <c r="T4014"/>
      <c r="U4014"/>
      <c r="V4014"/>
      <c r="W4014"/>
      <c r="X4014"/>
      <c r="Y4014"/>
      <c r="Z4014"/>
      <c r="AA4014"/>
      <c r="AB4014"/>
      <c r="AC4014"/>
      <c r="AD4014"/>
      <c r="AE4014"/>
      <c r="AF4014"/>
      <c r="AG4014"/>
      <c r="AH4014"/>
      <c r="AI4014"/>
      <c r="AJ4014"/>
      <c r="AK4014"/>
      <c r="AL4014"/>
      <c r="AM4014"/>
      <c r="AN4014"/>
      <c r="AO4014"/>
      <c r="AP4014"/>
      <c r="AQ4014"/>
      <c r="AR4014"/>
    </row>
    <row r="4015" spans="20:44" x14ac:dyDescent="0.25">
      <c r="T4015"/>
      <c r="U4015"/>
      <c r="V4015"/>
      <c r="W4015"/>
      <c r="X4015"/>
      <c r="Y4015"/>
      <c r="Z4015"/>
      <c r="AA4015"/>
      <c r="AB4015"/>
      <c r="AC4015"/>
      <c r="AD4015"/>
      <c r="AE4015"/>
      <c r="AF4015"/>
      <c r="AG4015"/>
      <c r="AH4015"/>
      <c r="AI4015"/>
      <c r="AJ4015"/>
      <c r="AK4015"/>
      <c r="AL4015"/>
      <c r="AM4015"/>
      <c r="AN4015"/>
      <c r="AO4015"/>
      <c r="AP4015"/>
      <c r="AQ4015"/>
      <c r="AR4015"/>
    </row>
    <row r="4016" spans="20:44" x14ac:dyDescent="0.25">
      <c r="T4016"/>
      <c r="U4016"/>
      <c r="V4016"/>
      <c r="W4016"/>
      <c r="X4016"/>
      <c r="Y4016"/>
      <c r="Z4016"/>
      <c r="AA4016"/>
      <c r="AB4016"/>
      <c r="AC4016"/>
      <c r="AD4016"/>
      <c r="AE4016"/>
      <c r="AF4016"/>
      <c r="AG4016"/>
      <c r="AH4016"/>
      <c r="AI4016"/>
      <c r="AJ4016"/>
      <c r="AK4016"/>
      <c r="AL4016"/>
      <c r="AM4016"/>
      <c r="AN4016"/>
      <c r="AO4016"/>
      <c r="AP4016"/>
      <c r="AQ4016"/>
      <c r="AR4016"/>
    </row>
    <row r="4017" spans="20:44" x14ac:dyDescent="0.25">
      <c r="T4017"/>
      <c r="U4017"/>
      <c r="V4017"/>
      <c r="W4017"/>
      <c r="X4017"/>
      <c r="Y4017"/>
      <c r="Z4017"/>
      <c r="AA4017"/>
      <c r="AB4017"/>
      <c r="AC4017"/>
      <c r="AD4017"/>
      <c r="AE4017"/>
      <c r="AF4017"/>
      <c r="AG4017"/>
      <c r="AH4017"/>
      <c r="AI4017"/>
      <c r="AJ4017"/>
      <c r="AK4017"/>
      <c r="AL4017"/>
      <c r="AM4017"/>
      <c r="AN4017"/>
      <c r="AO4017"/>
      <c r="AP4017"/>
      <c r="AQ4017"/>
      <c r="AR4017"/>
    </row>
    <row r="4018" spans="20:44" x14ac:dyDescent="0.25">
      <c r="T4018"/>
      <c r="U4018"/>
      <c r="V4018"/>
      <c r="W4018"/>
      <c r="X4018"/>
      <c r="Y4018"/>
      <c r="Z4018"/>
      <c r="AA4018"/>
      <c r="AB4018"/>
      <c r="AC4018"/>
      <c r="AD4018"/>
      <c r="AE4018"/>
      <c r="AF4018"/>
      <c r="AG4018"/>
      <c r="AH4018"/>
      <c r="AI4018"/>
      <c r="AJ4018"/>
      <c r="AK4018"/>
      <c r="AL4018"/>
      <c r="AM4018"/>
      <c r="AN4018"/>
      <c r="AO4018"/>
      <c r="AP4018"/>
      <c r="AQ4018"/>
      <c r="AR4018"/>
    </row>
    <row r="4019" spans="20:44" x14ac:dyDescent="0.25">
      <c r="T4019"/>
      <c r="U4019"/>
      <c r="V4019"/>
      <c r="W4019"/>
      <c r="X4019"/>
      <c r="Y4019"/>
      <c r="Z4019"/>
      <c r="AA4019"/>
      <c r="AB4019"/>
      <c r="AC4019"/>
      <c r="AD4019"/>
      <c r="AE4019"/>
      <c r="AF4019"/>
      <c r="AG4019"/>
      <c r="AH4019"/>
      <c r="AI4019"/>
      <c r="AJ4019"/>
      <c r="AK4019"/>
      <c r="AL4019"/>
      <c r="AM4019"/>
      <c r="AN4019"/>
      <c r="AO4019"/>
      <c r="AP4019"/>
      <c r="AQ4019"/>
      <c r="AR4019"/>
    </row>
    <row r="4020" spans="20:44" x14ac:dyDescent="0.25">
      <c r="T4020"/>
      <c r="U4020"/>
      <c r="V4020"/>
      <c r="W4020"/>
      <c r="X4020"/>
      <c r="Y4020"/>
      <c r="Z4020"/>
      <c r="AA4020"/>
      <c r="AB4020"/>
      <c r="AC4020"/>
      <c r="AD4020"/>
      <c r="AE4020"/>
      <c r="AF4020"/>
      <c r="AG4020"/>
      <c r="AH4020"/>
      <c r="AI4020"/>
      <c r="AJ4020"/>
      <c r="AK4020"/>
      <c r="AL4020"/>
      <c r="AM4020"/>
      <c r="AN4020"/>
      <c r="AO4020"/>
      <c r="AP4020"/>
      <c r="AQ4020"/>
      <c r="AR4020"/>
    </row>
    <row r="4021" spans="20:44" x14ac:dyDescent="0.25">
      <c r="T4021"/>
      <c r="U4021"/>
      <c r="V4021"/>
      <c r="W4021"/>
      <c r="X4021"/>
      <c r="Y4021"/>
      <c r="Z4021"/>
      <c r="AA4021"/>
      <c r="AB4021"/>
      <c r="AC4021"/>
      <c r="AD4021"/>
      <c r="AE4021"/>
      <c r="AF4021"/>
      <c r="AG4021"/>
      <c r="AH4021"/>
      <c r="AI4021"/>
      <c r="AJ4021"/>
      <c r="AK4021"/>
      <c r="AL4021"/>
      <c r="AM4021"/>
      <c r="AN4021"/>
      <c r="AO4021"/>
      <c r="AP4021"/>
      <c r="AQ4021"/>
      <c r="AR4021"/>
    </row>
    <row r="4022" spans="20:44" x14ac:dyDescent="0.25">
      <c r="T4022"/>
      <c r="U4022"/>
      <c r="V4022"/>
      <c r="W4022"/>
      <c r="X4022"/>
      <c r="Y4022"/>
      <c r="Z4022"/>
      <c r="AA4022"/>
      <c r="AB4022"/>
      <c r="AC4022"/>
      <c r="AD4022"/>
      <c r="AE4022"/>
      <c r="AF4022"/>
      <c r="AG4022"/>
      <c r="AH4022"/>
      <c r="AI4022"/>
      <c r="AJ4022"/>
      <c r="AK4022"/>
      <c r="AL4022"/>
      <c r="AM4022"/>
      <c r="AN4022"/>
      <c r="AO4022"/>
      <c r="AP4022"/>
      <c r="AQ4022"/>
      <c r="AR4022"/>
    </row>
    <row r="4023" spans="20:44" x14ac:dyDescent="0.25">
      <c r="T4023"/>
      <c r="U4023"/>
      <c r="V4023"/>
      <c r="W4023"/>
      <c r="X4023"/>
      <c r="Y4023"/>
      <c r="Z4023"/>
      <c r="AA4023"/>
      <c r="AB4023"/>
      <c r="AC4023"/>
      <c r="AD4023"/>
      <c r="AE4023"/>
      <c r="AF4023"/>
      <c r="AG4023"/>
      <c r="AH4023"/>
      <c r="AI4023"/>
      <c r="AJ4023"/>
      <c r="AK4023"/>
      <c r="AL4023"/>
      <c r="AM4023"/>
      <c r="AN4023"/>
      <c r="AO4023"/>
      <c r="AP4023"/>
      <c r="AQ4023"/>
      <c r="AR4023"/>
    </row>
    <row r="4024" spans="20:44" x14ac:dyDescent="0.25">
      <c r="T4024"/>
      <c r="U4024"/>
      <c r="V4024"/>
      <c r="W4024"/>
      <c r="X4024"/>
      <c r="Y4024"/>
      <c r="Z4024"/>
      <c r="AA4024"/>
      <c r="AB4024"/>
      <c r="AC4024"/>
      <c r="AD4024"/>
      <c r="AE4024"/>
      <c r="AF4024"/>
      <c r="AG4024"/>
      <c r="AH4024"/>
      <c r="AI4024"/>
      <c r="AJ4024"/>
      <c r="AK4024"/>
      <c r="AL4024"/>
      <c r="AM4024"/>
      <c r="AN4024"/>
      <c r="AO4024"/>
      <c r="AP4024"/>
      <c r="AQ4024"/>
      <c r="AR4024"/>
    </row>
    <row r="4025" spans="20:44" x14ac:dyDescent="0.25">
      <c r="T4025"/>
      <c r="U4025"/>
      <c r="V4025"/>
      <c r="W4025"/>
      <c r="X4025"/>
      <c r="Y4025"/>
      <c r="Z4025"/>
      <c r="AA4025"/>
      <c r="AB4025"/>
      <c r="AC4025"/>
      <c r="AD4025"/>
      <c r="AE4025"/>
      <c r="AF4025"/>
      <c r="AG4025"/>
      <c r="AH4025"/>
      <c r="AI4025"/>
      <c r="AJ4025"/>
      <c r="AK4025"/>
      <c r="AL4025"/>
      <c r="AM4025"/>
      <c r="AN4025"/>
      <c r="AO4025"/>
      <c r="AP4025"/>
      <c r="AQ4025"/>
      <c r="AR4025"/>
    </row>
    <row r="4026" spans="20:44" x14ac:dyDescent="0.25">
      <c r="T4026"/>
      <c r="U4026"/>
      <c r="V4026"/>
      <c r="W4026"/>
      <c r="X4026"/>
      <c r="Y4026"/>
      <c r="Z4026"/>
      <c r="AA4026"/>
      <c r="AB4026"/>
      <c r="AC4026"/>
      <c r="AD4026"/>
      <c r="AE4026"/>
      <c r="AF4026"/>
      <c r="AG4026"/>
      <c r="AH4026"/>
      <c r="AI4026"/>
      <c r="AJ4026"/>
      <c r="AK4026"/>
      <c r="AL4026"/>
      <c r="AM4026"/>
      <c r="AN4026"/>
      <c r="AO4026"/>
      <c r="AP4026"/>
      <c r="AQ4026"/>
      <c r="AR4026"/>
    </row>
    <row r="4027" spans="20:44" x14ac:dyDescent="0.25">
      <c r="T4027"/>
      <c r="U4027"/>
      <c r="V4027"/>
      <c r="W4027"/>
      <c r="X4027"/>
      <c r="Y4027"/>
      <c r="Z4027"/>
      <c r="AA4027"/>
      <c r="AB4027"/>
      <c r="AC4027"/>
      <c r="AD4027"/>
      <c r="AE4027"/>
      <c r="AF4027"/>
      <c r="AG4027"/>
      <c r="AH4027"/>
      <c r="AI4027"/>
      <c r="AJ4027"/>
      <c r="AK4027"/>
      <c r="AL4027"/>
      <c r="AM4027"/>
      <c r="AN4027"/>
      <c r="AO4027"/>
      <c r="AP4027"/>
      <c r="AQ4027"/>
      <c r="AR4027"/>
    </row>
    <row r="4028" spans="20:44" x14ac:dyDescent="0.25">
      <c r="T4028"/>
      <c r="U4028"/>
      <c r="V4028"/>
      <c r="W4028"/>
      <c r="X4028"/>
      <c r="Y4028"/>
      <c r="Z4028"/>
      <c r="AA4028"/>
      <c r="AB4028"/>
      <c r="AC4028"/>
      <c r="AD4028"/>
      <c r="AE4028"/>
      <c r="AF4028"/>
      <c r="AG4028"/>
      <c r="AH4028"/>
      <c r="AI4028"/>
      <c r="AJ4028"/>
      <c r="AK4028"/>
      <c r="AL4028"/>
      <c r="AM4028"/>
      <c r="AN4028"/>
      <c r="AO4028"/>
      <c r="AP4028"/>
      <c r="AQ4028"/>
      <c r="AR4028"/>
    </row>
    <row r="4029" spans="20:44" x14ac:dyDescent="0.25">
      <c r="T4029"/>
      <c r="U4029"/>
      <c r="V4029"/>
      <c r="W4029"/>
      <c r="X4029"/>
      <c r="Y4029"/>
      <c r="Z4029"/>
      <c r="AA4029"/>
      <c r="AB4029"/>
      <c r="AC4029"/>
      <c r="AD4029"/>
      <c r="AE4029"/>
      <c r="AF4029"/>
      <c r="AG4029"/>
      <c r="AH4029"/>
      <c r="AI4029"/>
      <c r="AJ4029"/>
      <c r="AK4029"/>
      <c r="AL4029"/>
      <c r="AM4029"/>
      <c r="AN4029"/>
      <c r="AO4029"/>
      <c r="AP4029"/>
      <c r="AQ4029"/>
      <c r="AR4029"/>
    </row>
    <row r="4030" spans="20:44" x14ac:dyDescent="0.25">
      <c r="T4030"/>
      <c r="U4030"/>
      <c r="V4030"/>
      <c r="W4030"/>
      <c r="X4030"/>
      <c r="Y4030"/>
      <c r="Z4030"/>
      <c r="AA4030"/>
      <c r="AB4030"/>
      <c r="AC4030"/>
      <c r="AD4030"/>
      <c r="AE4030"/>
      <c r="AF4030"/>
      <c r="AG4030"/>
      <c r="AH4030"/>
      <c r="AI4030"/>
      <c r="AJ4030"/>
      <c r="AK4030"/>
      <c r="AL4030"/>
      <c r="AM4030"/>
      <c r="AN4030"/>
      <c r="AO4030"/>
      <c r="AP4030"/>
      <c r="AQ4030"/>
      <c r="AR4030"/>
    </row>
    <row r="4031" spans="20:44" x14ac:dyDescent="0.25">
      <c r="T4031"/>
      <c r="U4031"/>
      <c r="V4031"/>
      <c r="W4031"/>
      <c r="X4031"/>
      <c r="Y4031"/>
      <c r="Z4031"/>
      <c r="AA4031"/>
      <c r="AB4031"/>
      <c r="AC4031"/>
      <c r="AD4031"/>
      <c r="AE4031"/>
      <c r="AF4031"/>
      <c r="AG4031"/>
      <c r="AH4031"/>
      <c r="AI4031"/>
      <c r="AJ4031"/>
      <c r="AK4031"/>
      <c r="AL4031"/>
      <c r="AM4031"/>
      <c r="AN4031"/>
      <c r="AO4031"/>
      <c r="AP4031"/>
      <c r="AQ4031"/>
      <c r="AR4031"/>
    </row>
    <row r="4032" spans="20:44" x14ac:dyDescent="0.25">
      <c r="T4032"/>
      <c r="U4032"/>
      <c r="V4032"/>
      <c r="W4032"/>
      <c r="X4032"/>
      <c r="Y4032"/>
      <c r="Z4032"/>
      <c r="AA4032"/>
      <c r="AB4032"/>
      <c r="AC4032"/>
      <c r="AD4032"/>
      <c r="AE4032"/>
      <c r="AF4032"/>
      <c r="AG4032"/>
      <c r="AH4032"/>
      <c r="AI4032"/>
      <c r="AJ4032"/>
      <c r="AK4032"/>
      <c r="AL4032"/>
      <c r="AM4032"/>
      <c r="AN4032"/>
      <c r="AO4032"/>
      <c r="AP4032"/>
      <c r="AQ4032"/>
      <c r="AR4032"/>
    </row>
    <row r="4033" spans="20:44" x14ac:dyDescent="0.25">
      <c r="T4033"/>
      <c r="U4033"/>
      <c r="V4033"/>
      <c r="W4033"/>
      <c r="X4033"/>
      <c r="Y4033"/>
      <c r="Z4033"/>
      <c r="AA4033"/>
      <c r="AB4033"/>
      <c r="AC4033"/>
      <c r="AD4033"/>
      <c r="AE4033"/>
      <c r="AF4033"/>
      <c r="AG4033"/>
      <c r="AH4033"/>
      <c r="AI4033"/>
      <c r="AJ4033"/>
      <c r="AK4033"/>
      <c r="AL4033"/>
      <c r="AM4033"/>
      <c r="AN4033"/>
      <c r="AO4033"/>
      <c r="AP4033"/>
      <c r="AQ4033"/>
      <c r="AR4033"/>
    </row>
    <row r="4034" spans="20:44" x14ac:dyDescent="0.25">
      <c r="T4034"/>
      <c r="U4034"/>
      <c r="V4034"/>
      <c r="W4034"/>
      <c r="X4034"/>
      <c r="Y4034"/>
      <c r="Z4034"/>
      <c r="AA4034"/>
      <c r="AB4034"/>
      <c r="AC4034"/>
      <c r="AD4034"/>
      <c r="AE4034"/>
      <c r="AF4034"/>
      <c r="AG4034"/>
      <c r="AH4034"/>
      <c r="AI4034"/>
      <c r="AJ4034"/>
      <c r="AK4034"/>
      <c r="AL4034"/>
      <c r="AM4034"/>
      <c r="AN4034"/>
      <c r="AO4034"/>
      <c r="AP4034"/>
      <c r="AQ4034"/>
      <c r="AR4034"/>
    </row>
    <row r="4035" spans="20:44" x14ac:dyDescent="0.25">
      <c r="T4035"/>
      <c r="U4035"/>
      <c r="V4035"/>
      <c r="W4035"/>
      <c r="X4035"/>
      <c r="Y4035"/>
      <c r="Z4035"/>
      <c r="AA4035"/>
      <c r="AB4035"/>
      <c r="AC4035"/>
      <c r="AD4035"/>
      <c r="AE4035"/>
      <c r="AF4035"/>
      <c r="AG4035"/>
      <c r="AH4035"/>
      <c r="AI4035"/>
      <c r="AJ4035"/>
      <c r="AK4035"/>
      <c r="AL4035"/>
      <c r="AM4035"/>
      <c r="AN4035"/>
      <c r="AO4035"/>
      <c r="AP4035"/>
      <c r="AQ4035"/>
      <c r="AR4035"/>
    </row>
    <row r="4036" spans="20:44" x14ac:dyDescent="0.25">
      <c r="T4036"/>
      <c r="U4036"/>
      <c r="V4036"/>
      <c r="W4036"/>
      <c r="X4036"/>
      <c r="Y4036"/>
      <c r="Z4036"/>
      <c r="AA4036"/>
      <c r="AB4036"/>
      <c r="AC4036"/>
      <c r="AD4036"/>
      <c r="AE4036"/>
      <c r="AF4036"/>
      <c r="AG4036"/>
      <c r="AH4036"/>
      <c r="AI4036"/>
      <c r="AJ4036"/>
      <c r="AK4036"/>
      <c r="AL4036"/>
      <c r="AM4036"/>
      <c r="AN4036"/>
      <c r="AO4036"/>
      <c r="AP4036"/>
      <c r="AQ4036"/>
      <c r="AR4036"/>
    </row>
    <row r="4037" spans="20:44" x14ac:dyDescent="0.25">
      <c r="T4037"/>
      <c r="U4037"/>
      <c r="V4037"/>
      <c r="W4037"/>
      <c r="X4037"/>
      <c r="Y4037"/>
      <c r="Z4037"/>
      <c r="AA4037"/>
      <c r="AB4037"/>
      <c r="AC4037"/>
      <c r="AD4037"/>
      <c r="AE4037"/>
      <c r="AF4037"/>
      <c r="AG4037"/>
      <c r="AH4037"/>
      <c r="AI4037"/>
      <c r="AJ4037"/>
      <c r="AK4037"/>
      <c r="AL4037"/>
      <c r="AM4037"/>
      <c r="AN4037"/>
      <c r="AO4037"/>
      <c r="AP4037"/>
      <c r="AQ4037"/>
      <c r="AR4037"/>
    </row>
    <row r="4038" spans="20:44" x14ac:dyDescent="0.25">
      <c r="T4038"/>
      <c r="U4038"/>
      <c r="V4038"/>
      <c r="W4038"/>
      <c r="X4038"/>
      <c r="Y4038"/>
      <c r="Z4038"/>
      <c r="AA4038"/>
      <c r="AB4038"/>
      <c r="AC4038"/>
      <c r="AD4038"/>
      <c r="AE4038"/>
      <c r="AF4038"/>
      <c r="AG4038"/>
      <c r="AH4038"/>
      <c r="AI4038"/>
      <c r="AJ4038"/>
      <c r="AK4038"/>
      <c r="AL4038"/>
      <c r="AM4038"/>
      <c r="AN4038"/>
      <c r="AO4038"/>
      <c r="AP4038"/>
      <c r="AQ4038"/>
      <c r="AR4038"/>
    </row>
    <row r="4039" spans="20:44" x14ac:dyDescent="0.25">
      <c r="T4039"/>
      <c r="U4039"/>
      <c r="V4039"/>
      <c r="W4039"/>
      <c r="X4039"/>
      <c r="Y4039"/>
      <c r="Z4039"/>
      <c r="AA4039"/>
      <c r="AB4039"/>
      <c r="AC4039"/>
      <c r="AD4039"/>
      <c r="AE4039"/>
      <c r="AF4039"/>
      <c r="AG4039"/>
      <c r="AH4039"/>
      <c r="AI4039"/>
      <c r="AJ4039"/>
      <c r="AK4039"/>
      <c r="AL4039"/>
      <c r="AM4039"/>
      <c r="AN4039"/>
      <c r="AO4039"/>
      <c r="AP4039"/>
      <c r="AQ4039"/>
      <c r="AR4039"/>
    </row>
    <row r="4040" spans="20:44" x14ac:dyDescent="0.25">
      <c r="T4040"/>
      <c r="U4040"/>
      <c r="V4040"/>
      <c r="W4040"/>
      <c r="X4040"/>
      <c r="Y4040"/>
      <c r="Z4040"/>
      <c r="AA4040"/>
      <c r="AB4040"/>
      <c r="AC4040"/>
      <c r="AD4040"/>
      <c r="AE4040"/>
      <c r="AF4040"/>
      <c r="AG4040"/>
      <c r="AH4040"/>
      <c r="AI4040"/>
      <c r="AJ4040"/>
      <c r="AK4040"/>
      <c r="AL4040"/>
      <c r="AM4040"/>
      <c r="AN4040"/>
      <c r="AO4040"/>
      <c r="AP4040"/>
      <c r="AQ4040"/>
      <c r="AR4040"/>
    </row>
    <row r="4041" spans="20:44" x14ac:dyDescent="0.25">
      <c r="T4041"/>
      <c r="U4041"/>
      <c r="V4041"/>
      <c r="W4041"/>
      <c r="X4041"/>
      <c r="Y4041"/>
      <c r="Z4041"/>
      <c r="AA4041"/>
      <c r="AB4041"/>
      <c r="AC4041"/>
      <c r="AD4041"/>
      <c r="AE4041"/>
      <c r="AF4041"/>
      <c r="AG4041"/>
      <c r="AH4041"/>
      <c r="AI4041"/>
      <c r="AJ4041"/>
      <c r="AK4041"/>
      <c r="AL4041"/>
      <c r="AM4041"/>
      <c r="AN4041"/>
      <c r="AO4041"/>
      <c r="AP4041"/>
      <c r="AQ4041"/>
      <c r="AR4041"/>
    </row>
    <row r="4042" spans="20:44" x14ac:dyDescent="0.25">
      <c r="T4042"/>
      <c r="U4042"/>
      <c r="V4042"/>
      <c r="W4042"/>
      <c r="X4042"/>
      <c r="Y4042"/>
      <c r="Z4042"/>
      <c r="AA4042"/>
      <c r="AB4042"/>
      <c r="AC4042"/>
      <c r="AD4042"/>
      <c r="AE4042"/>
      <c r="AF4042"/>
      <c r="AG4042"/>
      <c r="AH4042"/>
      <c r="AI4042"/>
      <c r="AJ4042"/>
      <c r="AK4042"/>
      <c r="AL4042"/>
      <c r="AM4042"/>
      <c r="AN4042"/>
      <c r="AO4042"/>
      <c r="AP4042"/>
      <c r="AQ4042"/>
      <c r="AR4042"/>
    </row>
    <row r="4043" spans="20:44" x14ac:dyDescent="0.25">
      <c r="T4043"/>
      <c r="U4043"/>
      <c r="V4043"/>
      <c r="W4043"/>
      <c r="X4043"/>
      <c r="Y4043"/>
      <c r="Z4043"/>
      <c r="AA4043"/>
      <c r="AB4043"/>
      <c r="AC4043"/>
      <c r="AD4043"/>
      <c r="AE4043"/>
      <c r="AF4043"/>
      <c r="AG4043"/>
      <c r="AH4043"/>
      <c r="AI4043"/>
      <c r="AJ4043"/>
      <c r="AK4043"/>
      <c r="AL4043"/>
      <c r="AM4043"/>
      <c r="AN4043"/>
      <c r="AO4043"/>
      <c r="AP4043"/>
      <c r="AQ4043"/>
      <c r="AR4043"/>
    </row>
    <row r="4044" spans="20:44" x14ac:dyDescent="0.25">
      <c r="T4044"/>
      <c r="U4044"/>
      <c r="V4044"/>
      <c r="W4044"/>
      <c r="X4044"/>
      <c r="Y4044"/>
      <c r="Z4044"/>
      <c r="AA4044"/>
      <c r="AB4044"/>
      <c r="AC4044"/>
      <c r="AD4044"/>
      <c r="AE4044"/>
      <c r="AF4044"/>
      <c r="AG4044"/>
      <c r="AH4044"/>
      <c r="AI4044"/>
      <c r="AJ4044"/>
      <c r="AK4044"/>
      <c r="AL4044"/>
      <c r="AM4044"/>
      <c r="AN4044"/>
      <c r="AO4044"/>
      <c r="AP4044"/>
      <c r="AQ4044"/>
      <c r="AR4044"/>
    </row>
    <row r="4045" spans="20:44" x14ac:dyDescent="0.25">
      <c r="T4045"/>
      <c r="U4045"/>
      <c r="V4045"/>
      <c r="W4045"/>
      <c r="X4045"/>
      <c r="Y4045"/>
      <c r="Z4045"/>
      <c r="AA4045"/>
      <c r="AB4045"/>
      <c r="AC4045"/>
      <c r="AD4045"/>
      <c r="AE4045"/>
      <c r="AF4045"/>
      <c r="AG4045"/>
      <c r="AH4045"/>
      <c r="AI4045"/>
      <c r="AJ4045"/>
      <c r="AK4045"/>
      <c r="AL4045"/>
      <c r="AM4045"/>
      <c r="AN4045"/>
      <c r="AO4045"/>
      <c r="AP4045"/>
      <c r="AQ4045"/>
      <c r="AR4045"/>
    </row>
    <row r="4046" spans="20:44" x14ac:dyDescent="0.25">
      <c r="T4046"/>
      <c r="U4046"/>
      <c r="V4046"/>
      <c r="W4046"/>
      <c r="X4046"/>
      <c r="Y4046"/>
      <c r="Z4046"/>
      <c r="AA4046"/>
      <c r="AB4046"/>
      <c r="AC4046"/>
      <c r="AD4046"/>
      <c r="AE4046"/>
      <c r="AF4046"/>
      <c r="AG4046"/>
      <c r="AH4046"/>
      <c r="AI4046"/>
      <c r="AJ4046"/>
      <c r="AK4046"/>
      <c r="AL4046"/>
      <c r="AM4046"/>
      <c r="AN4046"/>
      <c r="AO4046"/>
      <c r="AP4046"/>
      <c r="AQ4046"/>
      <c r="AR4046"/>
    </row>
    <row r="4047" spans="20:44" x14ac:dyDescent="0.25">
      <c r="T4047"/>
      <c r="U4047"/>
      <c r="V4047"/>
      <c r="W4047"/>
      <c r="X4047"/>
      <c r="Y4047"/>
      <c r="Z4047"/>
      <c r="AA4047"/>
      <c r="AB4047"/>
      <c r="AC4047"/>
      <c r="AD4047"/>
      <c r="AE4047"/>
      <c r="AF4047"/>
      <c r="AG4047"/>
      <c r="AH4047"/>
      <c r="AI4047"/>
      <c r="AJ4047"/>
      <c r="AK4047"/>
      <c r="AL4047"/>
      <c r="AM4047"/>
      <c r="AN4047"/>
      <c r="AO4047"/>
      <c r="AP4047"/>
      <c r="AQ4047"/>
      <c r="AR4047"/>
    </row>
    <row r="4048" spans="20:44" x14ac:dyDescent="0.25">
      <c r="T4048"/>
      <c r="U4048"/>
      <c r="V4048"/>
      <c r="W4048"/>
      <c r="X4048"/>
      <c r="Y4048"/>
      <c r="Z4048"/>
      <c r="AA4048"/>
      <c r="AB4048"/>
      <c r="AC4048"/>
      <c r="AD4048"/>
      <c r="AE4048"/>
      <c r="AF4048"/>
      <c r="AG4048"/>
      <c r="AH4048"/>
      <c r="AI4048"/>
      <c r="AJ4048"/>
      <c r="AK4048"/>
      <c r="AL4048"/>
      <c r="AM4048"/>
      <c r="AN4048"/>
      <c r="AO4048"/>
      <c r="AP4048"/>
      <c r="AQ4048"/>
      <c r="AR4048"/>
    </row>
    <row r="4049" spans="20:44" x14ac:dyDescent="0.25">
      <c r="T4049"/>
      <c r="U4049"/>
      <c r="V4049"/>
      <c r="W4049"/>
      <c r="X4049"/>
      <c r="Y4049"/>
      <c r="Z4049"/>
      <c r="AA4049"/>
      <c r="AB4049"/>
      <c r="AC4049"/>
      <c r="AD4049"/>
      <c r="AE4049"/>
      <c r="AF4049"/>
      <c r="AG4049"/>
      <c r="AH4049"/>
      <c r="AI4049"/>
      <c r="AJ4049"/>
      <c r="AK4049"/>
      <c r="AL4049"/>
      <c r="AM4049"/>
      <c r="AN4049"/>
      <c r="AO4049"/>
      <c r="AP4049"/>
      <c r="AQ4049"/>
      <c r="AR4049"/>
    </row>
    <row r="4050" spans="20:44" x14ac:dyDescent="0.25">
      <c r="T4050"/>
      <c r="U4050"/>
      <c r="V4050"/>
      <c r="W4050"/>
      <c r="X4050"/>
      <c r="Y4050"/>
      <c r="Z4050"/>
      <c r="AA4050"/>
      <c r="AB4050"/>
      <c r="AC4050"/>
      <c r="AD4050"/>
      <c r="AE4050"/>
      <c r="AF4050"/>
      <c r="AG4050"/>
      <c r="AH4050"/>
      <c r="AI4050"/>
      <c r="AJ4050"/>
      <c r="AK4050"/>
      <c r="AL4050"/>
      <c r="AM4050"/>
      <c r="AN4050"/>
      <c r="AO4050"/>
      <c r="AP4050"/>
      <c r="AQ4050"/>
      <c r="AR4050"/>
    </row>
    <row r="4051" spans="20:44" x14ac:dyDescent="0.25">
      <c r="T4051"/>
      <c r="U4051"/>
      <c r="V4051"/>
      <c r="W4051"/>
      <c r="X4051"/>
      <c r="Y4051"/>
      <c r="Z4051"/>
      <c r="AA4051"/>
      <c r="AB4051"/>
      <c r="AC4051"/>
      <c r="AD4051"/>
      <c r="AE4051"/>
      <c r="AF4051"/>
      <c r="AG4051"/>
      <c r="AH4051"/>
      <c r="AI4051"/>
      <c r="AJ4051"/>
      <c r="AK4051"/>
      <c r="AL4051"/>
      <c r="AM4051"/>
      <c r="AN4051"/>
      <c r="AO4051"/>
      <c r="AP4051"/>
      <c r="AQ4051"/>
      <c r="AR4051"/>
    </row>
    <row r="4052" spans="20:44" x14ac:dyDescent="0.25">
      <c r="T4052"/>
      <c r="U4052"/>
      <c r="V4052"/>
      <c r="W4052"/>
      <c r="X4052"/>
      <c r="Y4052"/>
      <c r="Z4052"/>
      <c r="AA4052"/>
      <c r="AB4052"/>
      <c r="AC4052"/>
      <c r="AD4052"/>
      <c r="AE4052"/>
      <c r="AF4052"/>
      <c r="AG4052"/>
      <c r="AH4052"/>
      <c r="AI4052"/>
      <c r="AJ4052"/>
      <c r="AK4052"/>
      <c r="AL4052"/>
      <c r="AM4052"/>
      <c r="AN4052"/>
      <c r="AO4052"/>
      <c r="AP4052"/>
      <c r="AQ4052"/>
      <c r="AR4052"/>
    </row>
    <row r="4053" spans="20:44" x14ac:dyDescent="0.25">
      <c r="T4053"/>
      <c r="U4053"/>
      <c r="V4053"/>
      <c r="W4053"/>
      <c r="X4053"/>
      <c r="Y4053"/>
      <c r="Z4053"/>
      <c r="AA4053"/>
      <c r="AB4053"/>
      <c r="AC4053"/>
      <c r="AD4053"/>
      <c r="AE4053"/>
      <c r="AF4053"/>
      <c r="AG4053"/>
      <c r="AH4053"/>
      <c r="AI4053"/>
      <c r="AJ4053"/>
      <c r="AK4053"/>
      <c r="AL4053"/>
      <c r="AM4053"/>
      <c r="AN4053"/>
      <c r="AO4053"/>
      <c r="AP4053"/>
      <c r="AQ4053"/>
      <c r="AR4053"/>
    </row>
    <row r="4054" spans="20:44" x14ac:dyDescent="0.25">
      <c r="T4054"/>
      <c r="U4054"/>
      <c r="V4054"/>
      <c r="W4054"/>
      <c r="X4054"/>
      <c r="Y4054"/>
      <c r="Z4054"/>
      <c r="AA4054"/>
      <c r="AB4054"/>
      <c r="AC4054"/>
      <c r="AD4054"/>
      <c r="AE4054"/>
      <c r="AF4054"/>
      <c r="AG4054"/>
      <c r="AH4054"/>
      <c r="AI4054"/>
      <c r="AJ4054"/>
      <c r="AK4054"/>
      <c r="AL4054"/>
      <c r="AM4054"/>
      <c r="AN4054"/>
      <c r="AO4054"/>
      <c r="AP4054"/>
      <c r="AQ4054"/>
      <c r="AR4054"/>
    </row>
    <row r="4055" spans="20:44" x14ac:dyDescent="0.25">
      <c r="T4055"/>
      <c r="U4055"/>
      <c r="V4055"/>
      <c r="W4055"/>
      <c r="X4055"/>
      <c r="Y4055"/>
      <c r="Z4055"/>
      <c r="AA4055"/>
      <c r="AB4055"/>
      <c r="AC4055"/>
      <c r="AD4055"/>
      <c r="AE4055"/>
      <c r="AF4055"/>
      <c r="AG4055"/>
      <c r="AH4055"/>
      <c r="AI4055"/>
      <c r="AJ4055"/>
      <c r="AK4055"/>
      <c r="AL4055"/>
      <c r="AM4055"/>
      <c r="AN4055"/>
      <c r="AO4055"/>
      <c r="AP4055"/>
      <c r="AQ4055"/>
      <c r="AR4055"/>
    </row>
    <row r="4056" spans="20:44" x14ac:dyDescent="0.25">
      <c r="T4056"/>
      <c r="U4056"/>
      <c r="V4056"/>
      <c r="W4056"/>
      <c r="X4056"/>
      <c r="Y4056"/>
      <c r="Z4056"/>
      <c r="AA4056"/>
      <c r="AB4056"/>
      <c r="AC4056"/>
      <c r="AD4056"/>
      <c r="AE4056"/>
      <c r="AF4056"/>
      <c r="AG4056"/>
      <c r="AH4056"/>
      <c r="AI4056"/>
      <c r="AJ4056"/>
      <c r="AK4056"/>
      <c r="AL4056"/>
      <c r="AM4056"/>
      <c r="AN4056"/>
      <c r="AO4056"/>
      <c r="AP4056"/>
      <c r="AQ4056"/>
      <c r="AR4056"/>
    </row>
    <row r="4057" spans="20:44" x14ac:dyDescent="0.25">
      <c r="T4057"/>
      <c r="U4057"/>
      <c r="V4057"/>
      <c r="W4057"/>
      <c r="X4057"/>
      <c r="Y4057"/>
      <c r="Z4057"/>
      <c r="AA4057"/>
      <c r="AB4057"/>
      <c r="AC4057"/>
      <c r="AD4057"/>
      <c r="AE4057"/>
      <c r="AF4057"/>
      <c r="AG4057"/>
      <c r="AH4057"/>
      <c r="AI4057"/>
      <c r="AJ4057"/>
      <c r="AK4057"/>
      <c r="AL4057"/>
      <c r="AM4057"/>
      <c r="AN4057"/>
      <c r="AO4057"/>
      <c r="AP4057"/>
      <c r="AQ4057"/>
      <c r="AR4057"/>
    </row>
    <row r="4058" spans="20:44" x14ac:dyDescent="0.25">
      <c r="T4058"/>
      <c r="U4058"/>
      <c r="V4058"/>
      <c r="W4058"/>
      <c r="X4058"/>
      <c r="Y4058"/>
      <c r="Z4058"/>
      <c r="AA4058"/>
      <c r="AB4058"/>
      <c r="AC4058"/>
      <c r="AD4058"/>
      <c r="AE4058"/>
      <c r="AF4058"/>
      <c r="AG4058"/>
      <c r="AH4058"/>
      <c r="AI4058"/>
      <c r="AJ4058"/>
      <c r="AK4058"/>
      <c r="AL4058"/>
      <c r="AM4058"/>
      <c r="AN4058"/>
      <c r="AO4058"/>
      <c r="AP4058"/>
      <c r="AQ4058"/>
      <c r="AR4058"/>
    </row>
    <row r="4059" spans="20:44" x14ac:dyDescent="0.25">
      <c r="T4059"/>
      <c r="U4059"/>
      <c r="V4059"/>
      <c r="W4059"/>
      <c r="X4059"/>
      <c r="Y4059"/>
      <c r="Z4059"/>
      <c r="AA4059"/>
      <c r="AB4059"/>
      <c r="AC4059"/>
      <c r="AD4059"/>
      <c r="AE4059"/>
      <c r="AF4059"/>
      <c r="AG4059"/>
      <c r="AH4059"/>
      <c r="AI4059"/>
      <c r="AJ4059"/>
      <c r="AK4059"/>
      <c r="AL4059"/>
      <c r="AM4059"/>
      <c r="AN4059"/>
      <c r="AO4059"/>
      <c r="AP4059"/>
      <c r="AQ4059"/>
      <c r="AR4059"/>
    </row>
    <row r="4060" spans="20:44" x14ac:dyDescent="0.25">
      <c r="T4060"/>
      <c r="U4060"/>
      <c r="V4060"/>
      <c r="W4060"/>
      <c r="X4060"/>
      <c r="Y4060"/>
      <c r="Z4060"/>
      <c r="AA4060"/>
      <c r="AB4060"/>
      <c r="AC4060"/>
      <c r="AD4060"/>
      <c r="AE4060"/>
      <c r="AF4060"/>
      <c r="AG4060"/>
      <c r="AH4060"/>
      <c r="AI4060"/>
      <c r="AJ4060"/>
      <c r="AK4060"/>
      <c r="AL4060"/>
      <c r="AM4060"/>
      <c r="AN4060"/>
      <c r="AO4060"/>
      <c r="AP4060"/>
      <c r="AQ4060"/>
      <c r="AR4060"/>
    </row>
    <row r="4061" spans="20:44" x14ac:dyDescent="0.25">
      <c r="T4061"/>
      <c r="U4061"/>
      <c r="V4061"/>
      <c r="W4061"/>
      <c r="X4061"/>
      <c r="Y4061"/>
      <c r="Z4061"/>
      <c r="AA4061"/>
      <c r="AB4061"/>
      <c r="AC4061"/>
      <c r="AD4061"/>
      <c r="AE4061"/>
      <c r="AF4061"/>
      <c r="AG4061"/>
      <c r="AH4061"/>
      <c r="AI4061"/>
      <c r="AJ4061"/>
      <c r="AK4061"/>
      <c r="AL4061"/>
      <c r="AM4061"/>
      <c r="AN4061"/>
      <c r="AO4061"/>
      <c r="AP4061"/>
      <c r="AQ4061"/>
      <c r="AR4061"/>
    </row>
    <row r="4062" spans="20:44" x14ac:dyDescent="0.25">
      <c r="T4062"/>
      <c r="U4062"/>
      <c r="V4062"/>
      <c r="W4062"/>
      <c r="X4062"/>
      <c r="Y4062"/>
      <c r="Z4062"/>
      <c r="AA4062"/>
      <c r="AB4062"/>
      <c r="AC4062"/>
      <c r="AD4062"/>
      <c r="AE4062"/>
      <c r="AF4062"/>
      <c r="AG4062"/>
      <c r="AH4062"/>
      <c r="AI4062"/>
      <c r="AJ4062"/>
      <c r="AK4062"/>
      <c r="AL4062"/>
      <c r="AM4062"/>
      <c r="AN4062"/>
      <c r="AO4062"/>
      <c r="AP4062"/>
      <c r="AQ4062"/>
      <c r="AR4062"/>
    </row>
    <row r="4063" spans="20:44" x14ac:dyDescent="0.25">
      <c r="T4063"/>
      <c r="U4063"/>
      <c r="V4063"/>
      <c r="W4063"/>
      <c r="X4063"/>
      <c r="Y4063"/>
      <c r="Z4063"/>
      <c r="AA4063"/>
      <c r="AB4063"/>
      <c r="AC4063"/>
      <c r="AD4063"/>
      <c r="AE4063"/>
      <c r="AF4063"/>
      <c r="AG4063"/>
      <c r="AH4063"/>
      <c r="AI4063"/>
      <c r="AJ4063"/>
      <c r="AK4063"/>
      <c r="AL4063"/>
      <c r="AM4063"/>
      <c r="AN4063"/>
      <c r="AO4063"/>
      <c r="AP4063"/>
      <c r="AQ4063"/>
      <c r="AR4063"/>
    </row>
    <row r="4064" spans="20:44" x14ac:dyDescent="0.25">
      <c r="T4064"/>
      <c r="U4064"/>
      <c r="V4064"/>
      <c r="W4064"/>
      <c r="X4064"/>
      <c r="Y4064"/>
      <c r="Z4064"/>
      <c r="AA4064"/>
      <c r="AB4064"/>
      <c r="AC4064"/>
      <c r="AD4064"/>
      <c r="AE4064"/>
      <c r="AF4064"/>
      <c r="AG4064"/>
      <c r="AH4064"/>
      <c r="AI4064"/>
      <c r="AJ4064"/>
      <c r="AK4064"/>
      <c r="AL4064"/>
      <c r="AM4064"/>
      <c r="AN4064"/>
      <c r="AO4064"/>
      <c r="AP4064"/>
      <c r="AQ4064"/>
      <c r="AR4064"/>
    </row>
    <row r="4065" spans="20:44" x14ac:dyDescent="0.25">
      <c r="T4065"/>
      <c r="U4065"/>
      <c r="V4065"/>
      <c r="W4065"/>
      <c r="X4065"/>
      <c r="Y4065"/>
      <c r="Z4065"/>
      <c r="AA4065"/>
      <c r="AB4065"/>
      <c r="AC4065"/>
      <c r="AD4065"/>
      <c r="AE4065"/>
      <c r="AF4065"/>
      <c r="AG4065"/>
      <c r="AH4065"/>
      <c r="AI4065"/>
      <c r="AJ4065"/>
      <c r="AK4065"/>
      <c r="AL4065"/>
      <c r="AM4065"/>
      <c r="AN4065"/>
      <c r="AO4065"/>
      <c r="AP4065"/>
      <c r="AQ4065"/>
      <c r="AR4065"/>
    </row>
    <row r="4066" spans="20:44" x14ac:dyDescent="0.25">
      <c r="T4066"/>
      <c r="U4066"/>
      <c r="V4066"/>
      <c r="W4066"/>
      <c r="X4066"/>
      <c r="Y4066"/>
      <c r="Z4066"/>
      <c r="AA4066"/>
      <c r="AB4066"/>
      <c r="AC4066"/>
      <c r="AD4066"/>
      <c r="AE4066"/>
      <c r="AF4066"/>
      <c r="AG4066"/>
      <c r="AH4066"/>
      <c r="AI4066"/>
      <c r="AJ4066"/>
      <c r="AK4066"/>
      <c r="AL4066"/>
      <c r="AM4066"/>
      <c r="AN4066"/>
      <c r="AO4066"/>
      <c r="AP4066"/>
      <c r="AQ4066"/>
      <c r="AR4066"/>
    </row>
    <row r="4067" spans="20:44" x14ac:dyDescent="0.25">
      <c r="T4067"/>
      <c r="U4067"/>
      <c r="V4067"/>
      <c r="W4067"/>
      <c r="X4067"/>
      <c r="Y4067"/>
      <c r="Z4067"/>
      <c r="AA4067"/>
      <c r="AB4067"/>
      <c r="AC4067"/>
      <c r="AD4067"/>
      <c r="AE4067"/>
      <c r="AF4067"/>
      <c r="AG4067"/>
      <c r="AH4067"/>
      <c r="AI4067"/>
      <c r="AJ4067"/>
      <c r="AK4067"/>
      <c r="AL4067"/>
      <c r="AM4067"/>
      <c r="AN4067"/>
      <c r="AO4067"/>
      <c r="AP4067"/>
      <c r="AQ4067"/>
      <c r="AR4067"/>
    </row>
    <row r="4068" spans="20:44" x14ac:dyDescent="0.25">
      <c r="T4068"/>
      <c r="U4068"/>
      <c r="V4068"/>
      <c r="W4068"/>
      <c r="X4068"/>
      <c r="Y4068"/>
      <c r="Z4068"/>
      <c r="AA4068"/>
      <c r="AB4068"/>
      <c r="AC4068"/>
      <c r="AD4068"/>
      <c r="AE4068"/>
      <c r="AF4068"/>
      <c r="AG4068"/>
      <c r="AH4068"/>
      <c r="AI4068"/>
      <c r="AJ4068"/>
      <c r="AK4068"/>
      <c r="AL4068"/>
      <c r="AM4068"/>
      <c r="AN4068"/>
      <c r="AO4068"/>
      <c r="AP4068"/>
      <c r="AQ4068"/>
      <c r="AR4068"/>
    </row>
    <row r="4069" spans="20:44" x14ac:dyDescent="0.25">
      <c r="T4069"/>
      <c r="U4069"/>
      <c r="V4069"/>
      <c r="W4069"/>
      <c r="X4069"/>
      <c r="Y4069"/>
      <c r="Z4069"/>
      <c r="AA4069"/>
      <c r="AB4069"/>
      <c r="AC4069"/>
      <c r="AD4069"/>
      <c r="AE4069"/>
      <c r="AF4069"/>
      <c r="AG4069"/>
      <c r="AH4069"/>
      <c r="AI4069"/>
      <c r="AJ4069"/>
      <c r="AK4069"/>
      <c r="AL4069"/>
      <c r="AM4069"/>
      <c r="AN4069"/>
      <c r="AO4069"/>
      <c r="AP4069"/>
      <c r="AQ4069"/>
      <c r="AR4069"/>
    </row>
    <row r="4070" spans="20:44" x14ac:dyDescent="0.25">
      <c r="T4070"/>
      <c r="U4070"/>
      <c r="V4070"/>
      <c r="W4070"/>
      <c r="X4070"/>
      <c r="Y4070"/>
      <c r="Z4070"/>
      <c r="AA4070"/>
      <c r="AB4070"/>
      <c r="AC4070"/>
      <c r="AD4070"/>
      <c r="AE4070"/>
      <c r="AF4070"/>
      <c r="AG4070"/>
      <c r="AH4070"/>
      <c r="AI4070"/>
      <c r="AJ4070"/>
      <c r="AK4070"/>
      <c r="AL4070"/>
      <c r="AM4070"/>
      <c r="AN4070"/>
      <c r="AO4070"/>
      <c r="AP4070"/>
      <c r="AQ4070"/>
      <c r="AR4070"/>
    </row>
    <row r="4071" spans="20:44" x14ac:dyDescent="0.25">
      <c r="T4071"/>
      <c r="U4071"/>
      <c r="V4071"/>
      <c r="W4071"/>
      <c r="X4071"/>
      <c r="Y4071"/>
      <c r="Z4071"/>
      <c r="AA4071"/>
      <c r="AB4071"/>
      <c r="AC4071"/>
      <c r="AD4071"/>
      <c r="AE4071"/>
      <c r="AF4071"/>
      <c r="AG4071"/>
      <c r="AH4071"/>
      <c r="AI4071"/>
      <c r="AJ4071"/>
      <c r="AK4071"/>
      <c r="AL4071"/>
      <c r="AM4071"/>
      <c r="AN4071"/>
      <c r="AO4071"/>
      <c r="AP4071"/>
      <c r="AQ4071"/>
      <c r="AR4071"/>
    </row>
    <row r="4072" spans="20:44" x14ac:dyDescent="0.25">
      <c r="T4072"/>
      <c r="U4072"/>
      <c r="V4072"/>
      <c r="W4072"/>
      <c r="X4072"/>
      <c r="Y4072"/>
      <c r="Z4072"/>
      <c r="AA4072"/>
      <c r="AB4072"/>
      <c r="AC4072"/>
      <c r="AD4072"/>
      <c r="AE4072"/>
      <c r="AF4072"/>
      <c r="AG4072"/>
      <c r="AH4072"/>
      <c r="AI4072"/>
      <c r="AJ4072"/>
      <c r="AK4072"/>
      <c r="AL4072"/>
      <c r="AM4072"/>
      <c r="AN4072"/>
      <c r="AO4072"/>
      <c r="AP4072"/>
      <c r="AQ4072"/>
      <c r="AR4072"/>
    </row>
    <row r="4073" spans="20:44" x14ac:dyDescent="0.25">
      <c r="T4073"/>
      <c r="U4073"/>
      <c r="V4073"/>
      <c r="W4073"/>
      <c r="X4073"/>
      <c r="Y4073"/>
      <c r="Z4073"/>
      <c r="AA4073"/>
      <c r="AB4073"/>
      <c r="AC4073"/>
      <c r="AD4073"/>
      <c r="AE4073"/>
      <c r="AF4073"/>
      <c r="AG4073"/>
      <c r="AH4073"/>
      <c r="AI4073"/>
      <c r="AJ4073"/>
      <c r="AK4073"/>
      <c r="AL4073"/>
      <c r="AM4073"/>
      <c r="AN4073"/>
      <c r="AO4073"/>
      <c r="AP4073"/>
      <c r="AQ4073"/>
      <c r="AR4073"/>
    </row>
    <row r="4074" spans="20:44" x14ac:dyDescent="0.25">
      <c r="T4074"/>
      <c r="U4074"/>
      <c r="V4074"/>
      <c r="W4074"/>
      <c r="X4074"/>
      <c r="Y4074"/>
      <c r="Z4074"/>
      <c r="AA4074"/>
      <c r="AB4074"/>
      <c r="AC4074"/>
      <c r="AD4074"/>
      <c r="AE4074"/>
      <c r="AF4074"/>
      <c r="AG4074"/>
      <c r="AH4074"/>
      <c r="AI4074"/>
      <c r="AJ4074"/>
      <c r="AK4074"/>
      <c r="AL4074"/>
      <c r="AM4074"/>
      <c r="AN4074"/>
      <c r="AO4074"/>
      <c r="AP4074"/>
      <c r="AQ4074"/>
      <c r="AR4074"/>
    </row>
    <row r="4075" spans="20:44" x14ac:dyDescent="0.25">
      <c r="T4075"/>
      <c r="U4075"/>
      <c r="V4075"/>
      <c r="W4075"/>
      <c r="X4075"/>
      <c r="Y4075"/>
      <c r="Z4075"/>
      <c r="AA4075"/>
      <c r="AB4075"/>
      <c r="AC4075"/>
      <c r="AD4075"/>
      <c r="AE4075"/>
      <c r="AF4075"/>
      <c r="AG4075"/>
      <c r="AH4075"/>
      <c r="AI4075"/>
      <c r="AJ4075"/>
      <c r="AK4075"/>
      <c r="AL4075"/>
      <c r="AM4075"/>
      <c r="AN4075"/>
      <c r="AO4075"/>
      <c r="AP4075"/>
      <c r="AQ4075"/>
      <c r="AR4075"/>
    </row>
    <row r="4076" spans="20:44" x14ac:dyDescent="0.25">
      <c r="T4076"/>
      <c r="U4076"/>
      <c r="V4076"/>
      <c r="W4076"/>
      <c r="X4076"/>
      <c r="Y4076"/>
      <c r="Z4076"/>
      <c r="AA4076"/>
      <c r="AB4076"/>
      <c r="AC4076"/>
      <c r="AD4076"/>
      <c r="AE4076"/>
      <c r="AF4076"/>
      <c r="AG4076"/>
      <c r="AH4076"/>
      <c r="AI4076"/>
      <c r="AJ4076"/>
      <c r="AK4076"/>
      <c r="AL4076"/>
      <c r="AM4076"/>
      <c r="AN4076"/>
      <c r="AO4076"/>
      <c r="AP4076"/>
      <c r="AQ4076"/>
      <c r="AR4076"/>
    </row>
    <row r="4077" spans="20:44" x14ac:dyDescent="0.25">
      <c r="T4077"/>
      <c r="U4077"/>
      <c r="V4077"/>
      <c r="W4077"/>
      <c r="X4077"/>
      <c r="Y4077"/>
      <c r="Z4077"/>
      <c r="AA4077"/>
      <c r="AB4077"/>
      <c r="AC4077"/>
      <c r="AD4077"/>
      <c r="AE4077"/>
      <c r="AF4077"/>
      <c r="AG4077"/>
      <c r="AH4077"/>
      <c r="AI4077"/>
      <c r="AJ4077"/>
      <c r="AK4077"/>
      <c r="AL4077"/>
      <c r="AM4077"/>
      <c r="AN4077"/>
      <c r="AO4077"/>
      <c r="AP4077"/>
      <c r="AQ4077"/>
      <c r="AR4077"/>
    </row>
    <row r="4078" spans="20:44" x14ac:dyDescent="0.25">
      <c r="T4078"/>
      <c r="U4078"/>
      <c r="V4078"/>
      <c r="W4078"/>
      <c r="X4078"/>
      <c r="Y4078"/>
      <c r="Z4078"/>
      <c r="AA4078"/>
      <c r="AB4078"/>
      <c r="AC4078"/>
      <c r="AD4078"/>
      <c r="AE4078"/>
      <c r="AF4078"/>
      <c r="AG4078"/>
      <c r="AH4078"/>
      <c r="AI4078"/>
      <c r="AJ4078"/>
      <c r="AK4078"/>
      <c r="AL4078"/>
      <c r="AM4078"/>
      <c r="AN4078"/>
      <c r="AO4078"/>
      <c r="AP4078"/>
      <c r="AQ4078"/>
      <c r="AR4078"/>
    </row>
    <row r="4079" spans="20:44" x14ac:dyDescent="0.25">
      <c r="T4079"/>
      <c r="U4079"/>
      <c r="V4079"/>
      <c r="W4079"/>
      <c r="X4079"/>
      <c r="Y4079"/>
      <c r="Z4079"/>
      <c r="AA4079"/>
      <c r="AB4079"/>
      <c r="AC4079"/>
      <c r="AD4079"/>
      <c r="AE4079"/>
      <c r="AF4079"/>
      <c r="AG4079"/>
      <c r="AH4079"/>
      <c r="AI4079"/>
      <c r="AJ4079"/>
      <c r="AK4079"/>
      <c r="AL4079"/>
      <c r="AM4079"/>
      <c r="AN4079"/>
      <c r="AO4079"/>
      <c r="AP4079"/>
      <c r="AQ4079"/>
      <c r="AR4079"/>
    </row>
    <row r="4080" spans="20:44" x14ac:dyDescent="0.25">
      <c r="T4080"/>
      <c r="U4080"/>
      <c r="V4080"/>
      <c r="W4080"/>
      <c r="X4080"/>
      <c r="Y4080"/>
      <c r="Z4080"/>
      <c r="AA4080"/>
      <c r="AB4080"/>
      <c r="AC4080"/>
      <c r="AD4080"/>
      <c r="AE4080"/>
      <c r="AF4080"/>
      <c r="AG4080"/>
      <c r="AH4080"/>
      <c r="AI4080"/>
      <c r="AJ4080"/>
      <c r="AK4080"/>
      <c r="AL4080"/>
      <c r="AM4080"/>
      <c r="AN4080"/>
      <c r="AO4080"/>
      <c r="AP4080"/>
      <c r="AQ4080"/>
      <c r="AR4080"/>
    </row>
    <row r="4081" spans="20:44" x14ac:dyDescent="0.25">
      <c r="T4081"/>
      <c r="U4081"/>
      <c r="V4081"/>
      <c r="W4081"/>
      <c r="X4081"/>
      <c r="Y4081"/>
      <c r="Z4081"/>
      <c r="AA4081"/>
      <c r="AB4081"/>
      <c r="AC4081"/>
      <c r="AD4081"/>
      <c r="AE4081"/>
      <c r="AF4081"/>
      <c r="AG4081"/>
      <c r="AH4081"/>
      <c r="AI4081"/>
      <c r="AJ4081"/>
      <c r="AK4081"/>
      <c r="AL4081"/>
      <c r="AM4081"/>
      <c r="AN4081"/>
      <c r="AO4081"/>
      <c r="AP4081"/>
      <c r="AQ4081"/>
      <c r="AR4081"/>
    </row>
    <row r="4082" spans="20:44" x14ac:dyDescent="0.25">
      <c r="T4082"/>
      <c r="U4082"/>
      <c r="V4082"/>
      <c r="W4082"/>
      <c r="X4082"/>
      <c r="Y4082"/>
      <c r="Z4082"/>
      <c r="AA4082"/>
      <c r="AB4082"/>
      <c r="AC4082"/>
      <c r="AD4082"/>
      <c r="AE4082"/>
      <c r="AF4082"/>
      <c r="AG4082"/>
      <c r="AH4082"/>
      <c r="AI4082"/>
      <c r="AJ4082"/>
      <c r="AK4082"/>
      <c r="AL4082"/>
      <c r="AM4082"/>
      <c r="AN4082"/>
      <c r="AO4082"/>
      <c r="AP4082"/>
      <c r="AQ4082"/>
      <c r="AR4082"/>
    </row>
    <row r="4083" spans="20:44" x14ac:dyDescent="0.25">
      <c r="T4083"/>
      <c r="U4083"/>
      <c r="V4083"/>
      <c r="W4083"/>
      <c r="X4083"/>
      <c r="Y4083"/>
      <c r="Z4083"/>
      <c r="AA4083"/>
      <c r="AB4083"/>
      <c r="AC4083"/>
      <c r="AD4083"/>
      <c r="AE4083"/>
      <c r="AF4083"/>
      <c r="AG4083"/>
      <c r="AH4083"/>
      <c r="AI4083"/>
      <c r="AJ4083"/>
      <c r="AK4083"/>
      <c r="AL4083"/>
      <c r="AM4083"/>
      <c r="AN4083"/>
      <c r="AO4083"/>
      <c r="AP4083"/>
      <c r="AQ4083"/>
      <c r="AR4083"/>
    </row>
    <row r="4084" spans="20:44" x14ac:dyDescent="0.25">
      <c r="T4084"/>
      <c r="U4084"/>
      <c r="V4084"/>
      <c r="W4084"/>
      <c r="X4084"/>
      <c r="Y4084"/>
      <c r="Z4084"/>
      <c r="AA4084"/>
      <c r="AB4084"/>
      <c r="AC4084"/>
      <c r="AD4084"/>
      <c r="AE4084"/>
      <c r="AF4084"/>
      <c r="AG4084"/>
      <c r="AH4084"/>
      <c r="AI4084"/>
      <c r="AJ4084"/>
      <c r="AK4084"/>
      <c r="AL4084"/>
      <c r="AM4084"/>
      <c r="AN4084"/>
      <c r="AO4084"/>
      <c r="AP4084"/>
      <c r="AQ4084"/>
      <c r="AR4084"/>
    </row>
    <row r="4085" spans="20:44" x14ac:dyDescent="0.25">
      <c r="T4085"/>
      <c r="U4085"/>
      <c r="V4085"/>
      <c r="W4085"/>
      <c r="X4085"/>
      <c r="Y4085"/>
      <c r="Z4085"/>
      <c r="AA4085"/>
      <c r="AB4085"/>
      <c r="AC4085"/>
      <c r="AD4085"/>
      <c r="AE4085"/>
      <c r="AF4085"/>
      <c r="AG4085"/>
      <c r="AH4085"/>
      <c r="AI4085"/>
      <c r="AJ4085"/>
      <c r="AK4085"/>
      <c r="AL4085"/>
      <c r="AM4085"/>
      <c r="AN4085"/>
      <c r="AO4085"/>
      <c r="AP4085"/>
      <c r="AQ4085"/>
      <c r="AR4085"/>
    </row>
    <row r="4086" spans="20:44" x14ac:dyDescent="0.25">
      <c r="T4086"/>
      <c r="U4086"/>
      <c r="V4086"/>
      <c r="W4086"/>
      <c r="X4086"/>
      <c r="Y4086"/>
      <c r="Z4086"/>
      <c r="AA4086"/>
      <c r="AB4086"/>
      <c r="AC4086"/>
      <c r="AD4086"/>
      <c r="AE4086"/>
      <c r="AF4086"/>
      <c r="AG4086"/>
      <c r="AH4086"/>
      <c r="AI4086"/>
      <c r="AJ4086"/>
      <c r="AK4086"/>
      <c r="AL4086"/>
      <c r="AM4086"/>
      <c r="AN4086"/>
      <c r="AO4086"/>
      <c r="AP4086"/>
      <c r="AQ4086"/>
      <c r="AR4086"/>
    </row>
    <row r="4087" spans="20:44" x14ac:dyDescent="0.25">
      <c r="T4087"/>
      <c r="U4087"/>
      <c r="V4087"/>
      <c r="W4087"/>
      <c r="X4087"/>
      <c r="Y4087"/>
      <c r="Z4087"/>
      <c r="AA4087"/>
      <c r="AB4087"/>
      <c r="AC4087"/>
      <c r="AD4087"/>
      <c r="AE4087"/>
      <c r="AF4087"/>
      <c r="AG4087"/>
      <c r="AH4087"/>
      <c r="AI4087"/>
      <c r="AJ4087"/>
      <c r="AK4087"/>
      <c r="AL4087"/>
      <c r="AM4087"/>
      <c r="AN4087"/>
      <c r="AO4087"/>
      <c r="AP4087"/>
      <c r="AQ4087"/>
      <c r="AR4087"/>
    </row>
    <row r="4088" spans="20:44" x14ac:dyDescent="0.25">
      <c r="T4088"/>
      <c r="U4088"/>
      <c r="V4088"/>
      <c r="W4088"/>
      <c r="X4088"/>
      <c r="Y4088"/>
      <c r="Z4088"/>
      <c r="AA4088"/>
      <c r="AB4088"/>
      <c r="AC4088"/>
      <c r="AD4088"/>
      <c r="AE4088"/>
      <c r="AF4088"/>
      <c r="AG4088"/>
      <c r="AH4088"/>
      <c r="AI4088"/>
      <c r="AJ4088"/>
      <c r="AK4088"/>
      <c r="AL4088"/>
      <c r="AM4088"/>
      <c r="AN4088"/>
      <c r="AO4088"/>
      <c r="AP4088"/>
      <c r="AQ4088"/>
      <c r="AR4088"/>
    </row>
    <row r="4089" spans="20:44" x14ac:dyDescent="0.25">
      <c r="T4089"/>
      <c r="U4089"/>
      <c r="V4089"/>
      <c r="W4089"/>
      <c r="X4089"/>
      <c r="Y4089"/>
      <c r="Z4089"/>
      <c r="AA4089"/>
      <c r="AB4089"/>
      <c r="AC4089"/>
      <c r="AD4089"/>
      <c r="AE4089"/>
      <c r="AF4089"/>
      <c r="AG4089"/>
      <c r="AH4089"/>
      <c r="AI4089"/>
      <c r="AJ4089"/>
      <c r="AK4089"/>
      <c r="AL4089"/>
      <c r="AM4089"/>
      <c r="AN4089"/>
      <c r="AO4089"/>
      <c r="AP4089"/>
      <c r="AQ4089"/>
      <c r="AR4089"/>
    </row>
    <row r="4090" spans="20:44" x14ac:dyDescent="0.25">
      <c r="T4090"/>
      <c r="U4090"/>
      <c r="V4090"/>
      <c r="W4090"/>
      <c r="X4090"/>
      <c r="Y4090"/>
      <c r="Z4090"/>
      <c r="AA4090"/>
      <c r="AB4090"/>
      <c r="AC4090"/>
      <c r="AD4090"/>
      <c r="AE4090"/>
      <c r="AF4090"/>
      <c r="AG4090"/>
      <c r="AH4090"/>
      <c r="AI4090"/>
      <c r="AJ4090"/>
      <c r="AK4090"/>
      <c r="AL4090"/>
      <c r="AM4090"/>
      <c r="AN4090"/>
      <c r="AO4090"/>
      <c r="AP4090"/>
      <c r="AQ4090"/>
      <c r="AR4090"/>
    </row>
    <row r="4091" spans="20:44" x14ac:dyDescent="0.25">
      <c r="T4091"/>
      <c r="U4091"/>
      <c r="V4091"/>
      <c r="W4091"/>
      <c r="X4091"/>
      <c r="Y4091"/>
      <c r="Z4091"/>
      <c r="AA4091"/>
      <c r="AB4091"/>
      <c r="AC4091"/>
      <c r="AD4091"/>
      <c r="AE4091"/>
      <c r="AF4091"/>
      <c r="AG4091"/>
      <c r="AH4091"/>
      <c r="AI4091"/>
      <c r="AJ4091"/>
      <c r="AK4091"/>
      <c r="AL4091"/>
      <c r="AM4091"/>
      <c r="AN4091"/>
      <c r="AO4091"/>
      <c r="AP4091"/>
      <c r="AQ4091"/>
      <c r="AR4091"/>
    </row>
    <row r="4092" spans="20:44" x14ac:dyDescent="0.25">
      <c r="T4092"/>
      <c r="U4092"/>
      <c r="V4092"/>
      <c r="W4092"/>
      <c r="X4092"/>
      <c r="Y4092"/>
      <c r="Z4092"/>
      <c r="AA4092"/>
      <c r="AB4092"/>
      <c r="AC4092"/>
      <c r="AD4092"/>
      <c r="AE4092"/>
      <c r="AF4092"/>
      <c r="AG4092"/>
      <c r="AH4092"/>
      <c r="AI4092"/>
      <c r="AJ4092"/>
      <c r="AK4092"/>
      <c r="AL4092"/>
      <c r="AM4092"/>
      <c r="AN4092"/>
      <c r="AO4092"/>
      <c r="AP4092"/>
      <c r="AQ4092"/>
      <c r="AR4092"/>
    </row>
    <row r="4093" spans="20:44" x14ac:dyDescent="0.25">
      <c r="T4093"/>
      <c r="U4093"/>
      <c r="V4093"/>
      <c r="W4093"/>
      <c r="X4093"/>
      <c r="Y4093"/>
      <c r="Z4093"/>
      <c r="AA4093"/>
      <c r="AB4093"/>
      <c r="AC4093"/>
      <c r="AD4093"/>
      <c r="AE4093"/>
      <c r="AF4093"/>
      <c r="AG4093"/>
      <c r="AH4093"/>
      <c r="AI4093"/>
      <c r="AJ4093"/>
      <c r="AK4093"/>
      <c r="AL4093"/>
      <c r="AM4093"/>
      <c r="AN4093"/>
      <c r="AO4093"/>
      <c r="AP4093"/>
      <c r="AQ4093"/>
      <c r="AR4093"/>
    </row>
    <row r="4094" spans="20:44" x14ac:dyDescent="0.25">
      <c r="T4094"/>
      <c r="U4094"/>
      <c r="V4094"/>
      <c r="W4094"/>
      <c r="X4094"/>
      <c r="Y4094"/>
      <c r="Z4094"/>
      <c r="AA4094"/>
      <c r="AB4094"/>
      <c r="AC4094"/>
      <c r="AD4094"/>
      <c r="AE4094"/>
      <c r="AF4094"/>
      <c r="AG4094"/>
      <c r="AH4094"/>
      <c r="AI4094"/>
      <c r="AJ4094"/>
      <c r="AK4094"/>
      <c r="AL4094"/>
      <c r="AM4094"/>
      <c r="AN4094"/>
      <c r="AO4094"/>
      <c r="AP4094"/>
      <c r="AQ4094"/>
      <c r="AR4094"/>
    </row>
    <row r="4095" spans="20:44" x14ac:dyDescent="0.25">
      <c r="T4095"/>
      <c r="U4095"/>
      <c r="V4095"/>
      <c r="W4095"/>
      <c r="X4095"/>
      <c r="Y4095"/>
      <c r="Z4095"/>
      <c r="AA4095"/>
      <c r="AB4095"/>
      <c r="AC4095"/>
      <c r="AD4095"/>
      <c r="AE4095"/>
      <c r="AF4095"/>
      <c r="AG4095"/>
      <c r="AH4095"/>
      <c r="AI4095"/>
      <c r="AJ4095"/>
      <c r="AK4095"/>
      <c r="AL4095"/>
      <c r="AM4095"/>
      <c r="AN4095"/>
      <c r="AO4095"/>
      <c r="AP4095"/>
      <c r="AQ4095"/>
      <c r="AR4095"/>
    </row>
    <row r="4096" spans="20:44" x14ac:dyDescent="0.25">
      <c r="T4096"/>
      <c r="U4096"/>
      <c r="V4096"/>
      <c r="W4096"/>
      <c r="X4096"/>
      <c r="Y4096"/>
      <c r="Z4096"/>
      <c r="AA4096"/>
      <c r="AB4096"/>
      <c r="AC4096"/>
      <c r="AD4096"/>
      <c r="AE4096"/>
      <c r="AF4096"/>
      <c r="AG4096"/>
      <c r="AH4096"/>
      <c r="AI4096"/>
      <c r="AJ4096"/>
      <c r="AK4096"/>
      <c r="AL4096"/>
      <c r="AM4096"/>
      <c r="AN4096"/>
      <c r="AO4096"/>
      <c r="AP4096"/>
      <c r="AQ4096"/>
      <c r="AR4096"/>
    </row>
    <row r="4097" spans="20:44" x14ac:dyDescent="0.25">
      <c r="T4097"/>
      <c r="U4097"/>
      <c r="V4097"/>
      <c r="W4097"/>
      <c r="X4097"/>
      <c r="Y4097"/>
      <c r="Z4097"/>
      <c r="AA4097"/>
      <c r="AB4097"/>
      <c r="AC4097"/>
      <c r="AD4097"/>
      <c r="AE4097"/>
      <c r="AF4097"/>
      <c r="AG4097"/>
      <c r="AH4097"/>
      <c r="AI4097"/>
      <c r="AJ4097"/>
      <c r="AK4097"/>
      <c r="AL4097"/>
      <c r="AM4097"/>
      <c r="AN4097"/>
      <c r="AO4097"/>
      <c r="AP4097"/>
      <c r="AQ4097"/>
      <c r="AR4097"/>
    </row>
    <row r="4098" spans="20:44" x14ac:dyDescent="0.25">
      <c r="T4098"/>
      <c r="U4098"/>
      <c r="V4098"/>
      <c r="W4098"/>
      <c r="X4098"/>
      <c r="Y4098"/>
      <c r="Z4098"/>
      <c r="AA4098"/>
      <c r="AB4098"/>
      <c r="AC4098"/>
      <c r="AD4098"/>
      <c r="AE4098"/>
      <c r="AF4098"/>
      <c r="AG4098"/>
      <c r="AH4098"/>
      <c r="AI4098"/>
      <c r="AJ4098"/>
      <c r="AK4098"/>
      <c r="AL4098"/>
      <c r="AM4098"/>
      <c r="AN4098"/>
      <c r="AO4098"/>
      <c r="AP4098"/>
      <c r="AQ4098"/>
      <c r="AR4098"/>
    </row>
    <row r="4099" spans="20:44" x14ac:dyDescent="0.25">
      <c r="T4099"/>
      <c r="U4099"/>
      <c r="V4099"/>
      <c r="W4099"/>
      <c r="X4099"/>
      <c r="Y4099"/>
      <c r="Z4099"/>
      <c r="AA4099"/>
      <c r="AB4099"/>
      <c r="AC4099"/>
      <c r="AD4099"/>
      <c r="AE4099"/>
      <c r="AF4099"/>
      <c r="AG4099"/>
      <c r="AH4099"/>
      <c r="AI4099"/>
      <c r="AJ4099"/>
      <c r="AK4099"/>
      <c r="AL4099"/>
      <c r="AM4099"/>
      <c r="AN4099"/>
      <c r="AO4099"/>
      <c r="AP4099"/>
      <c r="AQ4099"/>
      <c r="AR4099"/>
    </row>
    <row r="4100" spans="20:44" x14ac:dyDescent="0.25">
      <c r="T4100"/>
      <c r="U4100"/>
      <c r="V4100"/>
      <c r="W4100"/>
      <c r="X4100"/>
      <c r="Y4100"/>
      <c r="Z4100"/>
      <c r="AA4100"/>
      <c r="AB4100"/>
      <c r="AC4100"/>
      <c r="AD4100"/>
      <c r="AE4100"/>
      <c r="AF4100"/>
      <c r="AG4100"/>
      <c r="AH4100"/>
      <c r="AI4100"/>
      <c r="AJ4100"/>
      <c r="AK4100"/>
      <c r="AL4100"/>
      <c r="AM4100"/>
      <c r="AN4100"/>
      <c r="AO4100"/>
      <c r="AP4100"/>
      <c r="AQ4100"/>
      <c r="AR4100"/>
    </row>
    <row r="4101" spans="20:44" x14ac:dyDescent="0.25">
      <c r="T4101"/>
      <c r="U4101"/>
      <c r="V4101"/>
      <c r="W4101"/>
      <c r="X4101"/>
      <c r="Y4101"/>
      <c r="Z4101"/>
      <c r="AA4101"/>
      <c r="AB4101"/>
      <c r="AC4101"/>
      <c r="AD4101"/>
      <c r="AE4101"/>
      <c r="AF4101"/>
      <c r="AG4101"/>
      <c r="AH4101"/>
      <c r="AI4101"/>
      <c r="AJ4101"/>
      <c r="AK4101"/>
      <c r="AL4101"/>
      <c r="AM4101"/>
      <c r="AN4101"/>
      <c r="AO4101"/>
      <c r="AP4101"/>
      <c r="AQ4101"/>
      <c r="AR4101"/>
    </row>
    <row r="4102" spans="20:44" x14ac:dyDescent="0.25">
      <c r="T4102"/>
      <c r="U4102"/>
      <c r="V4102"/>
      <c r="W4102"/>
      <c r="X4102"/>
      <c r="Y4102"/>
      <c r="Z4102"/>
      <c r="AA4102"/>
      <c r="AB4102"/>
      <c r="AC4102"/>
      <c r="AD4102"/>
      <c r="AE4102"/>
      <c r="AF4102"/>
      <c r="AG4102"/>
      <c r="AH4102"/>
      <c r="AI4102"/>
      <c r="AJ4102"/>
      <c r="AK4102"/>
      <c r="AL4102"/>
      <c r="AM4102"/>
      <c r="AN4102"/>
      <c r="AO4102"/>
      <c r="AP4102"/>
      <c r="AQ4102"/>
      <c r="AR4102"/>
    </row>
    <row r="4103" spans="20:44" x14ac:dyDescent="0.25">
      <c r="T4103"/>
      <c r="U4103"/>
      <c r="V4103"/>
      <c r="W4103"/>
      <c r="X4103"/>
      <c r="Y4103"/>
      <c r="Z4103"/>
      <c r="AA4103"/>
      <c r="AB4103"/>
      <c r="AC4103"/>
      <c r="AD4103"/>
      <c r="AE4103"/>
      <c r="AF4103"/>
      <c r="AG4103"/>
      <c r="AH4103"/>
      <c r="AI4103"/>
      <c r="AJ4103"/>
      <c r="AK4103"/>
      <c r="AL4103"/>
      <c r="AM4103"/>
      <c r="AN4103"/>
      <c r="AO4103"/>
      <c r="AP4103"/>
      <c r="AQ4103"/>
      <c r="AR4103"/>
    </row>
    <row r="4104" spans="20:44" x14ac:dyDescent="0.25">
      <c r="T4104"/>
      <c r="U4104"/>
      <c r="V4104"/>
      <c r="W4104"/>
      <c r="X4104"/>
      <c r="Y4104"/>
      <c r="Z4104"/>
      <c r="AA4104"/>
      <c r="AB4104"/>
      <c r="AC4104"/>
      <c r="AD4104"/>
      <c r="AE4104"/>
      <c r="AF4104"/>
      <c r="AG4104"/>
      <c r="AH4104"/>
      <c r="AI4104"/>
      <c r="AJ4104"/>
      <c r="AK4104"/>
      <c r="AL4104"/>
      <c r="AM4104"/>
      <c r="AN4104"/>
      <c r="AO4104"/>
      <c r="AP4104"/>
      <c r="AQ4104"/>
      <c r="AR4104"/>
    </row>
    <row r="4105" spans="20:44" x14ac:dyDescent="0.25">
      <c r="T4105"/>
      <c r="U4105"/>
      <c r="V4105"/>
      <c r="W4105"/>
      <c r="X4105"/>
      <c r="Y4105"/>
      <c r="Z4105"/>
      <c r="AA4105"/>
      <c r="AB4105"/>
      <c r="AC4105"/>
      <c r="AD4105"/>
      <c r="AE4105"/>
      <c r="AF4105"/>
      <c r="AG4105"/>
      <c r="AH4105"/>
      <c r="AI4105"/>
      <c r="AJ4105"/>
      <c r="AK4105"/>
      <c r="AL4105"/>
      <c r="AM4105"/>
      <c r="AN4105"/>
      <c r="AO4105"/>
      <c r="AP4105"/>
      <c r="AQ4105"/>
      <c r="AR4105"/>
    </row>
    <row r="4106" spans="20:44" x14ac:dyDescent="0.25">
      <c r="T4106"/>
      <c r="U4106"/>
      <c r="V4106"/>
      <c r="W4106"/>
      <c r="X4106"/>
      <c r="Y4106"/>
      <c r="Z4106"/>
      <c r="AA4106"/>
      <c r="AB4106"/>
      <c r="AC4106"/>
      <c r="AD4106"/>
      <c r="AE4106"/>
      <c r="AF4106"/>
      <c r="AG4106"/>
      <c r="AH4106"/>
      <c r="AI4106"/>
      <c r="AJ4106"/>
      <c r="AK4106"/>
      <c r="AL4106"/>
      <c r="AM4106"/>
      <c r="AN4106"/>
      <c r="AO4106"/>
      <c r="AP4106"/>
      <c r="AQ4106"/>
      <c r="AR4106"/>
    </row>
    <row r="4107" spans="20:44" x14ac:dyDescent="0.25">
      <c r="T4107"/>
      <c r="U4107"/>
      <c r="V4107"/>
      <c r="W4107"/>
      <c r="X4107"/>
      <c r="Y4107"/>
      <c r="Z4107"/>
      <c r="AA4107"/>
      <c r="AB4107"/>
      <c r="AC4107"/>
      <c r="AD4107"/>
      <c r="AE4107"/>
      <c r="AF4107"/>
      <c r="AG4107"/>
      <c r="AH4107"/>
      <c r="AI4107"/>
      <c r="AJ4107"/>
      <c r="AK4107"/>
      <c r="AL4107"/>
      <c r="AM4107"/>
      <c r="AN4107"/>
      <c r="AO4107"/>
      <c r="AP4107"/>
      <c r="AQ4107"/>
      <c r="AR4107"/>
    </row>
    <row r="4108" spans="20:44" x14ac:dyDescent="0.25">
      <c r="T4108"/>
      <c r="U4108"/>
      <c r="V4108"/>
      <c r="W4108"/>
      <c r="X4108"/>
      <c r="Y4108"/>
      <c r="Z4108"/>
      <c r="AA4108"/>
      <c r="AB4108"/>
      <c r="AC4108"/>
      <c r="AD4108"/>
      <c r="AE4108"/>
      <c r="AF4108"/>
      <c r="AG4108"/>
      <c r="AH4108"/>
      <c r="AI4108"/>
      <c r="AJ4108"/>
      <c r="AK4108"/>
      <c r="AL4108"/>
      <c r="AM4108"/>
      <c r="AN4108"/>
      <c r="AO4108"/>
      <c r="AP4108"/>
      <c r="AQ4108"/>
      <c r="AR4108"/>
    </row>
    <row r="4109" spans="20:44" x14ac:dyDescent="0.25">
      <c r="T4109"/>
      <c r="U4109"/>
      <c r="V4109"/>
      <c r="W4109"/>
      <c r="X4109"/>
      <c r="Y4109"/>
      <c r="Z4109"/>
      <c r="AA4109"/>
      <c r="AB4109"/>
      <c r="AC4109"/>
      <c r="AD4109"/>
      <c r="AE4109"/>
      <c r="AF4109"/>
      <c r="AG4109"/>
      <c r="AH4109"/>
      <c r="AI4109"/>
      <c r="AJ4109"/>
      <c r="AK4109"/>
      <c r="AL4109"/>
      <c r="AM4109"/>
      <c r="AN4109"/>
      <c r="AO4109"/>
      <c r="AP4109"/>
      <c r="AQ4109"/>
      <c r="AR4109"/>
    </row>
    <row r="4110" spans="20:44" x14ac:dyDescent="0.25">
      <c r="T4110"/>
      <c r="U4110"/>
      <c r="V4110"/>
      <c r="W4110"/>
      <c r="X4110"/>
      <c r="Y4110"/>
      <c r="Z4110"/>
      <c r="AA4110"/>
      <c r="AB4110"/>
      <c r="AC4110"/>
      <c r="AD4110"/>
      <c r="AE4110"/>
      <c r="AF4110"/>
      <c r="AG4110"/>
      <c r="AH4110"/>
      <c r="AI4110"/>
      <c r="AJ4110"/>
      <c r="AK4110"/>
      <c r="AL4110"/>
      <c r="AM4110"/>
      <c r="AN4110"/>
      <c r="AO4110"/>
      <c r="AP4110"/>
      <c r="AQ4110"/>
      <c r="AR4110"/>
    </row>
    <row r="4111" spans="20:44" x14ac:dyDescent="0.25">
      <c r="T4111"/>
      <c r="U4111"/>
      <c r="V4111"/>
      <c r="W4111"/>
      <c r="X4111"/>
      <c r="Y4111"/>
      <c r="Z4111"/>
      <c r="AA4111"/>
      <c r="AB4111"/>
      <c r="AC4111"/>
      <c r="AD4111"/>
      <c r="AE4111"/>
      <c r="AF4111"/>
      <c r="AG4111"/>
      <c r="AH4111"/>
      <c r="AI4111"/>
      <c r="AJ4111"/>
      <c r="AK4111"/>
      <c r="AL4111"/>
      <c r="AM4111"/>
      <c r="AN4111"/>
      <c r="AO4111"/>
      <c r="AP4111"/>
      <c r="AQ4111"/>
      <c r="AR4111"/>
    </row>
    <row r="4112" spans="20:44" x14ac:dyDescent="0.25">
      <c r="T4112"/>
      <c r="U4112"/>
      <c r="V4112"/>
      <c r="W4112"/>
      <c r="X4112"/>
      <c r="Y4112"/>
      <c r="Z4112"/>
      <c r="AA4112"/>
      <c r="AB4112"/>
      <c r="AC4112"/>
      <c r="AD4112"/>
      <c r="AE4112"/>
      <c r="AF4112"/>
      <c r="AG4112"/>
      <c r="AH4112"/>
      <c r="AI4112"/>
      <c r="AJ4112"/>
      <c r="AK4112"/>
      <c r="AL4112"/>
      <c r="AM4112"/>
      <c r="AN4112"/>
      <c r="AO4112"/>
      <c r="AP4112"/>
      <c r="AQ4112"/>
      <c r="AR4112"/>
    </row>
    <row r="4113" spans="20:44" x14ac:dyDescent="0.25">
      <c r="T4113"/>
      <c r="U4113"/>
      <c r="V4113"/>
      <c r="W4113"/>
      <c r="X4113"/>
      <c r="Y4113"/>
      <c r="Z4113"/>
      <c r="AA4113"/>
      <c r="AB4113"/>
      <c r="AC4113"/>
      <c r="AD4113"/>
      <c r="AE4113"/>
      <c r="AF4113"/>
      <c r="AG4113"/>
      <c r="AH4113"/>
      <c r="AI4113"/>
      <c r="AJ4113"/>
      <c r="AK4113"/>
      <c r="AL4113"/>
      <c r="AM4113"/>
      <c r="AN4113"/>
      <c r="AO4113"/>
      <c r="AP4113"/>
      <c r="AQ4113"/>
      <c r="AR4113"/>
    </row>
    <row r="4114" spans="20:44" x14ac:dyDescent="0.25">
      <c r="T4114"/>
      <c r="U4114"/>
      <c r="V4114"/>
      <c r="W4114"/>
      <c r="X4114"/>
      <c r="Y4114"/>
      <c r="Z4114"/>
      <c r="AA4114"/>
      <c r="AB4114"/>
      <c r="AC4114"/>
      <c r="AD4114"/>
      <c r="AE4114"/>
      <c r="AF4114"/>
      <c r="AG4114"/>
      <c r="AH4114"/>
      <c r="AI4114"/>
      <c r="AJ4114"/>
      <c r="AK4114"/>
      <c r="AL4114"/>
      <c r="AM4114"/>
      <c r="AN4114"/>
      <c r="AO4114"/>
      <c r="AP4114"/>
      <c r="AQ4114"/>
      <c r="AR4114"/>
    </row>
    <row r="4115" spans="20:44" x14ac:dyDescent="0.25">
      <c r="T4115"/>
      <c r="U4115"/>
      <c r="V4115"/>
      <c r="W4115"/>
      <c r="X4115"/>
      <c r="Y4115"/>
      <c r="Z4115"/>
      <c r="AA4115"/>
      <c r="AB4115"/>
      <c r="AC4115"/>
      <c r="AD4115"/>
      <c r="AE4115"/>
      <c r="AF4115"/>
      <c r="AG4115"/>
      <c r="AH4115"/>
      <c r="AI4115"/>
      <c r="AJ4115"/>
      <c r="AK4115"/>
      <c r="AL4115"/>
      <c r="AM4115"/>
      <c r="AN4115"/>
      <c r="AO4115"/>
      <c r="AP4115"/>
      <c r="AQ4115"/>
      <c r="AR4115"/>
    </row>
    <row r="4116" spans="20:44" x14ac:dyDescent="0.25">
      <c r="T4116"/>
      <c r="U4116"/>
      <c r="V4116"/>
      <c r="W4116"/>
      <c r="X4116"/>
      <c r="Y4116"/>
      <c r="Z4116"/>
      <c r="AA4116"/>
      <c r="AB4116"/>
      <c r="AC4116"/>
      <c r="AD4116"/>
      <c r="AE4116"/>
      <c r="AF4116"/>
      <c r="AG4116"/>
      <c r="AH4116"/>
      <c r="AI4116"/>
      <c r="AJ4116"/>
      <c r="AK4116"/>
      <c r="AL4116"/>
      <c r="AM4116"/>
      <c r="AN4116"/>
      <c r="AO4116"/>
      <c r="AP4116"/>
      <c r="AQ4116"/>
      <c r="AR4116"/>
    </row>
    <row r="4117" spans="20:44" x14ac:dyDescent="0.25">
      <c r="T4117"/>
      <c r="U4117"/>
      <c r="V4117"/>
      <c r="W4117"/>
      <c r="X4117"/>
      <c r="Y4117"/>
      <c r="Z4117"/>
      <c r="AA4117"/>
      <c r="AB4117"/>
      <c r="AC4117"/>
      <c r="AD4117"/>
      <c r="AE4117"/>
      <c r="AF4117"/>
      <c r="AG4117"/>
      <c r="AH4117"/>
      <c r="AI4117"/>
      <c r="AJ4117"/>
      <c r="AK4117"/>
      <c r="AL4117"/>
      <c r="AM4117"/>
      <c r="AN4117"/>
      <c r="AO4117"/>
      <c r="AP4117"/>
      <c r="AQ4117"/>
      <c r="AR4117"/>
    </row>
    <row r="4118" spans="20:44" x14ac:dyDescent="0.25">
      <c r="T4118"/>
      <c r="U4118"/>
      <c r="V4118"/>
      <c r="W4118"/>
      <c r="X4118"/>
      <c r="Y4118"/>
      <c r="Z4118"/>
      <c r="AA4118"/>
      <c r="AB4118"/>
      <c r="AC4118"/>
      <c r="AD4118"/>
      <c r="AE4118"/>
      <c r="AF4118"/>
      <c r="AG4118"/>
      <c r="AH4118"/>
      <c r="AI4118"/>
      <c r="AJ4118"/>
      <c r="AK4118"/>
      <c r="AL4118"/>
      <c r="AM4118"/>
      <c r="AN4118"/>
      <c r="AO4118"/>
      <c r="AP4118"/>
      <c r="AQ4118"/>
      <c r="AR4118"/>
    </row>
    <row r="4119" spans="20:44" x14ac:dyDescent="0.25">
      <c r="T4119"/>
      <c r="U4119"/>
      <c r="V4119"/>
      <c r="W4119"/>
      <c r="X4119"/>
      <c r="Y4119"/>
      <c r="Z4119"/>
      <c r="AA4119"/>
      <c r="AB4119"/>
      <c r="AC4119"/>
      <c r="AD4119"/>
      <c r="AE4119"/>
      <c r="AF4119"/>
      <c r="AG4119"/>
      <c r="AH4119"/>
      <c r="AI4119"/>
      <c r="AJ4119"/>
      <c r="AK4119"/>
      <c r="AL4119"/>
      <c r="AM4119"/>
      <c r="AN4119"/>
      <c r="AO4119"/>
      <c r="AP4119"/>
      <c r="AQ4119"/>
      <c r="AR4119"/>
    </row>
    <row r="4120" spans="20:44" x14ac:dyDescent="0.25">
      <c r="T4120"/>
      <c r="U4120"/>
      <c r="V4120"/>
      <c r="W4120"/>
      <c r="X4120"/>
      <c r="Y4120"/>
      <c r="Z4120"/>
      <c r="AA4120"/>
      <c r="AB4120"/>
      <c r="AC4120"/>
      <c r="AD4120"/>
      <c r="AE4120"/>
      <c r="AF4120"/>
      <c r="AG4120"/>
      <c r="AH4120"/>
      <c r="AI4120"/>
      <c r="AJ4120"/>
      <c r="AK4120"/>
      <c r="AL4120"/>
      <c r="AM4120"/>
      <c r="AN4120"/>
      <c r="AO4120"/>
      <c r="AP4120"/>
      <c r="AQ4120"/>
      <c r="AR4120"/>
    </row>
    <row r="4121" spans="20:44" x14ac:dyDescent="0.25">
      <c r="T4121"/>
      <c r="U4121"/>
      <c r="V4121"/>
      <c r="W4121"/>
      <c r="X4121"/>
      <c r="Y4121"/>
      <c r="Z4121"/>
      <c r="AA4121"/>
      <c r="AB4121"/>
      <c r="AC4121"/>
      <c r="AD4121"/>
      <c r="AE4121"/>
      <c r="AF4121"/>
      <c r="AG4121"/>
      <c r="AH4121"/>
      <c r="AI4121"/>
      <c r="AJ4121"/>
      <c r="AK4121"/>
      <c r="AL4121"/>
      <c r="AM4121"/>
      <c r="AN4121"/>
      <c r="AO4121"/>
      <c r="AP4121"/>
      <c r="AQ4121"/>
      <c r="AR4121"/>
    </row>
    <row r="4122" spans="20:44" x14ac:dyDescent="0.25">
      <c r="T4122"/>
      <c r="U4122"/>
      <c r="V4122"/>
      <c r="W4122"/>
      <c r="X4122"/>
      <c r="Y4122"/>
      <c r="Z4122"/>
      <c r="AA4122"/>
      <c r="AB4122"/>
      <c r="AC4122"/>
      <c r="AD4122"/>
      <c r="AE4122"/>
      <c r="AF4122"/>
      <c r="AG4122"/>
      <c r="AH4122"/>
      <c r="AI4122"/>
      <c r="AJ4122"/>
      <c r="AK4122"/>
      <c r="AL4122"/>
      <c r="AM4122"/>
      <c r="AN4122"/>
      <c r="AO4122"/>
      <c r="AP4122"/>
      <c r="AQ4122"/>
      <c r="AR4122"/>
    </row>
    <row r="4123" spans="20:44" x14ac:dyDescent="0.25">
      <c r="T4123"/>
      <c r="U4123"/>
      <c r="V4123"/>
      <c r="W4123"/>
      <c r="X4123"/>
      <c r="Y4123"/>
      <c r="Z4123"/>
      <c r="AA4123"/>
      <c r="AB4123"/>
      <c r="AC4123"/>
      <c r="AD4123"/>
      <c r="AE4123"/>
      <c r="AF4123"/>
      <c r="AG4123"/>
      <c r="AH4123"/>
      <c r="AI4123"/>
      <c r="AJ4123"/>
      <c r="AK4123"/>
      <c r="AL4123"/>
      <c r="AM4123"/>
      <c r="AN4123"/>
      <c r="AO4123"/>
      <c r="AP4123"/>
      <c r="AQ4123"/>
      <c r="AR4123"/>
    </row>
    <row r="4124" spans="20:44" x14ac:dyDescent="0.25">
      <c r="T4124"/>
      <c r="U4124"/>
      <c r="V4124"/>
      <c r="W4124"/>
      <c r="X4124"/>
      <c r="Y4124"/>
      <c r="Z4124"/>
      <c r="AA4124"/>
      <c r="AB4124"/>
      <c r="AC4124"/>
      <c r="AD4124"/>
      <c r="AE4124"/>
      <c r="AF4124"/>
      <c r="AG4124"/>
      <c r="AH4124"/>
      <c r="AI4124"/>
      <c r="AJ4124"/>
      <c r="AK4124"/>
      <c r="AL4124"/>
      <c r="AM4124"/>
      <c r="AN4124"/>
      <c r="AO4124"/>
      <c r="AP4124"/>
      <c r="AQ4124"/>
      <c r="AR4124"/>
    </row>
    <row r="4125" spans="20:44" x14ac:dyDescent="0.25">
      <c r="T4125"/>
      <c r="U4125"/>
      <c r="V4125"/>
      <c r="W4125"/>
      <c r="X4125"/>
      <c r="Y4125"/>
      <c r="Z4125"/>
      <c r="AA4125"/>
      <c r="AB4125"/>
      <c r="AC4125"/>
      <c r="AD4125"/>
      <c r="AE4125"/>
      <c r="AF4125"/>
      <c r="AG4125"/>
      <c r="AH4125"/>
      <c r="AI4125"/>
      <c r="AJ4125"/>
      <c r="AK4125"/>
      <c r="AL4125"/>
      <c r="AM4125"/>
      <c r="AN4125"/>
      <c r="AO4125"/>
      <c r="AP4125"/>
      <c r="AQ4125"/>
      <c r="AR4125"/>
    </row>
    <row r="4126" spans="20:44" x14ac:dyDescent="0.25">
      <c r="T4126"/>
      <c r="U4126"/>
      <c r="V4126"/>
      <c r="W4126"/>
      <c r="X4126"/>
      <c r="Y4126"/>
      <c r="Z4126"/>
      <c r="AA4126"/>
      <c r="AB4126"/>
      <c r="AC4126"/>
      <c r="AD4126"/>
      <c r="AE4126"/>
      <c r="AF4126"/>
      <c r="AG4126"/>
      <c r="AH4126"/>
      <c r="AI4126"/>
      <c r="AJ4126"/>
      <c r="AK4126"/>
      <c r="AL4126"/>
      <c r="AM4126"/>
      <c r="AN4126"/>
      <c r="AO4126"/>
      <c r="AP4126"/>
      <c r="AQ4126"/>
      <c r="AR4126"/>
    </row>
    <row r="4127" spans="20:44" x14ac:dyDescent="0.25">
      <c r="T4127"/>
      <c r="U4127"/>
      <c r="V4127"/>
      <c r="W4127"/>
      <c r="X4127"/>
      <c r="Y4127"/>
      <c r="Z4127"/>
      <c r="AA4127"/>
      <c r="AB4127"/>
      <c r="AC4127"/>
      <c r="AD4127"/>
      <c r="AE4127"/>
      <c r="AF4127"/>
      <c r="AG4127"/>
      <c r="AH4127"/>
      <c r="AI4127"/>
      <c r="AJ4127"/>
      <c r="AK4127"/>
      <c r="AL4127"/>
      <c r="AM4127"/>
      <c r="AN4127"/>
      <c r="AO4127"/>
      <c r="AP4127"/>
      <c r="AQ4127"/>
      <c r="AR4127"/>
    </row>
    <row r="4128" spans="20:44" x14ac:dyDescent="0.25">
      <c r="T4128"/>
      <c r="U4128"/>
      <c r="V4128"/>
      <c r="W4128"/>
      <c r="X4128"/>
      <c r="Y4128"/>
      <c r="Z4128"/>
      <c r="AA4128"/>
      <c r="AB4128"/>
      <c r="AC4128"/>
      <c r="AD4128"/>
      <c r="AE4128"/>
      <c r="AF4128"/>
      <c r="AG4128"/>
      <c r="AH4128"/>
      <c r="AI4128"/>
      <c r="AJ4128"/>
      <c r="AK4128"/>
      <c r="AL4128"/>
      <c r="AM4128"/>
      <c r="AN4128"/>
      <c r="AO4128"/>
      <c r="AP4128"/>
      <c r="AQ4128"/>
      <c r="AR4128"/>
    </row>
    <row r="4129" spans="20:44" x14ac:dyDescent="0.25">
      <c r="T4129"/>
      <c r="U4129"/>
      <c r="V4129"/>
      <c r="W4129"/>
      <c r="X4129"/>
      <c r="Y4129"/>
      <c r="Z4129"/>
      <c r="AA4129"/>
      <c r="AB4129"/>
      <c r="AC4129"/>
      <c r="AD4129"/>
      <c r="AE4129"/>
      <c r="AF4129"/>
      <c r="AG4129"/>
      <c r="AH4129"/>
      <c r="AI4129"/>
      <c r="AJ4129"/>
      <c r="AK4129"/>
      <c r="AL4129"/>
      <c r="AM4129"/>
      <c r="AN4129"/>
      <c r="AO4129"/>
      <c r="AP4129"/>
      <c r="AQ4129"/>
      <c r="AR4129"/>
    </row>
    <row r="4130" spans="20:44" x14ac:dyDescent="0.25">
      <c r="T4130"/>
      <c r="U4130"/>
      <c r="V4130"/>
      <c r="W4130"/>
      <c r="X4130"/>
      <c r="Y4130"/>
      <c r="Z4130"/>
      <c r="AA4130"/>
      <c r="AB4130"/>
      <c r="AC4130"/>
      <c r="AD4130"/>
      <c r="AE4130"/>
      <c r="AF4130"/>
      <c r="AG4130"/>
      <c r="AH4130"/>
      <c r="AI4130"/>
      <c r="AJ4130"/>
      <c r="AK4130"/>
      <c r="AL4130"/>
      <c r="AM4130"/>
      <c r="AN4130"/>
      <c r="AO4130"/>
      <c r="AP4130"/>
      <c r="AQ4130"/>
      <c r="AR4130"/>
    </row>
    <row r="4131" spans="20:44" x14ac:dyDescent="0.25">
      <c r="T4131"/>
      <c r="U4131"/>
      <c r="V4131"/>
      <c r="W4131"/>
      <c r="X4131"/>
      <c r="Y4131"/>
      <c r="Z4131"/>
      <c r="AA4131"/>
      <c r="AB4131"/>
      <c r="AC4131"/>
      <c r="AD4131"/>
      <c r="AE4131"/>
      <c r="AF4131"/>
      <c r="AG4131"/>
      <c r="AH4131"/>
      <c r="AI4131"/>
      <c r="AJ4131"/>
      <c r="AK4131"/>
      <c r="AL4131"/>
      <c r="AM4131"/>
      <c r="AN4131"/>
      <c r="AO4131"/>
      <c r="AP4131"/>
      <c r="AQ4131"/>
      <c r="AR4131"/>
    </row>
    <row r="4132" spans="20:44" x14ac:dyDescent="0.25">
      <c r="T4132"/>
      <c r="U4132"/>
      <c r="V4132"/>
      <c r="W4132"/>
      <c r="X4132"/>
      <c r="Y4132"/>
      <c r="Z4132"/>
      <c r="AA4132"/>
      <c r="AB4132"/>
      <c r="AC4132"/>
      <c r="AD4132"/>
      <c r="AE4132"/>
      <c r="AF4132"/>
      <c r="AG4132"/>
      <c r="AH4132"/>
      <c r="AI4132"/>
      <c r="AJ4132"/>
      <c r="AK4132"/>
      <c r="AL4132"/>
      <c r="AM4132"/>
      <c r="AN4132"/>
      <c r="AO4132"/>
      <c r="AP4132"/>
      <c r="AQ4132"/>
      <c r="AR4132"/>
    </row>
    <row r="4133" spans="20:44" x14ac:dyDescent="0.25">
      <c r="T4133"/>
      <c r="U4133"/>
      <c r="V4133"/>
      <c r="W4133"/>
      <c r="X4133"/>
      <c r="Y4133"/>
      <c r="Z4133"/>
      <c r="AA4133"/>
      <c r="AB4133"/>
      <c r="AC4133"/>
      <c r="AD4133"/>
      <c r="AE4133"/>
      <c r="AF4133"/>
      <c r="AG4133"/>
      <c r="AH4133"/>
      <c r="AI4133"/>
      <c r="AJ4133"/>
      <c r="AK4133"/>
      <c r="AL4133"/>
      <c r="AM4133"/>
      <c r="AN4133"/>
      <c r="AO4133"/>
      <c r="AP4133"/>
      <c r="AQ4133"/>
      <c r="AR4133"/>
    </row>
    <row r="4134" spans="20:44" x14ac:dyDescent="0.25">
      <c r="T4134"/>
      <c r="U4134"/>
      <c r="V4134"/>
      <c r="W4134"/>
      <c r="X4134"/>
      <c r="Y4134"/>
      <c r="Z4134"/>
      <c r="AA4134"/>
      <c r="AB4134"/>
      <c r="AC4134"/>
      <c r="AD4134"/>
      <c r="AE4134"/>
      <c r="AF4134"/>
      <c r="AG4134"/>
      <c r="AH4134"/>
      <c r="AI4134"/>
      <c r="AJ4134"/>
      <c r="AK4134"/>
      <c r="AL4134"/>
      <c r="AM4134"/>
      <c r="AN4134"/>
      <c r="AO4134"/>
      <c r="AP4134"/>
      <c r="AQ4134"/>
      <c r="AR4134"/>
    </row>
    <row r="4135" spans="20:44" x14ac:dyDescent="0.25">
      <c r="T4135"/>
      <c r="U4135"/>
      <c r="V4135"/>
      <c r="W4135"/>
      <c r="X4135"/>
      <c r="Y4135"/>
      <c r="Z4135"/>
      <c r="AA4135"/>
      <c r="AB4135"/>
      <c r="AC4135"/>
      <c r="AD4135"/>
      <c r="AE4135"/>
      <c r="AF4135"/>
      <c r="AG4135"/>
      <c r="AH4135"/>
      <c r="AI4135"/>
      <c r="AJ4135"/>
      <c r="AK4135"/>
      <c r="AL4135"/>
      <c r="AM4135"/>
      <c r="AN4135"/>
      <c r="AO4135"/>
      <c r="AP4135"/>
      <c r="AQ4135"/>
      <c r="AR4135"/>
    </row>
    <row r="4136" spans="20:44" x14ac:dyDescent="0.25">
      <c r="T4136"/>
      <c r="U4136"/>
      <c r="V4136"/>
      <c r="W4136"/>
      <c r="X4136"/>
      <c r="Y4136"/>
      <c r="Z4136"/>
      <c r="AA4136"/>
      <c r="AB4136"/>
      <c r="AC4136"/>
      <c r="AD4136"/>
      <c r="AE4136"/>
      <c r="AF4136"/>
      <c r="AG4136"/>
      <c r="AH4136"/>
      <c r="AI4136"/>
      <c r="AJ4136"/>
      <c r="AK4136"/>
      <c r="AL4136"/>
      <c r="AM4136"/>
      <c r="AN4136"/>
      <c r="AO4136"/>
      <c r="AP4136"/>
      <c r="AQ4136"/>
      <c r="AR4136"/>
    </row>
    <row r="4137" spans="20:44" x14ac:dyDescent="0.25">
      <c r="T4137"/>
      <c r="U4137"/>
      <c r="V4137"/>
      <c r="W4137"/>
      <c r="X4137"/>
      <c r="Y4137"/>
      <c r="Z4137"/>
      <c r="AA4137"/>
      <c r="AB4137"/>
      <c r="AC4137"/>
      <c r="AD4137"/>
      <c r="AE4137"/>
      <c r="AF4137"/>
      <c r="AG4137"/>
      <c r="AH4137"/>
      <c r="AI4137"/>
      <c r="AJ4137"/>
      <c r="AK4137"/>
      <c r="AL4137"/>
      <c r="AM4137"/>
      <c r="AN4137"/>
      <c r="AO4137"/>
      <c r="AP4137"/>
      <c r="AQ4137"/>
      <c r="AR4137"/>
    </row>
    <row r="4138" spans="20:44" x14ac:dyDescent="0.25">
      <c r="T4138"/>
      <c r="U4138"/>
      <c r="V4138"/>
      <c r="W4138"/>
      <c r="X4138"/>
      <c r="Y4138"/>
      <c r="Z4138"/>
      <c r="AA4138"/>
      <c r="AB4138"/>
      <c r="AC4138"/>
      <c r="AD4138"/>
      <c r="AE4138"/>
      <c r="AF4138"/>
      <c r="AG4138"/>
      <c r="AH4138"/>
      <c r="AI4138"/>
      <c r="AJ4138"/>
      <c r="AK4138"/>
      <c r="AL4138"/>
      <c r="AM4138"/>
      <c r="AN4138"/>
      <c r="AO4138"/>
      <c r="AP4138"/>
      <c r="AQ4138"/>
      <c r="AR4138"/>
    </row>
    <row r="4139" spans="20:44" x14ac:dyDescent="0.25">
      <c r="T4139"/>
      <c r="U4139"/>
      <c r="V4139"/>
      <c r="W4139"/>
      <c r="X4139"/>
      <c r="Y4139"/>
      <c r="Z4139"/>
      <c r="AA4139"/>
      <c r="AB4139"/>
      <c r="AC4139"/>
      <c r="AD4139"/>
      <c r="AE4139"/>
      <c r="AF4139"/>
      <c r="AG4139"/>
      <c r="AH4139"/>
      <c r="AI4139"/>
      <c r="AJ4139"/>
      <c r="AK4139"/>
      <c r="AL4139"/>
      <c r="AM4139"/>
      <c r="AN4139"/>
      <c r="AO4139"/>
      <c r="AP4139"/>
      <c r="AQ4139"/>
      <c r="AR4139"/>
    </row>
    <row r="4140" spans="20:44" x14ac:dyDescent="0.25">
      <c r="T4140"/>
      <c r="U4140"/>
      <c r="V4140"/>
      <c r="W4140"/>
      <c r="X4140"/>
      <c r="Y4140"/>
      <c r="Z4140"/>
      <c r="AA4140"/>
      <c r="AB4140"/>
      <c r="AC4140"/>
      <c r="AD4140"/>
      <c r="AE4140"/>
      <c r="AF4140"/>
      <c r="AG4140"/>
      <c r="AH4140"/>
      <c r="AI4140"/>
      <c r="AJ4140"/>
      <c r="AK4140"/>
      <c r="AL4140"/>
      <c r="AM4140"/>
      <c r="AN4140"/>
      <c r="AO4140"/>
      <c r="AP4140"/>
      <c r="AQ4140"/>
      <c r="AR4140"/>
    </row>
    <row r="4141" spans="20:44" x14ac:dyDescent="0.25">
      <c r="T4141"/>
      <c r="U4141"/>
      <c r="V4141"/>
      <c r="W4141"/>
      <c r="X4141"/>
      <c r="Y4141"/>
      <c r="Z4141"/>
      <c r="AA4141"/>
      <c r="AB4141"/>
      <c r="AC4141"/>
      <c r="AD4141"/>
      <c r="AE4141"/>
      <c r="AF4141"/>
      <c r="AG4141"/>
      <c r="AH4141"/>
      <c r="AI4141"/>
      <c r="AJ4141"/>
      <c r="AK4141"/>
      <c r="AL4141"/>
      <c r="AM4141"/>
      <c r="AN4141"/>
      <c r="AO4141"/>
      <c r="AP4141"/>
      <c r="AQ4141"/>
      <c r="AR4141"/>
    </row>
    <row r="4142" spans="20:44" x14ac:dyDescent="0.25">
      <c r="T4142"/>
      <c r="U4142"/>
      <c r="V4142"/>
      <c r="W4142"/>
      <c r="X4142"/>
      <c r="Y4142"/>
      <c r="Z4142"/>
      <c r="AA4142"/>
      <c r="AB4142"/>
      <c r="AC4142"/>
      <c r="AD4142"/>
      <c r="AE4142"/>
      <c r="AF4142"/>
      <c r="AG4142"/>
      <c r="AH4142"/>
      <c r="AI4142"/>
      <c r="AJ4142"/>
      <c r="AK4142"/>
      <c r="AL4142"/>
      <c r="AM4142"/>
      <c r="AN4142"/>
      <c r="AO4142"/>
      <c r="AP4142"/>
      <c r="AQ4142"/>
      <c r="AR4142"/>
    </row>
    <row r="4143" spans="20:44" x14ac:dyDescent="0.25">
      <c r="T4143"/>
      <c r="U4143"/>
      <c r="V4143"/>
      <c r="W4143"/>
      <c r="X4143"/>
      <c r="Y4143"/>
      <c r="Z4143"/>
      <c r="AA4143"/>
      <c r="AB4143"/>
      <c r="AC4143"/>
      <c r="AD4143"/>
      <c r="AE4143"/>
      <c r="AF4143"/>
      <c r="AG4143"/>
      <c r="AH4143"/>
      <c r="AI4143"/>
      <c r="AJ4143"/>
      <c r="AK4143"/>
      <c r="AL4143"/>
      <c r="AM4143"/>
      <c r="AN4143"/>
      <c r="AO4143"/>
      <c r="AP4143"/>
      <c r="AQ4143"/>
      <c r="AR4143"/>
    </row>
    <row r="4144" spans="20:44" x14ac:dyDescent="0.25">
      <c r="T4144"/>
      <c r="U4144"/>
      <c r="V4144"/>
      <c r="W4144"/>
      <c r="X4144"/>
      <c r="Y4144"/>
      <c r="Z4144"/>
      <c r="AA4144"/>
      <c r="AB4144"/>
      <c r="AC4144"/>
      <c r="AD4144"/>
      <c r="AE4144"/>
      <c r="AF4144"/>
      <c r="AG4144"/>
      <c r="AH4144"/>
      <c r="AI4144"/>
      <c r="AJ4144"/>
      <c r="AK4144"/>
      <c r="AL4144"/>
      <c r="AM4144"/>
      <c r="AN4144"/>
      <c r="AO4144"/>
      <c r="AP4144"/>
      <c r="AQ4144"/>
      <c r="AR4144"/>
    </row>
    <row r="4145" spans="20:44" x14ac:dyDescent="0.25">
      <c r="T4145"/>
      <c r="U4145"/>
      <c r="V4145"/>
      <c r="W4145"/>
      <c r="X4145"/>
      <c r="Y4145"/>
      <c r="Z4145"/>
      <c r="AA4145"/>
      <c r="AB4145"/>
      <c r="AC4145"/>
      <c r="AD4145"/>
      <c r="AE4145"/>
      <c r="AF4145"/>
      <c r="AG4145"/>
      <c r="AH4145"/>
      <c r="AI4145"/>
      <c r="AJ4145"/>
      <c r="AK4145"/>
      <c r="AL4145"/>
      <c r="AM4145"/>
      <c r="AN4145"/>
      <c r="AO4145"/>
      <c r="AP4145"/>
      <c r="AQ4145"/>
      <c r="AR4145"/>
    </row>
    <row r="4146" spans="20:44" x14ac:dyDescent="0.25">
      <c r="T4146"/>
      <c r="U4146"/>
      <c r="V4146"/>
      <c r="W4146"/>
      <c r="X4146"/>
      <c r="Y4146"/>
      <c r="Z4146"/>
      <c r="AA4146"/>
      <c r="AB4146"/>
      <c r="AC4146"/>
      <c r="AD4146"/>
      <c r="AE4146"/>
      <c r="AF4146"/>
      <c r="AG4146"/>
      <c r="AH4146"/>
      <c r="AI4146"/>
      <c r="AJ4146"/>
      <c r="AK4146"/>
      <c r="AL4146"/>
      <c r="AM4146"/>
      <c r="AN4146"/>
      <c r="AO4146"/>
      <c r="AP4146"/>
      <c r="AQ4146"/>
      <c r="AR4146"/>
    </row>
    <row r="4147" spans="20:44" x14ac:dyDescent="0.25">
      <c r="T4147"/>
      <c r="U4147"/>
      <c r="V4147"/>
      <c r="W4147"/>
      <c r="X4147"/>
      <c r="Y4147"/>
      <c r="Z4147"/>
      <c r="AA4147"/>
      <c r="AB4147"/>
      <c r="AC4147"/>
      <c r="AD4147"/>
      <c r="AE4147"/>
      <c r="AF4147"/>
      <c r="AG4147"/>
      <c r="AH4147"/>
      <c r="AI4147"/>
      <c r="AJ4147"/>
      <c r="AK4147"/>
      <c r="AL4147"/>
      <c r="AM4147"/>
      <c r="AN4147"/>
      <c r="AO4147"/>
      <c r="AP4147"/>
      <c r="AQ4147"/>
      <c r="AR4147"/>
    </row>
    <row r="4148" spans="20:44" x14ac:dyDescent="0.25">
      <c r="T4148"/>
      <c r="U4148"/>
      <c r="V4148"/>
      <c r="W4148"/>
      <c r="X4148"/>
      <c r="Y4148"/>
      <c r="Z4148"/>
      <c r="AA4148"/>
      <c r="AB4148"/>
      <c r="AC4148"/>
      <c r="AD4148"/>
      <c r="AE4148"/>
      <c r="AF4148"/>
      <c r="AG4148"/>
      <c r="AH4148"/>
      <c r="AI4148"/>
      <c r="AJ4148"/>
      <c r="AK4148"/>
      <c r="AL4148"/>
      <c r="AM4148"/>
      <c r="AN4148"/>
      <c r="AO4148"/>
      <c r="AP4148"/>
      <c r="AQ4148"/>
      <c r="AR4148"/>
    </row>
    <row r="4149" spans="20:44" x14ac:dyDescent="0.25">
      <c r="T4149"/>
      <c r="U4149"/>
      <c r="V4149"/>
      <c r="W4149"/>
      <c r="X4149"/>
      <c r="Y4149"/>
      <c r="Z4149"/>
      <c r="AA4149"/>
      <c r="AB4149"/>
      <c r="AC4149"/>
      <c r="AD4149"/>
      <c r="AE4149"/>
      <c r="AF4149"/>
      <c r="AG4149"/>
      <c r="AH4149"/>
      <c r="AI4149"/>
      <c r="AJ4149"/>
      <c r="AK4149"/>
      <c r="AL4149"/>
      <c r="AM4149"/>
      <c r="AN4149"/>
      <c r="AO4149"/>
      <c r="AP4149"/>
      <c r="AQ4149"/>
      <c r="AR4149"/>
    </row>
    <row r="4150" spans="20:44" x14ac:dyDescent="0.25">
      <c r="T4150"/>
      <c r="U4150"/>
      <c r="V4150"/>
      <c r="W4150"/>
      <c r="X4150"/>
      <c r="Y4150"/>
      <c r="Z4150"/>
      <c r="AA4150"/>
      <c r="AB4150"/>
      <c r="AC4150"/>
      <c r="AD4150"/>
      <c r="AE4150"/>
      <c r="AF4150"/>
      <c r="AG4150"/>
      <c r="AH4150"/>
      <c r="AI4150"/>
      <c r="AJ4150"/>
      <c r="AK4150"/>
      <c r="AL4150"/>
      <c r="AM4150"/>
      <c r="AN4150"/>
      <c r="AO4150"/>
      <c r="AP4150"/>
      <c r="AQ4150"/>
      <c r="AR4150"/>
    </row>
    <row r="4151" spans="20:44" x14ac:dyDescent="0.25">
      <c r="T4151"/>
      <c r="U4151"/>
      <c r="V4151"/>
      <c r="W4151"/>
      <c r="X4151"/>
      <c r="Y4151"/>
      <c r="Z4151"/>
      <c r="AA4151"/>
      <c r="AB4151"/>
      <c r="AC4151"/>
      <c r="AD4151"/>
      <c r="AE4151"/>
      <c r="AF4151"/>
      <c r="AG4151"/>
      <c r="AH4151"/>
      <c r="AI4151"/>
      <c r="AJ4151"/>
      <c r="AK4151"/>
      <c r="AL4151"/>
      <c r="AM4151"/>
      <c r="AN4151"/>
      <c r="AO4151"/>
      <c r="AP4151"/>
      <c r="AQ4151"/>
      <c r="AR4151"/>
    </row>
    <row r="4152" spans="20:44" x14ac:dyDescent="0.25">
      <c r="T4152"/>
      <c r="U4152"/>
      <c r="V4152"/>
      <c r="W4152"/>
      <c r="X4152"/>
      <c r="Y4152"/>
      <c r="Z4152"/>
      <c r="AA4152"/>
      <c r="AB4152"/>
      <c r="AC4152"/>
      <c r="AD4152"/>
      <c r="AE4152"/>
      <c r="AF4152"/>
      <c r="AG4152"/>
      <c r="AH4152"/>
      <c r="AI4152"/>
      <c r="AJ4152"/>
      <c r="AK4152"/>
      <c r="AL4152"/>
      <c r="AM4152"/>
      <c r="AN4152"/>
      <c r="AO4152"/>
      <c r="AP4152"/>
      <c r="AQ4152"/>
      <c r="AR4152"/>
    </row>
    <row r="4153" spans="20:44" x14ac:dyDescent="0.25">
      <c r="T4153"/>
      <c r="U4153"/>
      <c r="V4153"/>
      <c r="W4153"/>
      <c r="X4153"/>
      <c r="Y4153"/>
      <c r="Z4153"/>
      <c r="AA4153"/>
      <c r="AB4153"/>
      <c r="AC4153"/>
      <c r="AD4153"/>
      <c r="AE4153"/>
      <c r="AF4153"/>
      <c r="AG4153"/>
      <c r="AH4153"/>
      <c r="AI4153"/>
      <c r="AJ4153"/>
      <c r="AK4153"/>
      <c r="AL4153"/>
      <c r="AM4153"/>
      <c r="AN4153"/>
      <c r="AO4153"/>
      <c r="AP4153"/>
      <c r="AQ4153"/>
      <c r="AR4153"/>
    </row>
    <row r="4154" spans="20:44" x14ac:dyDescent="0.25">
      <c r="T4154"/>
      <c r="U4154"/>
      <c r="V4154"/>
      <c r="W4154"/>
      <c r="X4154"/>
      <c r="Y4154"/>
      <c r="Z4154"/>
      <c r="AA4154"/>
      <c r="AB4154"/>
      <c r="AC4154"/>
      <c r="AD4154"/>
      <c r="AE4154"/>
      <c r="AF4154"/>
      <c r="AG4154"/>
      <c r="AH4154"/>
      <c r="AI4154"/>
      <c r="AJ4154"/>
      <c r="AK4154"/>
      <c r="AL4154"/>
      <c r="AM4154"/>
      <c r="AN4154"/>
      <c r="AO4154"/>
      <c r="AP4154"/>
      <c r="AQ4154"/>
      <c r="AR4154"/>
    </row>
    <row r="4155" spans="20:44" x14ac:dyDescent="0.25">
      <c r="T4155"/>
      <c r="U4155"/>
      <c r="V4155"/>
      <c r="W4155"/>
      <c r="X4155"/>
      <c r="Y4155"/>
      <c r="Z4155"/>
      <c r="AA4155"/>
      <c r="AB4155"/>
      <c r="AC4155"/>
      <c r="AD4155"/>
      <c r="AE4155"/>
      <c r="AF4155"/>
      <c r="AG4155"/>
      <c r="AH4155"/>
      <c r="AI4155"/>
      <c r="AJ4155"/>
      <c r="AK4155"/>
      <c r="AL4155"/>
      <c r="AM4155"/>
      <c r="AN4155"/>
      <c r="AO4155"/>
      <c r="AP4155"/>
      <c r="AQ4155"/>
      <c r="AR4155"/>
    </row>
    <row r="4156" spans="20:44" x14ac:dyDescent="0.25">
      <c r="T4156"/>
      <c r="U4156"/>
      <c r="V4156"/>
      <c r="W4156"/>
      <c r="X4156"/>
      <c r="Y4156"/>
      <c r="Z4156"/>
      <c r="AA4156"/>
      <c r="AB4156"/>
      <c r="AC4156"/>
      <c r="AD4156"/>
      <c r="AE4156"/>
      <c r="AF4156"/>
      <c r="AG4156"/>
      <c r="AH4156"/>
      <c r="AI4156"/>
      <c r="AJ4156"/>
      <c r="AK4156"/>
      <c r="AL4156"/>
      <c r="AM4156"/>
      <c r="AN4156"/>
      <c r="AO4156"/>
      <c r="AP4156"/>
      <c r="AQ4156"/>
      <c r="AR4156"/>
    </row>
    <row r="4157" spans="20:44" x14ac:dyDescent="0.25">
      <c r="T4157"/>
      <c r="U4157"/>
      <c r="V4157"/>
      <c r="W4157"/>
      <c r="X4157"/>
      <c r="Y4157"/>
      <c r="Z4157"/>
      <c r="AA4157"/>
      <c r="AB4157"/>
      <c r="AC4157"/>
      <c r="AD4157"/>
      <c r="AE4157"/>
      <c r="AF4157"/>
      <c r="AG4157"/>
      <c r="AH4157"/>
      <c r="AI4157"/>
      <c r="AJ4157"/>
      <c r="AK4157"/>
      <c r="AL4157"/>
      <c r="AM4157"/>
      <c r="AN4157"/>
      <c r="AO4157"/>
      <c r="AP4157"/>
      <c r="AQ4157"/>
      <c r="AR4157"/>
    </row>
    <row r="4158" spans="20:44" x14ac:dyDescent="0.25">
      <c r="T4158"/>
      <c r="U4158"/>
      <c r="V4158"/>
      <c r="W4158"/>
      <c r="X4158"/>
      <c r="Y4158"/>
      <c r="Z4158"/>
      <c r="AA4158"/>
      <c r="AB4158"/>
      <c r="AC4158"/>
      <c r="AD4158"/>
      <c r="AE4158"/>
      <c r="AF4158"/>
      <c r="AG4158"/>
      <c r="AH4158"/>
      <c r="AI4158"/>
      <c r="AJ4158"/>
      <c r="AK4158"/>
      <c r="AL4158"/>
      <c r="AM4158"/>
      <c r="AN4158"/>
      <c r="AO4158"/>
      <c r="AP4158"/>
      <c r="AQ4158"/>
      <c r="AR4158"/>
    </row>
    <row r="4159" spans="20:44" x14ac:dyDescent="0.25">
      <c r="T4159"/>
      <c r="U4159"/>
      <c r="V4159"/>
      <c r="W4159"/>
      <c r="X4159"/>
      <c r="Y4159"/>
      <c r="Z4159"/>
      <c r="AA4159"/>
      <c r="AB4159"/>
      <c r="AC4159"/>
      <c r="AD4159"/>
      <c r="AE4159"/>
      <c r="AF4159"/>
      <c r="AG4159"/>
      <c r="AH4159"/>
      <c r="AI4159"/>
      <c r="AJ4159"/>
      <c r="AK4159"/>
      <c r="AL4159"/>
      <c r="AM4159"/>
      <c r="AN4159"/>
      <c r="AO4159"/>
      <c r="AP4159"/>
      <c r="AQ4159"/>
      <c r="AR4159"/>
    </row>
    <row r="4160" spans="20:44" x14ac:dyDescent="0.25">
      <c r="T4160"/>
      <c r="U4160"/>
      <c r="V4160"/>
      <c r="W4160"/>
      <c r="X4160"/>
      <c r="Y4160"/>
      <c r="Z4160"/>
      <c r="AA4160"/>
      <c r="AB4160"/>
      <c r="AC4160"/>
      <c r="AD4160"/>
      <c r="AE4160"/>
      <c r="AF4160"/>
      <c r="AG4160"/>
      <c r="AH4160"/>
      <c r="AI4160"/>
      <c r="AJ4160"/>
      <c r="AK4160"/>
      <c r="AL4160"/>
      <c r="AM4160"/>
      <c r="AN4160"/>
      <c r="AO4160"/>
      <c r="AP4160"/>
      <c r="AQ4160"/>
      <c r="AR4160"/>
    </row>
    <row r="4161" spans="20:44" x14ac:dyDescent="0.25">
      <c r="T4161"/>
      <c r="U4161"/>
      <c r="V4161"/>
      <c r="W4161"/>
      <c r="X4161"/>
      <c r="Y4161"/>
      <c r="Z4161"/>
      <c r="AA4161"/>
      <c r="AB4161"/>
      <c r="AC4161"/>
      <c r="AD4161"/>
      <c r="AE4161"/>
      <c r="AF4161"/>
      <c r="AG4161"/>
      <c r="AH4161"/>
      <c r="AI4161"/>
      <c r="AJ4161"/>
      <c r="AK4161"/>
      <c r="AL4161"/>
      <c r="AM4161"/>
      <c r="AN4161"/>
      <c r="AO4161"/>
      <c r="AP4161"/>
      <c r="AQ4161"/>
      <c r="AR4161"/>
    </row>
    <row r="4162" spans="20:44" x14ac:dyDescent="0.25">
      <c r="T4162"/>
      <c r="U4162"/>
      <c r="V4162"/>
      <c r="W4162"/>
      <c r="X4162"/>
      <c r="Y4162"/>
      <c r="Z4162"/>
      <c r="AA4162"/>
      <c r="AB4162"/>
      <c r="AC4162"/>
      <c r="AD4162"/>
      <c r="AE4162"/>
      <c r="AF4162"/>
      <c r="AG4162"/>
      <c r="AH4162"/>
      <c r="AI4162"/>
      <c r="AJ4162"/>
      <c r="AK4162"/>
      <c r="AL4162"/>
      <c r="AM4162"/>
      <c r="AN4162"/>
      <c r="AO4162"/>
      <c r="AP4162"/>
      <c r="AQ4162"/>
      <c r="AR4162"/>
    </row>
    <row r="4163" spans="20:44" x14ac:dyDescent="0.25">
      <c r="T4163"/>
      <c r="U4163"/>
      <c r="V4163"/>
      <c r="W4163"/>
      <c r="X4163"/>
      <c r="Y4163"/>
      <c r="Z4163"/>
      <c r="AA4163"/>
      <c r="AB4163"/>
      <c r="AC4163"/>
      <c r="AD4163"/>
      <c r="AE4163"/>
      <c r="AF4163"/>
      <c r="AG4163"/>
      <c r="AH4163"/>
      <c r="AI4163"/>
      <c r="AJ4163"/>
      <c r="AK4163"/>
      <c r="AL4163"/>
      <c r="AM4163"/>
      <c r="AN4163"/>
      <c r="AO4163"/>
      <c r="AP4163"/>
      <c r="AQ4163"/>
      <c r="AR4163"/>
    </row>
    <row r="4164" spans="20:44" x14ac:dyDescent="0.25">
      <c r="T4164"/>
      <c r="U4164"/>
      <c r="V4164"/>
      <c r="W4164"/>
      <c r="X4164"/>
      <c r="Y4164"/>
      <c r="Z4164"/>
      <c r="AA4164"/>
      <c r="AB4164"/>
      <c r="AC4164"/>
      <c r="AD4164"/>
      <c r="AE4164"/>
      <c r="AF4164"/>
      <c r="AG4164"/>
      <c r="AH4164"/>
      <c r="AI4164"/>
      <c r="AJ4164"/>
      <c r="AK4164"/>
      <c r="AL4164"/>
      <c r="AM4164"/>
      <c r="AN4164"/>
      <c r="AO4164"/>
      <c r="AP4164"/>
      <c r="AQ4164"/>
      <c r="AR4164"/>
    </row>
    <row r="4165" spans="20:44" x14ac:dyDescent="0.25">
      <c r="T4165"/>
      <c r="U4165"/>
      <c r="V4165"/>
      <c r="W4165"/>
      <c r="X4165"/>
      <c r="Y4165"/>
      <c r="Z4165"/>
      <c r="AA4165"/>
      <c r="AB4165"/>
      <c r="AC4165"/>
      <c r="AD4165"/>
      <c r="AE4165"/>
      <c r="AF4165"/>
      <c r="AG4165"/>
      <c r="AH4165"/>
      <c r="AI4165"/>
      <c r="AJ4165"/>
      <c r="AK4165"/>
      <c r="AL4165"/>
      <c r="AM4165"/>
      <c r="AN4165"/>
      <c r="AO4165"/>
      <c r="AP4165"/>
      <c r="AQ4165"/>
      <c r="AR4165"/>
    </row>
    <row r="4166" spans="20:44" x14ac:dyDescent="0.25">
      <c r="T4166"/>
      <c r="U4166"/>
      <c r="V4166"/>
      <c r="W4166"/>
      <c r="X4166"/>
      <c r="Y4166"/>
      <c r="Z4166"/>
      <c r="AA4166"/>
      <c r="AB4166"/>
      <c r="AC4166"/>
      <c r="AD4166"/>
      <c r="AE4166"/>
      <c r="AF4166"/>
      <c r="AG4166"/>
      <c r="AH4166"/>
      <c r="AI4166"/>
      <c r="AJ4166"/>
      <c r="AK4166"/>
      <c r="AL4166"/>
      <c r="AM4166"/>
      <c r="AN4166"/>
      <c r="AO4166"/>
      <c r="AP4166"/>
      <c r="AQ4166"/>
      <c r="AR4166"/>
    </row>
    <row r="4167" spans="20:44" x14ac:dyDescent="0.25">
      <c r="T4167"/>
      <c r="U4167"/>
      <c r="V4167"/>
      <c r="W4167"/>
      <c r="X4167"/>
      <c r="Y4167"/>
      <c r="Z4167"/>
      <c r="AA4167"/>
      <c r="AB4167"/>
      <c r="AC4167"/>
      <c r="AD4167"/>
      <c r="AE4167"/>
      <c r="AF4167"/>
      <c r="AG4167"/>
      <c r="AH4167"/>
      <c r="AI4167"/>
      <c r="AJ4167"/>
      <c r="AK4167"/>
      <c r="AL4167"/>
      <c r="AM4167"/>
      <c r="AN4167"/>
      <c r="AO4167"/>
      <c r="AP4167"/>
      <c r="AQ4167"/>
      <c r="AR4167"/>
    </row>
    <row r="4168" spans="20:44" x14ac:dyDescent="0.25">
      <c r="T4168"/>
      <c r="U4168"/>
      <c r="V4168"/>
      <c r="W4168"/>
      <c r="X4168"/>
      <c r="Y4168"/>
      <c r="Z4168"/>
      <c r="AA4168"/>
      <c r="AB4168"/>
      <c r="AC4168"/>
      <c r="AD4168"/>
      <c r="AE4168"/>
      <c r="AF4168"/>
      <c r="AG4168"/>
      <c r="AH4168"/>
      <c r="AI4168"/>
      <c r="AJ4168"/>
      <c r="AK4168"/>
      <c r="AL4168"/>
      <c r="AM4168"/>
      <c r="AN4168"/>
      <c r="AO4168"/>
      <c r="AP4168"/>
      <c r="AQ4168"/>
      <c r="AR4168"/>
    </row>
    <row r="4169" spans="20:44" x14ac:dyDescent="0.25">
      <c r="T4169"/>
      <c r="U4169"/>
      <c r="V4169"/>
      <c r="W4169"/>
      <c r="X4169"/>
      <c r="Y4169"/>
      <c r="Z4169"/>
      <c r="AA4169"/>
      <c r="AB4169"/>
      <c r="AC4169"/>
      <c r="AD4169"/>
      <c r="AE4169"/>
      <c r="AF4169"/>
      <c r="AG4169"/>
      <c r="AH4169"/>
      <c r="AI4169"/>
      <c r="AJ4169"/>
      <c r="AK4169"/>
      <c r="AL4169"/>
      <c r="AM4169"/>
      <c r="AN4169"/>
      <c r="AO4169"/>
      <c r="AP4169"/>
      <c r="AQ4169"/>
      <c r="AR4169"/>
    </row>
    <row r="4170" spans="20:44" x14ac:dyDescent="0.25">
      <c r="T4170"/>
      <c r="U4170"/>
      <c r="V4170"/>
      <c r="W4170"/>
      <c r="X4170"/>
      <c r="Y4170"/>
      <c r="Z4170"/>
      <c r="AA4170"/>
      <c r="AB4170"/>
      <c r="AC4170"/>
      <c r="AD4170"/>
      <c r="AE4170"/>
      <c r="AF4170"/>
      <c r="AG4170"/>
      <c r="AH4170"/>
      <c r="AI4170"/>
      <c r="AJ4170"/>
      <c r="AK4170"/>
      <c r="AL4170"/>
      <c r="AM4170"/>
      <c r="AN4170"/>
      <c r="AO4170"/>
      <c r="AP4170"/>
      <c r="AQ4170"/>
      <c r="AR4170"/>
    </row>
    <row r="4171" spans="20:44" x14ac:dyDescent="0.25">
      <c r="T4171"/>
      <c r="U4171"/>
      <c r="V4171"/>
      <c r="W4171"/>
      <c r="X4171"/>
      <c r="Y4171"/>
      <c r="Z4171"/>
      <c r="AA4171"/>
      <c r="AB4171"/>
      <c r="AC4171"/>
      <c r="AD4171"/>
      <c r="AE4171"/>
      <c r="AF4171"/>
      <c r="AG4171"/>
      <c r="AH4171"/>
      <c r="AI4171"/>
      <c r="AJ4171"/>
      <c r="AK4171"/>
      <c r="AL4171"/>
      <c r="AM4171"/>
      <c r="AN4171"/>
      <c r="AO4171"/>
      <c r="AP4171"/>
      <c r="AQ4171"/>
      <c r="AR4171"/>
    </row>
    <row r="4172" spans="20:44" x14ac:dyDescent="0.25">
      <c r="T4172"/>
      <c r="U4172"/>
      <c r="V4172"/>
      <c r="W4172"/>
      <c r="X4172"/>
      <c r="Y4172"/>
      <c r="Z4172"/>
      <c r="AA4172"/>
      <c r="AB4172"/>
      <c r="AC4172"/>
      <c r="AD4172"/>
      <c r="AE4172"/>
      <c r="AF4172"/>
      <c r="AG4172"/>
      <c r="AH4172"/>
      <c r="AI4172"/>
      <c r="AJ4172"/>
      <c r="AK4172"/>
      <c r="AL4172"/>
      <c r="AM4172"/>
      <c r="AN4172"/>
      <c r="AO4172"/>
      <c r="AP4172"/>
      <c r="AQ4172"/>
      <c r="AR4172"/>
    </row>
    <row r="4173" spans="20:44" x14ac:dyDescent="0.25">
      <c r="T4173"/>
      <c r="U4173"/>
      <c r="V4173"/>
      <c r="W4173"/>
      <c r="X4173"/>
      <c r="Y4173"/>
      <c r="Z4173"/>
      <c r="AA4173"/>
      <c r="AB4173"/>
      <c r="AC4173"/>
      <c r="AD4173"/>
      <c r="AE4173"/>
      <c r="AF4173"/>
      <c r="AG4173"/>
      <c r="AH4173"/>
      <c r="AI4173"/>
      <c r="AJ4173"/>
      <c r="AK4173"/>
      <c r="AL4173"/>
      <c r="AM4173"/>
      <c r="AN4173"/>
      <c r="AO4173"/>
      <c r="AP4173"/>
      <c r="AQ4173"/>
      <c r="AR4173"/>
    </row>
    <row r="4174" spans="20:44" x14ac:dyDescent="0.25">
      <c r="T4174"/>
      <c r="U4174"/>
      <c r="V4174"/>
      <c r="W4174"/>
      <c r="X4174"/>
      <c r="Y4174"/>
      <c r="Z4174"/>
      <c r="AA4174"/>
      <c r="AB4174"/>
      <c r="AC4174"/>
      <c r="AD4174"/>
      <c r="AE4174"/>
      <c r="AF4174"/>
      <c r="AG4174"/>
      <c r="AH4174"/>
      <c r="AI4174"/>
      <c r="AJ4174"/>
      <c r="AK4174"/>
      <c r="AL4174"/>
      <c r="AM4174"/>
      <c r="AN4174"/>
      <c r="AO4174"/>
      <c r="AP4174"/>
      <c r="AQ4174"/>
      <c r="AR4174"/>
    </row>
    <row r="4175" spans="20:44" x14ac:dyDescent="0.25">
      <c r="T4175"/>
      <c r="U4175"/>
      <c r="V4175"/>
      <c r="W4175"/>
      <c r="X4175"/>
      <c r="Y4175"/>
      <c r="Z4175"/>
      <c r="AA4175"/>
      <c r="AB4175"/>
      <c r="AC4175"/>
      <c r="AD4175"/>
      <c r="AE4175"/>
      <c r="AF4175"/>
      <c r="AG4175"/>
      <c r="AH4175"/>
      <c r="AI4175"/>
      <c r="AJ4175"/>
      <c r="AK4175"/>
      <c r="AL4175"/>
      <c r="AM4175"/>
      <c r="AN4175"/>
      <c r="AO4175"/>
      <c r="AP4175"/>
      <c r="AQ4175"/>
      <c r="AR4175"/>
    </row>
    <row r="4176" spans="20:44" x14ac:dyDescent="0.25">
      <c r="T4176"/>
      <c r="U4176"/>
      <c r="V4176"/>
      <c r="W4176"/>
      <c r="X4176"/>
      <c r="Y4176"/>
      <c r="Z4176"/>
      <c r="AA4176"/>
      <c r="AB4176"/>
      <c r="AC4176"/>
      <c r="AD4176"/>
      <c r="AE4176"/>
      <c r="AF4176"/>
      <c r="AG4176"/>
      <c r="AH4176"/>
      <c r="AI4176"/>
      <c r="AJ4176"/>
      <c r="AK4176"/>
      <c r="AL4176"/>
      <c r="AM4176"/>
      <c r="AN4176"/>
      <c r="AO4176"/>
      <c r="AP4176"/>
      <c r="AQ4176"/>
      <c r="AR4176"/>
    </row>
    <row r="4177" spans="20:44" x14ac:dyDescent="0.25">
      <c r="T4177"/>
      <c r="U4177"/>
      <c r="V4177"/>
      <c r="W4177"/>
      <c r="X4177"/>
      <c r="Y4177"/>
      <c r="Z4177"/>
      <c r="AA4177"/>
      <c r="AB4177"/>
      <c r="AC4177"/>
      <c r="AD4177"/>
      <c r="AE4177"/>
      <c r="AF4177"/>
      <c r="AG4177"/>
      <c r="AH4177"/>
      <c r="AI4177"/>
      <c r="AJ4177"/>
      <c r="AK4177"/>
      <c r="AL4177"/>
      <c r="AM4177"/>
      <c r="AN4177"/>
      <c r="AO4177"/>
      <c r="AP4177"/>
      <c r="AQ4177"/>
      <c r="AR4177"/>
    </row>
    <row r="4178" spans="20:44" x14ac:dyDescent="0.25">
      <c r="T4178"/>
      <c r="U4178"/>
      <c r="V4178"/>
      <c r="W4178"/>
      <c r="X4178"/>
      <c r="Y4178"/>
      <c r="Z4178"/>
      <c r="AA4178"/>
      <c r="AB4178"/>
      <c r="AC4178"/>
      <c r="AD4178"/>
      <c r="AE4178"/>
      <c r="AF4178"/>
      <c r="AG4178"/>
      <c r="AH4178"/>
      <c r="AI4178"/>
      <c r="AJ4178"/>
      <c r="AK4178"/>
      <c r="AL4178"/>
      <c r="AM4178"/>
      <c r="AN4178"/>
      <c r="AO4178"/>
      <c r="AP4178"/>
      <c r="AQ4178"/>
      <c r="AR4178"/>
    </row>
    <row r="4179" spans="20:44" x14ac:dyDescent="0.25">
      <c r="T4179"/>
      <c r="U4179"/>
      <c r="V4179"/>
      <c r="W4179"/>
      <c r="X4179"/>
      <c r="Y4179"/>
      <c r="Z4179"/>
      <c r="AA4179"/>
      <c r="AB4179"/>
      <c r="AC4179"/>
      <c r="AD4179"/>
      <c r="AE4179"/>
      <c r="AF4179"/>
      <c r="AG4179"/>
      <c r="AH4179"/>
      <c r="AI4179"/>
      <c r="AJ4179"/>
      <c r="AK4179"/>
      <c r="AL4179"/>
      <c r="AM4179"/>
      <c r="AN4179"/>
      <c r="AO4179"/>
      <c r="AP4179"/>
      <c r="AQ4179"/>
      <c r="AR4179"/>
    </row>
    <row r="4180" spans="20:44" x14ac:dyDescent="0.25">
      <c r="T4180"/>
      <c r="U4180"/>
      <c r="V4180"/>
      <c r="W4180"/>
      <c r="X4180"/>
      <c r="Y4180"/>
      <c r="Z4180"/>
      <c r="AA4180"/>
      <c r="AB4180"/>
      <c r="AC4180"/>
      <c r="AD4180"/>
      <c r="AE4180"/>
      <c r="AF4180"/>
      <c r="AG4180"/>
      <c r="AH4180"/>
      <c r="AI4180"/>
      <c r="AJ4180"/>
      <c r="AK4180"/>
      <c r="AL4180"/>
      <c r="AM4180"/>
      <c r="AN4180"/>
      <c r="AO4180"/>
      <c r="AP4180"/>
      <c r="AQ4180"/>
      <c r="AR4180"/>
    </row>
    <row r="4181" spans="20:44" x14ac:dyDescent="0.25">
      <c r="T4181"/>
      <c r="U4181"/>
      <c r="V4181"/>
      <c r="W4181"/>
      <c r="X4181"/>
      <c r="Y4181"/>
      <c r="Z4181"/>
      <c r="AA4181"/>
      <c r="AB4181"/>
      <c r="AC4181"/>
      <c r="AD4181"/>
      <c r="AE4181"/>
      <c r="AF4181"/>
      <c r="AG4181"/>
      <c r="AH4181"/>
      <c r="AI4181"/>
      <c r="AJ4181"/>
      <c r="AK4181"/>
      <c r="AL4181"/>
      <c r="AM4181"/>
      <c r="AN4181"/>
      <c r="AO4181"/>
      <c r="AP4181"/>
      <c r="AQ4181"/>
      <c r="AR4181"/>
    </row>
    <row r="4182" spans="20:44" x14ac:dyDescent="0.25">
      <c r="T4182"/>
      <c r="U4182"/>
      <c r="V4182"/>
      <c r="W4182"/>
      <c r="X4182"/>
      <c r="Y4182"/>
      <c r="Z4182"/>
      <c r="AA4182"/>
      <c r="AB4182"/>
      <c r="AC4182"/>
      <c r="AD4182"/>
      <c r="AE4182"/>
      <c r="AF4182"/>
      <c r="AG4182"/>
      <c r="AH4182"/>
      <c r="AI4182"/>
      <c r="AJ4182"/>
      <c r="AK4182"/>
      <c r="AL4182"/>
      <c r="AM4182"/>
      <c r="AN4182"/>
      <c r="AO4182"/>
      <c r="AP4182"/>
      <c r="AQ4182"/>
      <c r="AR4182"/>
    </row>
    <row r="4183" spans="20:44" x14ac:dyDescent="0.25">
      <c r="T4183"/>
      <c r="U4183"/>
      <c r="V4183"/>
      <c r="W4183"/>
      <c r="X4183"/>
      <c r="Y4183"/>
      <c r="Z4183"/>
      <c r="AA4183"/>
      <c r="AB4183"/>
      <c r="AC4183"/>
      <c r="AD4183"/>
      <c r="AE4183"/>
      <c r="AF4183"/>
      <c r="AG4183"/>
      <c r="AH4183"/>
      <c r="AI4183"/>
      <c r="AJ4183"/>
      <c r="AK4183"/>
      <c r="AL4183"/>
      <c r="AM4183"/>
      <c r="AN4183"/>
      <c r="AO4183"/>
      <c r="AP4183"/>
      <c r="AQ4183"/>
      <c r="AR4183"/>
    </row>
    <row r="4184" spans="20:44" x14ac:dyDescent="0.25">
      <c r="T4184"/>
      <c r="U4184"/>
      <c r="V4184"/>
      <c r="W4184"/>
      <c r="X4184"/>
      <c r="Y4184"/>
      <c r="Z4184"/>
      <c r="AA4184"/>
      <c r="AB4184"/>
      <c r="AC4184"/>
      <c r="AD4184"/>
      <c r="AE4184"/>
      <c r="AF4184"/>
      <c r="AG4184"/>
      <c r="AH4184"/>
      <c r="AI4184"/>
      <c r="AJ4184"/>
      <c r="AK4184"/>
      <c r="AL4184"/>
      <c r="AM4184"/>
      <c r="AN4184"/>
      <c r="AO4184"/>
      <c r="AP4184"/>
      <c r="AQ4184"/>
      <c r="AR4184"/>
    </row>
    <row r="4185" spans="20:44" x14ac:dyDescent="0.25">
      <c r="T4185"/>
      <c r="U4185"/>
      <c r="V4185"/>
      <c r="W4185"/>
      <c r="X4185"/>
      <c r="Y4185"/>
      <c r="Z4185"/>
      <c r="AA4185"/>
      <c r="AB4185"/>
      <c r="AC4185"/>
      <c r="AD4185"/>
      <c r="AE4185"/>
      <c r="AF4185"/>
      <c r="AG4185"/>
      <c r="AH4185"/>
      <c r="AI4185"/>
      <c r="AJ4185"/>
      <c r="AK4185"/>
      <c r="AL4185"/>
      <c r="AM4185"/>
      <c r="AN4185"/>
      <c r="AO4185"/>
      <c r="AP4185"/>
      <c r="AQ4185"/>
      <c r="AR4185"/>
    </row>
    <row r="4186" spans="20:44" x14ac:dyDescent="0.25">
      <c r="T4186"/>
      <c r="U4186"/>
      <c r="V4186"/>
      <c r="W4186"/>
      <c r="X4186"/>
      <c r="Y4186"/>
      <c r="Z4186"/>
      <c r="AA4186"/>
      <c r="AB4186"/>
      <c r="AC4186"/>
      <c r="AD4186"/>
      <c r="AE4186"/>
      <c r="AF4186"/>
      <c r="AG4186"/>
      <c r="AH4186"/>
      <c r="AI4186"/>
      <c r="AJ4186"/>
      <c r="AK4186"/>
      <c r="AL4186"/>
      <c r="AM4186"/>
      <c r="AN4186"/>
      <c r="AO4186"/>
      <c r="AP4186"/>
      <c r="AQ4186"/>
      <c r="AR4186"/>
    </row>
    <row r="4187" spans="20:44" x14ac:dyDescent="0.25">
      <c r="T4187"/>
      <c r="U4187"/>
      <c r="V4187"/>
      <c r="W4187"/>
      <c r="X4187"/>
      <c r="Y4187"/>
      <c r="Z4187"/>
      <c r="AA4187"/>
      <c r="AB4187"/>
      <c r="AC4187"/>
      <c r="AD4187"/>
      <c r="AE4187"/>
      <c r="AF4187"/>
      <c r="AG4187"/>
      <c r="AH4187"/>
      <c r="AI4187"/>
      <c r="AJ4187"/>
      <c r="AK4187"/>
      <c r="AL4187"/>
      <c r="AM4187"/>
      <c r="AN4187"/>
      <c r="AO4187"/>
      <c r="AP4187"/>
      <c r="AQ4187"/>
      <c r="AR4187"/>
    </row>
    <row r="4188" spans="20:44" x14ac:dyDescent="0.25">
      <c r="T4188"/>
      <c r="U4188"/>
      <c r="V4188"/>
      <c r="W4188"/>
      <c r="X4188"/>
      <c r="Y4188"/>
      <c r="Z4188"/>
      <c r="AA4188"/>
      <c r="AB4188"/>
      <c r="AC4188"/>
      <c r="AD4188"/>
      <c r="AE4188"/>
      <c r="AF4188"/>
      <c r="AG4188"/>
      <c r="AH4188"/>
      <c r="AI4188"/>
      <c r="AJ4188"/>
      <c r="AK4188"/>
      <c r="AL4188"/>
      <c r="AM4188"/>
      <c r="AN4188"/>
      <c r="AO4188"/>
      <c r="AP4188"/>
      <c r="AQ4188"/>
      <c r="AR4188"/>
    </row>
    <row r="4189" spans="20:44" x14ac:dyDescent="0.25">
      <c r="T4189"/>
      <c r="U4189"/>
      <c r="V4189"/>
      <c r="W4189"/>
      <c r="X4189"/>
      <c r="Y4189"/>
      <c r="Z4189"/>
      <c r="AA4189"/>
      <c r="AB4189"/>
      <c r="AC4189"/>
      <c r="AD4189"/>
      <c r="AE4189"/>
      <c r="AF4189"/>
      <c r="AG4189"/>
      <c r="AH4189"/>
      <c r="AI4189"/>
      <c r="AJ4189"/>
      <c r="AK4189"/>
      <c r="AL4189"/>
      <c r="AM4189"/>
      <c r="AN4189"/>
      <c r="AO4189"/>
      <c r="AP4189"/>
      <c r="AQ4189"/>
      <c r="AR4189"/>
    </row>
    <row r="4190" spans="20:44" x14ac:dyDescent="0.25">
      <c r="T4190"/>
      <c r="U4190"/>
      <c r="V4190"/>
      <c r="W4190"/>
      <c r="X4190"/>
      <c r="Y4190"/>
      <c r="Z4190"/>
      <c r="AA4190"/>
      <c r="AB4190"/>
      <c r="AC4190"/>
      <c r="AD4190"/>
      <c r="AE4190"/>
      <c r="AF4190"/>
      <c r="AG4190"/>
      <c r="AH4190"/>
      <c r="AI4190"/>
      <c r="AJ4190"/>
      <c r="AK4190"/>
      <c r="AL4190"/>
      <c r="AM4190"/>
      <c r="AN4190"/>
      <c r="AO4190"/>
      <c r="AP4190"/>
      <c r="AQ4190"/>
      <c r="AR4190"/>
    </row>
    <row r="4191" spans="20:44" x14ac:dyDescent="0.25">
      <c r="T4191"/>
      <c r="U4191"/>
      <c r="V4191"/>
      <c r="W4191"/>
      <c r="X4191"/>
      <c r="Y4191"/>
      <c r="Z4191"/>
      <c r="AA4191"/>
      <c r="AB4191"/>
      <c r="AC4191"/>
      <c r="AD4191"/>
      <c r="AE4191"/>
      <c r="AF4191"/>
      <c r="AG4191"/>
      <c r="AH4191"/>
      <c r="AI4191"/>
      <c r="AJ4191"/>
      <c r="AK4191"/>
      <c r="AL4191"/>
      <c r="AM4191"/>
      <c r="AN4191"/>
      <c r="AO4191"/>
      <c r="AP4191"/>
      <c r="AQ4191"/>
      <c r="AR4191"/>
    </row>
    <row r="4192" spans="20:44" x14ac:dyDescent="0.25">
      <c r="T4192"/>
      <c r="U4192"/>
      <c r="V4192"/>
      <c r="W4192"/>
      <c r="X4192"/>
      <c r="Y4192"/>
      <c r="Z4192"/>
      <c r="AA4192"/>
      <c r="AB4192"/>
      <c r="AC4192"/>
      <c r="AD4192"/>
      <c r="AE4192"/>
      <c r="AF4192"/>
      <c r="AG4192"/>
      <c r="AH4192"/>
      <c r="AI4192"/>
      <c r="AJ4192"/>
      <c r="AK4192"/>
      <c r="AL4192"/>
      <c r="AM4192"/>
      <c r="AN4192"/>
      <c r="AO4192"/>
      <c r="AP4192"/>
      <c r="AQ4192"/>
      <c r="AR4192"/>
    </row>
    <row r="4193" spans="20:44" x14ac:dyDescent="0.25">
      <c r="T4193"/>
      <c r="U4193"/>
      <c r="V4193"/>
      <c r="W4193"/>
      <c r="X4193"/>
      <c r="Y4193"/>
      <c r="Z4193"/>
      <c r="AA4193"/>
      <c r="AB4193"/>
      <c r="AC4193"/>
      <c r="AD4193"/>
      <c r="AE4193"/>
      <c r="AF4193"/>
      <c r="AG4193"/>
      <c r="AH4193"/>
      <c r="AI4193"/>
      <c r="AJ4193"/>
      <c r="AK4193"/>
      <c r="AL4193"/>
      <c r="AM4193"/>
      <c r="AN4193"/>
      <c r="AO4193"/>
      <c r="AP4193"/>
      <c r="AQ4193"/>
      <c r="AR4193"/>
    </row>
    <row r="4194" spans="20:44" x14ac:dyDescent="0.25">
      <c r="T4194"/>
      <c r="U4194"/>
      <c r="V4194"/>
      <c r="W4194"/>
      <c r="X4194"/>
      <c r="Y4194"/>
      <c r="Z4194"/>
      <c r="AA4194"/>
      <c r="AB4194"/>
      <c r="AC4194"/>
      <c r="AD4194"/>
      <c r="AE4194"/>
      <c r="AF4194"/>
      <c r="AG4194"/>
      <c r="AH4194"/>
      <c r="AI4194"/>
      <c r="AJ4194"/>
      <c r="AK4194"/>
      <c r="AL4194"/>
      <c r="AM4194"/>
      <c r="AN4194"/>
      <c r="AO4194"/>
      <c r="AP4194"/>
      <c r="AQ4194"/>
      <c r="AR4194"/>
    </row>
    <row r="4195" spans="20:44" x14ac:dyDescent="0.25">
      <c r="T4195"/>
      <c r="U4195"/>
      <c r="V4195"/>
      <c r="W4195"/>
      <c r="X4195"/>
      <c r="Y4195"/>
      <c r="Z4195"/>
      <c r="AA4195"/>
      <c r="AB4195"/>
      <c r="AC4195"/>
      <c r="AD4195"/>
      <c r="AE4195"/>
      <c r="AF4195"/>
      <c r="AG4195"/>
      <c r="AH4195"/>
      <c r="AI4195"/>
      <c r="AJ4195"/>
      <c r="AK4195"/>
      <c r="AL4195"/>
      <c r="AM4195"/>
      <c r="AN4195"/>
      <c r="AO4195"/>
      <c r="AP4195"/>
      <c r="AQ4195"/>
      <c r="AR4195"/>
    </row>
    <row r="4196" spans="20:44" x14ac:dyDescent="0.25">
      <c r="T4196"/>
      <c r="U4196"/>
      <c r="V4196"/>
      <c r="W4196"/>
      <c r="X4196"/>
      <c r="Y4196"/>
      <c r="Z4196"/>
      <c r="AA4196"/>
      <c r="AB4196"/>
      <c r="AC4196"/>
      <c r="AD4196"/>
      <c r="AE4196"/>
      <c r="AF4196"/>
      <c r="AG4196"/>
      <c r="AH4196"/>
      <c r="AI4196"/>
      <c r="AJ4196"/>
      <c r="AK4196"/>
      <c r="AL4196"/>
      <c r="AM4196"/>
      <c r="AN4196"/>
      <c r="AO4196"/>
      <c r="AP4196"/>
      <c r="AQ4196"/>
      <c r="AR4196"/>
    </row>
    <row r="4197" spans="20:44" x14ac:dyDescent="0.25">
      <c r="T4197"/>
      <c r="U4197"/>
      <c r="V4197"/>
      <c r="W4197"/>
      <c r="X4197"/>
      <c r="Y4197"/>
      <c r="Z4197"/>
      <c r="AA4197"/>
      <c r="AB4197"/>
      <c r="AC4197"/>
      <c r="AD4197"/>
      <c r="AE4197"/>
      <c r="AF4197"/>
      <c r="AG4197"/>
      <c r="AH4197"/>
      <c r="AI4197"/>
      <c r="AJ4197"/>
      <c r="AK4197"/>
      <c r="AL4197"/>
      <c r="AM4197"/>
      <c r="AN4197"/>
      <c r="AO4197"/>
      <c r="AP4197"/>
      <c r="AQ4197"/>
      <c r="AR4197"/>
    </row>
    <row r="4198" spans="20:44" x14ac:dyDescent="0.25">
      <c r="T4198"/>
      <c r="U4198"/>
      <c r="V4198"/>
      <c r="W4198"/>
      <c r="X4198"/>
      <c r="Y4198"/>
      <c r="Z4198"/>
      <c r="AA4198"/>
      <c r="AB4198"/>
      <c r="AC4198"/>
      <c r="AD4198"/>
      <c r="AE4198"/>
      <c r="AF4198"/>
      <c r="AG4198"/>
      <c r="AH4198"/>
      <c r="AI4198"/>
      <c r="AJ4198"/>
      <c r="AK4198"/>
      <c r="AL4198"/>
      <c r="AM4198"/>
      <c r="AN4198"/>
      <c r="AO4198"/>
      <c r="AP4198"/>
      <c r="AQ4198"/>
      <c r="AR4198"/>
    </row>
    <row r="4199" spans="20:44" x14ac:dyDescent="0.25">
      <c r="T4199"/>
      <c r="U4199"/>
      <c r="V4199"/>
      <c r="W4199"/>
      <c r="X4199"/>
      <c r="Y4199"/>
      <c r="Z4199"/>
      <c r="AA4199"/>
      <c r="AB4199"/>
      <c r="AC4199"/>
      <c r="AD4199"/>
      <c r="AE4199"/>
      <c r="AF4199"/>
      <c r="AG4199"/>
      <c r="AH4199"/>
      <c r="AI4199"/>
      <c r="AJ4199"/>
      <c r="AK4199"/>
      <c r="AL4199"/>
      <c r="AM4199"/>
      <c r="AN4199"/>
      <c r="AO4199"/>
      <c r="AP4199"/>
      <c r="AQ4199"/>
      <c r="AR4199"/>
    </row>
    <row r="4200" spans="20:44" x14ac:dyDescent="0.25">
      <c r="T4200"/>
      <c r="U4200"/>
      <c r="V4200"/>
      <c r="W4200"/>
      <c r="X4200"/>
      <c r="Y4200"/>
      <c r="Z4200"/>
      <c r="AA4200"/>
      <c r="AB4200"/>
      <c r="AC4200"/>
      <c r="AD4200"/>
      <c r="AE4200"/>
      <c r="AF4200"/>
      <c r="AG4200"/>
      <c r="AH4200"/>
      <c r="AI4200"/>
      <c r="AJ4200"/>
      <c r="AK4200"/>
      <c r="AL4200"/>
      <c r="AM4200"/>
      <c r="AN4200"/>
      <c r="AO4200"/>
      <c r="AP4200"/>
      <c r="AQ4200"/>
      <c r="AR4200"/>
    </row>
    <row r="4201" spans="20:44" x14ac:dyDescent="0.25">
      <c r="T4201"/>
      <c r="U4201"/>
      <c r="V4201"/>
      <c r="W4201"/>
      <c r="X4201"/>
      <c r="Y4201"/>
      <c r="Z4201"/>
      <c r="AA4201"/>
      <c r="AB4201"/>
      <c r="AC4201"/>
      <c r="AD4201"/>
      <c r="AE4201"/>
      <c r="AF4201"/>
      <c r="AG4201"/>
      <c r="AH4201"/>
      <c r="AI4201"/>
      <c r="AJ4201"/>
      <c r="AK4201"/>
      <c r="AL4201"/>
      <c r="AM4201"/>
      <c r="AN4201"/>
      <c r="AO4201"/>
      <c r="AP4201"/>
      <c r="AQ4201"/>
      <c r="AR4201"/>
    </row>
    <row r="4202" spans="20:44" x14ac:dyDescent="0.25">
      <c r="T4202"/>
      <c r="U4202"/>
      <c r="V4202"/>
      <c r="W4202"/>
      <c r="X4202"/>
      <c r="Y4202"/>
      <c r="Z4202"/>
      <c r="AA4202"/>
      <c r="AB4202"/>
      <c r="AC4202"/>
      <c r="AD4202"/>
      <c r="AE4202"/>
      <c r="AF4202"/>
      <c r="AG4202"/>
      <c r="AH4202"/>
      <c r="AI4202"/>
      <c r="AJ4202"/>
      <c r="AK4202"/>
      <c r="AL4202"/>
      <c r="AM4202"/>
      <c r="AN4202"/>
      <c r="AO4202"/>
      <c r="AP4202"/>
      <c r="AQ4202"/>
      <c r="AR4202"/>
    </row>
    <row r="4203" spans="20:44" x14ac:dyDescent="0.25">
      <c r="T4203"/>
      <c r="U4203"/>
      <c r="V4203"/>
      <c r="W4203"/>
      <c r="X4203"/>
      <c r="Y4203"/>
      <c r="Z4203"/>
      <c r="AA4203"/>
      <c r="AB4203"/>
      <c r="AC4203"/>
      <c r="AD4203"/>
      <c r="AE4203"/>
      <c r="AF4203"/>
      <c r="AG4203"/>
      <c r="AH4203"/>
      <c r="AI4203"/>
      <c r="AJ4203"/>
      <c r="AK4203"/>
      <c r="AL4203"/>
      <c r="AM4203"/>
      <c r="AN4203"/>
      <c r="AO4203"/>
      <c r="AP4203"/>
      <c r="AQ4203"/>
      <c r="AR4203"/>
    </row>
    <row r="4204" spans="20:44" x14ac:dyDescent="0.25">
      <c r="T4204"/>
      <c r="U4204"/>
      <c r="V4204"/>
      <c r="W4204"/>
      <c r="X4204"/>
      <c r="Y4204"/>
      <c r="Z4204"/>
      <c r="AA4204"/>
      <c r="AB4204"/>
      <c r="AC4204"/>
      <c r="AD4204"/>
      <c r="AE4204"/>
      <c r="AF4204"/>
      <c r="AG4204"/>
      <c r="AH4204"/>
      <c r="AI4204"/>
      <c r="AJ4204"/>
      <c r="AK4204"/>
      <c r="AL4204"/>
      <c r="AM4204"/>
      <c r="AN4204"/>
      <c r="AO4204"/>
      <c r="AP4204"/>
      <c r="AQ4204"/>
      <c r="AR4204"/>
    </row>
    <row r="4205" spans="20:44" x14ac:dyDescent="0.25">
      <c r="T4205"/>
      <c r="U4205"/>
      <c r="V4205"/>
      <c r="W4205"/>
      <c r="X4205"/>
      <c r="Y4205"/>
      <c r="Z4205"/>
      <c r="AA4205"/>
      <c r="AB4205"/>
      <c r="AC4205"/>
      <c r="AD4205"/>
      <c r="AE4205"/>
      <c r="AF4205"/>
      <c r="AG4205"/>
      <c r="AH4205"/>
      <c r="AI4205"/>
      <c r="AJ4205"/>
      <c r="AK4205"/>
      <c r="AL4205"/>
      <c r="AM4205"/>
      <c r="AN4205"/>
      <c r="AO4205"/>
      <c r="AP4205"/>
      <c r="AQ4205"/>
      <c r="AR4205"/>
    </row>
    <row r="4206" spans="20:44" x14ac:dyDescent="0.25">
      <c r="T4206"/>
      <c r="U4206"/>
      <c r="V4206"/>
      <c r="W4206"/>
      <c r="X4206"/>
      <c r="Y4206"/>
      <c r="Z4206"/>
      <c r="AA4206"/>
      <c r="AB4206"/>
      <c r="AC4206"/>
      <c r="AD4206"/>
      <c r="AE4206"/>
      <c r="AF4206"/>
      <c r="AG4206"/>
      <c r="AH4206"/>
      <c r="AI4206"/>
      <c r="AJ4206"/>
      <c r="AK4206"/>
      <c r="AL4206"/>
      <c r="AM4206"/>
      <c r="AN4206"/>
      <c r="AO4206"/>
      <c r="AP4206"/>
      <c r="AQ4206"/>
      <c r="AR4206"/>
    </row>
    <row r="4207" spans="20:44" x14ac:dyDescent="0.25">
      <c r="T4207"/>
      <c r="U4207"/>
      <c r="V4207"/>
      <c r="W4207"/>
      <c r="X4207"/>
      <c r="Y4207"/>
      <c r="Z4207"/>
      <c r="AA4207"/>
      <c r="AB4207"/>
      <c r="AC4207"/>
      <c r="AD4207"/>
      <c r="AE4207"/>
      <c r="AF4207"/>
      <c r="AG4207"/>
      <c r="AH4207"/>
      <c r="AI4207"/>
      <c r="AJ4207"/>
      <c r="AK4207"/>
      <c r="AL4207"/>
      <c r="AM4207"/>
      <c r="AN4207"/>
      <c r="AO4207"/>
      <c r="AP4207"/>
      <c r="AQ4207"/>
      <c r="AR4207"/>
    </row>
    <row r="4208" spans="20:44" x14ac:dyDescent="0.25">
      <c r="T4208"/>
      <c r="U4208"/>
      <c r="V4208"/>
      <c r="W4208"/>
      <c r="X4208"/>
      <c r="Y4208"/>
      <c r="Z4208"/>
      <c r="AA4208"/>
      <c r="AB4208"/>
      <c r="AC4208"/>
      <c r="AD4208"/>
      <c r="AE4208"/>
      <c r="AF4208"/>
      <c r="AG4208"/>
      <c r="AH4208"/>
      <c r="AI4208"/>
      <c r="AJ4208"/>
      <c r="AK4208"/>
      <c r="AL4208"/>
      <c r="AM4208"/>
      <c r="AN4208"/>
      <c r="AO4208"/>
      <c r="AP4208"/>
      <c r="AQ4208"/>
      <c r="AR4208"/>
    </row>
    <row r="4209" spans="20:44" x14ac:dyDescent="0.25">
      <c r="T4209"/>
      <c r="U4209"/>
      <c r="V4209"/>
      <c r="W4209"/>
      <c r="X4209"/>
      <c r="Y4209"/>
      <c r="Z4209"/>
      <c r="AA4209"/>
      <c r="AB4209"/>
      <c r="AC4209"/>
      <c r="AD4209"/>
      <c r="AE4209"/>
      <c r="AF4209"/>
      <c r="AG4209"/>
      <c r="AH4209"/>
      <c r="AI4209"/>
      <c r="AJ4209"/>
      <c r="AK4209"/>
      <c r="AL4209"/>
      <c r="AM4209"/>
      <c r="AN4209"/>
      <c r="AO4209"/>
      <c r="AP4209"/>
      <c r="AQ4209"/>
      <c r="AR4209"/>
    </row>
    <row r="4210" spans="20:44" x14ac:dyDescent="0.25">
      <c r="T4210"/>
      <c r="U4210"/>
      <c r="V4210"/>
      <c r="W4210"/>
      <c r="X4210"/>
      <c r="Y4210"/>
      <c r="Z4210"/>
      <c r="AA4210"/>
      <c r="AB4210"/>
      <c r="AC4210"/>
      <c r="AD4210"/>
      <c r="AE4210"/>
      <c r="AF4210"/>
      <c r="AG4210"/>
      <c r="AH4210"/>
      <c r="AI4210"/>
      <c r="AJ4210"/>
      <c r="AK4210"/>
      <c r="AL4210"/>
      <c r="AM4210"/>
      <c r="AN4210"/>
      <c r="AO4210"/>
      <c r="AP4210"/>
      <c r="AQ4210"/>
      <c r="AR4210"/>
    </row>
    <row r="4211" spans="20:44" x14ac:dyDescent="0.25">
      <c r="T4211"/>
      <c r="U4211"/>
      <c r="V4211"/>
      <c r="W4211"/>
      <c r="X4211"/>
      <c r="Y4211"/>
      <c r="Z4211"/>
      <c r="AA4211"/>
      <c r="AB4211"/>
      <c r="AC4211"/>
      <c r="AD4211"/>
      <c r="AE4211"/>
      <c r="AF4211"/>
      <c r="AG4211"/>
      <c r="AH4211"/>
      <c r="AI4211"/>
      <c r="AJ4211"/>
      <c r="AK4211"/>
      <c r="AL4211"/>
      <c r="AM4211"/>
      <c r="AN4211"/>
      <c r="AO4211"/>
      <c r="AP4211"/>
      <c r="AQ4211"/>
      <c r="AR4211"/>
    </row>
    <row r="4212" spans="20:44" x14ac:dyDescent="0.25">
      <c r="T4212"/>
      <c r="U4212"/>
      <c r="V4212"/>
      <c r="W4212"/>
      <c r="X4212"/>
      <c r="Y4212"/>
      <c r="Z4212"/>
      <c r="AA4212"/>
      <c r="AB4212"/>
      <c r="AC4212"/>
      <c r="AD4212"/>
      <c r="AE4212"/>
      <c r="AF4212"/>
      <c r="AG4212"/>
      <c r="AH4212"/>
      <c r="AI4212"/>
      <c r="AJ4212"/>
      <c r="AK4212"/>
      <c r="AL4212"/>
      <c r="AM4212"/>
      <c r="AN4212"/>
      <c r="AO4212"/>
      <c r="AP4212"/>
      <c r="AQ4212"/>
      <c r="AR4212"/>
    </row>
    <row r="4213" spans="20:44" x14ac:dyDescent="0.25">
      <c r="T4213"/>
      <c r="U4213"/>
      <c r="V4213"/>
      <c r="W4213"/>
      <c r="X4213"/>
      <c r="Y4213"/>
      <c r="Z4213"/>
      <c r="AA4213"/>
      <c r="AB4213"/>
      <c r="AC4213"/>
      <c r="AD4213"/>
      <c r="AE4213"/>
      <c r="AF4213"/>
      <c r="AG4213"/>
      <c r="AH4213"/>
      <c r="AI4213"/>
      <c r="AJ4213"/>
      <c r="AK4213"/>
      <c r="AL4213"/>
      <c r="AM4213"/>
      <c r="AN4213"/>
      <c r="AO4213"/>
      <c r="AP4213"/>
      <c r="AQ4213"/>
      <c r="AR4213"/>
    </row>
    <row r="4214" spans="20:44" x14ac:dyDescent="0.25">
      <c r="T4214"/>
      <c r="U4214"/>
      <c r="V4214"/>
      <c r="W4214"/>
      <c r="X4214"/>
      <c r="Y4214"/>
      <c r="Z4214"/>
      <c r="AA4214"/>
      <c r="AB4214"/>
      <c r="AC4214"/>
      <c r="AD4214"/>
      <c r="AE4214"/>
      <c r="AF4214"/>
      <c r="AG4214"/>
      <c r="AH4214"/>
      <c r="AI4214"/>
      <c r="AJ4214"/>
      <c r="AK4214"/>
      <c r="AL4214"/>
      <c r="AM4214"/>
      <c r="AN4214"/>
      <c r="AO4214"/>
      <c r="AP4214"/>
      <c r="AQ4214"/>
      <c r="AR4214"/>
    </row>
    <row r="4215" spans="20:44" x14ac:dyDescent="0.25">
      <c r="T4215"/>
      <c r="U4215"/>
      <c r="V4215"/>
      <c r="W4215"/>
      <c r="X4215"/>
      <c r="Y4215"/>
      <c r="Z4215"/>
      <c r="AA4215"/>
      <c r="AB4215"/>
      <c r="AC4215"/>
      <c r="AD4215"/>
      <c r="AE4215"/>
      <c r="AF4215"/>
      <c r="AG4215"/>
      <c r="AH4215"/>
      <c r="AI4215"/>
      <c r="AJ4215"/>
      <c r="AK4215"/>
      <c r="AL4215"/>
      <c r="AM4215"/>
      <c r="AN4215"/>
      <c r="AO4215"/>
      <c r="AP4215"/>
      <c r="AQ4215"/>
      <c r="AR4215"/>
    </row>
    <row r="4216" spans="20:44" x14ac:dyDescent="0.25">
      <c r="T4216"/>
      <c r="U4216"/>
      <c r="V4216"/>
      <c r="W4216"/>
      <c r="X4216"/>
      <c r="Y4216"/>
      <c r="Z4216"/>
      <c r="AA4216"/>
      <c r="AB4216"/>
      <c r="AC4216"/>
      <c r="AD4216"/>
      <c r="AE4216"/>
      <c r="AF4216"/>
      <c r="AG4216"/>
      <c r="AH4216"/>
      <c r="AI4216"/>
      <c r="AJ4216"/>
      <c r="AK4216"/>
      <c r="AL4216"/>
      <c r="AM4216"/>
      <c r="AN4216"/>
      <c r="AO4216"/>
      <c r="AP4216"/>
      <c r="AQ4216"/>
      <c r="AR4216"/>
    </row>
    <row r="4217" spans="20:44" x14ac:dyDescent="0.25">
      <c r="T4217"/>
      <c r="U4217"/>
      <c r="V4217"/>
      <c r="W4217"/>
      <c r="X4217"/>
      <c r="Y4217"/>
      <c r="Z4217"/>
      <c r="AA4217"/>
      <c r="AB4217"/>
      <c r="AC4217"/>
      <c r="AD4217"/>
      <c r="AE4217"/>
      <c r="AF4217"/>
      <c r="AG4217"/>
      <c r="AH4217"/>
      <c r="AI4217"/>
      <c r="AJ4217"/>
      <c r="AK4217"/>
      <c r="AL4217"/>
      <c r="AM4217"/>
      <c r="AN4217"/>
      <c r="AO4217"/>
      <c r="AP4217"/>
      <c r="AQ4217"/>
      <c r="AR4217"/>
    </row>
    <row r="4218" spans="20:44" x14ac:dyDescent="0.25">
      <c r="T4218"/>
      <c r="U4218"/>
      <c r="V4218"/>
      <c r="W4218"/>
      <c r="X4218"/>
      <c r="Y4218"/>
      <c r="Z4218"/>
      <c r="AA4218"/>
      <c r="AB4218"/>
      <c r="AC4218"/>
      <c r="AD4218"/>
      <c r="AE4218"/>
      <c r="AF4218"/>
      <c r="AG4218"/>
      <c r="AH4218"/>
      <c r="AI4218"/>
      <c r="AJ4218"/>
      <c r="AK4218"/>
      <c r="AL4218"/>
      <c r="AM4218"/>
      <c r="AN4218"/>
      <c r="AO4218"/>
      <c r="AP4218"/>
      <c r="AQ4218"/>
      <c r="AR4218"/>
    </row>
    <row r="4219" spans="20:44" x14ac:dyDescent="0.25">
      <c r="T4219"/>
      <c r="U4219"/>
      <c r="V4219"/>
      <c r="W4219"/>
      <c r="X4219"/>
      <c r="Y4219"/>
      <c r="Z4219"/>
      <c r="AA4219"/>
      <c r="AB4219"/>
      <c r="AC4219"/>
      <c r="AD4219"/>
      <c r="AE4219"/>
      <c r="AF4219"/>
      <c r="AG4219"/>
      <c r="AH4219"/>
      <c r="AI4219"/>
      <c r="AJ4219"/>
      <c r="AK4219"/>
      <c r="AL4219"/>
      <c r="AM4219"/>
      <c r="AN4219"/>
      <c r="AO4219"/>
      <c r="AP4219"/>
      <c r="AQ4219"/>
      <c r="AR4219"/>
    </row>
    <row r="4220" spans="20:44" x14ac:dyDescent="0.25">
      <c r="T4220"/>
      <c r="U4220"/>
      <c r="V4220"/>
      <c r="W4220"/>
      <c r="X4220"/>
      <c r="Y4220"/>
      <c r="Z4220"/>
      <c r="AA4220"/>
      <c r="AB4220"/>
      <c r="AC4220"/>
      <c r="AD4220"/>
      <c r="AE4220"/>
      <c r="AF4220"/>
      <c r="AG4220"/>
      <c r="AH4220"/>
      <c r="AI4220"/>
      <c r="AJ4220"/>
      <c r="AK4220"/>
      <c r="AL4220"/>
      <c r="AM4220"/>
      <c r="AN4220"/>
      <c r="AO4220"/>
      <c r="AP4220"/>
      <c r="AQ4220"/>
      <c r="AR4220"/>
    </row>
    <row r="4221" spans="20:44" x14ac:dyDescent="0.25">
      <c r="T4221"/>
      <c r="U4221"/>
      <c r="V4221"/>
      <c r="W4221"/>
      <c r="X4221"/>
      <c r="Y4221"/>
      <c r="Z4221"/>
      <c r="AA4221"/>
      <c r="AB4221"/>
      <c r="AC4221"/>
      <c r="AD4221"/>
      <c r="AE4221"/>
      <c r="AF4221"/>
      <c r="AG4221"/>
      <c r="AH4221"/>
      <c r="AI4221"/>
      <c r="AJ4221"/>
      <c r="AK4221"/>
      <c r="AL4221"/>
      <c r="AM4221"/>
      <c r="AN4221"/>
      <c r="AO4221"/>
      <c r="AP4221"/>
      <c r="AQ4221"/>
      <c r="AR4221"/>
    </row>
    <row r="4222" spans="20:44" x14ac:dyDescent="0.25">
      <c r="T4222"/>
      <c r="U4222"/>
      <c r="V4222"/>
      <c r="W4222"/>
      <c r="X4222"/>
      <c r="Y4222"/>
      <c r="Z4222"/>
      <c r="AA4222"/>
      <c r="AB4222"/>
      <c r="AC4222"/>
      <c r="AD4222"/>
      <c r="AE4222"/>
      <c r="AF4222"/>
      <c r="AG4222"/>
      <c r="AH4222"/>
      <c r="AI4222"/>
      <c r="AJ4222"/>
      <c r="AK4222"/>
      <c r="AL4222"/>
      <c r="AM4222"/>
      <c r="AN4222"/>
      <c r="AO4222"/>
      <c r="AP4222"/>
      <c r="AQ4222"/>
      <c r="AR4222"/>
    </row>
    <row r="4223" spans="20:44" x14ac:dyDescent="0.25">
      <c r="T4223"/>
      <c r="U4223"/>
      <c r="V4223"/>
      <c r="W4223"/>
      <c r="X4223"/>
      <c r="Y4223"/>
      <c r="Z4223"/>
      <c r="AA4223"/>
      <c r="AB4223"/>
      <c r="AC4223"/>
      <c r="AD4223"/>
      <c r="AE4223"/>
      <c r="AF4223"/>
      <c r="AG4223"/>
      <c r="AH4223"/>
      <c r="AI4223"/>
      <c r="AJ4223"/>
      <c r="AK4223"/>
      <c r="AL4223"/>
      <c r="AM4223"/>
      <c r="AN4223"/>
      <c r="AO4223"/>
      <c r="AP4223"/>
      <c r="AQ4223"/>
      <c r="AR4223"/>
    </row>
    <row r="4224" spans="20:44" x14ac:dyDescent="0.25">
      <c r="T4224"/>
      <c r="U4224"/>
      <c r="V4224"/>
      <c r="W4224"/>
      <c r="X4224"/>
      <c r="Y4224"/>
      <c r="Z4224"/>
      <c r="AA4224"/>
      <c r="AB4224"/>
      <c r="AC4224"/>
      <c r="AD4224"/>
      <c r="AE4224"/>
      <c r="AF4224"/>
      <c r="AG4224"/>
      <c r="AH4224"/>
      <c r="AI4224"/>
      <c r="AJ4224"/>
      <c r="AK4224"/>
      <c r="AL4224"/>
      <c r="AM4224"/>
      <c r="AN4224"/>
      <c r="AO4224"/>
      <c r="AP4224"/>
      <c r="AQ4224"/>
      <c r="AR4224"/>
    </row>
    <row r="4225" spans="20:44" x14ac:dyDescent="0.25">
      <c r="T4225"/>
      <c r="U4225"/>
      <c r="V4225"/>
      <c r="W4225"/>
      <c r="X4225"/>
      <c r="Y4225"/>
      <c r="Z4225"/>
      <c r="AA4225"/>
      <c r="AB4225"/>
      <c r="AC4225"/>
      <c r="AD4225"/>
      <c r="AE4225"/>
      <c r="AF4225"/>
      <c r="AG4225"/>
      <c r="AH4225"/>
      <c r="AI4225"/>
      <c r="AJ4225"/>
      <c r="AK4225"/>
      <c r="AL4225"/>
      <c r="AM4225"/>
      <c r="AN4225"/>
      <c r="AO4225"/>
      <c r="AP4225"/>
      <c r="AQ4225"/>
      <c r="AR4225"/>
    </row>
    <row r="4226" spans="20:44" x14ac:dyDescent="0.25">
      <c r="T4226"/>
      <c r="U4226"/>
      <c r="V4226"/>
      <c r="W4226"/>
      <c r="X4226"/>
      <c r="Y4226"/>
      <c r="Z4226"/>
      <c r="AA4226"/>
      <c r="AB4226"/>
      <c r="AC4226"/>
      <c r="AD4226"/>
      <c r="AE4226"/>
      <c r="AF4226"/>
      <c r="AG4226"/>
      <c r="AH4226"/>
      <c r="AI4226"/>
      <c r="AJ4226"/>
      <c r="AK4226"/>
      <c r="AL4226"/>
      <c r="AM4226"/>
      <c r="AN4226"/>
      <c r="AO4226"/>
      <c r="AP4226"/>
      <c r="AQ4226"/>
      <c r="AR4226"/>
    </row>
    <row r="4227" spans="20:44" x14ac:dyDescent="0.25">
      <c r="T4227"/>
      <c r="U4227"/>
      <c r="V4227"/>
      <c r="W4227"/>
      <c r="X4227"/>
      <c r="Y4227"/>
      <c r="Z4227"/>
      <c r="AA4227"/>
      <c r="AB4227"/>
      <c r="AC4227"/>
      <c r="AD4227"/>
      <c r="AE4227"/>
      <c r="AF4227"/>
      <c r="AG4227"/>
      <c r="AH4227"/>
      <c r="AI4227"/>
      <c r="AJ4227"/>
      <c r="AK4227"/>
      <c r="AL4227"/>
      <c r="AM4227"/>
      <c r="AN4227"/>
      <c r="AO4227"/>
      <c r="AP4227"/>
      <c r="AQ4227"/>
      <c r="AR4227"/>
    </row>
    <row r="4228" spans="20:44" x14ac:dyDescent="0.25">
      <c r="T4228"/>
      <c r="U4228"/>
      <c r="V4228"/>
      <c r="W4228"/>
      <c r="X4228"/>
      <c r="Y4228"/>
      <c r="Z4228"/>
      <c r="AA4228"/>
      <c r="AB4228"/>
      <c r="AC4228"/>
      <c r="AD4228"/>
      <c r="AE4228"/>
      <c r="AF4228"/>
      <c r="AG4228"/>
      <c r="AH4228"/>
      <c r="AI4228"/>
      <c r="AJ4228"/>
      <c r="AK4228"/>
      <c r="AL4228"/>
      <c r="AM4228"/>
      <c r="AN4228"/>
      <c r="AO4228"/>
      <c r="AP4228"/>
      <c r="AQ4228"/>
      <c r="AR4228"/>
    </row>
    <row r="4229" spans="20:44" x14ac:dyDescent="0.25">
      <c r="T4229"/>
      <c r="U4229"/>
      <c r="V4229"/>
      <c r="W4229"/>
      <c r="X4229"/>
      <c r="Y4229"/>
      <c r="Z4229"/>
      <c r="AA4229"/>
      <c r="AB4229"/>
      <c r="AC4229"/>
      <c r="AD4229"/>
      <c r="AE4229"/>
      <c r="AF4229"/>
      <c r="AG4229"/>
      <c r="AH4229"/>
      <c r="AI4229"/>
      <c r="AJ4229"/>
      <c r="AK4229"/>
      <c r="AL4229"/>
      <c r="AM4229"/>
      <c r="AN4229"/>
      <c r="AO4229"/>
      <c r="AP4229"/>
      <c r="AQ4229"/>
      <c r="AR4229"/>
    </row>
    <row r="4230" spans="20:44" x14ac:dyDescent="0.25">
      <c r="T4230"/>
      <c r="U4230"/>
      <c r="V4230"/>
      <c r="W4230"/>
      <c r="X4230"/>
      <c r="Y4230"/>
      <c r="Z4230"/>
      <c r="AA4230"/>
      <c r="AB4230"/>
      <c r="AC4230"/>
      <c r="AD4230"/>
      <c r="AE4230"/>
      <c r="AF4230"/>
      <c r="AG4230"/>
      <c r="AH4230"/>
      <c r="AI4230"/>
      <c r="AJ4230"/>
      <c r="AK4230"/>
      <c r="AL4230"/>
      <c r="AM4230"/>
      <c r="AN4230"/>
      <c r="AO4230"/>
      <c r="AP4230"/>
      <c r="AQ4230"/>
      <c r="AR4230"/>
    </row>
    <row r="4231" spans="20:44" x14ac:dyDescent="0.25">
      <c r="T4231"/>
      <c r="U4231"/>
      <c r="V4231"/>
      <c r="W4231"/>
      <c r="X4231"/>
      <c r="Y4231"/>
      <c r="Z4231"/>
      <c r="AA4231"/>
      <c r="AB4231"/>
      <c r="AC4231"/>
      <c r="AD4231"/>
      <c r="AE4231"/>
      <c r="AF4231"/>
      <c r="AG4231"/>
      <c r="AH4231"/>
      <c r="AI4231"/>
      <c r="AJ4231"/>
      <c r="AK4231"/>
      <c r="AL4231"/>
      <c r="AM4231"/>
      <c r="AN4231"/>
      <c r="AO4231"/>
      <c r="AP4231"/>
      <c r="AQ4231"/>
      <c r="AR4231"/>
    </row>
    <row r="4232" spans="20:44" x14ac:dyDescent="0.25">
      <c r="T4232"/>
      <c r="U4232"/>
      <c r="V4232"/>
      <c r="W4232"/>
      <c r="X4232"/>
      <c r="Y4232"/>
      <c r="Z4232"/>
      <c r="AA4232"/>
      <c r="AB4232"/>
      <c r="AC4232"/>
      <c r="AD4232"/>
      <c r="AE4232"/>
      <c r="AF4232"/>
      <c r="AG4232"/>
      <c r="AH4232"/>
      <c r="AI4232"/>
      <c r="AJ4232"/>
      <c r="AK4232"/>
      <c r="AL4232"/>
      <c r="AM4232"/>
      <c r="AN4232"/>
      <c r="AO4232"/>
      <c r="AP4232"/>
      <c r="AQ4232"/>
      <c r="AR4232"/>
    </row>
    <row r="4233" spans="20:44" x14ac:dyDescent="0.25">
      <c r="T4233"/>
      <c r="U4233"/>
      <c r="V4233"/>
      <c r="W4233"/>
      <c r="X4233"/>
      <c r="Y4233"/>
      <c r="Z4233"/>
      <c r="AA4233"/>
      <c r="AB4233"/>
      <c r="AC4233"/>
      <c r="AD4233"/>
      <c r="AE4233"/>
      <c r="AF4233"/>
      <c r="AG4233"/>
      <c r="AH4233"/>
      <c r="AI4233"/>
      <c r="AJ4233"/>
      <c r="AK4233"/>
      <c r="AL4233"/>
      <c r="AM4233"/>
      <c r="AN4233"/>
      <c r="AO4233"/>
      <c r="AP4233"/>
      <c r="AQ4233"/>
      <c r="AR4233"/>
    </row>
    <row r="4234" spans="20:44" x14ac:dyDescent="0.25">
      <c r="T4234"/>
      <c r="U4234"/>
      <c r="V4234"/>
      <c r="W4234"/>
      <c r="X4234"/>
      <c r="Y4234"/>
      <c r="Z4234"/>
      <c r="AA4234"/>
      <c r="AB4234"/>
      <c r="AC4234"/>
      <c r="AD4234"/>
      <c r="AE4234"/>
      <c r="AF4234"/>
      <c r="AG4234"/>
      <c r="AH4234"/>
      <c r="AI4234"/>
      <c r="AJ4234"/>
      <c r="AK4234"/>
      <c r="AL4234"/>
      <c r="AM4234"/>
      <c r="AN4234"/>
      <c r="AO4234"/>
      <c r="AP4234"/>
      <c r="AQ4234"/>
      <c r="AR4234"/>
    </row>
    <row r="4235" spans="20:44" x14ac:dyDescent="0.25">
      <c r="T4235"/>
      <c r="U4235"/>
      <c r="V4235"/>
      <c r="W4235"/>
      <c r="X4235"/>
      <c r="Y4235"/>
      <c r="Z4235"/>
      <c r="AA4235"/>
      <c r="AB4235"/>
      <c r="AC4235"/>
      <c r="AD4235"/>
      <c r="AE4235"/>
      <c r="AF4235"/>
      <c r="AG4235"/>
      <c r="AH4235"/>
      <c r="AI4235"/>
      <c r="AJ4235"/>
      <c r="AK4235"/>
      <c r="AL4235"/>
      <c r="AM4235"/>
      <c r="AN4235"/>
      <c r="AO4235"/>
      <c r="AP4235"/>
      <c r="AQ4235"/>
      <c r="AR4235"/>
    </row>
    <row r="4236" spans="20:44" x14ac:dyDescent="0.25">
      <c r="T4236"/>
      <c r="U4236"/>
      <c r="V4236"/>
      <c r="W4236"/>
      <c r="X4236"/>
      <c r="Y4236"/>
      <c r="Z4236"/>
      <c r="AA4236"/>
      <c r="AB4236"/>
      <c r="AC4236"/>
      <c r="AD4236"/>
      <c r="AE4236"/>
      <c r="AF4236"/>
      <c r="AG4236"/>
      <c r="AH4236"/>
      <c r="AI4236"/>
      <c r="AJ4236"/>
      <c r="AK4236"/>
      <c r="AL4236"/>
      <c r="AM4236"/>
      <c r="AN4236"/>
      <c r="AO4236"/>
      <c r="AP4236"/>
      <c r="AQ4236"/>
      <c r="AR4236"/>
    </row>
    <row r="4237" spans="20:44" x14ac:dyDescent="0.25">
      <c r="T4237"/>
      <c r="U4237"/>
      <c r="V4237"/>
      <c r="W4237"/>
      <c r="X4237"/>
      <c r="Y4237"/>
      <c r="Z4237"/>
      <c r="AA4237"/>
      <c r="AB4237"/>
      <c r="AC4237"/>
      <c r="AD4237"/>
      <c r="AE4237"/>
      <c r="AF4237"/>
      <c r="AG4237"/>
      <c r="AH4237"/>
      <c r="AI4237"/>
      <c r="AJ4237"/>
      <c r="AK4237"/>
      <c r="AL4237"/>
      <c r="AM4237"/>
      <c r="AN4237"/>
      <c r="AO4237"/>
      <c r="AP4237"/>
      <c r="AQ4237"/>
      <c r="AR4237"/>
    </row>
    <row r="4238" spans="20:44" x14ac:dyDescent="0.25">
      <c r="T4238"/>
      <c r="U4238"/>
      <c r="V4238"/>
      <c r="W4238"/>
      <c r="X4238"/>
      <c r="Y4238"/>
      <c r="Z4238"/>
      <c r="AA4238"/>
      <c r="AB4238"/>
      <c r="AC4238"/>
      <c r="AD4238"/>
      <c r="AE4238"/>
      <c r="AF4238"/>
      <c r="AG4238"/>
      <c r="AH4238"/>
      <c r="AI4238"/>
      <c r="AJ4238"/>
      <c r="AK4238"/>
      <c r="AL4238"/>
      <c r="AM4238"/>
      <c r="AN4238"/>
      <c r="AO4238"/>
      <c r="AP4238"/>
      <c r="AQ4238"/>
      <c r="AR4238"/>
    </row>
    <row r="4239" spans="20:44" x14ac:dyDescent="0.25">
      <c r="T4239"/>
      <c r="U4239"/>
      <c r="V4239"/>
      <c r="W4239"/>
      <c r="X4239"/>
      <c r="Y4239"/>
      <c r="Z4239"/>
      <c r="AA4239"/>
      <c r="AB4239"/>
      <c r="AC4239"/>
      <c r="AD4239"/>
      <c r="AE4239"/>
      <c r="AF4239"/>
      <c r="AG4239"/>
      <c r="AH4239"/>
      <c r="AI4239"/>
      <c r="AJ4239"/>
      <c r="AK4239"/>
      <c r="AL4239"/>
      <c r="AM4239"/>
      <c r="AN4239"/>
      <c r="AO4239"/>
      <c r="AP4239"/>
      <c r="AQ4239"/>
      <c r="AR4239"/>
    </row>
    <row r="4240" spans="20:44" x14ac:dyDescent="0.25">
      <c r="T4240"/>
      <c r="U4240"/>
      <c r="V4240"/>
      <c r="W4240"/>
      <c r="X4240"/>
      <c r="Y4240"/>
      <c r="Z4240"/>
      <c r="AA4240"/>
      <c r="AB4240"/>
      <c r="AC4240"/>
      <c r="AD4240"/>
      <c r="AE4240"/>
      <c r="AF4240"/>
      <c r="AG4240"/>
      <c r="AH4240"/>
      <c r="AI4240"/>
      <c r="AJ4240"/>
      <c r="AK4240"/>
      <c r="AL4240"/>
      <c r="AM4240"/>
      <c r="AN4240"/>
      <c r="AO4240"/>
      <c r="AP4240"/>
      <c r="AQ4240"/>
      <c r="AR4240"/>
    </row>
    <row r="4241" spans="20:44" x14ac:dyDescent="0.25">
      <c r="T4241"/>
      <c r="U4241"/>
      <c r="V4241"/>
      <c r="W4241"/>
      <c r="X4241"/>
      <c r="Y4241"/>
      <c r="Z4241"/>
      <c r="AA4241"/>
      <c r="AB4241"/>
      <c r="AC4241"/>
      <c r="AD4241"/>
      <c r="AE4241"/>
      <c r="AF4241"/>
      <c r="AG4241"/>
      <c r="AH4241"/>
      <c r="AI4241"/>
      <c r="AJ4241"/>
      <c r="AK4241"/>
      <c r="AL4241"/>
      <c r="AM4241"/>
      <c r="AN4241"/>
      <c r="AO4241"/>
      <c r="AP4241"/>
      <c r="AQ4241"/>
      <c r="AR4241"/>
    </row>
    <row r="4242" spans="20:44" x14ac:dyDescent="0.25">
      <c r="T4242"/>
      <c r="U4242"/>
      <c r="V4242"/>
      <c r="W4242"/>
      <c r="X4242"/>
      <c r="Y4242"/>
      <c r="Z4242"/>
      <c r="AA4242"/>
      <c r="AB4242"/>
      <c r="AC4242"/>
      <c r="AD4242"/>
      <c r="AE4242"/>
      <c r="AF4242"/>
      <c r="AG4242"/>
      <c r="AH4242"/>
      <c r="AI4242"/>
      <c r="AJ4242"/>
      <c r="AK4242"/>
      <c r="AL4242"/>
      <c r="AM4242"/>
      <c r="AN4242"/>
      <c r="AO4242"/>
      <c r="AP4242"/>
      <c r="AQ4242"/>
      <c r="AR4242"/>
    </row>
    <row r="4243" spans="20:44" x14ac:dyDescent="0.25">
      <c r="T4243"/>
      <c r="U4243"/>
      <c r="V4243"/>
      <c r="W4243"/>
      <c r="X4243"/>
      <c r="Y4243"/>
      <c r="Z4243"/>
      <c r="AA4243"/>
      <c r="AB4243"/>
      <c r="AC4243"/>
      <c r="AD4243"/>
      <c r="AE4243"/>
      <c r="AF4243"/>
      <c r="AG4243"/>
      <c r="AH4243"/>
      <c r="AI4243"/>
      <c r="AJ4243"/>
      <c r="AK4243"/>
      <c r="AL4243"/>
      <c r="AM4243"/>
      <c r="AN4243"/>
      <c r="AO4243"/>
      <c r="AP4243"/>
      <c r="AQ4243"/>
      <c r="AR4243"/>
    </row>
    <row r="4244" spans="20:44" x14ac:dyDescent="0.25">
      <c r="T4244"/>
      <c r="U4244"/>
      <c r="V4244"/>
      <c r="W4244"/>
      <c r="X4244"/>
      <c r="Y4244"/>
      <c r="Z4244"/>
      <c r="AA4244"/>
      <c r="AB4244"/>
      <c r="AC4244"/>
      <c r="AD4244"/>
      <c r="AE4244"/>
      <c r="AF4244"/>
      <c r="AG4244"/>
      <c r="AH4244"/>
      <c r="AI4244"/>
      <c r="AJ4244"/>
      <c r="AK4244"/>
      <c r="AL4244"/>
      <c r="AM4244"/>
      <c r="AN4244"/>
      <c r="AO4244"/>
      <c r="AP4244"/>
      <c r="AQ4244"/>
      <c r="AR4244"/>
    </row>
    <row r="4245" spans="20:44" x14ac:dyDescent="0.25">
      <c r="T4245"/>
      <c r="U4245"/>
      <c r="V4245"/>
      <c r="W4245"/>
      <c r="X4245"/>
      <c r="Y4245"/>
      <c r="Z4245"/>
      <c r="AA4245"/>
      <c r="AB4245"/>
      <c r="AC4245"/>
      <c r="AD4245"/>
      <c r="AE4245"/>
      <c r="AF4245"/>
      <c r="AG4245"/>
      <c r="AH4245"/>
      <c r="AI4245"/>
      <c r="AJ4245"/>
      <c r="AK4245"/>
      <c r="AL4245"/>
      <c r="AM4245"/>
      <c r="AN4245"/>
      <c r="AO4245"/>
      <c r="AP4245"/>
      <c r="AQ4245"/>
      <c r="AR4245"/>
    </row>
    <row r="4246" spans="20:44" x14ac:dyDescent="0.25">
      <c r="T4246"/>
      <c r="U4246"/>
      <c r="V4246"/>
      <c r="W4246"/>
      <c r="X4246"/>
      <c r="Y4246"/>
      <c r="Z4246"/>
      <c r="AA4246"/>
      <c r="AB4246"/>
      <c r="AC4246"/>
      <c r="AD4246"/>
      <c r="AE4246"/>
      <c r="AF4246"/>
      <c r="AG4246"/>
      <c r="AH4246"/>
      <c r="AI4246"/>
      <c r="AJ4246"/>
      <c r="AK4246"/>
      <c r="AL4246"/>
      <c r="AM4246"/>
      <c r="AN4246"/>
      <c r="AO4246"/>
      <c r="AP4246"/>
      <c r="AQ4246"/>
      <c r="AR4246"/>
    </row>
    <row r="4247" spans="20:44" x14ac:dyDescent="0.25">
      <c r="T4247"/>
      <c r="U4247"/>
      <c r="V4247"/>
      <c r="W4247"/>
      <c r="X4247"/>
      <c r="Y4247"/>
      <c r="Z4247"/>
      <c r="AA4247"/>
      <c r="AB4247"/>
      <c r="AC4247"/>
      <c r="AD4247"/>
      <c r="AE4247"/>
      <c r="AF4247"/>
      <c r="AG4247"/>
      <c r="AH4247"/>
      <c r="AI4247"/>
      <c r="AJ4247"/>
      <c r="AK4247"/>
      <c r="AL4247"/>
      <c r="AM4247"/>
      <c r="AN4247"/>
      <c r="AO4247"/>
      <c r="AP4247"/>
      <c r="AQ4247"/>
      <c r="AR4247"/>
    </row>
    <row r="4248" spans="20:44" x14ac:dyDescent="0.25">
      <c r="T4248"/>
      <c r="U4248"/>
      <c r="V4248"/>
      <c r="W4248"/>
      <c r="X4248"/>
      <c r="Y4248"/>
      <c r="Z4248"/>
      <c r="AA4248"/>
      <c r="AB4248"/>
      <c r="AC4248"/>
      <c r="AD4248"/>
      <c r="AE4248"/>
      <c r="AF4248"/>
      <c r="AG4248"/>
      <c r="AH4248"/>
      <c r="AI4248"/>
      <c r="AJ4248"/>
      <c r="AK4248"/>
      <c r="AL4248"/>
      <c r="AM4248"/>
      <c r="AN4248"/>
      <c r="AO4248"/>
      <c r="AP4248"/>
      <c r="AQ4248"/>
      <c r="AR4248"/>
    </row>
    <row r="4249" spans="20:44" x14ac:dyDescent="0.25">
      <c r="T4249"/>
      <c r="U4249"/>
      <c r="V4249"/>
      <c r="W4249"/>
      <c r="X4249"/>
      <c r="Y4249"/>
      <c r="Z4249"/>
      <c r="AA4249"/>
      <c r="AB4249"/>
      <c r="AC4249"/>
      <c r="AD4249"/>
      <c r="AE4249"/>
      <c r="AF4249"/>
      <c r="AG4249"/>
      <c r="AH4249"/>
      <c r="AI4249"/>
      <c r="AJ4249"/>
      <c r="AK4249"/>
      <c r="AL4249"/>
      <c r="AM4249"/>
      <c r="AN4249"/>
      <c r="AO4249"/>
      <c r="AP4249"/>
      <c r="AQ4249"/>
      <c r="AR4249"/>
    </row>
    <row r="4250" spans="20:44" x14ac:dyDescent="0.25">
      <c r="T4250"/>
      <c r="U4250"/>
      <c r="V4250"/>
      <c r="W4250"/>
      <c r="X4250"/>
      <c r="Y4250"/>
      <c r="Z4250"/>
      <c r="AA4250"/>
      <c r="AB4250"/>
      <c r="AC4250"/>
      <c r="AD4250"/>
      <c r="AE4250"/>
      <c r="AF4250"/>
      <c r="AG4250"/>
      <c r="AH4250"/>
      <c r="AI4250"/>
      <c r="AJ4250"/>
      <c r="AK4250"/>
      <c r="AL4250"/>
      <c r="AM4250"/>
      <c r="AN4250"/>
      <c r="AO4250"/>
      <c r="AP4250"/>
      <c r="AQ4250"/>
      <c r="AR4250"/>
    </row>
    <row r="4251" spans="20:44" x14ac:dyDescent="0.25">
      <c r="T4251"/>
      <c r="U4251"/>
      <c r="V4251"/>
      <c r="W4251"/>
      <c r="X4251"/>
      <c r="Y4251"/>
      <c r="Z4251"/>
      <c r="AA4251"/>
      <c r="AB4251"/>
      <c r="AC4251"/>
      <c r="AD4251"/>
      <c r="AE4251"/>
      <c r="AF4251"/>
      <c r="AG4251"/>
      <c r="AH4251"/>
      <c r="AI4251"/>
      <c r="AJ4251"/>
      <c r="AK4251"/>
      <c r="AL4251"/>
      <c r="AM4251"/>
      <c r="AN4251"/>
      <c r="AO4251"/>
      <c r="AP4251"/>
      <c r="AQ4251"/>
      <c r="AR4251"/>
    </row>
    <row r="4252" spans="20:44" x14ac:dyDescent="0.25">
      <c r="T4252"/>
      <c r="U4252"/>
      <c r="V4252"/>
      <c r="W4252"/>
      <c r="X4252"/>
      <c r="Y4252"/>
      <c r="Z4252"/>
      <c r="AA4252"/>
      <c r="AB4252"/>
      <c r="AC4252"/>
      <c r="AD4252"/>
      <c r="AE4252"/>
      <c r="AF4252"/>
      <c r="AG4252"/>
      <c r="AH4252"/>
      <c r="AI4252"/>
      <c r="AJ4252"/>
      <c r="AK4252"/>
      <c r="AL4252"/>
      <c r="AM4252"/>
      <c r="AN4252"/>
      <c r="AO4252"/>
      <c r="AP4252"/>
      <c r="AQ4252"/>
      <c r="AR4252"/>
    </row>
    <row r="4253" spans="20:44" x14ac:dyDescent="0.25">
      <c r="T4253"/>
      <c r="U4253"/>
      <c r="V4253"/>
      <c r="W4253"/>
      <c r="X4253"/>
      <c r="Y4253"/>
      <c r="Z4253"/>
      <c r="AA4253"/>
      <c r="AB4253"/>
      <c r="AC4253"/>
      <c r="AD4253"/>
      <c r="AE4253"/>
      <c r="AF4253"/>
      <c r="AG4253"/>
      <c r="AH4253"/>
      <c r="AI4253"/>
      <c r="AJ4253"/>
      <c r="AK4253"/>
      <c r="AL4253"/>
      <c r="AM4253"/>
      <c r="AN4253"/>
      <c r="AO4253"/>
      <c r="AP4253"/>
      <c r="AQ4253"/>
      <c r="AR4253"/>
    </row>
    <row r="4254" spans="20:44" x14ac:dyDescent="0.25">
      <c r="T4254"/>
      <c r="U4254"/>
      <c r="V4254"/>
      <c r="W4254"/>
      <c r="X4254"/>
      <c r="Y4254"/>
      <c r="Z4254"/>
      <c r="AA4254"/>
      <c r="AB4254"/>
      <c r="AC4254"/>
      <c r="AD4254"/>
      <c r="AE4254"/>
      <c r="AF4254"/>
      <c r="AG4254"/>
      <c r="AH4254"/>
      <c r="AI4254"/>
      <c r="AJ4254"/>
      <c r="AK4254"/>
      <c r="AL4254"/>
      <c r="AM4254"/>
      <c r="AN4254"/>
      <c r="AO4254"/>
      <c r="AP4254"/>
      <c r="AQ4254"/>
      <c r="AR4254"/>
    </row>
    <row r="4255" spans="20:44" x14ac:dyDescent="0.25">
      <c r="T4255"/>
      <c r="U4255"/>
      <c r="V4255"/>
      <c r="W4255"/>
      <c r="X4255"/>
      <c r="Y4255"/>
      <c r="Z4255"/>
      <c r="AA4255"/>
      <c r="AB4255"/>
      <c r="AC4255"/>
      <c r="AD4255"/>
      <c r="AE4255"/>
      <c r="AF4255"/>
      <c r="AG4255"/>
      <c r="AH4255"/>
      <c r="AI4255"/>
      <c r="AJ4255"/>
      <c r="AK4255"/>
      <c r="AL4255"/>
      <c r="AM4255"/>
      <c r="AN4255"/>
      <c r="AO4255"/>
      <c r="AP4255"/>
      <c r="AQ4255"/>
      <c r="AR4255"/>
    </row>
    <row r="4256" spans="20:44" x14ac:dyDescent="0.25">
      <c r="T4256"/>
      <c r="U4256"/>
      <c r="V4256"/>
      <c r="W4256"/>
      <c r="X4256"/>
      <c r="Y4256"/>
      <c r="Z4256"/>
      <c r="AA4256"/>
      <c r="AB4256"/>
      <c r="AC4256"/>
      <c r="AD4256"/>
      <c r="AE4256"/>
      <c r="AF4256"/>
      <c r="AG4256"/>
      <c r="AH4256"/>
      <c r="AI4256"/>
      <c r="AJ4256"/>
      <c r="AK4256"/>
      <c r="AL4256"/>
      <c r="AM4256"/>
      <c r="AN4256"/>
      <c r="AO4256"/>
      <c r="AP4256"/>
      <c r="AQ4256"/>
      <c r="AR4256"/>
    </row>
    <row r="4257" spans="20:44" x14ac:dyDescent="0.25">
      <c r="T4257"/>
      <c r="U4257"/>
      <c r="V4257"/>
      <c r="W4257"/>
      <c r="X4257"/>
      <c r="Y4257"/>
      <c r="Z4257"/>
      <c r="AA4257"/>
      <c r="AB4257"/>
      <c r="AC4257"/>
      <c r="AD4257"/>
      <c r="AE4257"/>
      <c r="AF4257"/>
      <c r="AG4257"/>
      <c r="AH4257"/>
      <c r="AI4257"/>
      <c r="AJ4257"/>
      <c r="AK4257"/>
      <c r="AL4257"/>
      <c r="AM4257"/>
      <c r="AN4257"/>
      <c r="AO4257"/>
      <c r="AP4257"/>
      <c r="AQ4257"/>
      <c r="AR4257"/>
    </row>
    <row r="4258" spans="20:44" x14ac:dyDescent="0.25">
      <c r="T4258"/>
      <c r="U4258"/>
      <c r="V4258"/>
      <c r="W4258"/>
      <c r="X4258"/>
      <c r="Y4258"/>
      <c r="Z4258"/>
      <c r="AA4258"/>
      <c r="AB4258"/>
      <c r="AC4258"/>
      <c r="AD4258"/>
      <c r="AE4258"/>
      <c r="AF4258"/>
      <c r="AG4258"/>
      <c r="AH4258"/>
      <c r="AI4258"/>
      <c r="AJ4258"/>
      <c r="AK4258"/>
      <c r="AL4258"/>
      <c r="AM4258"/>
      <c r="AN4258"/>
      <c r="AO4258"/>
      <c r="AP4258"/>
      <c r="AQ4258"/>
      <c r="AR4258"/>
    </row>
    <row r="4259" spans="20:44" x14ac:dyDescent="0.25">
      <c r="T4259"/>
      <c r="U4259"/>
      <c r="V4259"/>
      <c r="W4259"/>
      <c r="X4259"/>
      <c r="Y4259"/>
      <c r="Z4259"/>
      <c r="AA4259"/>
      <c r="AB4259"/>
      <c r="AC4259"/>
      <c r="AD4259"/>
      <c r="AE4259"/>
      <c r="AF4259"/>
      <c r="AG4259"/>
      <c r="AH4259"/>
      <c r="AI4259"/>
      <c r="AJ4259"/>
      <c r="AK4259"/>
      <c r="AL4259"/>
      <c r="AM4259"/>
      <c r="AN4259"/>
      <c r="AO4259"/>
      <c r="AP4259"/>
      <c r="AQ4259"/>
      <c r="AR4259"/>
    </row>
    <row r="4260" spans="20:44" x14ac:dyDescent="0.25">
      <c r="T4260"/>
      <c r="U4260"/>
      <c r="V4260"/>
      <c r="W4260"/>
      <c r="X4260"/>
      <c r="Y4260"/>
      <c r="Z4260"/>
      <c r="AA4260"/>
      <c r="AB4260"/>
      <c r="AC4260"/>
      <c r="AD4260"/>
      <c r="AE4260"/>
      <c r="AF4260"/>
      <c r="AG4260"/>
      <c r="AH4260"/>
      <c r="AI4260"/>
      <c r="AJ4260"/>
      <c r="AK4260"/>
      <c r="AL4260"/>
      <c r="AM4260"/>
      <c r="AN4260"/>
      <c r="AO4260"/>
      <c r="AP4260"/>
      <c r="AQ4260"/>
      <c r="AR4260"/>
    </row>
    <row r="4261" spans="20:44" x14ac:dyDescent="0.25">
      <c r="T4261"/>
      <c r="U4261"/>
      <c r="V4261"/>
      <c r="W4261"/>
      <c r="X4261"/>
      <c r="Y4261"/>
      <c r="Z4261"/>
      <c r="AA4261"/>
      <c r="AB4261"/>
      <c r="AC4261"/>
      <c r="AD4261"/>
      <c r="AE4261"/>
      <c r="AF4261"/>
      <c r="AG4261"/>
      <c r="AH4261"/>
      <c r="AI4261"/>
      <c r="AJ4261"/>
      <c r="AK4261"/>
      <c r="AL4261"/>
      <c r="AM4261"/>
      <c r="AN4261"/>
      <c r="AO4261"/>
      <c r="AP4261"/>
      <c r="AQ4261"/>
      <c r="AR4261"/>
    </row>
    <row r="4262" spans="20:44" x14ac:dyDescent="0.25">
      <c r="T4262"/>
      <c r="U4262"/>
      <c r="V4262"/>
      <c r="W4262"/>
      <c r="X4262"/>
      <c r="Y4262"/>
      <c r="Z4262"/>
      <c r="AA4262"/>
      <c r="AB4262"/>
      <c r="AC4262"/>
      <c r="AD4262"/>
      <c r="AE4262"/>
      <c r="AF4262"/>
      <c r="AG4262"/>
      <c r="AH4262"/>
      <c r="AI4262"/>
      <c r="AJ4262"/>
      <c r="AK4262"/>
      <c r="AL4262"/>
      <c r="AM4262"/>
      <c r="AN4262"/>
      <c r="AO4262"/>
      <c r="AP4262"/>
      <c r="AQ4262"/>
      <c r="AR4262"/>
    </row>
    <row r="4263" spans="20:44" x14ac:dyDescent="0.25">
      <c r="T4263"/>
      <c r="U4263"/>
      <c r="V4263"/>
      <c r="W4263"/>
      <c r="X4263"/>
      <c r="Y4263"/>
      <c r="Z4263"/>
      <c r="AA4263"/>
      <c r="AB4263"/>
      <c r="AC4263"/>
      <c r="AD4263"/>
      <c r="AE4263"/>
      <c r="AF4263"/>
      <c r="AG4263"/>
      <c r="AH4263"/>
      <c r="AI4263"/>
      <c r="AJ4263"/>
      <c r="AK4263"/>
      <c r="AL4263"/>
      <c r="AM4263"/>
      <c r="AN4263"/>
      <c r="AO4263"/>
      <c r="AP4263"/>
      <c r="AQ4263"/>
      <c r="AR4263"/>
    </row>
    <row r="4264" spans="20:44" x14ac:dyDescent="0.25">
      <c r="T4264"/>
      <c r="U4264"/>
      <c r="V4264"/>
      <c r="W4264"/>
      <c r="X4264"/>
      <c r="Y4264"/>
      <c r="Z4264"/>
      <c r="AA4264"/>
      <c r="AB4264"/>
      <c r="AC4264"/>
      <c r="AD4264"/>
      <c r="AE4264"/>
      <c r="AF4264"/>
      <c r="AG4264"/>
      <c r="AH4264"/>
      <c r="AI4264"/>
      <c r="AJ4264"/>
      <c r="AK4264"/>
      <c r="AL4264"/>
      <c r="AM4264"/>
      <c r="AN4264"/>
      <c r="AO4264"/>
      <c r="AP4264"/>
      <c r="AQ4264"/>
      <c r="AR4264"/>
    </row>
    <row r="4265" spans="20:44" x14ac:dyDescent="0.25">
      <c r="T4265"/>
      <c r="U4265"/>
      <c r="V4265"/>
      <c r="W4265"/>
      <c r="X4265"/>
      <c r="Y4265"/>
      <c r="Z4265"/>
      <c r="AA4265"/>
      <c r="AB4265"/>
      <c r="AC4265"/>
      <c r="AD4265"/>
      <c r="AE4265"/>
      <c r="AF4265"/>
      <c r="AG4265"/>
      <c r="AH4265"/>
      <c r="AI4265"/>
      <c r="AJ4265"/>
      <c r="AK4265"/>
      <c r="AL4265"/>
      <c r="AM4265"/>
      <c r="AN4265"/>
      <c r="AO4265"/>
      <c r="AP4265"/>
      <c r="AQ4265"/>
      <c r="AR4265"/>
    </row>
    <row r="4266" spans="20:44" x14ac:dyDescent="0.25">
      <c r="T4266"/>
      <c r="U4266"/>
      <c r="V4266"/>
      <c r="W4266"/>
      <c r="X4266"/>
      <c r="Y4266"/>
      <c r="Z4266"/>
      <c r="AA4266"/>
      <c r="AB4266"/>
      <c r="AC4266"/>
      <c r="AD4266"/>
      <c r="AE4266"/>
      <c r="AF4266"/>
      <c r="AG4266"/>
      <c r="AH4266"/>
      <c r="AI4266"/>
      <c r="AJ4266"/>
      <c r="AK4266"/>
      <c r="AL4266"/>
      <c r="AM4266"/>
      <c r="AN4266"/>
      <c r="AO4266"/>
      <c r="AP4266"/>
      <c r="AQ4266"/>
      <c r="AR4266"/>
    </row>
    <row r="4267" spans="20:44" x14ac:dyDescent="0.25">
      <c r="T4267"/>
      <c r="U4267"/>
      <c r="V4267"/>
      <c r="W4267"/>
      <c r="X4267"/>
      <c r="Y4267"/>
      <c r="Z4267"/>
      <c r="AA4267"/>
      <c r="AB4267"/>
      <c r="AC4267"/>
      <c r="AD4267"/>
      <c r="AE4267"/>
      <c r="AF4267"/>
      <c r="AG4267"/>
      <c r="AH4267"/>
      <c r="AI4267"/>
      <c r="AJ4267"/>
      <c r="AK4267"/>
      <c r="AL4267"/>
      <c r="AM4267"/>
      <c r="AN4267"/>
      <c r="AO4267"/>
      <c r="AP4267"/>
      <c r="AQ4267"/>
      <c r="AR4267"/>
    </row>
    <row r="4268" spans="20:44" x14ac:dyDescent="0.25">
      <c r="T4268"/>
      <c r="U4268"/>
      <c r="V4268"/>
      <c r="W4268"/>
      <c r="X4268"/>
      <c r="Y4268"/>
      <c r="Z4268"/>
      <c r="AA4268"/>
      <c r="AB4268"/>
      <c r="AC4268"/>
      <c r="AD4268"/>
      <c r="AE4268"/>
      <c r="AF4268"/>
      <c r="AG4268"/>
      <c r="AH4268"/>
      <c r="AI4268"/>
      <c r="AJ4268"/>
      <c r="AK4268"/>
      <c r="AL4268"/>
      <c r="AM4268"/>
      <c r="AN4268"/>
      <c r="AO4268"/>
      <c r="AP4268"/>
      <c r="AQ4268"/>
      <c r="AR4268"/>
    </row>
    <row r="4269" spans="20:44" x14ac:dyDescent="0.25">
      <c r="T4269"/>
      <c r="U4269"/>
      <c r="V4269"/>
      <c r="W4269"/>
      <c r="X4269"/>
      <c r="Y4269"/>
      <c r="Z4269"/>
      <c r="AA4269"/>
      <c r="AB4269"/>
      <c r="AC4269"/>
      <c r="AD4269"/>
      <c r="AE4269"/>
      <c r="AF4269"/>
      <c r="AG4269"/>
      <c r="AH4269"/>
      <c r="AI4269"/>
      <c r="AJ4269"/>
      <c r="AK4269"/>
      <c r="AL4269"/>
      <c r="AM4269"/>
      <c r="AN4269"/>
      <c r="AO4269"/>
      <c r="AP4269"/>
      <c r="AQ4269"/>
      <c r="AR4269"/>
    </row>
    <row r="4270" spans="20:44" x14ac:dyDescent="0.25">
      <c r="T4270"/>
      <c r="U4270"/>
      <c r="V4270"/>
      <c r="W4270"/>
      <c r="X4270"/>
      <c r="Y4270"/>
      <c r="Z4270"/>
      <c r="AA4270"/>
      <c r="AB4270"/>
      <c r="AC4270"/>
      <c r="AD4270"/>
      <c r="AE4270"/>
      <c r="AF4270"/>
      <c r="AG4270"/>
      <c r="AH4270"/>
      <c r="AI4270"/>
      <c r="AJ4270"/>
      <c r="AK4270"/>
      <c r="AL4270"/>
      <c r="AM4270"/>
      <c r="AN4270"/>
      <c r="AO4270"/>
      <c r="AP4270"/>
      <c r="AQ4270"/>
      <c r="AR4270"/>
    </row>
    <row r="4271" spans="20:44" x14ac:dyDescent="0.25">
      <c r="T4271"/>
      <c r="U4271"/>
      <c r="V4271"/>
      <c r="W4271"/>
      <c r="X4271"/>
      <c r="Y4271"/>
      <c r="Z4271"/>
      <c r="AA4271"/>
      <c r="AB4271"/>
      <c r="AC4271"/>
      <c r="AD4271"/>
      <c r="AE4271"/>
      <c r="AF4271"/>
      <c r="AG4271"/>
      <c r="AH4271"/>
      <c r="AI4271"/>
      <c r="AJ4271"/>
      <c r="AK4271"/>
      <c r="AL4271"/>
      <c r="AM4271"/>
      <c r="AN4271"/>
      <c r="AO4271"/>
      <c r="AP4271"/>
      <c r="AQ4271"/>
      <c r="AR4271"/>
    </row>
    <row r="4272" spans="20:44" x14ac:dyDescent="0.25">
      <c r="T4272"/>
      <c r="U4272"/>
      <c r="V4272"/>
      <c r="W4272"/>
      <c r="X4272"/>
      <c r="Y4272"/>
      <c r="Z4272"/>
      <c r="AA4272"/>
      <c r="AB4272"/>
      <c r="AC4272"/>
      <c r="AD4272"/>
      <c r="AE4272"/>
      <c r="AF4272"/>
      <c r="AG4272"/>
      <c r="AH4272"/>
      <c r="AI4272"/>
      <c r="AJ4272"/>
      <c r="AK4272"/>
      <c r="AL4272"/>
      <c r="AM4272"/>
      <c r="AN4272"/>
      <c r="AO4272"/>
      <c r="AP4272"/>
      <c r="AQ4272"/>
      <c r="AR4272"/>
    </row>
    <row r="4273" spans="20:44" x14ac:dyDescent="0.25">
      <c r="T4273"/>
      <c r="U4273"/>
      <c r="V4273"/>
      <c r="W4273"/>
      <c r="X4273"/>
      <c r="Y4273"/>
      <c r="Z4273"/>
      <c r="AA4273"/>
      <c r="AB4273"/>
      <c r="AC4273"/>
      <c r="AD4273"/>
      <c r="AE4273"/>
      <c r="AF4273"/>
      <c r="AG4273"/>
      <c r="AH4273"/>
      <c r="AI4273"/>
      <c r="AJ4273"/>
      <c r="AK4273"/>
      <c r="AL4273"/>
      <c r="AM4273"/>
      <c r="AN4273"/>
      <c r="AO4273"/>
      <c r="AP4273"/>
      <c r="AQ4273"/>
      <c r="AR4273"/>
    </row>
    <row r="4274" spans="20:44" x14ac:dyDescent="0.25">
      <c r="T4274"/>
      <c r="U4274"/>
      <c r="V4274"/>
      <c r="W4274"/>
      <c r="X4274"/>
      <c r="Y4274"/>
      <c r="Z4274"/>
      <c r="AA4274"/>
      <c r="AB4274"/>
      <c r="AC4274"/>
      <c r="AD4274"/>
      <c r="AE4274"/>
      <c r="AF4274"/>
      <c r="AG4274"/>
      <c r="AH4274"/>
      <c r="AI4274"/>
      <c r="AJ4274"/>
      <c r="AK4274"/>
      <c r="AL4274"/>
      <c r="AM4274"/>
      <c r="AN4274"/>
      <c r="AO4274"/>
      <c r="AP4274"/>
      <c r="AQ4274"/>
      <c r="AR4274"/>
    </row>
    <row r="4275" spans="20:44" x14ac:dyDescent="0.25">
      <c r="T4275"/>
      <c r="U4275"/>
      <c r="V4275"/>
      <c r="W4275"/>
      <c r="X4275"/>
      <c r="Y4275"/>
      <c r="Z4275"/>
      <c r="AA4275"/>
      <c r="AB4275"/>
      <c r="AC4275"/>
      <c r="AD4275"/>
      <c r="AE4275"/>
      <c r="AF4275"/>
      <c r="AG4275"/>
      <c r="AH4275"/>
      <c r="AI4275"/>
      <c r="AJ4275"/>
      <c r="AK4275"/>
      <c r="AL4275"/>
      <c r="AM4275"/>
      <c r="AN4275"/>
      <c r="AO4275"/>
      <c r="AP4275"/>
      <c r="AQ4275"/>
      <c r="AR4275"/>
    </row>
    <row r="4276" spans="20:44" x14ac:dyDescent="0.25">
      <c r="T4276"/>
      <c r="U4276"/>
      <c r="V4276"/>
      <c r="W4276"/>
      <c r="X4276"/>
      <c r="Y4276"/>
      <c r="Z4276"/>
      <c r="AA4276"/>
      <c r="AB4276"/>
      <c r="AC4276"/>
      <c r="AD4276"/>
      <c r="AE4276"/>
      <c r="AF4276"/>
      <c r="AG4276"/>
      <c r="AH4276"/>
      <c r="AI4276"/>
      <c r="AJ4276"/>
      <c r="AK4276"/>
      <c r="AL4276"/>
      <c r="AM4276"/>
      <c r="AN4276"/>
      <c r="AO4276"/>
      <c r="AP4276"/>
      <c r="AQ4276"/>
      <c r="AR4276"/>
    </row>
    <row r="4277" spans="20:44" x14ac:dyDescent="0.25">
      <c r="T4277"/>
      <c r="U4277"/>
      <c r="V4277"/>
      <c r="W4277"/>
      <c r="X4277"/>
      <c r="Y4277"/>
      <c r="Z4277"/>
      <c r="AA4277"/>
      <c r="AB4277"/>
      <c r="AC4277"/>
      <c r="AD4277"/>
      <c r="AE4277"/>
      <c r="AF4277"/>
      <c r="AG4277"/>
      <c r="AH4277"/>
      <c r="AI4277"/>
      <c r="AJ4277"/>
      <c r="AK4277"/>
      <c r="AL4277"/>
      <c r="AM4277"/>
      <c r="AN4277"/>
      <c r="AO4277"/>
      <c r="AP4277"/>
      <c r="AQ4277"/>
      <c r="AR4277"/>
    </row>
    <row r="4278" spans="20:44" x14ac:dyDescent="0.25">
      <c r="T4278"/>
      <c r="U4278"/>
      <c r="V4278"/>
      <c r="W4278"/>
      <c r="X4278"/>
      <c r="Y4278"/>
      <c r="Z4278"/>
      <c r="AA4278"/>
      <c r="AB4278"/>
      <c r="AC4278"/>
      <c r="AD4278"/>
      <c r="AE4278"/>
      <c r="AF4278"/>
      <c r="AG4278"/>
      <c r="AH4278"/>
      <c r="AI4278"/>
      <c r="AJ4278"/>
      <c r="AK4278"/>
      <c r="AL4278"/>
      <c r="AM4278"/>
      <c r="AN4278"/>
      <c r="AO4278"/>
      <c r="AP4278"/>
      <c r="AQ4278"/>
      <c r="AR4278"/>
    </row>
    <row r="4279" spans="20:44" x14ac:dyDescent="0.25">
      <c r="T4279"/>
      <c r="U4279"/>
      <c r="V4279"/>
      <c r="W4279"/>
      <c r="X4279"/>
      <c r="Y4279"/>
      <c r="Z4279"/>
      <c r="AA4279"/>
      <c r="AB4279"/>
      <c r="AC4279"/>
      <c r="AD4279"/>
      <c r="AE4279"/>
      <c r="AF4279"/>
      <c r="AG4279"/>
      <c r="AH4279"/>
      <c r="AI4279"/>
      <c r="AJ4279"/>
      <c r="AK4279"/>
      <c r="AL4279"/>
      <c r="AM4279"/>
      <c r="AN4279"/>
      <c r="AO4279"/>
      <c r="AP4279"/>
      <c r="AQ4279"/>
      <c r="AR4279"/>
    </row>
    <row r="4280" spans="20:44" x14ac:dyDescent="0.25">
      <c r="T4280"/>
      <c r="U4280"/>
      <c r="V4280"/>
      <c r="W4280"/>
      <c r="X4280"/>
      <c r="Y4280"/>
      <c r="Z4280"/>
      <c r="AA4280"/>
      <c r="AB4280"/>
      <c r="AC4280"/>
      <c r="AD4280"/>
      <c r="AE4280"/>
      <c r="AF4280"/>
      <c r="AG4280"/>
      <c r="AH4280"/>
      <c r="AI4280"/>
      <c r="AJ4280"/>
      <c r="AK4280"/>
      <c r="AL4280"/>
      <c r="AM4280"/>
      <c r="AN4280"/>
      <c r="AO4280"/>
      <c r="AP4280"/>
      <c r="AQ4280"/>
      <c r="AR4280"/>
    </row>
    <row r="4281" spans="20:44" x14ac:dyDescent="0.25">
      <c r="T4281"/>
      <c r="U4281"/>
      <c r="V4281"/>
      <c r="W4281"/>
      <c r="X4281"/>
      <c r="Y4281"/>
      <c r="Z4281"/>
      <c r="AA4281"/>
      <c r="AB4281"/>
      <c r="AC4281"/>
      <c r="AD4281"/>
      <c r="AE4281"/>
      <c r="AF4281"/>
      <c r="AG4281"/>
      <c r="AH4281"/>
      <c r="AI4281"/>
      <c r="AJ4281"/>
      <c r="AK4281"/>
      <c r="AL4281"/>
      <c r="AM4281"/>
      <c r="AN4281"/>
      <c r="AO4281"/>
      <c r="AP4281"/>
      <c r="AQ4281"/>
      <c r="AR4281"/>
    </row>
    <row r="4282" spans="20:44" x14ac:dyDescent="0.25">
      <c r="T4282"/>
      <c r="U4282"/>
      <c r="V4282"/>
      <c r="W4282"/>
      <c r="X4282"/>
      <c r="Y4282"/>
      <c r="Z4282"/>
      <c r="AA4282"/>
      <c r="AB4282"/>
      <c r="AC4282"/>
      <c r="AD4282"/>
      <c r="AE4282"/>
      <c r="AF4282"/>
      <c r="AG4282"/>
      <c r="AH4282"/>
      <c r="AI4282"/>
      <c r="AJ4282"/>
      <c r="AK4282"/>
      <c r="AL4282"/>
      <c r="AM4282"/>
      <c r="AN4282"/>
      <c r="AO4282"/>
      <c r="AP4282"/>
      <c r="AQ4282"/>
      <c r="AR4282"/>
    </row>
    <row r="4283" spans="20:44" x14ac:dyDescent="0.25">
      <c r="T4283"/>
      <c r="U4283"/>
      <c r="V4283"/>
      <c r="W4283"/>
      <c r="X4283"/>
      <c r="Y4283"/>
      <c r="Z4283"/>
      <c r="AA4283"/>
      <c r="AB4283"/>
      <c r="AC4283"/>
      <c r="AD4283"/>
      <c r="AE4283"/>
      <c r="AF4283"/>
      <c r="AG4283"/>
      <c r="AH4283"/>
      <c r="AI4283"/>
      <c r="AJ4283"/>
      <c r="AK4283"/>
      <c r="AL4283"/>
      <c r="AM4283"/>
      <c r="AN4283"/>
      <c r="AO4283"/>
      <c r="AP4283"/>
      <c r="AQ4283"/>
      <c r="AR4283"/>
    </row>
    <row r="4284" spans="20:44" x14ac:dyDescent="0.25">
      <c r="T4284"/>
      <c r="U4284"/>
      <c r="V4284"/>
      <c r="W4284"/>
      <c r="X4284"/>
      <c r="Y4284"/>
      <c r="Z4284"/>
      <c r="AA4284"/>
      <c r="AB4284"/>
      <c r="AC4284"/>
      <c r="AD4284"/>
      <c r="AE4284"/>
      <c r="AF4284"/>
      <c r="AG4284"/>
      <c r="AH4284"/>
      <c r="AI4284"/>
      <c r="AJ4284"/>
      <c r="AK4284"/>
      <c r="AL4284"/>
      <c r="AM4284"/>
      <c r="AN4284"/>
      <c r="AO4284"/>
      <c r="AP4284"/>
      <c r="AQ4284"/>
      <c r="AR4284"/>
    </row>
    <row r="4285" spans="20:44" x14ac:dyDescent="0.25">
      <c r="T4285"/>
      <c r="U4285"/>
      <c r="V4285"/>
      <c r="W4285"/>
      <c r="X4285"/>
      <c r="Y4285"/>
      <c r="Z4285"/>
      <c r="AA4285"/>
      <c r="AB4285"/>
      <c r="AC4285"/>
      <c r="AD4285"/>
      <c r="AE4285"/>
      <c r="AF4285"/>
      <c r="AG4285"/>
      <c r="AH4285"/>
      <c r="AI4285"/>
      <c r="AJ4285"/>
      <c r="AK4285"/>
      <c r="AL4285"/>
      <c r="AM4285"/>
      <c r="AN4285"/>
      <c r="AO4285"/>
      <c r="AP4285"/>
      <c r="AQ4285"/>
      <c r="AR4285"/>
    </row>
    <row r="4286" spans="20:44" x14ac:dyDescent="0.25">
      <c r="T4286"/>
      <c r="U4286"/>
      <c r="V4286"/>
      <c r="W4286"/>
      <c r="X4286"/>
      <c r="Y4286"/>
      <c r="Z4286"/>
      <c r="AA4286"/>
      <c r="AB4286"/>
      <c r="AC4286"/>
      <c r="AD4286"/>
      <c r="AE4286"/>
      <c r="AF4286"/>
      <c r="AG4286"/>
      <c r="AH4286"/>
      <c r="AI4286"/>
      <c r="AJ4286"/>
      <c r="AK4286"/>
      <c r="AL4286"/>
      <c r="AM4286"/>
      <c r="AN4286"/>
      <c r="AO4286"/>
      <c r="AP4286"/>
      <c r="AQ4286"/>
      <c r="AR4286"/>
    </row>
    <row r="4287" spans="20:44" x14ac:dyDescent="0.25">
      <c r="T4287"/>
      <c r="U4287"/>
      <c r="V4287"/>
      <c r="W4287"/>
      <c r="X4287"/>
      <c r="Y4287"/>
      <c r="Z4287"/>
      <c r="AA4287"/>
      <c r="AB4287"/>
      <c r="AC4287"/>
      <c r="AD4287"/>
      <c r="AE4287"/>
      <c r="AF4287"/>
      <c r="AG4287"/>
      <c r="AH4287"/>
      <c r="AI4287"/>
      <c r="AJ4287"/>
      <c r="AK4287"/>
      <c r="AL4287"/>
      <c r="AM4287"/>
      <c r="AN4287"/>
      <c r="AO4287"/>
      <c r="AP4287"/>
      <c r="AQ4287"/>
      <c r="AR4287"/>
    </row>
    <row r="4288" spans="20:44" x14ac:dyDescent="0.25">
      <c r="T4288"/>
      <c r="U4288"/>
      <c r="V4288"/>
      <c r="W4288"/>
      <c r="X4288"/>
      <c r="Y4288"/>
      <c r="Z4288"/>
      <c r="AA4288"/>
      <c r="AB4288"/>
      <c r="AC4288"/>
      <c r="AD4288"/>
      <c r="AE4288"/>
      <c r="AF4288"/>
      <c r="AG4288"/>
      <c r="AH4288"/>
      <c r="AI4288"/>
      <c r="AJ4288"/>
      <c r="AK4288"/>
      <c r="AL4288"/>
      <c r="AM4288"/>
      <c r="AN4288"/>
      <c r="AO4288"/>
      <c r="AP4288"/>
      <c r="AQ4288"/>
      <c r="AR4288"/>
    </row>
    <row r="4289" spans="20:44" x14ac:dyDescent="0.25">
      <c r="T4289"/>
      <c r="U4289"/>
      <c r="V4289"/>
      <c r="W4289"/>
      <c r="X4289"/>
      <c r="Y4289"/>
      <c r="Z4289"/>
      <c r="AA4289"/>
      <c r="AB4289"/>
      <c r="AC4289"/>
      <c r="AD4289"/>
      <c r="AE4289"/>
      <c r="AF4289"/>
      <c r="AG4289"/>
      <c r="AH4289"/>
      <c r="AI4289"/>
      <c r="AJ4289"/>
      <c r="AK4289"/>
      <c r="AL4289"/>
      <c r="AM4289"/>
      <c r="AN4289"/>
      <c r="AO4289"/>
      <c r="AP4289"/>
      <c r="AQ4289"/>
      <c r="AR4289"/>
    </row>
    <row r="4290" spans="20:44" x14ac:dyDescent="0.25">
      <c r="T4290"/>
      <c r="U4290"/>
      <c r="V4290"/>
      <c r="W4290"/>
      <c r="X4290"/>
      <c r="Y4290"/>
      <c r="Z4290"/>
      <c r="AA4290"/>
      <c r="AB4290"/>
      <c r="AC4290"/>
      <c r="AD4290"/>
      <c r="AE4290"/>
      <c r="AF4290"/>
      <c r="AG4290"/>
      <c r="AH4290"/>
      <c r="AI4290"/>
      <c r="AJ4290"/>
      <c r="AK4290"/>
      <c r="AL4290"/>
      <c r="AM4290"/>
      <c r="AN4290"/>
      <c r="AO4290"/>
      <c r="AP4290"/>
      <c r="AQ4290"/>
      <c r="AR4290"/>
    </row>
    <row r="4291" spans="20:44" x14ac:dyDescent="0.25">
      <c r="T4291"/>
      <c r="U4291"/>
      <c r="V4291"/>
      <c r="W4291"/>
      <c r="X4291"/>
      <c r="Y4291"/>
      <c r="Z4291"/>
      <c r="AA4291"/>
      <c r="AB4291"/>
      <c r="AC4291"/>
      <c r="AD4291"/>
      <c r="AE4291"/>
      <c r="AF4291"/>
      <c r="AG4291"/>
      <c r="AH4291"/>
      <c r="AI4291"/>
      <c r="AJ4291"/>
      <c r="AK4291"/>
      <c r="AL4291"/>
      <c r="AM4291"/>
      <c r="AN4291"/>
      <c r="AO4291"/>
      <c r="AP4291"/>
      <c r="AQ4291"/>
      <c r="AR4291"/>
    </row>
    <row r="4292" spans="20:44" x14ac:dyDescent="0.25">
      <c r="T4292"/>
      <c r="U4292"/>
      <c r="V4292"/>
      <c r="W4292"/>
      <c r="X4292"/>
      <c r="Y4292"/>
      <c r="Z4292"/>
      <c r="AA4292"/>
      <c r="AB4292"/>
      <c r="AC4292"/>
      <c r="AD4292"/>
      <c r="AE4292"/>
      <c r="AF4292"/>
      <c r="AG4292"/>
      <c r="AH4292"/>
      <c r="AI4292"/>
      <c r="AJ4292"/>
      <c r="AK4292"/>
      <c r="AL4292"/>
      <c r="AM4292"/>
      <c r="AN4292"/>
      <c r="AO4292"/>
      <c r="AP4292"/>
      <c r="AQ4292"/>
      <c r="AR4292"/>
    </row>
    <row r="4293" spans="20:44" x14ac:dyDescent="0.25">
      <c r="T4293"/>
      <c r="U4293"/>
      <c r="V4293"/>
      <c r="W4293"/>
      <c r="X4293"/>
      <c r="Y4293"/>
      <c r="Z4293"/>
      <c r="AA4293"/>
      <c r="AB4293"/>
      <c r="AC4293"/>
      <c r="AD4293"/>
      <c r="AE4293"/>
      <c r="AF4293"/>
      <c r="AG4293"/>
      <c r="AH4293"/>
      <c r="AI4293"/>
      <c r="AJ4293"/>
      <c r="AK4293"/>
      <c r="AL4293"/>
      <c r="AM4293"/>
      <c r="AN4293"/>
      <c r="AO4293"/>
      <c r="AP4293"/>
      <c r="AQ4293"/>
      <c r="AR4293"/>
    </row>
    <row r="4294" spans="20:44" x14ac:dyDescent="0.25">
      <c r="T4294"/>
      <c r="U4294"/>
      <c r="V4294"/>
      <c r="W4294"/>
      <c r="X4294"/>
      <c r="Y4294"/>
      <c r="Z4294"/>
      <c r="AA4294"/>
      <c r="AB4294"/>
      <c r="AC4294"/>
      <c r="AD4294"/>
      <c r="AE4294"/>
      <c r="AF4294"/>
      <c r="AG4294"/>
      <c r="AH4294"/>
      <c r="AI4294"/>
      <c r="AJ4294"/>
      <c r="AK4294"/>
      <c r="AL4294"/>
      <c r="AM4294"/>
      <c r="AN4294"/>
      <c r="AO4294"/>
      <c r="AP4294"/>
      <c r="AQ4294"/>
      <c r="AR4294"/>
    </row>
    <row r="4295" spans="20:44" x14ac:dyDescent="0.25">
      <c r="T4295"/>
      <c r="U4295"/>
      <c r="V4295"/>
      <c r="W4295"/>
      <c r="X4295"/>
      <c r="Y4295"/>
      <c r="Z4295"/>
      <c r="AA4295"/>
      <c r="AB4295"/>
      <c r="AC4295"/>
      <c r="AD4295"/>
      <c r="AE4295"/>
      <c r="AF4295"/>
      <c r="AG4295"/>
      <c r="AH4295"/>
      <c r="AI4295"/>
      <c r="AJ4295"/>
      <c r="AK4295"/>
      <c r="AL4295"/>
      <c r="AM4295"/>
      <c r="AN4295"/>
      <c r="AO4295"/>
      <c r="AP4295"/>
      <c r="AQ4295"/>
      <c r="AR4295"/>
    </row>
    <row r="4296" spans="20:44" x14ac:dyDescent="0.25">
      <c r="T4296"/>
      <c r="U4296"/>
      <c r="V4296"/>
      <c r="W4296"/>
      <c r="X4296"/>
      <c r="Y4296"/>
      <c r="Z4296"/>
      <c r="AA4296"/>
      <c r="AB4296"/>
      <c r="AC4296"/>
      <c r="AD4296"/>
      <c r="AE4296"/>
      <c r="AF4296"/>
      <c r="AG4296"/>
      <c r="AH4296"/>
      <c r="AI4296"/>
      <c r="AJ4296"/>
      <c r="AK4296"/>
      <c r="AL4296"/>
      <c r="AM4296"/>
      <c r="AN4296"/>
      <c r="AO4296"/>
      <c r="AP4296"/>
      <c r="AQ4296"/>
      <c r="AR4296"/>
    </row>
    <row r="4297" spans="20:44" x14ac:dyDescent="0.25">
      <c r="T4297"/>
      <c r="U4297"/>
      <c r="V4297"/>
      <c r="W4297"/>
      <c r="X4297"/>
      <c r="Y4297"/>
      <c r="Z4297"/>
      <c r="AA4297"/>
      <c r="AB4297"/>
      <c r="AC4297"/>
      <c r="AD4297"/>
      <c r="AE4297"/>
      <c r="AF4297"/>
      <c r="AG4297"/>
      <c r="AH4297"/>
      <c r="AI4297"/>
      <c r="AJ4297"/>
      <c r="AK4297"/>
      <c r="AL4297"/>
      <c r="AM4297"/>
      <c r="AN4297"/>
      <c r="AO4297"/>
      <c r="AP4297"/>
      <c r="AQ4297"/>
      <c r="AR4297"/>
    </row>
    <row r="4298" spans="20:44" x14ac:dyDescent="0.25">
      <c r="T4298"/>
      <c r="U4298"/>
      <c r="V4298"/>
      <c r="W4298"/>
      <c r="X4298"/>
      <c r="Y4298"/>
      <c r="Z4298"/>
      <c r="AA4298"/>
      <c r="AB4298"/>
      <c r="AC4298"/>
      <c r="AD4298"/>
      <c r="AE4298"/>
      <c r="AF4298"/>
      <c r="AG4298"/>
      <c r="AH4298"/>
      <c r="AI4298"/>
      <c r="AJ4298"/>
      <c r="AK4298"/>
      <c r="AL4298"/>
      <c r="AM4298"/>
      <c r="AN4298"/>
      <c r="AO4298"/>
      <c r="AP4298"/>
      <c r="AQ4298"/>
      <c r="AR4298"/>
    </row>
    <row r="4299" spans="20:44" x14ac:dyDescent="0.25">
      <c r="T4299"/>
      <c r="U4299"/>
      <c r="V4299"/>
      <c r="W4299"/>
      <c r="X4299"/>
      <c r="Y4299"/>
      <c r="Z4299"/>
      <c r="AA4299"/>
      <c r="AB4299"/>
      <c r="AC4299"/>
      <c r="AD4299"/>
      <c r="AE4299"/>
      <c r="AF4299"/>
      <c r="AG4299"/>
      <c r="AH4299"/>
      <c r="AI4299"/>
      <c r="AJ4299"/>
      <c r="AK4299"/>
      <c r="AL4299"/>
      <c r="AM4299"/>
      <c r="AN4299"/>
      <c r="AO4299"/>
      <c r="AP4299"/>
      <c r="AQ4299"/>
      <c r="AR4299"/>
    </row>
    <row r="4300" spans="20:44" x14ac:dyDescent="0.25">
      <c r="T4300"/>
      <c r="U4300"/>
      <c r="V4300"/>
      <c r="W4300"/>
      <c r="X4300"/>
      <c r="Y4300"/>
      <c r="Z4300"/>
      <c r="AA4300"/>
      <c r="AB4300"/>
      <c r="AC4300"/>
      <c r="AD4300"/>
      <c r="AE4300"/>
      <c r="AF4300"/>
      <c r="AG4300"/>
      <c r="AH4300"/>
      <c r="AI4300"/>
      <c r="AJ4300"/>
      <c r="AK4300"/>
      <c r="AL4300"/>
      <c r="AM4300"/>
      <c r="AN4300"/>
      <c r="AO4300"/>
      <c r="AP4300"/>
      <c r="AQ4300"/>
      <c r="AR4300"/>
    </row>
    <row r="4301" spans="20:44" x14ac:dyDescent="0.25">
      <c r="T4301"/>
      <c r="U4301"/>
      <c r="V4301"/>
      <c r="W4301"/>
      <c r="X4301"/>
      <c r="Y4301"/>
      <c r="Z4301"/>
      <c r="AA4301"/>
      <c r="AB4301"/>
      <c r="AC4301"/>
      <c r="AD4301"/>
      <c r="AE4301"/>
      <c r="AF4301"/>
      <c r="AG4301"/>
      <c r="AH4301"/>
      <c r="AI4301"/>
      <c r="AJ4301"/>
      <c r="AK4301"/>
      <c r="AL4301"/>
      <c r="AM4301"/>
      <c r="AN4301"/>
      <c r="AO4301"/>
      <c r="AP4301"/>
      <c r="AQ4301"/>
      <c r="AR4301"/>
    </row>
    <row r="4302" spans="20:44" x14ac:dyDescent="0.25">
      <c r="T4302"/>
      <c r="U4302"/>
      <c r="V4302"/>
      <c r="W4302"/>
      <c r="X4302"/>
      <c r="Y4302"/>
      <c r="Z4302"/>
      <c r="AA4302"/>
      <c r="AB4302"/>
      <c r="AC4302"/>
      <c r="AD4302"/>
      <c r="AE4302"/>
      <c r="AF4302"/>
      <c r="AG4302"/>
      <c r="AH4302"/>
      <c r="AI4302"/>
      <c r="AJ4302"/>
      <c r="AK4302"/>
      <c r="AL4302"/>
      <c r="AM4302"/>
      <c r="AN4302"/>
      <c r="AO4302"/>
      <c r="AP4302"/>
      <c r="AQ4302"/>
      <c r="AR4302"/>
    </row>
    <row r="4303" spans="20:44" x14ac:dyDescent="0.25">
      <c r="T4303"/>
      <c r="U4303"/>
      <c r="V4303"/>
      <c r="W4303"/>
      <c r="X4303"/>
      <c r="Y4303"/>
      <c r="Z4303"/>
      <c r="AA4303"/>
      <c r="AB4303"/>
      <c r="AC4303"/>
      <c r="AD4303"/>
      <c r="AE4303"/>
      <c r="AF4303"/>
      <c r="AG4303"/>
      <c r="AH4303"/>
      <c r="AI4303"/>
      <c r="AJ4303"/>
      <c r="AK4303"/>
      <c r="AL4303"/>
      <c r="AM4303"/>
      <c r="AN4303"/>
      <c r="AO4303"/>
      <c r="AP4303"/>
      <c r="AQ4303"/>
      <c r="AR4303"/>
    </row>
    <row r="4304" spans="20:44" x14ac:dyDescent="0.25">
      <c r="T4304"/>
      <c r="U4304"/>
      <c r="V4304"/>
      <c r="W4304"/>
      <c r="X4304"/>
      <c r="Y4304"/>
      <c r="Z4304"/>
      <c r="AA4304"/>
      <c r="AB4304"/>
      <c r="AC4304"/>
      <c r="AD4304"/>
      <c r="AE4304"/>
      <c r="AF4304"/>
      <c r="AG4304"/>
      <c r="AH4304"/>
      <c r="AI4304"/>
      <c r="AJ4304"/>
      <c r="AK4304"/>
      <c r="AL4304"/>
      <c r="AM4304"/>
      <c r="AN4304"/>
      <c r="AO4304"/>
      <c r="AP4304"/>
      <c r="AQ4304"/>
      <c r="AR4304"/>
    </row>
    <row r="4305" spans="20:44" x14ac:dyDescent="0.25">
      <c r="T4305"/>
      <c r="U4305"/>
      <c r="V4305"/>
      <c r="W4305"/>
      <c r="X4305"/>
      <c r="Y4305"/>
      <c r="Z4305"/>
      <c r="AA4305"/>
      <c r="AB4305"/>
      <c r="AC4305"/>
      <c r="AD4305"/>
      <c r="AE4305"/>
      <c r="AF4305"/>
      <c r="AG4305"/>
      <c r="AH4305"/>
      <c r="AI4305"/>
      <c r="AJ4305"/>
      <c r="AK4305"/>
      <c r="AL4305"/>
      <c r="AM4305"/>
      <c r="AN4305"/>
      <c r="AO4305"/>
      <c r="AP4305"/>
      <c r="AQ4305"/>
      <c r="AR4305"/>
    </row>
    <row r="4306" spans="20:44" x14ac:dyDescent="0.25">
      <c r="T4306"/>
      <c r="U4306"/>
      <c r="V4306"/>
      <c r="W4306"/>
      <c r="X4306"/>
      <c r="Y4306"/>
      <c r="Z4306"/>
      <c r="AA4306"/>
      <c r="AB4306"/>
      <c r="AC4306"/>
      <c r="AD4306"/>
      <c r="AE4306"/>
      <c r="AF4306"/>
      <c r="AG4306"/>
      <c r="AH4306"/>
      <c r="AI4306"/>
      <c r="AJ4306"/>
      <c r="AK4306"/>
      <c r="AL4306"/>
      <c r="AM4306"/>
      <c r="AN4306"/>
      <c r="AO4306"/>
      <c r="AP4306"/>
      <c r="AQ4306"/>
      <c r="AR4306"/>
    </row>
    <row r="4307" spans="20:44" x14ac:dyDescent="0.25">
      <c r="T4307"/>
      <c r="U4307"/>
      <c r="V4307"/>
      <c r="W4307"/>
      <c r="X4307"/>
      <c r="Y4307"/>
      <c r="Z4307"/>
      <c r="AA4307"/>
      <c r="AB4307"/>
      <c r="AC4307"/>
      <c r="AD4307"/>
      <c r="AE4307"/>
      <c r="AF4307"/>
      <c r="AG4307"/>
      <c r="AH4307"/>
      <c r="AI4307"/>
      <c r="AJ4307"/>
      <c r="AK4307"/>
      <c r="AL4307"/>
      <c r="AM4307"/>
      <c r="AN4307"/>
      <c r="AO4307"/>
      <c r="AP4307"/>
      <c r="AQ4307"/>
      <c r="AR4307"/>
    </row>
    <row r="4308" spans="20:44" x14ac:dyDescent="0.25">
      <c r="T4308"/>
      <c r="U4308"/>
      <c r="V4308"/>
      <c r="W4308"/>
      <c r="X4308"/>
      <c r="Y4308"/>
      <c r="Z4308"/>
      <c r="AA4308"/>
      <c r="AB4308"/>
      <c r="AC4308"/>
      <c r="AD4308"/>
      <c r="AE4308"/>
      <c r="AF4308"/>
      <c r="AG4308"/>
      <c r="AH4308"/>
      <c r="AI4308"/>
      <c r="AJ4308"/>
      <c r="AK4308"/>
      <c r="AL4308"/>
      <c r="AM4308"/>
      <c r="AN4308"/>
      <c r="AO4308"/>
      <c r="AP4308"/>
      <c r="AQ4308"/>
      <c r="AR4308"/>
    </row>
    <row r="4309" spans="20:44" x14ac:dyDescent="0.25">
      <c r="T4309"/>
      <c r="U4309"/>
      <c r="V4309"/>
      <c r="W4309"/>
      <c r="X4309"/>
      <c r="Y4309"/>
      <c r="Z4309"/>
      <c r="AA4309"/>
      <c r="AB4309"/>
      <c r="AC4309"/>
      <c r="AD4309"/>
      <c r="AE4309"/>
      <c r="AF4309"/>
      <c r="AG4309"/>
      <c r="AH4309"/>
      <c r="AI4309"/>
      <c r="AJ4309"/>
      <c r="AK4309"/>
      <c r="AL4309"/>
      <c r="AM4309"/>
      <c r="AN4309"/>
      <c r="AO4309"/>
      <c r="AP4309"/>
      <c r="AQ4309"/>
      <c r="AR4309"/>
    </row>
    <row r="4310" spans="20:44" x14ac:dyDescent="0.25">
      <c r="T4310"/>
      <c r="U4310"/>
      <c r="V4310"/>
      <c r="W4310"/>
      <c r="X4310"/>
      <c r="Y4310"/>
      <c r="Z4310"/>
      <c r="AA4310"/>
      <c r="AB4310"/>
      <c r="AC4310"/>
      <c r="AD4310"/>
      <c r="AE4310"/>
      <c r="AF4310"/>
      <c r="AG4310"/>
      <c r="AH4310"/>
      <c r="AI4310"/>
      <c r="AJ4310"/>
      <c r="AK4310"/>
      <c r="AL4310"/>
      <c r="AM4310"/>
      <c r="AN4310"/>
      <c r="AO4310"/>
      <c r="AP4310"/>
      <c r="AQ4310"/>
      <c r="AR4310"/>
    </row>
    <row r="4311" spans="20:44" x14ac:dyDescent="0.25">
      <c r="T4311"/>
      <c r="U4311"/>
      <c r="V4311"/>
      <c r="W4311"/>
      <c r="X4311"/>
      <c r="Y4311"/>
      <c r="Z4311"/>
      <c r="AA4311"/>
      <c r="AB4311"/>
      <c r="AC4311"/>
      <c r="AD4311"/>
      <c r="AE4311"/>
      <c r="AF4311"/>
      <c r="AG4311"/>
      <c r="AH4311"/>
      <c r="AI4311"/>
      <c r="AJ4311"/>
      <c r="AK4311"/>
      <c r="AL4311"/>
      <c r="AM4311"/>
      <c r="AN4311"/>
      <c r="AO4311"/>
      <c r="AP4311"/>
      <c r="AQ4311"/>
      <c r="AR4311"/>
    </row>
    <row r="4312" spans="20:44" x14ac:dyDescent="0.25">
      <c r="T4312"/>
      <c r="U4312"/>
      <c r="V4312"/>
      <c r="W4312"/>
      <c r="X4312"/>
      <c r="Y4312"/>
      <c r="Z4312"/>
      <c r="AA4312"/>
      <c r="AB4312"/>
      <c r="AC4312"/>
      <c r="AD4312"/>
      <c r="AE4312"/>
      <c r="AF4312"/>
      <c r="AG4312"/>
      <c r="AH4312"/>
      <c r="AI4312"/>
      <c r="AJ4312"/>
      <c r="AK4312"/>
      <c r="AL4312"/>
      <c r="AM4312"/>
      <c r="AN4312"/>
      <c r="AO4312"/>
      <c r="AP4312"/>
      <c r="AQ4312"/>
      <c r="AR4312"/>
    </row>
    <row r="4313" spans="20:44" x14ac:dyDescent="0.25">
      <c r="T4313"/>
      <c r="U4313"/>
      <c r="V4313"/>
      <c r="W4313"/>
      <c r="X4313"/>
      <c r="Y4313"/>
      <c r="Z4313"/>
      <c r="AA4313"/>
      <c r="AB4313"/>
      <c r="AC4313"/>
      <c r="AD4313"/>
      <c r="AE4313"/>
      <c r="AF4313"/>
      <c r="AG4313"/>
      <c r="AH4313"/>
      <c r="AI4313"/>
      <c r="AJ4313"/>
      <c r="AK4313"/>
      <c r="AL4313"/>
      <c r="AM4313"/>
      <c r="AN4313"/>
      <c r="AO4313"/>
      <c r="AP4313"/>
      <c r="AQ4313"/>
      <c r="AR4313"/>
    </row>
    <row r="4314" spans="20:44" x14ac:dyDescent="0.25">
      <c r="T4314"/>
      <c r="U4314"/>
      <c r="V4314"/>
      <c r="W4314"/>
      <c r="X4314"/>
      <c r="Y4314"/>
      <c r="Z4314"/>
      <c r="AA4314"/>
      <c r="AB4314"/>
      <c r="AC4314"/>
      <c r="AD4314"/>
      <c r="AE4314"/>
      <c r="AF4314"/>
      <c r="AG4314"/>
      <c r="AH4314"/>
      <c r="AI4314"/>
      <c r="AJ4314"/>
      <c r="AK4314"/>
      <c r="AL4314"/>
      <c r="AM4314"/>
      <c r="AN4314"/>
      <c r="AO4314"/>
      <c r="AP4314"/>
      <c r="AQ4314"/>
      <c r="AR4314"/>
    </row>
    <row r="4315" spans="20:44" x14ac:dyDescent="0.25">
      <c r="T4315"/>
      <c r="U4315"/>
      <c r="V4315"/>
      <c r="W4315"/>
      <c r="X4315"/>
      <c r="Y4315"/>
      <c r="Z4315"/>
      <c r="AA4315"/>
      <c r="AB4315"/>
      <c r="AC4315"/>
      <c r="AD4315"/>
      <c r="AE4315"/>
      <c r="AF4315"/>
      <c r="AG4315"/>
      <c r="AH4315"/>
      <c r="AI4315"/>
      <c r="AJ4315"/>
      <c r="AK4315"/>
      <c r="AL4315"/>
      <c r="AM4315"/>
      <c r="AN4315"/>
      <c r="AO4315"/>
      <c r="AP4315"/>
      <c r="AQ4315"/>
      <c r="AR4315"/>
    </row>
    <row r="4316" spans="20:44" x14ac:dyDescent="0.25">
      <c r="T4316"/>
      <c r="U4316"/>
      <c r="V4316"/>
      <c r="W4316"/>
      <c r="X4316"/>
      <c r="Y4316"/>
      <c r="Z4316"/>
      <c r="AA4316"/>
      <c r="AB4316"/>
      <c r="AC4316"/>
      <c r="AD4316"/>
      <c r="AE4316"/>
      <c r="AF4316"/>
      <c r="AG4316"/>
      <c r="AH4316"/>
      <c r="AI4316"/>
      <c r="AJ4316"/>
      <c r="AK4316"/>
      <c r="AL4316"/>
      <c r="AM4316"/>
      <c r="AN4316"/>
      <c r="AO4316"/>
      <c r="AP4316"/>
      <c r="AQ4316"/>
      <c r="AR4316"/>
    </row>
    <row r="4317" spans="20:44" x14ac:dyDescent="0.25">
      <c r="T4317"/>
      <c r="U4317"/>
      <c r="V4317"/>
      <c r="W4317"/>
      <c r="X4317"/>
      <c r="Y4317"/>
      <c r="Z4317"/>
      <c r="AA4317"/>
      <c r="AB4317"/>
      <c r="AC4317"/>
      <c r="AD4317"/>
      <c r="AE4317"/>
      <c r="AF4317"/>
      <c r="AG4317"/>
      <c r="AH4317"/>
      <c r="AI4317"/>
      <c r="AJ4317"/>
      <c r="AK4317"/>
      <c r="AL4317"/>
      <c r="AM4317"/>
      <c r="AN4317"/>
      <c r="AO4317"/>
      <c r="AP4317"/>
      <c r="AQ4317"/>
      <c r="AR4317"/>
    </row>
    <row r="4318" spans="20:44" x14ac:dyDescent="0.25">
      <c r="T4318"/>
      <c r="U4318"/>
      <c r="V4318"/>
      <c r="W4318"/>
      <c r="X4318"/>
      <c r="Y4318"/>
      <c r="Z4318"/>
      <c r="AA4318"/>
      <c r="AB4318"/>
      <c r="AC4318"/>
      <c r="AD4318"/>
      <c r="AE4318"/>
      <c r="AF4318"/>
      <c r="AG4318"/>
      <c r="AH4318"/>
      <c r="AI4318"/>
      <c r="AJ4318"/>
      <c r="AK4318"/>
      <c r="AL4318"/>
      <c r="AM4318"/>
      <c r="AN4318"/>
      <c r="AO4318"/>
      <c r="AP4318"/>
      <c r="AQ4318"/>
      <c r="AR4318"/>
    </row>
    <row r="4319" spans="20:44" x14ac:dyDescent="0.25">
      <c r="T4319"/>
      <c r="U4319"/>
      <c r="V4319"/>
      <c r="W4319"/>
      <c r="X4319"/>
      <c r="Y4319"/>
      <c r="Z4319"/>
      <c r="AA4319"/>
      <c r="AB4319"/>
      <c r="AC4319"/>
      <c r="AD4319"/>
      <c r="AE4319"/>
      <c r="AF4319"/>
      <c r="AG4319"/>
      <c r="AH4319"/>
      <c r="AI4319"/>
      <c r="AJ4319"/>
      <c r="AK4319"/>
      <c r="AL4319"/>
      <c r="AM4319"/>
      <c r="AN4319"/>
      <c r="AO4319"/>
      <c r="AP4319"/>
      <c r="AQ4319"/>
      <c r="AR4319"/>
    </row>
    <row r="4320" spans="20:44" x14ac:dyDescent="0.25">
      <c r="T4320"/>
      <c r="U4320"/>
      <c r="V4320"/>
      <c r="W4320"/>
      <c r="X4320"/>
      <c r="Y4320"/>
      <c r="Z4320"/>
      <c r="AA4320"/>
      <c r="AB4320"/>
      <c r="AC4320"/>
      <c r="AD4320"/>
      <c r="AE4320"/>
      <c r="AF4320"/>
      <c r="AG4320"/>
      <c r="AH4320"/>
      <c r="AI4320"/>
      <c r="AJ4320"/>
      <c r="AK4320"/>
      <c r="AL4320"/>
      <c r="AM4320"/>
      <c r="AN4320"/>
      <c r="AO4320"/>
      <c r="AP4320"/>
      <c r="AQ4320"/>
      <c r="AR4320"/>
    </row>
    <row r="4321" spans="20:44" x14ac:dyDescent="0.25">
      <c r="T4321"/>
      <c r="U4321"/>
      <c r="V4321"/>
      <c r="W4321"/>
      <c r="X4321"/>
      <c r="Y4321"/>
      <c r="Z4321"/>
      <c r="AA4321"/>
      <c r="AB4321"/>
      <c r="AC4321"/>
      <c r="AD4321"/>
      <c r="AE4321"/>
      <c r="AF4321"/>
      <c r="AG4321"/>
      <c r="AH4321"/>
      <c r="AI4321"/>
      <c r="AJ4321"/>
      <c r="AK4321"/>
      <c r="AL4321"/>
      <c r="AM4321"/>
      <c r="AN4321"/>
      <c r="AO4321"/>
      <c r="AP4321"/>
      <c r="AQ4321"/>
      <c r="AR4321"/>
    </row>
    <row r="4322" spans="20:44" x14ac:dyDescent="0.25">
      <c r="T4322"/>
      <c r="U4322"/>
      <c r="V4322"/>
      <c r="W4322"/>
      <c r="X4322"/>
      <c r="Y4322"/>
      <c r="Z4322"/>
      <c r="AA4322"/>
      <c r="AB4322"/>
      <c r="AC4322"/>
      <c r="AD4322"/>
      <c r="AE4322"/>
      <c r="AF4322"/>
      <c r="AG4322"/>
      <c r="AH4322"/>
      <c r="AI4322"/>
      <c r="AJ4322"/>
      <c r="AK4322"/>
      <c r="AL4322"/>
      <c r="AM4322"/>
      <c r="AN4322"/>
      <c r="AO4322"/>
      <c r="AP4322"/>
      <c r="AQ4322"/>
      <c r="AR4322"/>
    </row>
    <row r="4323" spans="20:44" x14ac:dyDescent="0.25">
      <c r="T4323"/>
      <c r="U4323"/>
      <c r="V4323"/>
      <c r="W4323"/>
      <c r="X4323"/>
      <c r="Y4323"/>
      <c r="Z4323"/>
      <c r="AA4323"/>
      <c r="AB4323"/>
      <c r="AC4323"/>
      <c r="AD4323"/>
      <c r="AE4323"/>
      <c r="AF4323"/>
      <c r="AG4323"/>
      <c r="AH4323"/>
      <c r="AI4323"/>
      <c r="AJ4323"/>
      <c r="AK4323"/>
      <c r="AL4323"/>
      <c r="AM4323"/>
      <c r="AN4323"/>
      <c r="AO4323"/>
      <c r="AP4323"/>
      <c r="AQ4323"/>
      <c r="AR4323"/>
    </row>
    <row r="4324" spans="20:44" x14ac:dyDescent="0.25">
      <c r="T4324"/>
      <c r="U4324"/>
      <c r="V4324"/>
      <c r="W4324"/>
      <c r="X4324"/>
      <c r="Y4324"/>
      <c r="Z4324"/>
      <c r="AA4324"/>
      <c r="AB4324"/>
      <c r="AC4324"/>
      <c r="AD4324"/>
      <c r="AE4324"/>
      <c r="AF4324"/>
      <c r="AG4324"/>
      <c r="AH4324"/>
      <c r="AI4324"/>
      <c r="AJ4324"/>
      <c r="AK4324"/>
      <c r="AL4324"/>
      <c r="AM4324"/>
      <c r="AN4324"/>
      <c r="AO4324"/>
      <c r="AP4324"/>
      <c r="AQ4324"/>
      <c r="AR4324"/>
    </row>
    <row r="4325" spans="20:44" x14ac:dyDescent="0.25">
      <c r="T4325"/>
      <c r="U4325"/>
      <c r="V4325"/>
      <c r="W4325"/>
      <c r="X4325"/>
      <c r="Y4325"/>
      <c r="Z4325"/>
      <c r="AA4325"/>
      <c r="AB4325"/>
      <c r="AC4325"/>
      <c r="AD4325"/>
      <c r="AE4325"/>
      <c r="AF4325"/>
      <c r="AG4325"/>
      <c r="AH4325"/>
      <c r="AI4325"/>
      <c r="AJ4325"/>
      <c r="AK4325"/>
      <c r="AL4325"/>
      <c r="AM4325"/>
      <c r="AN4325"/>
      <c r="AO4325"/>
      <c r="AP4325"/>
      <c r="AQ4325"/>
      <c r="AR4325"/>
    </row>
    <row r="4326" spans="20:44" x14ac:dyDescent="0.25">
      <c r="T4326"/>
      <c r="U4326"/>
      <c r="V4326"/>
      <c r="W4326"/>
      <c r="X4326"/>
      <c r="Y4326"/>
      <c r="Z4326"/>
      <c r="AA4326"/>
      <c r="AB4326"/>
      <c r="AC4326"/>
      <c r="AD4326"/>
      <c r="AE4326"/>
      <c r="AF4326"/>
      <c r="AG4326"/>
      <c r="AH4326"/>
      <c r="AI4326"/>
      <c r="AJ4326"/>
      <c r="AK4326"/>
      <c r="AL4326"/>
      <c r="AM4326"/>
      <c r="AN4326"/>
      <c r="AO4326"/>
      <c r="AP4326"/>
      <c r="AQ4326"/>
      <c r="AR4326"/>
    </row>
    <row r="4327" spans="20:44" x14ac:dyDescent="0.25">
      <c r="T4327"/>
      <c r="U4327"/>
      <c r="V4327"/>
      <c r="W4327"/>
      <c r="X4327"/>
      <c r="Y4327"/>
      <c r="Z4327"/>
      <c r="AA4327"/>
      <c r="AB4327"/>
      <c r="AC4327"/>
      <c r="AD4327"/>
      <c r="AE4327"/>
      <c r="AF4327"/>
      <c r="AG4327"/>
      <c r="AH4327"/>
      <c r="AI4327"/>
      <c r="AJ4327"/>
      <c r="AK4327"/>
      <c r="AL4327"/>
      <c r="AM4327"/>
      <c r="AN4327"/>
      <c r="AO4327"/>
      <c r="AP4327"/>
      <c r="AQ4327"/>
      <c r="AR4327"/>
    </row>
    <row r="4328" spans="20:44" x14ac:dyDescent="0.25">
      <c r="T4328"/>
      <c r="U4328"/>
      <c r="V4328"/>
      <c r="W4328"/>
      <c r="X4328"/>
      <c r="Y4328"/>
      <c r="Z4328"/>
      <c r="AA4328"/>
      <c r="AB4328"/>
      <c r="AC4328"/>
      <c r="AD4328"/>
      <c r="AE4328"/>
      <c r="AF4328"/>
      <c r="AG4328"/>
      <c r="AH4328"/>
      <c r="AI4328"/>
      <c r="AJ4328"/>
      <c r="AK4328"/>
      <c r="AL4328"/>
      <c r="AM4328"/>
      <c r="AN4328"/>
      <c r="AO4328"/>
      <c r="AP4328"/>
      <c r="AQ4328"/>
      <c r="AR4328"/>
    </row>
    <row r="4329" spans="20:44" x14ac:dyDescent="0.25">
      <c r="T4329"/>
      <c r="U4329"/>
      <c r="V4329"/>
      <c r="W4329"/>
      <c r="X4329"/>
      <c r="Y4329"/>
      <c r="Z4329"/>
      <c r="AA4329"/>
      <c r="AB4329"/>
      <c r="AC4329"/>
      <c r="AD4329"/>
      <c r="AE4329"/>
      <c r="AF4329"/>
      <c r="AG4329"/>
      <c r="AH4329"/>
      <c r="AI4329"/>
      <c r="AJ4329"/>
      <c r="AK4329"/>
      <c r="AL4329"/>
      <c r="AM4329"/>
      <c r="AN4329"/>
      <c r="AO4329"/>
      <c r="AP4329"/>
      <c r="AQ4329"/>
      <c r="AR4329"/>
    </row>
    <row r="4330" spans="20:44" x14ac:dyDescent="0.25">
      <c r="T4330"/>
      <c r="U4330"/>
      <c r="V4330"/>
      <c r="W4330"/>
      <c r="X4330"/>
      <c r="Y4330"/>
      <c r="Z4330"/>
      <c r="AA4330"/>
      <c r="AB4330"/>
      <c r="AC4330"/>
      <c r="AD4330"/>
      <c r="AE4330"/>
      <c r="AF4330"/>
      <c r="AG4330"/>
      <c r="AH4330"/>
      <c r="AI4330"/>
      <c r="AJ4330"/>
      <c r="AK4330"/>
      <c r="AL4330"/>
      <c r="AM4330"/>
      <c r="AN4330"/>
      <c r="AO4330"/>
      <c r="AP4330"/>
      <c r="AQ4330"/>
      <c r="AR4330"/>
    </row>
    <row r="4331" spans="20:44" x14ac:dyDescent="0.25">
      <c r="T4331"/>
      <c r="U4331"/>
      <c r="V4331"/>
      <c r="W4331"/>
      <c r="X4331"/>
      <c r="Y4331"/>
      <c r="Z4331"/>
      <c r="AA4331"/>
      <c r="AB4331"/>
      <c r="AC4331"/>
      <c r="AD4331"/>
      <c r="AE4331"/>
      <c r="AF4331"/>
      <c r="AG4331"/>
      <c r="AH4331"/>
      <c r="AI4331"/>
      <c r="AJ4331"/>
      <c r="AK4331"/>
      <c r="AL4331"/>
      <c r="AM4331"/>
      <c r="AN4331"/>
      <c r="AO4331"/>
      <c r="AP4331"/>
      <c r="AQ4331"/>
      <c r="AR4331"/>
    </row>
    <row r="4332" spans="20:44" x14ac:dyDescent="0.25">
      <c r="T4332"/>
      <c r="U4332"/>
      <c r="V4332"/>
      <c r="W4332"/>
      <c r="X4332"/>
      <c r="Y4332"/>
      <c r="Z4332"/>
      <c r="AA4332"/>
      <c r="AB4332"/>
      <c r="AC4332"/>
      <c r="AD4332"/>
      <c r="AE4332"/>
      <c r="AF4332"/>
      <c r="AG4332"/>
      <c r="AH4332"/>
      <c r="AI4332"/>
      <c r="AJ4332"/>
      <c r="AK4332"/>
      <c r="AL4332"/>
      <c r="AM4332"/>
      <c r="AN4332"/>
      <c r="AO4332"/>
      <c r="AP4332"/>
      <c r="AQ4332"/>
      <c r="AR4332"/>
    </row>
    <row r="4333" spans="20:44" x14ac:dyDescent="0.25">
      <c r="T4333"/>
      <c r="U4333"/>
      <c r="V4333"/>
      <c r="W4333"/>
      <c r="X4333"/>
      <c r="Y4333"/>
      <c r="Z4333"/>
      <c r="AA4333"/>
      <c r="AB4333"/>
      <c r="AC4333"/>
      <c r="AD4333"/>
      <c r="AE4333"/>
      <c r="AF4333"/>
      <c r="AG4333"/>
      <c r="AH4333"/>
      <c r="AI4333"/>
      <c r="AJ4333"/>
      <c r="AK4333"/>
      <c r="AL4333"/>
      <c r="AM4333"/>
      <c r="AN4333"/>
      <c r="AO4333"/>
      <c r="AP4333"/>
      <c r="AQ4333"/>
      <c r="AR4333"/>
    </row>
    <row r="4334" spans="20:44" x14ac:dyDescent="0.25">
      <c r="T4334"/>
      <c r="U4334"/>
      <c r="V4334"/>
      <c r="W4334"/>
      <c r="X4334"/>
      <c r="Y4334"/>
      <c r="Z4334"/>
      <c r="AA4334"/>
      <c r="AB4334"/>
      <c r="AC4334"/>
      <c r="AD4334"/>
      <c r="AE4334"/>
      <c r="AF4334"/>
      <c r="AG4334"/>
      <c r="AH4334"/>
      <c r="AI4334"/>
      <c r="AJ4334"/>
      <c r="AK4334"/>
      <c r="AL4334"/>
      <c r="AM4334"/>
      <c r="AN4334"/>
      <c r="AO4334"/>
      <c r="AP4334"/>
      <c r="AQ4334"/>
      <c r="AR4334"/>
    </row>
    <row r="4335" spans="20:44" x14ac:dyDescent="0.25">
      <c r="T4335"/>
      <c r="U4335"/>
      <c r="V4335"/>
      <c r="W4335"/>
      <c r="X4335"/>
      <c r="Y4335"/>
      <c r="Z4335"/>
      <c r="AA4335"/>
      <c r="AB4335"/>
      <c r="AC4335"/>
      <c r="AD4335"/>
      <c r="AE4335"/>
      <c r="AF4335"/>
      <c r="AG4335"/>
      <c r="AH4335"/>
      <c r="AI4335"/>
      <c r="AJ4335"/>
      <c r="AK4335"/>
      <c r="AL4335"/>
      <c r="AM4335"/>
      <c r="AN4335"/>
      <c r="AO4335"/>
      <c r="AP4335"/>
      <c r="AQ4335"/>
      <c r="AR4335"/>
    </row>
    <row r="4336" spans="20:44" x14ac:dyDescent="0.25">
      <c r="T4336"/>
      <c r="U4336"/>
      <c r="V4336"/>
      <c r="W4336"/>
      <c r="X4336"/>
      <c r="Y4336"/>
      <c r="Z4336"/>
      <c r="AA4336"/>
      <c r="AB4336"/>
      <c r="AC4336"/>
      <c r="AD4336"/>
      <c r="AE4336"/>
      <c r="AF4336"/>
      <c r="AG4336"/>
      <c r="AH4336"/>
      <c r="AI4336"/>
      <c r="AJ4336"/>
      <c r="AK4336"/>
      <c r="AL4336"/>
      <c r="AM4336"/>
      <c r="AN4336"/>
      <c r="AO4336"/>
      <c r="AP4336"/>
      <c r="AQ4336"/>
      <c r="AR4336"/>
    </row>
    <row r="4337" spans="20:44" x14ac:dyDescent="0.25">
      <c r="T4337"/>
      <c r="U4337"/>
      <c r="V4337"/>
      <c r="W4337"/>
      <c r="X4337"/>
      <c r="Y4337"/>
      <c r="Z4337"/>
      <c r="AA4337"/>
      <c r="AB4337"/>
      <c r="AC4337"/>
      <c r="AD4337"/>
      <c r="AE4337"/>
      <c r="AF4337"/>
      <c r="AG4337"/>
      <c r="AH4337"/>
      <c r="AI4337"/>
      <c r="AJ4337"/>
      <c r="AK4337"/>
      <c r="AL4337"/>
      <c r="AM4337"/>
      <c r="AN4337"/>
      <c r="AO4337"/>
      <c r="AP4337"/>
      <c r="AQ4337"/>
      <c r="AR4337"/>
    </row>
    <row r="4338" spans="20:44" x14ac:dyDescent="0.25">
      <c r="T4338"/>
      <c r="U4338"/>
      <c r="V4338"/>
      <c r="W4338"/>
      <c r="X4338"/>
      <c r="Y4338"/>
      <c r="Z4338"/>
      <c r="AA4338"/>
      <c r="AB4338"/>
      <c r="AC4338"/>
      <c r="AD4338"/>
      <c r="AE4338"/>
      <c r="AF4338"/>
      <c r="AG4338"/>
      <c r="AH4338"/>
      <c r="AI4338"/>
      <c r="AJ4338"/>
      <c r="AK4338"/>
      <c r="AL4338"/>
      <c r="AM4338"/>
      <c r="AN4338"/>
      <c r="AO4338"/>
      <c r="AP4338"/>
      <c r="AQ4338"/>
      <c r="AR4338"/>
    </row>
    <row r="4339" spans="20:44" x14ac:dyDescent="0.25">
      <c r="T4339"/>
      <c r="U4339"/>
      <c r="V4339"/>
      <c r="W4339"/>
      <c r="X4339"/>
      <c r="Y4339"/>
      <c r="Z4339"/>
      <c r="AA4339"/>
      <c r="AB4339"/>
      <c r="AC4339"/>
      <c r="AD4339"/>
      <c r="AE4339"/>
      <c r="AF4339"/>
      <c r="AG4339"/>
      <c r="AH4339"/>
      <c r="AI4339"/>
      <c r="AJ4339"/>
      <c r="AK4339"/>
      <c r="AL4339"/>
      <c r="AM4339"/>
      <c r="AN4339"/>
      <c r="AO4339"/>
      <c r="AP4339"/>
      <c r="AQ4339"/>
      <c r="AR4339"/>
    </row>
    <row r="4340" spans="20:44" x14ac:dyDescent="0.25">
      <c r="T4340"/>
      <c r="U4340"/>
      <c r="V4340"/>
      <c r="W4340"/>
      <c r="X4340"/>
      <c r="Y4340"/>
      <c r="Z4340"/>
      <c r="AA4340"/>
      <c r="AB4340"/>
      <c r="AC4340"/>
      <c r="AD4340"/>
      <c r="AE4340"/>
      <c r="AF4340"/>
      <c r="AG4340"/>
      <c r="AH4340"/>
      <c r="AI4340"/>
      <c r="AJ4340"/>
      <c r="AK4340"/>
      <c r="AL4340"/>
      <c r="AM4340"/>
      <c r="AN4340"/>
      <c r="AO4340"/>
      <c r="AP4340"/>
      <c r="AQ4340"/>
      <c r="AR4340"/>
    </row>
    <row r="4341" spans="20:44" x14ac:dyDescent="0.25">
      <c r="T4341"/>
      <c r="U4341"/>
      <c r="V4341"/>
      <c r="W4341"/>
      <c r="X4341"/>
      <c r="Y4341"/>
      <c r="Z4341"/>
      <c r="AA4341"/>
      <c r="AB4341"/>
      <c r="AC4341"/>
      <c r="AD4341"/>
      <c r="AE4341"/>
      <c r="AF4341"/>
      <c r="AG4341"/>
      <c r="AH4341"/>
      <c r="AI4341"/>
      <c r="AJ4341"/>
      <c r="AK4341"/>
      <c r="AL4341"/>
      <c r="AM4341"/>
      <c r="AN4341"/>
      <c r="AO4341"/>
      <c r="AP4341"/>
      <c r="AQ4341"/>
      <c r="AR4341"/>
    </row>
    <row r="4342" spans="20:44" x14ac:dyDescent="0.25">
      <c r="T4342"/>
      <c r="U4342"/>
      <c r="V4342"/>
      <c r="W4342"/>
      <c r="X4342"/>
      <c r="Y4342"/>
      <c r="Z4342"/>
      <c r="AA4342"/>
      <c r="AB4342"/>
      <c r="AC4342"/>
      <c r="AD4342"/>
      <c r="AE4342"/>
      <c r="AF4342"/>
      <c r="AG4342"/>
      <c r="AH4342"/>
      <c r="AI4342"/>
      <c r="AJ4342"/>
      <c r="AK4342"/>
      <c r="AL4342"/>
      <c r="AM4342"/>
      <c r="AN4342"/>
      <c r="AO4342"/>
      <c r="AP4342"/>
      <c r="AQ4342"/>
      <c r="AR4342"/>
    </row>
    <row r="4343" spans="20:44" x14ac:dyDescent="0.25">
      <c r="T4343"/>
      <c r="U4343"/>
      <c r="V4343"/>
      <c r="W4343"/>
      <c r="X4343"/>
      <c r="Y4343"/>
      <c r="Z4343"/>
      <c r="AA4343"/>
      <c r="AB4343"/>
      <c r="AC4343"/>
      <c r="AD4343"/>
      <c r="AE4343"/>
      <c r="AF4343"/>
      <c r="AG4343"/>
      <c r="AH4343"/>
      <c r="AI4343"/>
      <c r="AJ4343"/>
      <c r="AK4343"/>
      <c r="AL4343"/>
      <c r="AM4343"/>
      <c r="AN4343"/>
      <c r="AO4343"/>
      <c r="AP4343"/>
      <c r="AQ4343"/>
      <c r="AR4343"/>
    </row>
    <row r="4344" spans="20:44" x14ac:dyDescent="0.25">
      <c r="T4344"/>
      <c r="U4344"/>
      <c r="V4344"/>
      <c r="W4344"/>
      <c r="X4344"/>
      <c r="Y4344"/>
      <c r="Z4344"/>
      <c r="AA4344"/>
      <c r="AB4344"/>
      <c r="AC4344"/>
      <c r="AD4344"/>
      <c r="AE4344"/>
      <c r="AF4344"/>
      <c r="AG4344"/>
      <c r="AH4344"/>
      <c r="AI4344"/>
      <c r="AJ4344"/>
      <c r="AK4344"/>
      <c r="AL4344"/>
      <c r="AM4344"/>
      <c r="AN4344"/>
      <c r="AO4344"/>
      <c r="AP4344"/>
      <c r="AQ4344"/>
      <c r="AR4344"/>
    </row>
    <row r="4345" spans="20:44" x14ac:dyDescent="0.25">
      <c r="T4345"/>
      <c r="U4345"/>
      <c r="V4345"/>
      <c r="W4345"/>
      <c r="X4345"/>
      <c r="Y4345"/>
      <c r="Z4345"/>
      <c r="AA4345"/>
      <c r="AB4345"/>
      <c r="AC4345"/>
      <c r="AD4345"/>
      <c r="AE4345"/>
      <c r="AF4345"/>
      <c r="AG4345"/>
      <c r="AH4345"/>
      <c r="AI4345"/>
      <c r="AJ4345"/>
      <c r="AK4345"/>
      <c r="AL4345"/>
      <c r="AM4345"/>
      <c r="AN4345"/>
      <c r="AO4345"/>
      <c r="AP4345"/>
      <c r="AQ4345"/>
      <c r="AR4345"/>
    </row>
    <row r="4346" spans="20:44" x14ac:dyDescent="0.25">
      <c r="T4346"/>
      <c r="U4346"/>
      <c r="V4346"/>
      <c r="W4346"/>
      <c r="X4346"/>
      <c r="Y4346"/>
      <c r="Z4346"/>
      <c r="AA4346"/>
      <c r="AB4346"/>
      <c r="AC4346"/>
      <c r="AD4346"/>
      <c r="AE4346"/>
      <c r="AF4346"/>
      <c r="AG4346"/>
      <c r="AH4346"/>
      <c r="AI4346"/>
      <c r="AJ4346"/>
      <c r="AK4346"/>
      <c r="AL4346"/>
      <c r="AM4346"/>
      <c r="AN4346"/>
      <c r="AO4346"/>
      <c r="AP4346"/>
      <c r="AQ4346"/>
      <c r="AR4346"/>
    </row>
    <row r="4347" spans="20:44" x14ac:dyDescent="0.25">
      <c r="T4347"/>
      <c r="U4347"/>
      <c r="V4347"/>
      <c r="W4347"/>
      <c r="X4347"/>
      <c r="Y4347"/>
      <c r="Z4347"/>
      <c r="AA4347"/>
      <c r="AB4347"/>
      <c r="AC4347"/>
      <c r="AD4347"/>
      <c r="AE4347"/>
      <c r="AF4347"/>
      <c r="AG4347"/>
      <c r="AH4347"/>
      <c r="AI4347"/>
      <c r="AJ4347"/>
      <c r="AK4347"/>
      <c r="AL4347"/>
      <c r="AM4347"/>
      <c r="AN4347"/>
      <c r="AO4347"/>
      <c r="AP4347"/>
      <c r="AQ4347"/>
      <c r="AR4347"/>
    </row>
    <row r="4348" spans="20:44" x14ac:dyDescent="0.25">
      <c r="T4348"/>
      <c r="U4348"/>
      <c r="V4348"/>
      <c r="W4348"/>
      <c r="X4348"/>
      <c r="Y4348"/>
      <c r="Z4348"/>
      <c r="AA4348"/>
      <c r="AB4348"/>
      <c r="AC4348"/>
      <c r="AD4348"/>
      <c r="AE4348"/>
      <c r="AF4348"/>
      <c r="AG4348"/>
      <c r="AH4348"/>
      <c r="AI4348"/>
      <c r="AJ4348"/>
      <c r="AK4348"/>
      <c r="AL4348"/>
      <c r="AM4348"/>
      <c r="AN4348"/>
      <c r="AO4348"/>
      <c r="AP4348"/>
      <c r="AQ4348"/>
      <c r="AR4348"/>
    </row>
    <row r="4349" spans="20:44" x14ac:dyDescent="0.25">
      <c r="T4349"/>
      <c r="U4349"/>
      <c r="V4349"/>
      <c r="W4349"/>
      <c r="X4349"/>
      <c r="Y4349"/>
      <c r="Z4349"/>
      <c r="AA4349"/>
      <c r="AB4349"/>
      <c r="AC4349"/>
      <c r="AD4349"/>
      <c r="AE4349"/>
      <c r="AF4349"/>
      <c r="AG4349"/>
      <c r="AH4349"/>
      <c r="AI4349"/>
      <c r="AJ4349"/>
      <c r="AK4349"/>
      <c r="AL4349"/>
      <c r="AM4349"/>
      <c r="AN4349"/>
      <c r="AO4349"/>
      <c r="AP4349"/>
      <c r="AQ4349"/>
      <c r="AR4349"/>
    </row>
    <row r="4350" spans="20:44" x14ac:dyDescent="0.25">
      <c r="T4350"/>
      <c r="U4350"/>
      <c r="V4350"/>
      <c r="W4350"/>
      <c r="X4350"/>
      <c r="Y4350"/>
      <c r="Z4350"/>
      <c r="AA4350"/>
      <c r="AB4350"/>
      <c r="AC4350"/>
      <c r="AD4350"/>
      <c r="AE4350"/>
      <c r="AF4350"/>
      <c r="AG4350"/>
      <c r="AH4350"/>
      <c r="AI4350"/>
      <c r="AJ4350"/>
      <c r="AK4350"/>
      <c r="AL4350"/>
      <c r="AM4350"/>
      <c r="AN4350"/>
      <c r="AO4350"/>
      <c r="AP4350"/>
      <c r="AQ4350"/>
      <c r="AR4350"/>
    </row>
    <row r="4351" spans="20:44" x14ac:dyDescent="0.25">
      <c r="T4351"/>
      <c r="U4351"/>
      <c r="V4351"/>
      <c r="W4351"/>
      <c r="X4351"/>
      <c r="Y4351"/>
      <c r="Z4351"/>
      <c r="AA4351"/>
      <c r="AB4351"/>
      <c r="AC4351"/>
      <c r="AD4351"/>
      <c r="AE4351"/>
      <c r="AF4351"/>
      <c r="AG4351"/>
      <c r="AH4351"/>
      <c r="AI4351"/>
      <c r="AJ4351"/>
      <c r="AK4351"/>
      <c r="AL4351"/>
      <c r="AM4351"/>
      <c r="AN4351"/>
      <c r="AO4351"/>
      <c r="AP4351"/>
      <c r="AQ4351"/>
      <c r="AR4351"/>
    </row>
    <row r="4352" spans="20:44" x14ac:dyDescent="0.25">
      <c r="T4352"/>
      <c r="U4352"/>
      <c r="V4352"/>
      <c r="W4352"/>
      <c r="X4352"/>
      <c r="Y4352"/>
      <c r="Z4352"/>
      <c r="AA4352"/>
      <c r="AB4352"/>
      <c r="AC4352"/>
      <c r="AD4352"/>
      <c r="AE4352"/>
      <c r="AF4352"/>
      <c r="AG4352"/>
      <c r="AH4352"/>
      <c r="AI4352"/>
      <c r="AJ4352"/>
      <c r="AK4352"/>
      <c r="AL4352"/>
      <c r="AM4352"/>
      <c r="AN4352"/>
      <c r="AO4352"/>
      <c r="AP4352"/>
      <c r="AQ4352"/>
      <c r="AR4352"/>
    </row>
    <row r="4353" spans="20:44" x14ac:dyDescent="0.25">
      <c r="T4353"/>
      <c r="U4353"/>
      <c r="V4353"/>
      <c r="W4353"/>
      <c r="X4353"/>
      <c r="Y4353"/>
      <c r="Z4353"/>
      <c r="AA4353"/>
      <c r="AB4353"/>
      <c r="AC4353"/>
      <c r="AD4353"/>
      <c r="AE4353"/>
      <c r="AF4353"/>
      <c r="AG4353"/>
      <c r="AH4353"/>
      <c r="AI4353"/>
      <c r="AJ4353"/>
      <c r="AK4353"/>
      <c r="AL4353"/>
      <c r="AM4353"/>
      <c r="AN4353"/>
      <c r="AO4353"/>
      <c r="AP4353"/>
      <c r="AQ4353"/>
      <c r="AR4353"/>
    </row>
    <row r="4354" spans="20:44" x14ac:dyDescent="0.25">
      <c r="T4354"/>
      <c r="U4354"/>
      <c r="V4354"/>
      <c r="W4354"/>
      <c r="X4354"/>
      <c r="Y4354"/>
      <c r="Z4354"/>
      <c r="AA4354"/>
      <c r="AB4354"/>
      <c r="AC4354"/>
      <c r="AD4354"/>
      <c r="AE4354"/>
      <c r="AF4354"/>
      <c r="AG4354"/>
      <c r="AH4354"/>
      <c r="AI4354"/>
      <c r="AJ4354"/>
      <c r="AK4354"/>
      <c r="AL4354"/>
      <c r="AM4354"/>
      <c r="AN4354"/>
      <c r="AO4354"/>
      <c r="AP4354"/>
      <c r="AQ4354"/>
      <c r="AR4354"/>
    </row>
    <row r="4355" spans="20:44" x14ac:dyDescent="0.25">
      <c r="T4355"/>
      <c r="U4355"/>
      <c r="V4355"/>
      <c r="W4355"/>
      <c r="X4355"/>
      <c r="Y4355"/>
      <c r="Z4355"/>
      <c r="AA4355"/>
      <c r="AB4355"/>
      <c r="AC4355"/>
      <c r="AD4355"/>
      <c r="AE4355"/>
      <c r="AF4355"/>
      <c r="AG4355"/>
      <c r="AH4355"/>
      <c r="AI4355"/>
      <c r="AJ4355"/>
      <c r="AK4355"/>
      <c r="AL4355"/>
      <c r="AM4355"/>
      <c r="AN4355"/>
      <c r="AO4355"/>
      <c r="AP4355"/>
      <c r="AQ4355"/>
      <c r="AR4355"/>
    </row>
    <row r="4356" spans="20:44" x14ac:dyDescent="0.25">
      <c r="T4356"/>
      <c r="U4356"/>
      <c r="V4356"/>
      <c r="W4356"/>
      <c r="X4356"/>
      <c r="Y4356"/>
      <c r="Z4356"/>
      <c r="AA4356"/>
      <c r="AB4356"/>
      <c r="AC4356"/>
      <c r="AD4356"/>
      <c r="AE4356"/>
      <c r="AF4356"/>
      <c r="AG4356"/>
      <c r="AH4356"/>
      <c r="AI4356"/>
      <c r="AJ4356"/>
      <c r="AK4356"/>
      <c r="AL4356"/>
      <c r="AM4356"/>
      <c r="AN4356"/>
      <c r="AO4356"/>
      <c r="AP4356"/>
      <c r="AQ4356"/>
      <c r="AR4356"/>
    </row>
    <row r="4357" spans="20:44" x14ac:dyDescent="0.25">
      <c r="T4357"/>
      <c r="U4357"/>
      <c r="V4357"/>
      <c r="W4357"/>
      <c r="X4357"/>
      <c r="Y4357"/>
      <c r="Z4357"/>
      <c r="AA4357"/>
      <c r="AB4357"/>
      <c r="AC4357"/>
      <c r="AD4357"/>
      <c r="AE4357"/>
      <c r="AF4357"/>
      <c r="AG4357"/>
      <c r="AH4357"/>
      <c r="AI4357"/>
      <c r="AJ4357"/>
      <c r="AK4357"/>
      <c r="AL4357"/>
      <c r="AM4357"/>
      <c r="AN4357"/>
      <c r="AO4357"/>
      <c r="AP4357"/>
      <c r="AQ4357"/>
      <c r="AR4357"/>
    </row>
    <row r="4358" spans="20:44" x14ac:dyDescent="0.25">
      <c r="T4358"/>
      <c r="U4358"/>
      <c r="V4358"/>
      <c r="W4358"/>
      <c r="X4358"/>
      <c r="Y4358"/>
      <c r="Z4358"/>
      <c r="AA4358"/>
      <c r="AB4358"/>
      <c r="AC4358"/>
      <c r="AD4358"/>
      <c r="AE4358"/>
      <c r="AF4358"/>
      <c r="AG4358"/>
      <c r="AH4358"/>
      <c r="AI4358"/>
      <c r="AJ4358"/>
      <c r="AK4358"/>
      <c r="AL4358"/>
      <c r="AM4358"/>
      <c r="AN4358"/>
      <c r="AO4358"/>
      <c r="AP4358"/>
      <c r="AQ4358"/>
      <c r="AR4358"/>
    </row>
    <row r="4359" spans="20:44" x14ac:dyDescent="0.25">
      <c r="T4359"/>
      <c r="U4359"/>
      <c r="V4359"/>
      <c r="W4359"/>
      <c r="X4359"/>
      <c r="Y4359"/>
      <c r="Z4359"/>
      <c r="AA4359"/>
      <c r="AB4359"/>
      <c r="AC4359"/>
      <c r="AD4359"/>
      <c r="AE4359"/>
      <c r="AF4359"/>
      <c r="AG4359"/>
      <c r="AH4359"/>
      <c r="AI4359"/>
      <c r="AJ4359"/>
      <c r="AK4359"/>
      <c r="AL4359"/>
      <c r="AM4359"/>
      <c r="AN4359"/>
      <c r="AO4359"/>
      <c r="AP4359"/>
      <c r="AQ4359"/>
      <c r="AR4359"/>
    </row>
    <row r="4360" spans="20:44" x14ac:dyDescent="0.25">
      <c r="T4360"/>
      <c r="U4360"/>
      <c r="V4360"/>
      <c r="W4360"/>
      <c r="X4360"/>
      <c r="Y4360"/>
      <c r="Z4360"/>
      <c r="AA4360"/>
      <c r="AB4360"/>
      <c r="AC4360"/>
      <c r="AD4360"/>
      <c r="AE4360"/>
      <c r="AF4360"/>
      <c r="AG4360"/>
      <c r="AH4360"/>
      <c r="AI4360"/>
      <c r="AJ4360"/>
      <c r="AK4360"/>
      <c r="AL4360"/>
      <c r="AM4360"/>
      <c r="AN4360"/>
      <c r="AO4360"/>
      <c r="AP4360"/>
      <c r="AQ4360"/>
      <c r="AR4360"/>
    </row>
    <row r="4361" spans="20:44" x14ac:dyDescent="0.25">
      <c r="T4361"/>
      <c r="U4361"/>
      <c r="V4361"/>
      <c r="W4361"/>
      <c r="X4361"/>
      <c r="Y4361"/>
      <c r="Z4361"/>
      <c r="AA4361"/>
      <c r="AB4361"/>
      <c r="AC4361"/>
      <c r="AD4361"/>
      <c r="AE4361"/>
      <c r="AF4361"/>
      <c r="AG4361"/>
      <c r="AH4361"/>
      <c r="AI4361"/>
      <c r="AJ4361"/>
      <c r="AK4361"/>
      <c r="AL4361"/>
      <c r="AM4361"/>
      <c r="AN4361"/>
      <c r="AO4361"/>
      <c r="AP4361"/>
      <c r="AQ4361"/>
      <c r="AR4361"/>
    </row>
    <row r="4362" spans="20:44" x14ac:dyDescent="0.25">
      <c r="T4362"/>
      <c r="U4362"/>
      <c r="V4362"/>
      <c r="W4362"/>
      <c r="X4362"/>
      <c r="Y4362"/>
      <c r="Z4362"/>
      <c r="AA4362"/>
      <c r="AB4362"/>
      <c r="AC4362"/>
      <c r="AD4362"/>
      <c r="AE4362"/>
      <c r="AF4362"/>
      <c r="AG4362"/>
      <c r="AH4362"/>
      <c r="AI4362"/>
      <c r="AJ4362"/>
      <c r="AK4362"/>
      <c r="AL4362"/>
      <c r="AM4362"/>
      <c r="AN4362"/>
      <c r="AO4362"/>
      <c r="AP4362"/>
      <c r="AQ4362"/>
      <c r="AR4362"/>
    </row>
    <row r="4363" spans="20:44" x14ac:dyDescent="0.25">
      <c r="T4363"/>
      <c r="U4363"/>
      <c r="V4363"/>
      <c r="W4363"/>
      <c r="X4363"/>
      <c r="Y4363"/>
      <c r="Z4363"/>
      <c r="AA4363"/>
      <c r="AB4363"/>
      <c r="AC4363"/>
      <c r="AD4363"/>
      <c r="AE4363"/>
      <c r="AF4363"/>
      <c r="AG4363"/>
      <c r="AH4363"/>
      <c r="AI4363"/>
      <c r="AJ4363"/>
      <c r="AK4363"/>
      <c r="AL4363"/>
      <c r="AM4363"/>
      <c r="AN4363"/>
      <c r="AO4363"/>
      <c r="AP4363"/>
      <c r="AQ4363"/>
      <c r="AR4363"/>
    </row>
    <row r="4364" spans="20:44" x14ac:dyDescent="0.25">
      <c r="T4364"/>
      <c r="U4364"/>
      <c r="V4364"/>
      <c r="W4364"/>
      <c r="X4364"/>
      <c r="Y4364"/>
      <c r="Z4364"/>
      <c r="AA4364"/>
      <c r="AB4364"/>
      <c r="AC4364"/>
      <c r="AD4364"/>
      <c r="AE4364"/>
      <c r="AF4364"/>
      <c r="AG4364"/>
      <c r="AH4364"/>
      <c r="AI4364"/>
      <c r="AJ4364"/>
      <c r="AK4364"/>
      <c r="AL4364"/>
      <c r="AM4364"/>
      <c r="AN4364"/>
      <c r="AO4364"/>
      <c r="AP4364"/>
      <c r="AQ4364"/>
      <c r="AR4364"/>
    </row>
    <row r="4365" spans="20:44" x14ac:dyDescent="0.25">
      <c r="T4365"/>
      <c r="U4365"/>
      <c r="V4365"/>
      <c r="W4365"/>
      <c r="X4365"/>
      <c r="Y4365"/>
      <c r="Z4365"/>
      <c r="AA4365"/>
      <c r="AB4365"/>
      <c r="AC4365"/>
      <c r="AD4365"/>
      <c r="AE4365"/>
      <c r="AF4365"/>
      <c r="AG4365"/>
      <c r="AH4365"/>
      <c r="AI4365"/>
      <c r="AJ4365"/>
      <c r="AK4365"/>
      <c r="AL4365"/>
      <c r="AM4365"/>
      <c r="AN4365"/>
      <c r="AO4365"/>
      <c r="AP4365"/>
      <c r="AQ4365"/>
      <c r="AR4365"/>
    </row>
    <row r="4366" spans="20:44" x14ac:dyDescent="0.25">
      <c r="T4366"/>
      <c r="U4366"/>
      <c r="V4366"/>
      <c r="W4366"/>
      <c r="X4366"/>
      <c r="Y4366"/>
      <c r="Z4366"/>
      <c r="AA4366"/>
      <c r="AB4366"/>
      <c r="AC4366"/>
      <c r="AD4366"/>
      <c r="AE4366"/>
      <c r="AF4366"/>
      <c r="AG4366"/>
      <c r="AH4366"/>
      <c r="AI4366"/>
      <c r="AJ4366"/>
      <c r="AK4366"/>
      <c r="AL4366"/>
      <c r="AM4366"/>
      <c r="AN4366"/>
      <c r="AO4366"/>
      <c r="AP4366"/>
      <c r="AQ4366"/>
      <c r="AR4366"/>
    </row>
    <row r="4367" spans="20:44" x14ac:dyDescent="0.25">
      <c r="T4367"/>
      <c r="U4367"/>
      <c r="V4367"/>
      <c r="W4367"/>
      <c r="X4367"/>
      <c r="Y4367"/>
      <c r="Z4367"/>
      <c r="AA4367"/>
      <c r="AB4367"/>
      <c r="AC4367"/>
      <c r="AD4367"/>
      <c r="AE4367"/>
      <c r="AF4367"/>
      <c r="AG4367"/>
      <c r="AH4367"/>
      <c r="AI4367"/>
      <c r="AJ4367"/>
      <c r="AK4367"/>
      <c r="AL4367"/>
      <c r="AM4367"/>
      <c r="AN4367"/>
      <c r="AO4367"/>
      <c r="AP4367"/>
      <c r="AQ4367"/>
      <c r="AR4367"/>
    </row>
    <row r="4368" spans="20:44" x14ac:dyDescent="0.25">
      <c r="T4368"/>
      <c r="U4368"/>
      <c r="V4368"/>
      <c r="W4368"/>
      <c r="X4368"/>
      <c r="Y4368"/>
      <c r="Z4368"/>
      <c r="AA4368"/>
      <c r="AB4368"/>
      <c r="AC4368"/>
      <c r="AD4368"/>
      <c r="AE4368"/>
      <c r="AF4368"/>
      <c r="AG4368"/>
      <c r="AH4368"/>
      <c r="AI4368"/>
      <c r="AJ4368"/>
      <c r="AK4368"/>
      <c r="AL4368"/>
      <c r="AM4368"/>
      <c r="AN4368"/>
      <c r="AO4368"/>
      <c r="AP4368"/>
      <c r="AQ4368"/>
      <c r="AR4368"/>
    </row>
    <row r="4369" spans="20:44" x14ac:dyDescent="0.25">
      <c r="T4369"/>
      <c r="U4369"/>
      <c r="V4369"/>
      <c r="W4369"/>
      <c r="X4369"/>
      <c r="Y4369"/>
      <c r="Z4369"/>
      <c r="AA4369"/>
      <c r="AB4369"/>
      <c r="AC4369"/>
      <c r="AD4369"/>
      <c r="AE4369"/>
      <c r="AF4369"/>
      <c r="AG4369"/>
      <c r="AH4369"/>
      <c r="AI4369"/>
      <c r="AJ4369"/>
      <c r="AK4369"/>
      <c r="AL4369"/>
      <c r="AM4369"/>
      <c r="AN4369"/>
      <c r="AO4369"/>
      <c r="AP4369"/>
      <c r="AQ4369"/>
      <c r="AR4369"/>
    </row>
    <row r="4370" spans="20:44" x14ac:dyDescent="0.25">
      <c r="T4370"/>
      <c r="U4370"/>
      <c r="V4370"/>
      <c r="W4370"/>
      <c r="X4370"/>
      <c r="Y4370"/>
      <c r="Z4370"/>
      <c r="AA4370"/>
      <c r="AB4370"/>
      <c r="AC4370"/>
      <c r="AD4370"/>
      <c r="AE4370"/>
      <c r="AF4370"/>
      <c r="AG4370"/>
      <c r="AH4370"/>
      <c r="AI4370"/>
      <c r="AJ4370"/>
      <c r="AK4370"/>
      <c r="AL4370"/>
      <c r="AM4370"/>
      <c r="AN4370"/>
      <c r="AO4370"/>
      <c r="AP4370"/>
      <c r="AQ4370"/>
      <c r="AR4370"/>
    </row>
    <row r="4371" spans="20:44" x14ac:dyDescent="0.25">
      <c r="T4371"/>
      <c r="U4371"/>
      <c r="V4371"/>
      <c r="W4371"/>
      <c r="X4371"/>
      <c r="Y4371"/>
      <c r="Z4371"/>
      <c r="AA4371"/>
      <c r="AB4371"/>
      <c r="AC4371"/>
      <c r="AD4371"/>
      <c r="AE4371"/>
      <c r="AF4371"/>
      <c r="AG4371"/>
      <c r="AH4371"/>
      <c r="AI4371"/>
      <c r="AJ4371"/>
      <c r="AK4371"/>
      <c r="AL4371"/>
      <c r="AM4371"/>
      <c r="AN4371"/>
      <c r="AO4371"/>
      <c r="AP4371"/>
      <c r="AQ4371"/>
      <c r="AR4371"/>
    </row>
    <row r="4372" spans="20:44" x14ac:dyDescent="0.25">
      <c r="T4372"/>
      <c r="U4372"/>
      <c r="V4372"/>
      <c r="W4372"/>
      <c r="X4372"/>
      <c r="Y4372"/>
      <c r="Z4372"/>
      <c r="AA4372"/>
      <c r="AB4372"/>
      <c r="AC4372"/>
      <c r="AD4372"/>
      <c r="AE4372"/>
      <c r="AF4372"/>
      <c r="AG4372"/>
      <c r="AH4372"/>
      <c r="AI4372"/>
      <c r="AJ4372"/>
      <c r="AK4372"/>
      <c r="AL4372"/>
      <c r="AM4372"/>
      <c r="AN4372"/>
      <c r="AO4372"/>
      <c r="AP4372"/>
      <c r="AQ4372"/>
      <c r="AR4372"/>
    </row>
    <row r="4373" spans="20:44" x14ac:dyDescent="0.25">
      <c r="T4373"/>
      <c r="U4373"/>
      <c r="V4373"/>
      <c r="W4373"/>
      <c r="X4373"/>
      <c r="Y4373"/>
      <c r="Z4373"/>
      <c r="AA4373"/>
      <c r="AB4373"/>
      <c r="AC4373"/>
      <c r="AD4373"/>
      <c r="AE4373"/>
      <c r="AF4373"/>
      <c r="AG4373"/>
      <c r="AH4373"/>
      <c r="AI4373"/>
      <c r="AJ4373"/>
      <c r="AK4373"/>
      <c r="AL4373"/>
      <c r="AM4373"/>
      <c r="AN4373"/>
      <c r="AO4373"/>
      <c r="AP4373"/>
      <c r="AQ4373"/>
      <c r="AR4373"/>
    </row>
    <row r="4374" spans="20:44" x14ac:dyDescent="0.25">
      <c r="T4374"/>
      <c r="U4374"/>
      <c r="V4374"/>
      <c r="W4374"/>
      <c r="X4374"/>
      <c r="Y4374"/>
      <c r="Z4374"/>
      <c r="AA4374"/>
      <c r="AB4374"/>
      <c r="AC4374"/>
      <c r="AD4374"/>
      <c r="AE4374"/>
      <c r="AF4374"/>
      <c r="AG4374"/>
      <c r="AH4374"/>
      <c r="AI4374"/>
      <c r="AJ4374"/>
      <c r="AK4374"/>
      <c r="AL4374"/>
      <c r="AM4374"/>
      <c r="AN4374"/>
      <c r="AO4374"/>
      <c r="AP4374"/>
      <c r="AQ4374"/>
      <c r="AR4374"/>
    </row>
    <row r="4375" spans="20:44" x14ac:dyDescent="0.25">
      <c r="T4375"/>
      <c r="U4375"/>
      <c r="V4375"/>
      <c r="W4375"/>
      <c r="X4375"/>
      <c r="Y4375"/>
      <c r="Z4375"/>
      <c r="AA4375"/>
      <c r="AB4375"/>
      <c r="AC4375"/>
      <c r="AD4375"/>
      <c r="AE4375"/>
      <c r="AF4375"/>
      <c r="AG4375"/>
      <c r="AH4375"/>
      <c r="AI4375"/>
      <c r="AJ4375"/>
      <c r="AK4375"/>
      <c r="AL4375"/>
      <c r="AM4375"/>
      <c r="AN4375"/>
      <c r="AO4375"/>
      <c r="AP4375"/>
      <c r="AQ4375"/>
      <c r="AR4375"/>
    </row>
    <row r="4376" spans="20:44" x14ac:dyDescent="0.25">
      <c r="T4376"/>
      <c r="U4376"/>
      <c r="V4376"/>
      <c r="W4376"/>
      <c r="X4376"/>
      <c r="Y4376"/>
      <c r="Z4376"/>
      <c r="AA4376"/>
      <c r="AB4376"/>
      <c r="AC4376"/>
      <c r="AD4376"/>
      <c r="AE4376"/>
      <c r="AF4376"/>
      <c r="AG4376"/>
      <c r="AH4376"/>
      <c r="AI4376"/>
      <c r="AJ4376"/>
      <c r="AK4376"/>
      <c r="AL4376"/>
      <c r="AM4376"/>
      <c r="AN4376"/>
      <c r="AO4376"/>
      <c r="AP4376"/>
      <c r="AQ4376"/>
      <c r="AR4376"/>
    </row>
    <row r="4377" spans="20:44" x14ac:dyDescent="0.25">
      <c r="T4377"/>
      <c r="U4377"/>
      <c r="V4377"/>
      <c r="W4377"/>
      <c r="X4377"/>
      <c r="Y4377"/>
      <c r="Z4377"/>
      <c r="AA4377"/>
      <c r="AB4377"/>
      <c r="AC4377"/>
      <c r="AD4377"/>
      <c r="AE4377"/>
      <c r="AF4377"/>
      <c r="AG4377"/>
      <c r="AH4377"/>
      <c r="AI4377"/>
      <c r="AJ4377"/>
      <c r="AK4377"/>
      <c r="AL4377"/>
      <c r="AM4377"/>
      <c r="AN4377"/>
      <c r="AO4377"/>
      <c r="AP4377"/>
      <c r="AQ4377"/>
      <c r="AR4377"/>
    </row>
    <row r="4378" spans="20:44" x14ac:dyDescent="0.25">
      <c r="T4378"/>
      <c r="U4378"/>
      <c r="V4378"/>
      <c r="W4378"/>
      <c r="X4378"/>
      <c r="Y4378"/>
      <c r="Z4378"/>
      <c r="AA4378"/>
      <c r="AB4378"/>
      <c r="AC4378"/>
      <c r="AD4378"/>
      <c r="AE4378"/>
      <c r="AF4378"/>
      <c r="AG4378"/>
      <c r="AH4378"/>
      <c r="AI4378"/>
      <c r="AJ4378"/>
      <c r="AK4378"/>
      <c r="AL4378"/>
      <c r="AM4378"/>
      <c r="AN4378"/>
      <c r="AO4378"/>
      <c r="AP4378"/>
      <c r="AQ4378"/>
      <c r="AR4378"/>
    </row>
    <row r="4379" spans="20:44" x14ac:dyDescent="0.25">
      <c r="T4379"/>
      <c r="U4379"/>
      <c r="V4379"/>
      <c r="W4379"/>
      <c r="X4379"/>
      <c r="Y4379"/>
      <c r="Z4379"/>
      <c r="AA4379"/>
      <c r="AB4379"/>
      <c r="AC4379"/>
      <c r="AD4379"/>
      <c r="AE4379"/>
      <c r="AF4379"/>
      <c r="AG4379"/>
      <c r="AH4379"/>
      <c r="AI4379"/>
      <c r="AJ4379"/>
      <c r="AK4379"/>
      <c r="AL4379"/>
      <c r="AM4379"/>
      <c r="AN4379"/>
      <c r="AO4379"/>
      <c r="AP4379"/>
      <c r="AQ4379"/>
      <c r="AR4379"/>
    </row>
    <row r="4380" spans="20:44" x14ac:dyDescent="0.25">
      <c r="T4380"/>
      <c r="U4380"/>
      <c r="V4380"/>
      <c r="W4380"/>
      <c r="X4380"/>
      <c r="Y4380"/>
      <c r="Z4380"/>
      <c r="AA4380"/>
      <c r="AB4380"/>
      <c r="AC4380"/>
      <c r="AD4380"/>
      <c r="AE4380"/>
      <c r="AF4380"/>
      <c r="AG4380"/>
      <c r="AH4380"/>
      <c r="AI4380"/>
      <c r="AJ4380"/>
      <c r="AK4380"/>
      <c r="AL4380"/>
      <c r="AM4380"/>
      <c r="AN4380"/>
      <c r="AO4380"/>
      <c r="AP4380"/>
      <c r="AQ4380"/>
      <c r="AR4380"/>
    </row>
    <row r="4381" spans="20:44" x14ac:dyDescent="0.25">
      <c r="T4381"/>
      <c r="U4381"/>
      <c r="V4381"/>
      <c r="W4381"/>
      <c r="X4381"/>
      <c r="Y4381"/>
      <c r="Z4381"/>
      <c r="AA4381"/>
      <c r="AB4381"/>
      <c r="AC4381"/>
      <c r="AD4381"/>
      <c r="AE4381"/>
      <c r="AF4381"/>
      <c r="AG4381"/>
      <c r="AH4381"/>
      <c r="AI4381"/>
      <c r="AJ4381"/>
      <c r="AK4381"/>
      <c r="AL4381"/>
      <c r="AM4381"/>
      <c r="AN4381"/>
      <c r="AO4381"/>
      <c r="AP4381"/>
      <c r="AQ4381"/>
      <c r="AR4381"/>
    </row>
    <row r="4382" spans="20:44" x14ac:dyDescent="0.25">
      <c r="T4382"/>
      <c r="U4382"/>
      <c r="V4382"/>
      <c r="W4382"/>
      <c r="X4382"/>
      <c r="Y4382"/>
      <c r="Z4382"/>
      <c r="AA4382"/>
      <c r="AB4382"/>
      <c r="AC4382"/>
      <c r="AD4382"/>
      <c r="AE4382"/>
      <c r="AF4382"/>
      <c r="AG4382"/>
      <c r="AH4382"/>
      <c r="AI4382"/>
      <c r="AJ4382"/>
      <c r="AK4382"/>
      <c r="AL4382"/>
      <c r="AM4382"/>
      <c r="AN4382"/>
      <c r="AO4382"/>
      <c r="AP4382"/>
      <c r="AQ4382"/>
      <c r="AR4382"/>
    </row>
    <row r="4383" spans="20:44" x14ac:dyDescent="0.25">
      <c r="T4383"/>
      <c r="U4383"/>
      <c r="V4383"/>
      <c r="W4383"/>
      <c r="X4383"/>
      <c r="Y4383"/>
      <c r="Z4383"/>
      <c r="AA4383"/>
      <c r="AB4383"/>
      <c r="AC4383"/>
      <c r="AD4383"/>
      <c r="AE4383"/>
      <c r="AF4383"/>
      <c r="AG4383"/>
      <c r="AH4383"/>
      <c r="AI4383"/>
      <c r="AJ4383"/>
      <c r="AK4383"/>
      <c r="AL4383"/>
      <c r="AM4383"/>
      <c r="AN4383"/>
      <c r="AO4383"/>
      <c r="AP4383"/>
      <c r="AQ4383"/>
      <c r="AR4383"/>
    </row>
    <row r="4384" spans="20:44" x14ac:dyDescent="0.25">
      <c r="T4384"/>
      <c r="U4384"/>
      <c r="V4384"/>
      <c r="W4384"/>
      <c r="X4384"/>
      <c r="Y4384"/>
      <c r="Z4384"/>
      <c r="AA4384"/>
      <c r="AB4384"/>
      <c r="AC4384"/>
      <c r="AD4384"/>
      <c r="AE4384"/>
      <c r="AF4384"/>
      <c r="AG4384"/>
      <c r="AH4384"/>
      <c r="AI4384"/>
      <c r="AJ4384"/>
      <c r="AK4384"/>
      <c r="AL4384"/>
      <c r="AM4384"/>
      <c r="AN4384"/>
      <c r="AO4384"/>
      <c r="AP4384"/>
      <c r="AQ4384"/>
      <c r="AR4384"/>
    </row>
    <row r="4385" spans="20:44" x14ac:dyDescent="0.25">
      <c r="T4385"/>
      <c r="U4385"/>
      <c r="V4385"/>
      <c r="W4385"/>
      <c r="X4385"/>
      <c r="Y4385"/>
      <c r="Z4385"/>
      <c r="AA4385"/>
      <c r="AB4385"/>
      <c r="AC4385"/>
      <c r="AD4385"/>
      <c r="AE4385"/>
      <c r="AF4385"/>
      <c r="AG4385"/>
      <c r="AH4385"/>
      <c r="AI4385"/>
      <c r="AJ4385"/>
      <c r="AK4385"/>
      <c r="AL4385"/>
      <c r="AM4385"/>
      <c r="AN4385"/>
      <c r="AO4385"/>
      <c r="AP4385"/>
      <c r="AQ4385"/>
      <c r="AR4385"/>
    </row>
    <row r="4386" spans="20:44" x14ac:dyDescent="0.25">
      <c r="T4386"/>
      <c r="U4386"/>
      <c r="V4386"/>
      <c r="W4386"/>
      <c r="X4386"/>
      <c r="Y4386"/>
      <c r="Z4386"/>
      <c r="AA4386"/>
      <c r="AB4386"/>
      <c r="AC4386"/>
      <c r="AD4386"/>
      <c r="AE4386"/>
      <c r="AF4386"/>
      <c r="AG4386"/>
      <c r="AH4386"/>
      <c r="AI4386"/>
      <c r="AJ4386"/>
      <c r="AK4386"/>
      <c r="AL4386"/>
      <c r="AM4386"/>
      <c r="AN4386"/>
      <c r="AO4386"/>
      <c r="AP4386"/>
      <c r="AQ4386"/>
      <c r="AR4386"/>
    </row>
    <row r="4387" spans="20:44" x14ac:dyDescent="0.25">
      <c r="T4387"/>
      <c r="U4387"/>
      <c r="V4387"/>
      <c r="W4387"/>
      <c r="X4387"/>
      <c r="Y4387"/>
      <c r="Z4387"/>
      <c r="AA4387"/>
      <c r="AB4387"/>
      <c r="AC4387"/>
      <c r="AD4387"/>
      <c r="AE4387"/>
      <c r="AF4387"/>
      <c r="AG4387"/>
      <c r="AH4387"/>
      <c r="AI4387"/>
      <c r="AJ4387"/>
      <c r="AK4387"/>
      <c r="AL4387"/>
      <c r="AM4387"/>
      <c r="AN4387"/>
      <c r="AO4387"/>
      <c r="AP4387"/>
      <c r="AQ4387"/>
      <c r="AR4387"/>
    </row>
    <row r="4388" spans="20:44" x14ac:dyDescent="0.25">
      <c r="T4388"/>
      <c r="U4388"/>
      <c r="V4388"/>
      <c r="W4388"/>
      <c r="X4388"/>
      <c r="Y4388"/>
      <c r="Z4388"/>
      <c r="AA4388"/>
      <c r="AB4388"/>
      <c r="AC4388"/>
      <c r="AD4388"/>
      <c r="AE4388"/>
      <c r="AF4388"/>
      <c r="AG4388"/>
      <c r="AH4388"/>
      <c r="AI4388"/>
      <c r="AJ4388"/>
      <c r="AK4388"/>
      <c r="AL4388"/>
      <c r="AM4388"/>
      <c r="AN4388"/>
      <c r="AO4388"/>
      <c r="AP4388"/>
      <c r="AQ4388"/>
      <c r="AR4388"/>
    </row>
    <row r="4389" spans="20:44" x14ac:dyDescent="0.25">
      <c r="T4389"/>
      <c r="U4389"/>
      <c r="V4389"/>
      <c r="W4389"/>
      <c r="X4389"/>
      <c r="Y4389"/>
      <c r="Z4389"/>
      <c r="AA4389"/>
      <c r="AB4389"/>
      <c r="AC4389"/>
      <c r="AD4389"/>
      <c r="AE4389"/>
      <c r="AF4389"/>
      <c r="AG4389"/>
      <c r="AH4389"/>
      <c r="AI4389"/>
      <c r="AJ4389"/>
      <c r="AK4389"/>
      <c r="AL4389"/>
      <c r="AM4389"/>
      <c r="AN4389"/>
      <c r="AO4389"/>
      <c r="AP4389"/>
      <c r="AQ4389"/>
      <c r="AR4389"/>
    </row>
    <row r="4390" spans="20:44" x14ac:dyDescent="0.25">
      <c r="T4390"/>
      <c r="U4390"/>
      <c r="V4390"/>
      <c r="W4390"/>
      <c r="X4390"/>
      <c r="Y4390"/>
      <c r="Z4390"/>
      <c r="AA4390"/>
      <c r="AB4390"/>
      <c r="AC4390"/>
      <c r="AD4390"/>
      <c r="AE4390"/>
      <c r="AF4390"/>
      <c r="AG4390"/>
      <c r="AH4390"/>
      <c r="AI4390"/>
      <c r="AJ4390"/>
      <c r="AK4390"/>
      <c r="AL4390"/>
      <c r="AM4390"/>
      <c r="AN4390"/>
      <c r="AO4390"/>
      <c r="AP4390"/>
      <c r="AQ4390"/>
      <c r="AR4390"/>
    </row>
    <row r="4391" spans="20:44" x14ac:dyDescent="0.25">
      <c r="T4391"/>
      <c r="U4391"/>
      <c r="V4391"/>
      <c r="W4391"/>
      <c r="X4391"/>
      <c r="Y4391"/>
      <c r="Z4391"/>
      <c r="AA4391"/>
      <c r="AB4391"/>
      <c r="AC4391"/>
      <c r="AD4391"/>
      <c r="AE4391"/>
      <c r="AF4391"/>
      <c r="AG4391"/>
      <c r="AH4391"/>
      <c r="AI4391"/>
      <c r="AJ4391"/>
      <c r="AK4391"/>
      <c r="AL4391"/>
      <c r="AM4391"/>
      <c r="AN4391"/>
      <c r="AO4391"/>
      <c r="AP4391"/>
      <c r="AQ4391"/>
      <c r="AR4391"/>
    </row>
    <row r="4392" spans="20:44" x14ac:dyDescent="0.25">
      <c r="T4392"/>
      <c r="U4392"/>
      <c r="V4392"/>
      <c r="W4392"/>
      <c r="X4392"/>
      <c r="Y4392"/>
      <c r="Z4392"/>
      <c r="AA4392"/>
      <c r="AB4392"/>
      <c r="AC4392"/>
      <c r="AD4392"/>
      <c r="AE4392"/>
      <c r="AF4392"/>
      <c r="AG4392"/>
      <c r="AH4392"/>
      <c r="AI4392"/>
      <c r="AJ4392"/>
      <c r="AK4392"/>
      <c r="AL4392"/>
      <c r="AM4392"/>
      <c r="AN4392"/>
      <c r="AO4392"/>
      <c r="AP4392"/>
      <c r="AQ4392"/>
      <c r="AR4392"/>
    </row>
    <row r="4393" spans="20:44" x14ac:dyDescent="0.25">
      <c r="T4393"/>
      <c r="U4393"/>
      <c r="V4393"/>
      <c r="W4393"/>
      <c r="X4393"/>
      <c r="Y4393"/>
      <c r="Z4393"/>
      <c r="AA4393"/>
      <c r="AB4393"/>
      <c r="AC4393"/>
      <c r="AD4393"/>
      <c r="AE4393"/>
      <c r="AF4393"/>
      <c r="AG4393"/>
      <c r="AH4393"/>
      <c r="AI4393"/>
      <c r="AJ4393"/>
      <c r="AK4393"/>
      <c r="AL4393"/>
      <c r="AM4393"/>
      <c r="AN4393"/>
      <c r="AO4393"/>
      <c r="AP4393"/>
      <c r="AQ4393"/>
      <c r="AR4393"/>
    </row>
    <row r="4394" spans="20:44" x14ac:dyDescent="0.25">
      <c r="T4394"/>
      <c r="U4394"/>
      <c r="V4394"/>
      <c r="W4394"/>
      <c r="X4394"/>
      <c r="Y4394"/>
      <c r="Z4394"/>
      <c r="AA4394"/>
      <c r="AB4394"/>
      <c r="AC4394"/>
      <c r="AD4394"/>
      <c r="AE4394"/>
      <c r="AF4394"/>
      <c r="AG4394"/>
      <c r="AH4394"/>
      <c r="AI4394"/>
      <c r="AJ4394"/>
      <c r="AK4394"/>
      <c r="AL4394"/>
      <c r="AM4394"/>
      <c r="AN4394"/>
      <c r="AO4394"/>
      <c r="AP4394"/>
      <c r="AQ4394"/>
      <c r="AR4394"/>
    </row>
    <row r="4395" spans="20:44" x14ac:dyDescent="0.25">
      <c r="T4395"/>
      <c r="U4395"/>
      <c r="V4395"/>
      <c r="W4395"/>
      <c r="X4395"/>
      <c r="Y4395"/>
      <c r="Z4395"/>
      <c r="AA4395"/>
      <c r="AB4395"/>
      <c r="AC4395"/>
      <c r="AD4395"/>
      <c r="AE4395"/>
      <c r="AF4395"/>
      <c r="AG4395"/>
      <c r="AH4395"/>
      <c r="AI4395"/>
      <c r="AJ4395"/>
      <c r="AK4395"/>
      <c r="AL4395"/>
      <c r="AM4395"/>
      <c r="AN4395"/>
      <c r="AO4395"/>
      <c r="AP4395"/>
      <c r="AQ4395"/>
      <c r="AR4395"/>
    </row>
    <row r="4396" spans="20:44" x14ac:dyDescent="0.25">
      <c r="T4396"/>
      <c r="U4396"/>
      <c r="V4396"/>
      <c r="W4396"/>
      <c r="X4396"/>
      <c r="Y4396"/>
      <c r="Z4396"/>
      <c r="AA4396"/>
      <c r="AB4396"/>
      <c r="AC4396"/>
      <c r="AD4396"/>
      <c r="AE4396"/>
      <c r="AF4396"/>
      <c r="AG4396"/>
      <c r="AH4396"/>
      <c r="AI4396"/>
      <c r="AJ4396"/>
      <c r="AK4396"/>
      <c r="AL4396"/>
      <c r="AM4396"/>
      <c r="AN4396"/>
      <c r="AO4396"/>
      <c r="AP4396"/>
      <c r="AQ4396"/>
      <c r="AR4396"/>
    </row>
    <row r="4397" spans="20:44" x14ac:dyDescent="0.25">
      <c r="T4397"/>
      <c r="U4397"/>
      <c r="V4397"/>
      <c r="W4397"/>
      <c r="X4397"/>
      <c r="Y4397"/>
      <c r="Z4397"/>
      <c r="AA4397"/>
      <c r="AB4397"/>
      <c r="AC4397"/>
      <c r="AD4397"/>
      <c r="AE4397"/>
      <c r="AF4397"/>
      <c r="AG4397"/>
      <c r="AH4397"/>
      <c r="AI4397"/>
      <c r="AJ4397"/>
      <c r="AK4397"/>
      <c r="AL4397"/>
      <c r="AM4397"/>
      <c r="AN4397"/>
      <c r="AO4397"/>
      <c r="AP4397"/>
      <c r="AQ4397"/>
      <c r="AR4397"/>
    </row>
    <row r="4398" spans="20:44" x14ac:dyDescent="0.25">
      <c r="T4398"/>
      <c r="U4398"/>
      <c r="V4398"/>
      <c r="W4398"/>
      <c r="X4398"/>
      <c r="Y4398"/>
      <c r="Z4398"/>
      <c r="AA4398"/>
      <c r="AB4398"/>
      <c r="AC4398"/>
      <c r="AD4398"/>
      <c r="AE4398"/>
      <c r="AF4398"/>
      <c r="AG4398"/>
      <c r="AH4398"/>
      <c r="AI4398"/>
      <c r="AJ4398"/>
      <c r="AK4398"/>
      <c r="AL4398"/>
      <c r="AM4398"/>
      <c r="AN4398"/>
      <c r="AO4398"/>
      <c r="AP4398"/>
      <c r="AQ4398"/>
      <c r="AR4398"/>
    </row>
    <row r="4399" spans="20:44" x14ac:dyDescent="0.25">
      <c r="T4399"/>
      <c r="U4399"/>
      <c r="V4399"/>
      <c r="W4399"/>
      <c r="X4399"/>
      <c r="Y4399"/>
      <c r="Z4399"/>
      <c r="AA4399"/>
      <c r="AB4399"/>
      <c r="AC4399"/>
      <c r="AD4399"/>
      <c r="AE4399"/>
      <c r="AF4399"/>
      <c r="AG4399"/>
      <c r="AH4399"/>
      <c r="AI4399"/>
      <c r="AJ4399"/>
      <c r="AK4399"/>
      <c r="AL4399"/>
      <c r="AM4399"/>
      <c r="AN4399"/>
      <c r="AO4399"/>
      <c r="AP4399"/>
      <c r="AQ4399"/>
      <c r="AR4399"/>
    </row>
    <row r="4400" spans="20:44" x14ac:dyDescent="0.25">
      <c r="T4400"/>
      <c r="U4400"/>
      <c r="V4400"/>
      <c r="W4400"/>
      <c r="X4400"/>
      <c r="Y4400"/>
      <c r="Z4400"/>
      <c r="AA4400"/>
      <c r="AB4400"/>
      <c r="AC4400"/>
      <c r="AD4400"/>
      <c r="AE4400"/>
      <c r="AF4400"/>
      <c r="AG4400"/>
      <c r="AH4400"/>
      <c r="AI4400"/>
      <c r="AJ4400"/>
      <c r="AK4400"/>
      <c r="AL4400"/>
      <c r="AM4400"/>
      <c r="AN4400"/>
      <c r="AO4400"/>
      <c r="AP4400"/>
      <c r="AQ4400"/>
      <c r="AR4400"/>
    </row>
    <row r="4401" spans="20:44" x14ac:dyDescent="0.25">
      <c r="T4401"/>
      <c r="U4401"/>
      <c r="V4401"/>
      <c r="W4401"/>
      <c r="X4401"/>
      <c r="Y4401"/>
      <c r="Z4401"/>
      <c r="AA4401"/>
      <c r="AB4401"/>
      <c r="AC4401"/>
      <c r="AD4401"/>
      <c r="AE4401"/>
      <c r="AF4401"/>
      <c r="AG4401"/>
      <c r="AH4401"/>
      <c r="AI4401"/>
      <c r="AJ4401"/>
      <c r="AK4401"/>
      <c r="AL4401"/>
      <c r="AM4401"/>
      <c r="AN4401"/>
      <c r="AO4401"/>
      <c r="AP4401"/>
      <c r="AQ4401"/>
      <c r="AR4401"/>
    </row>
    <row r="4402" spans="20:44" x14ac:dyDescent="0.25">
      <c r="T4402"/>
      <c r="U4402"/>
      <c r="V4402"/>
      <c r="W4402"/>
      <c r="X4402"/>
      <c r="Y4402"/>
      <c r="Z4402"/>
      <c r="AA4402"/>
      <c r="AB4402"/>
      <c r="AC4402"/>
      <c r="AD4402"/>
      <c r="AE4402"/>
      <c r="AF4402"/>
      <c r="AG4402"/>
      <c r="AH4402"/>
      <c r="AI4402"/>
      <c r="AJ4402"/>
      <c r="AK4402"/>
      <c r="AL4402"/>
      <c r="AM4402"/>
      <c r="AN4402"/>
      <c r="AO4402"/>
      <c r="AP4402"/>
      <c r="AQ4402"/>
      <c r="AR4402"/>
    </row>
    <row r="4403" spans="20:44" x14ac:dyDescent="0.25">
      <c r="T4403"/>
      <c r="U4403"/>
      <c r="V4403"/>
      <c r="W4403"/>
      <c r="X4403"/>
      <c r="Y4403"/>
      <c r="Z4403"/>
      <c r="AA4403"/>
      <c r="AB4403"/>
      <c r="AC4403"/>
      <c r="AD4403"/>
      <c r="AE4403"/>
      <c r="AF4403"/>
      <c r="AG4403"/>
      <c r="AH4403"/>
      <c r="AI4403"/>
      <c r="AJ4403"/>
      <c r="AK4403"/>
      <c r="AL4403"/>
      <c r="AM4403"/>
      <c r="AN4403"/>
      <c r="AO4403"/>
      <c r="AP4403"/>
      <c r="AQ4403"/>
      <c r="AR4403"/>
    </row>
    <row r="4404" spans="20:44" x14ac:dyDescent="0.25">
      <c r="T4404"/>
      <c r="U4404"/>
      <c r="V4404"/>
      <c r="W4404"/>
      <c r="X4404"/>
      <c r="Y4404"/>
      <c r="Z4404"/>
      <c r="AA4404"/>
      <c r="AB4404"/>
      <c r="AC4404"/>
      <c r="AD4404"/>
      <c r="AE4404"/>
      <c r="AF4404"/>
      <c r="AG4404"/>
      <c r="AH4404"/>
      <c r="AI4404"/>
      <c r="AJ4404"/>
      <c r="AK4404"/>
      <c r="AL4404"/>
      <c r="AM4404"/>
      <c r="AN4404"/>
      <c r="AO4404"/>
      <c r="AP4404"/>
      <c r="AQ4404"/>
      <c r="AR4404"/>
    </row>
    <row r="4405" spans="20:44" x14ac:dyDescent="0.25">
      <c r="T4405"/>
      <c r="U4405"/>
      <c r="V4405"/>
      <c r="W4405"/>
      <c r="X4405"/>
      <c r="Y4405"/>
      <c r="Z4405"/>
      <c r="AA4405"/>
      <c r="AB4405"/>
      <c r="AC4405"/>
      <c r="AD4405"/>
      <c r="AE4405"/>
      <c r="AF4405"/>
      <c r="AG4405"/>
      <c r="AH4405"/>
      <c r="AI4405"/>
      <c r="AJ4405"/>
      <c r="AK4405"/>
      <c r="AL4405"/>
      <c r="AM4405"/>
      <c r="AN4405"/>
      <c r="AO4405"/>
      <c r="AP4405"/>
      <c r="AQ4405"/>
      <c r="AR4405"/>
    </row>
    <row r="4406" spans="20:44" x14ac:dyDescent="0.25">
      <c r="T4406"/>
      <c r="U4406"/>
      <c r="V4406"/>
      <c r="W4406"/>
      <c r="X4406"/>
      <c r="Y4406"/>
      <c r="Z4406"/>
      <c r="AA4406"/>
      <c r="AB4406"/>
      <c r="AC4406"/>
      <c r="AD4406"/>
      <c r="AE4406"/>
      <c r="AF4406"/>
      <c r="AG4406"/>
      <c r="AH4406"/>
      <c r="AI4406"/>
      <c r="AJ4406"/>
      <c r="AK4406"/>
      <c r="AL4406"/>
      <c r="AM4406"/>
      <c r="AN4406"/>
      <c r="AO4406"/>
      <c r="AP4406"/>
      <c r="AQ4406"/>
      <c r="AR4406"/>
    </row>
    <row r="4407" spans="20:44" x14ac:dyDescent="0.25">
      <c r="T4407"/>
      <c r="U4407"/>
      <c r="V4407"/>
      <c r="W4407"/>
      <c r="X4407"/>
      <c r="Y4407"/>
      <c r="Z4407"/>
      <c r="AA4407"/>
      <c r="AB4407"/>
      <c r="AC4407"/>
      <c r="AD4407"/>
      <c r="AE4407"/>
      <c r="AF4407"/>
      <c r="AG4407"/>
      <c r="AH4407"/>
      <c r="AI4407"/>
      <c r="AJ4407"/>
      <c r="AK4407"/>
      <c r="AL4407"/>
      <c r="AM4407"/>
      <c r="AN4407"/>
      <c r="AO4407"/>
      <c r="AP4407"/>
      <c r="AQ4407"/>
      <c r="AR4407"/>
    </row>
    <row r="4408" spans="20:44" x14ac:dyDescent="0.25">
      <c r="T4408"/>
      <c r="U4408"/>
      <c r="V4408"/>
      <c r="W4408"/>
      <c r="X4408"/>
      <c r="Y4408"/>
      <c r="Z4408"/>
      <c r="AA4408"/>
      <c r="AB4408"/>
      <c r="AC4408"/>
      <c r="AD4408"/>
      <c r="AE4408"/>
      <c r="AF4408"/>
      <c r="AG4408"/>
      <c r="AH4408"/>
      <c r="AI4408"/>
      <c r="AJ4408"/>
      <c r="AK4408"/>
      <c r="AL4408"/>
      <c r="AM4408"/>
      <c r="AN4408"/>
      <c r="AO4408"/>
      <c r="AP4408"/>
      <c r="AQ4408"/>
      <c r="AR4408"/>
    </row>
    <row r="4409" spans="20:44" x14ac:dyDescent="0.25">
      <c r="T4409"/>
      <c r="U4409"/>
      <c r="V4409"/>
      <c r="W4409"/>
      <c r="X4409"/>
      <c r="Y4409"/>
      <c r="Z4409"/>
      <c r="AA4409"/>
      <c r="AB4409"/>
      <c r="AC4409"/>
      <c r="AD4409"/>
      <c r="AE4409"/>
      <c r="AF4409"/>
      <c r="AG4409"/>
      <c r="AH4409"/>
      <c r="AI4409"/>
      <c r="AJ4409"/>
      <c r="AK4409"/>
      <c r="AL4409"/>
      <c r="AM4409"/>
      <c r="AN4409"/>
      <c r="AO4409"/>
      <c r="AP4409"/>
      <c r="AQ4409"/>
      <c r="AR4409"/>
    </row>
    <row r="4410" spans="20:44" x14ac:dyDescent="0.25">
      <c r="T4410"/>
      <c r="U4410"/>
      <c r="V4410"/>
      <c r="W4410"/>
      <c r="X4410"/>
      <c r="Y4410"/>
      <c r="Z4410"/>
      <c r="AA4410"/>
      <c r="AB4410"/>
      <c r="AC4410"/>
      <c r="AD4410"/>
      <c r="AE4410"/>
      <c r="AF4410"/>
      <c r="AG4410"/>
      <c r="AH4410"/>
      <c r="AI4410"/>
      <c r="AJ4410"/>
      <c r="AK4410"/>
      <c r="AL4410"/>
      <c r="AM4410"/>
      <c r="AN4410"/>
      <c r="AO4410"/>
      <c r="AP4410"/>
      <c r="AQ4410"/>
      <c r="AR4410"/>
    </row>
    <row r="4411" spans="20:44" x14ac:dyDescent="0.25">
      <c r="T4411"/>
      <c r="U4411"/>
      <c r="V4411"/>
      <c r="W4411"/>
      <c r="X4411"/>
      <c r="Y4411"/>
      <c r="Z4411"/>
      <c r="AA4411"/>
      <c r="AB4411"/>
      <c r="AC4411"/>
      <c r="AD4411"/>
      <c r="AE4411"/>
      <c r="AF4411"/>
      <c r="AG4411"/>
      <c r="AH4411"/>
      <c r="AI4411"/>
      <c r="AJ4411"/>
      <c r="AK4411"/>
      <c r="AL4411"/>
      <c r="AM4411"/>
      <c r="AN4411"/>
      <c r="AO4411"/>
      <c r="AP4411"/>
      <c r="AQ4411"/>
      <c r="AR4411"/>
    </row>
    <row r="4412" spans="20:44" x14ac:dyDescent="0.25">
      <c r="T4412"/>
      <c r="U4412"/>
      <c r="V4412"/>
      <c r="W4412"/>
      <c r="X4412"/>
      <c r="Y4412"/>
      <c r="Z4412"/>
      <c r="AA4412"/>
      <c r="AB4412"/>
      <c r="AC4412"/>
      <c r="AD4412"/>
      <c r="AE4412"/>
      <c r="AF4412"/>
      <c r="AG4412"/>
      <c r="AH4412"/>
      <c r="AI4412"/>
      <c r="AJ4412"/>
      <c r="AK4412"/>
      <c r="AL4412"/>
      <c r="AM4412"/>
      <c r="AN4412"/>
      <c r="AO4412"/>
      <c r="AP4412"/>
      <c r="AQ4412"/>
      <c r="AR4412"/>
    </row>
    <row r="4413" spans="20:44" x14ac:dyDescent="0.25">
      <c r="T4413"/>
      <c r="U4413"/>
      <c r="V4413"/>
      <c r="W4413"/>
      <c r="X4413"/>
      <c r="Y4413"/>
      <c r="Z4413"/>
      <c r="AA4413"/>
      <c r="AB4413"/>
      <c r="AC4413"/>
      <c r="AD4413"/>
      <c r="AE4413"/>
      <c r="AF4413"/>
      <c r="AG4413"/>
      <c r="AH4413"/>
      <c r="AI4413"/>
      <c r="AJ4413"/>
      <c r="AK4413"/>
      <c r="AL4413"/>
      <c r="AM4413"/>
      <c r="AN4413"/>
      <c r="AO4413"/>
      <c r="AP4413"/>
      <c r="AQ4413"/>
      <c r="AR4413"/>
    </row>
    <row r="4414" spans="20:44" x14ac:dyDescent="0.25">
      <c r="T4414"/>
      <c r="U4414"/>
      <c r="V4414"/>
      <c r="W4414"/>
      <c r="X4414"/>
      <c r="Y4414"/>
      <c r="Z4414"/>
      <c r="AA4414"/>
      <c r="AB4414"/>
      <c r="AC4414"/>
      <c r="AD4414"/>
      <c r="AE4414"/>
      <c r="AF4414"/>
      <c r="AG4414"/>
      <c r="AH4414"/>
      <c r="AI4414"/>
      <c r="AJ4414"/>
      <c r="AK4414"/>
      <c r="AL4414"/>
      <c r="AM4414"/>
      <c r="AN4414"/>
      <c r="AO4414"/>
      <c r="AP4414"/>
      <c r="AQ4414"/>
      <c r="AR4414"/>
    </row>
    <row r="4415" spans="20:44" x14ac:dyDescent="0.25">
      <c r="T4415"/>
      <c r="U4415"/>
      <c r="V4415"/>
      <c r="W4415"/>
      <c r="X4415"/>
      <c r="Y4415"/>
      <c r="Z4415"/>
      <c r="AA4415"/>
      <c r="AB4415"/>
      <c r="AC4415"/>
      <c r="AD4415"/>
      <c r="AE4415"/>
      <c r="AF4415"/>
      <c r="AG4415"/>
      <c r="AH4415"/>
      <c r="AI4415"/>
      <c r="AJ4415"/>
      <c r="AK4415"/>
      <c r="AL4415"/>
      <c r="AM4415"/>
      <c r="AN4415"/>
      <c r="AO4415"/>
      <c r="AP4415"/>
      <c r="AQ4415"/>
      <c r="AR4415"/>
    </row>
    <row r="4416" spans="20:44" x14ac:dyDescent="0.25">
      <c r="T4416"/>
      <c r="U4416"/>
      <c r="V4416"/>
      <c r="W4416"/>
      <c r="X4416"/>
      <c r="Y4416"/>
      <c r="Z4416"/>
      <c r="AA4416"/>
      <c r="AB4416"/>
      <c r="AC4416"/>
      <c r="AD4416"/>
      <c r="AE4416"/>
      <c r="AF4416"/>
      <c r="AG4416"/>
      <c r="AH4416"/>
      <c r="AI4416"/>
      <c r="AJ4416"/>
      <c r="AK4416"/>
      <c r="AL4416"/>
      <c r="AM4416"/>
      <c r="AN4416"/>
      <c r="AO4416"/>
      <c r="AP4416"/>
      <c r="AQ4416"/>
      <c r="AR4416"/>
    </row>
    <row r="4417" spans="20:44" x14ac:dyDescent="0.25">
      <c r="T4417"/>
      <c r="U4417"/>
      <c r="V4417"/>
      <c r="W4417"/>
      <c r="X4417"/>
      <c r="Y4417"/>
      <c r="Z4417"/>
      <c r="AA4417"/>
      <c r="AB4417"/>
      <c r="AC4417"/>
      <c r="AD4417"/>
      <c r="AE4417"/>
      <c r="AF4417"/>
      <c r="AG4417"/>
      <c r="AH4417"/>
      <c r="AI4417"/>
      <c r="AJ4417"/>
      <c r="AK4417"/>
      <c r="AL4417"/>
      <c r="AM4417"/>
      <c r="AN4417"/>
      <c r="AO4417"/>
      <c r="AP4417"/>
      <c r="AQ4417"/>
      <c r="AR4417"/>
    </row>
    <row r="4418" spans="20:44" x14ac:dyDescent="0.25">
      <c r="T4418"/>
      <c r="U4418"/>
      <c r="V4418"/>
      <c r="W4418"/>
      <c r="X4418"/>
      <c r="Y4418"/>
      <c r="Z4418"/>
      <c r="AA4418"/>
      <c r="AB4418"/>
      <c r="AC4418"/>
      <c r="AD4418"/>
      <c r="AE4418"/>
      <c r="AF4418"/>
      <c r="AG4418"/>
      <c r="AH4418"/>
      <c r="AI4418"/>
      <c r="AJ4418"/>
      <c r="AK4418"/>
      <c r="AL4418"/>
      <c r="AM4418"/>
      <c r="AN4418"/>
      <c r="AO4418"/>
      <c r="AP4418"/>
      <c r="AQ4418"/>
      <c r="AR4418"/>
    </row>
    <row r="4419" spans="20:44" x14ac:dyDescent="0.25">
      <c r="T4419"/>
      <c r="U4419"/>
      <c r="V4419"/>
      <c r="W4419"/>
      <c r="X4419"/>
      <c r="Y4419"/>
      <c r="Z4419"/>
      <c r="AA4419"/>
      <c r="AB4419"/>
      <c r="AC4419"/>
      <c r="AD4419"/>
      <c r="AE4419"/>
      <c r="AF4419"/>
      <c r="AG4419"/>
      <c r="AH4419"/>
      <c r="AI4419"/>
      <c r="AJ4419"/>
      <c r="AK4419"/>
      <c r="AL4419"/>
      <c r="AM4419"/>
      <c r="AN4419"/>
      <c r="AO4419"/>
      <c r="AP4419"/>
      <c r="AQ4419"/>
      <c r="AR4419"/>
    </row>
    <row r="4420" spans="20:44" x14ac:dyDescent="0.25">
      <c r="T4420"/>
      <c r="U4420"/>
      <c r="V4420"/>
      <c r="W4420"/>
      <c r="X4420"/>
      <c r="Y4420"/>
      <c r="Z4420"/>
      <c r="AA4420"/>
      <c r="AB4420"/>
      <c r="AC4420"/>
      <c r="AD4420"/>
      <c r="AE4420"/>
      <c r="AF4420"/>
      <c r="AG4420"/>
      <c r="AH4420"/>
      <c r="AI4420"/>
      <c r="AJ4420"/>
      <c r="AK4420"/>
      <c r="AL4420"/>
      <c r="AM4420"/>
      <c r="AN4420"/>
      <c r="AO4420"/>
      <c r="AP4420"/>
      <c r="AQ4420"/>
      <c r="AR4420"/>
    </row>
    <row r="4421" spans="20:44" x14ac:dyDescent="0.25">
      <c r="T4421"/>
      <c r="U4421"/>
      <c r="V4421"/>
      <c r="W4421"/>
      <c r="X4421"/>
      <c r="Y4421"/>
      <c r="Z4421"/>
      <c r="AA4421"/>
      <c r="AB4421"/>
      <c r="AC4421"/>
      <c r="AD4421"/>
      <c r="AE4421"/>
      <c r="AF4421"/>
      <c r="AG4421"/>
      <c r="AH4421"/>
      <c r="AI4421"/>
      <c r="AJ4421"/>
      <c r="AK4421"/>
      <c r="AL4421"/>
      <c r="AM4421"/>
      <c r="AN4421"/>
      <c r="AO4421"/>
      <c r="AP4421"/>
      <c r="AQ4421"/>
      <c r="AR4421"/>
    </row>
    <row r="4422" spans="20:44" x14ac:dyDescent="0.25">
      <c r="T4422"/>
      <c r="U4422"/>
      <c r="V4422"/>
      <c r="W4422"/>
      <c r="X4422"/>
      <c r="Y4422"/>
      <c r="Z4422"/>
      <c r="AA4422"/>
      <c r="AB4422"/>
      <c r="AC4422"/>
      <c r="AD4422"/>
      <c r="AE4422"/>
      <c r="AF4422"/>
      <c r="AG4422"/>
      <c r="AH4422"/>
      <c r="AI4422"/>
      <c r="AJ4422"/>
      <c r="AK4422"/>
      <c r="AL4422"/>
      <c r="AM4422"/>
      <c r="AN4422"/>
      <c r="AO4422"/>
      <c r="AP4422"/>
      <c r="AQ4422"/>
      <c r="AR4422"/>
    </row>
    <row r="4423" spans="20:44" x14ac:dyDescent="0.25">
      <c r="T4423"/>
      <c r="U4423"/>
      <c r="V4423"/>
      <c r="W4423"/>
      <c r="X4423"/>
      <c r="Y4423"/>
      <c r="Z4423"/>
      <c r="AA4423"/>
      <c r="AB4423"/>
      <c r="AC4423"/>
      <c r="AD4423"/>
      <c r="AE4423"/>
      <c r="AF4423"/>
      <c r="AG4423"/>
      <c r="AH4423"/>
      <c r="AI4423"/>
      <c r="AJ4423"/>
      <c r="AK4423"/>
      <c r="AL4423"/>
      <c r="AM4423"/>
      <c r="AN4423"/>
      <c r="AO4423"/>
      <c r="AP4423"/>
      <c r="AQ4423"/>
      <c r="AR4423"/>
    </row>
    <row r="4424" spans="20:44" x14ac:dyDescent="0.25">
      <c r="T4424"/>
      <c r="U4424"/>
      <c r="V4424"/>
      <c r="W4424"/>
      <c r="X4424"/>
      <c r="Y4424"/>
      <c r="Z4424"/>
      <c r="AA4424"/>
      <c r="AB4424"/>
      <c r="AC4424"/>
      <c r="AD4424"/>
      <c r="AE4424"/>
      <c r="AF4424"/>
      <c r="AG4424"/>
      <c r="AH4424"/>
      <c r="AI4424"/>
      <c r="AJ4424"/>
      <c r="AK4424"/>
      <c r="AL4424"/>
      <c r="AM4424"/>
      <c r="AN4424"/>
      <c r="AO4424"/>
      <c r="AP4424"/>
      <c r="AQ4424"/>
      <c r="AR4424"/>
    </row>
    <row r="4425" spans="20:44" x14ac:dyDescent="0.25">
      <c r="T4425"/>
      <c r="U4425"/>
      <c r="V4425"/>
      <c r="W4425"/>
      <c r="X4425"/>
      <c r="Y4425"/>
      <c r="Z4425"/>
      <c r="AA4425"/>
      <c r="AB4425"/>
      <c r="AC4425"/>
      <c r="AD4425"/>
      <c r="AE4425"/>
      <c r="AF4425"/>
      <c r="AG4425"/>
      <c r="AH4425"/>
      <c r="AI4425"/>
      <c r="AJ4425"/>
      <c r="AK4425"/>
      <c r="AL4425"/>
      <c r="AM4425"/>
      <c r="AN4425"/>
      <c r="AO4425"/>
      <c r="AP4425"/>
      <c r="AQ4425"/>
      <c r="AR4425"/>
    </row>
    <row r="4426" spans="20:44" x14ac:dyDescent="0.25">
      <c r="T4426"/>
      <c r="U4426"/>
      <c r="V4426"/>
      <c r="W4426"/>
      <c r="X4426"/>
      <c r="Y4426"/>
      <c r="Z4426"/>
      <c r="AA4426"/>
      <c r="AB4426"/>
      <c r="AC4426"/>
      <c r="AD4426"/>
      <c r="AE4426"/>
      <c r="AF4426"/>
      <c r="AG4426"/>
      <c r="AH4426"/>
      <c r="AI4426"/>
      <c r="AJ4426"/>
      <c r="AK4426"/>
      <c r="AL4426"/>
      <c r="AM4426"/>
      <c r="AN4426"/>
      <c r="AO4426"/>
      <c r="AP4426"/>
      <c r="AQ4426"/>
      <c r="AR4426"/>
    </row>
    <row r="4427" spans="20:44" x14ac:dyDescent="0.25">
      <c r="T4427"/>
      <c r="U4427"/>
      <c r="V4427"/>
      <c r="W4427"/>
      <c r="X4427"/>
      <c r="Y4427"/>
      <c r="Z4427"/>
      <c r="AA4427"/>
      <c r="AB4427"/>
      <c r="AC4427"/>
      <c r="AD4427"/>
      <c r="AE4427"/>
      <c r="AF4427"/>
      <c r="AG4427"/>
      <c r="AH4427"/>
      <c r="AI4427"/>
      <c r="AJ4427"/>
      <c r="AK4427"/>
      <c r="AL4427"/>
      <c r="AM4427"/>
      <c r="AN4427"/>
      <c r="AO4427"/>
      <c r="AP4427"/>
      <c r="AQ4427"/>
      <c r="AR4427"/>
    </row>
    <row r="4428" spans="20:44" x14ac:dyDescent="0.25">
      <c r="T4428"/>
      <c r="U4428"/>
      <c r="V4428"/>
      <c r="W4428"/>
      <c r="X4428"/>
      <c r="Y4428"/>
      <c r="Z4428"/>
      <c r="AA4428"/>
      <c r="AB4428"/>
      <c r="AC4428"/>
      <c r="AD4428"/>
      <c r="AE4428"/>
      <c r="AF4428"/>
      <c r="AG4428"/>
      <c r="AH4428"/>
      <c r="AI4428"/>
      <c r="AJ4428"/>
      <c r="AK4428"/>
      <c r="AL4428"/>
      <c r="AM4428"/>
      <c r="AN4428"/>
      <c r="AO4428"/>
      <c r="AP4428"/>
      <c r="AQ4428"/>
      <c r="AR4428"/>
    </row>
    <row r="4429" spans="20:44" x14ac:dyDescent="0.25">
      <c r="T4429"/>
      <c r="U4429"/>
      <c r="V4429"/>
      <c r="W4429"/>
      <c r="X4429"/>
      <c r="Y4429"/>
      <c r="Z4429"/>
      <c r="AA4429"/>
      <c r="AB4429"/>
      <c r="AC4429"/>
      <c r="AD4429"/>
      <c r="AE4429"/>
      <c r="AF4429"/>
      <c r="AG4429"/>
      <c r="AH4429"/>
      <c r="AI4429"/>
      <c r="AJ4429"/>
      <c r="AK4429"/>
      <c r="AL4429"/>
      <c r="AM4429"/>
      <c r="AN4429"/>
      <c r="AO4429"/>
      <c r="AP4429"/>
      <c r="AQ4429"/>
      <c r="AR4429"/>
    </row>
    <row r="4430" spans="20:44" x14ac:dyDescent="0.25">
      <c r="T4430"/>
      <c r="U4430"/>
      <c r="V4430"/>
      <c r="W4430"/>
      <c r="X4430"/>
      <c r="Y4430"/>
      <c r="Z4430"/>
      <c r="AA4430"/>
      <c r="AB4430"/>
      <c r="AC4430"/>
      <c r="AD4430"/>
      <c r="AE4430"/>
      <c r="AF4430"/>
      <c r="AG4430"/>
      <c r="AH4430"/>
      <c r="AI4430"/>
      <c r="AJ4430"/>
      <c r="AK4430"/>
      <c r="AL4430"/>
      <c r="AM4430"/>
      <c r="AN4430"/>
      <c r="AO4430"/>
      <c r="AP4430"/>
      <c r="AQ4430"/>
      <c r="AR4430"/>
    </row>
    <row r="4431" spans="20:44" x14ac:dyDescent="0.25">
      <c r="T4431"/>
      <c r="U4431"/>
      <c r="V4431"/>
      <c r="W4431"/>
      <c r="X4431"/>
      <c r="Y4431"/>
      <c r="Z4431"/>
      <c r="AA4431"/>
      <c r="AB4431"/>
      <c r="AC4431"/>
      <c r="AD4431"/>
      <c r="AE4431"/>
      <c r="AF4431"/>
      <c r="AG4431"/>
      <c r="AH4431"/>
      <c r="AI4431"/>
      <c r="AJ4431"/>
      <c r="AK4431"/>
      <c r="AL4431"/>
      <c r="AM4431"/>
      <c r="AN4431"/>
      <c r="AO4431"/>
      <c r="AP4431"/>
      <c r="AQ4431"/>
      <c r="AR4431"/>
    </row>
    <row r="4432" spans="20:44" x14ac:dyDescent="0.25">
      <c r="T4432"/>
      <c r="U4432"/>
      <c r="V4432"/>
      <c r="W4432"/>
      <c r="X4432"/>
      <c r="Y4432"/>
      <c r="Z4432"/>
      <c r="AA4432"/>
      <c r="AB4432"/>
      <c r="AC4432"/>
      <c r="AD4432"/>
      <c r="AE4432"/>
      <c r="AF4432"/>
      <c r="AG4432"/>
      <c r="AH4432"/>
      <c r="AI4432"/>
      <c r="AJ4432"/>
      <c r="AK4432"/>
      <c r="AL4432"/>
      <c r="AM4432"/>
      <c r="AN4432"/>
      <c r="AO4432"/>
      <c r="AP4432"/>
      <c r="AQ4432"/>
      <c r="AR4432"/>
    </row>
    <row r="4433" spans="20:44" x14ac:dyDescent="0.25">
      <c r="T4433"/>
      <c r="U4433"/>
      <c r="V4433"/>
      <c r="W4433"/>
      <c r="X4433"/>
      <c r="Y4433"/>
      <c r="Z4433"/>
      <c r="AA4433"/>
      <c r="AB4433"/>
      <c r="AC4433"/>
      <c r="AD4433"/>
      <c r="AE4433"/>
      <c r="AF4433"/>
      <c r="AG4433"/>
      <c r="AH4433"/>
      <c r="AI4433"/>
      <c r="AJ4433"/>
      <c r="AK4433"/>
      <c r="AL4433"/>
      <c r="AM4433"/>
      <c r="AN4433"/>
      <c r="AO4433"/>
      <c r="AP4433"/>
      <c r="AQ4433"/>
      <c r="AR4433"/>
    </row>
    <row r="4434" spans="20:44" x14ac:dyDescent="0.25">
      <c r="T4434"/>
      <c r="U4434"/>
      <c r="V4434"/>
      <c r="W4434"/>
      <c r="X4434"/>
      <c r="Y4434"/>
      <c r="Z4434"/>
      <c r="AA4434"/>
      <c r="AB4434"/>
      <c r="AC4434"/>
      <c r="AD4434"/>
      <c r="AE4434"/>
      <c r="AF4434"/>
      <c r="AG4434"/>
      <c r="AH4434"/>
      <c r="AI4434"/>
      <c r="AJ4434"/>
      <c r="AK4434"/>
      <c r="AL4434"/>
      <c r="AM4434"/>
      <c r="AN4434"/>
      <c r="AO4434"/>
      <c r="AP4434"/>
      <c r="AQ4434"/>
      <c r="AR4434"/>
    </row>
    <row r="4435" spans="20:44" x14ac:dyDescent="0.25">
      <c r="T4435"/>
      <c r="U4435"/>
      <c r="V4435"/>
      <c r="W4435"/>
      <c r="X4435"/>
      <c r="Y4435"/>
      <c r="Z4435"/>
      <c r="AA4435"/>
      <c r="AB4435"/>
      <c r="AC4435"/>
      <c r="AD4435"/>
      <c r="AE4435"/>
      <c r="AF4435"/>
      <c r="AG4435"/>
      <c r="AH4435"/>
      <c r="AI4435"/>
      <c r="AJ4435"/>
      <c r="AK4435"/>
      <c r="AL4435"/>
      <c r="AM4435"/>
      <c r="AN4435"/>
      <c r="AO4435"/>
      <c r="AP4435"/>
      <c r="AQ4435"/>
      <c r="AR4435"/>
    </row>
    <row r="4436" spans="20:44" x14ac:dyDescent="0.25">
      <c r="T4436"/>
      <c r="U4436"/>
      <c r="V4436"/>
      <c r="W4436"/>
      <c r="X4436"/>
      <c r="Y4436"/>
      <c r="Z4436"/>
      <c r="AA4436"/>
      <c r="AB4436"/>
      <c r="AC4436"/>
      <c r="AD4436"/>
      <c r="AE4436"/>
      <c r="AF4436"/>
      <c r="AG4436"/>
      <c r="AH4436"/>
      <c r="AI4436"/>
      <c r="AJ4436"/>
      <c r="AK4436"/>
      <c r="AL4436"/>
      <c r="AM4436"/>
      <c r="AN4436"/>
      <c r="AO4436"/>
      <c r="AP4436"/>
      <c r="AQ4436"/>
      <c r="AR4436"/>
    </row>
    <row r="4437" spans="20:44" x14ac:dyDescent="0.25">
      <c r="T4437"/>
      <c r="U4437"/>
      <c r="V4437"/>
      <c r="W4437"/>
      <c r="X4437"/>
      <c r="Y4437"/>
      <c r="Z4437"/>
      <c r="AA4437"/>
      <c r="AB4437"/>
      <c r="AC4437"/>
      <c r="AD4437"/>
      <c r="AE4437"/>
      <c r="AF4437"/>
      <c r="AG4437"/>
      <c r="AH4437"/>
      <c r="AI4437"/>
      <c r="AJ4437"/>
      <c r="AK4437"/>
      <c r="AL4437"/>
      <c r="AM4437"/>
      <c r="AN4437"/>
      <c r="AO4437"/>
      <c r="AP4437"/>
      <c r="AQ4437"/>
      <c r="AR4437"/>
    </row>
    <row r="4438" spans="20:44" x14ac:dyDescent="0.25">
      <c r="T4438"/>
      <c r="U4438"/>
      <c r="V4438"/>
      <c r="W4438"/>
      <c r="X4438"/>
      <c r="Y4438"/>
      <c r="Z4438"/>
      <c r="AA4438"/>
      <c r="AB4438"/>
      <c r="AC4438"/>
      <c r="AD4438"/>
      <c r="AE4438"/>
      <c r="AF4438"/>
      <c r="AG4438"/>
      <c r="AH4438"/>
      <c r="AI4438"/>
      <c r="AJ4438"/>
      <c r="AK4438"/>
      <c r="AL4438"/>
      <c r="AM4438"/>
      <c r="AN4438"/>
      <c r="AO4438"/>
      <c r="AP4438"/>
      <c r="AQ4438"/>
      <c r="AR4438"/>
    </row>
    <row r="4439" spans="20:44" x14ac:dyDescent="0.25">
      <c r="T4439"/>
      <c r="U4439"/>
      <c r="V4439"/>
      <c r="W4439"/>
      <c r="X4439"/>
      <c r="Y4439"/>
      <c r="Z4439"/>
      <c r="AA4439"/>
      <c r="AB4439"/>
      <c r="AC4439"/>
      <c r="AD4439"/>
      <c r="AE4439"/>
      <c r="AF4439"/>
      <c r="AG4439"/>
      <c r="AH4439"/>
      <c r="AI4439"/>
      <c r="AJ4439"/>
      <c r="AK4439"/>
      <c r="AL4439"/>
      <c r="AM4439"/>
      <c r="AN4439"/>
      <c r="AO4439"/>
      <c r="AP4439"/>
      <c r="AQ4439"/>
      <c r="AR4439"/>
    </row>
    <row r="4440" spans="20:44" x14ac:dyDescent="0.25">
      <c r="T4440"/>
      <c r="U4440"/>
      <c r="V4440"/>
      <c r="W4440"/>
      <c r="X4440"/>
      <c r="Y4440"/>
      <c r="Z4440"/>
      <c r="AA4440"/>
      <c r="AB4440"/>
      <c r="AC4440"/>
      <c r="AD4440"/>
      <c r="AE4440"/>
      <c r="AF4440"/>
      <c r="AG4440"/>
      <c r="AH4440"/>
      <c r="AI4440"/>
      <c r="AJ4440"/>
      <c r="AK4440"/>
      <c r="AL4440"/>
      <c r="AM4440"/>
      <c r="AN4440"/>
      <c r="AO4440"/>
      <c r="AP4440"/>
      <c r="AQ4440"/>
      <c r="AR4440"/>
    </row>
    <row r="4441" spans="20:44" x14ac:dyDescent="0.25">
      <c r="T4441"/>
      <c r="U4441"/>
      <c r="V4441"/>
      <c r="W4441"/>
      <c r="X4441"/>
      <c r="Y4441"/>
      <c r="Z4441"/>
      <c r="AA4441"/>
      <c r="AB4441"/>
      <c r="AC4441"/>
      <c r="AD4441"/>
      <c r="AE4441"/>
      <c r="AF4441"/>
      <c r="AG4441"/>
      <c r="AH4441"/>
      <c r="AI4441"/>
      <c r="AJ4441"/>
      <c r="AK4441"/>
      <c r="AL4441"/>
      <c r="AM4441"/>
      <c r="AN4441"/>
      <c r="AO4441"/>
      <c r="AP4441"/>
      <c r="AQ4441"/>
      <c r="AR4441"/>
    </row>
    <row r="4442" spans="20:44" x14ac:dyDescent="0.25">
      <c r="T4442"/>
      <c r="U4442"/>
      <c r="V4442"/>
      <c r="W4442"/>
      <c r="X4442"/>
      <c r="Y4442"/>
      <c r="Z4442"/>
      <c r="AA4442"/>
      <c r="AB4442"/>
      <c r="AC4442"/>
      <c r="AD4442"/>
      <c r="AE4442"/>
      <c r="AF4442"/>
      <c r="AG4442"/>
      <c r="AH4442"/>
      <c r="AI4442"/>
      <c r="AJ4442"/>
      <c r="AK4442"/>
      <c r="AL4442"/>
      <c r="AM4442"/>
      <c r="AN4442"/>
      <c r="AO4442"/>
      <c r="AP4442"/>
      <c r="AQ4442"/>
      <c r="AR4442"/>
    </row>
    <row r="4443" spans="20:44" x14ac:dyDescent="0.25">
      <c r="T4443"/>
      <c r="U4443"/>
      <c r="V4443"/>
      <c r="W4443"/>
      <c r="X4443"/>
      <c r="Y4443"/>
      <c r="Z4443"/>
      <c r="AA4443"/>
      <c r="AB4443"/>
      <c r="AC4443"/>
      <c r="AD4443"/>
      <c r="AE4443"/>
      <c r="AF4443"/>
      <c r="AG4443"/>
      <c r="AH4443"/>
      <c r="AI4443"/>
      <c r="AJ4443"/>
      <c r="AK4443"/>
      <c r="AL4443"/>
      <c r="AM4443"/>
      <c r="AN4443"/>
      <c r="AO4443"/>
      <c r="AP4443"/>
      <c r="AQ4443"/>
      <c r="AR4443"/>
    </row>
    <row r="4444" spans="20:44" x14ac:dyDescent="0.25">
      <c r="T4444"/>
      <c r="U4444"/>
      <c r="V4444"/>
      <c r="W4444"/>
      <c r="X4444"/>
      <c r="Y4444"/>
      <c r="Z4444"/>
      <c r="AA4444"/>
      <c r="AB4444"/>
      <c r="AC4444"/>
      <c r="AD4444"/>
      <c r="AE4444"/>
      <c r="AF4444"/>
      <c r="AG4444"/>
      <c r="AH4444"/>
      <c r="AI4444"/>
      <c r="AJ4444"/>
      <c r="AK4444"/>
      <c r="AL4444"/>
      <c r="AM4444"/>
      <c r="AN4444"/>
      <c r="AO4444"/>
      <c r="AP4444"/>
      <c r="AQ4444"/>
      <c r="AR4444"/>
    </row>
    <row r="4445" spans="20:44" x14ac:dyDescent="0.25">
      <c r="T4445"/>
      <c r="U4445"/>
      <c r="V4445"/>
      <c r="W4445"/>
      <c r="X4445"/>
      <c r="Y4445"/>
      <c r="Z4445"/>
      <c r="AA4445"/>
      <c r="AB4445"/>
      <c r="AC4445"/>
      <c r="AD4445"/>
      <c r="AE4445"/>
      <c r="AF4445"/>
      <c r="AG4445"/>
      <c r="AH4445"/>
      <c r="AI4445"/>
      <c r="AJ4445"/>
      <c r="AK4445"/>
      <c r="AL4445"/>
      <c r="AM4445"/>
      <c r="AN4445"/>
      <c r="AO4445"/>
      <c r="AP4445"/>
      <c r="AQ4445"/>
      <c r="AR4445"/>
    </row>
    <row r="4446" spans="20:44" x14ac:dyDescent="0.25">
      <c r="T4446"/>
      <c r="U4446"/>
      <c r="V4446"/>
      <c r="W4446"/>
      <c r="X4446"/>
      <c r="Y4446"/>
      <c r="Z4446"/>
      <c r="AA4446"/>
      <c r="AB4446"/>
      <c r="AC4446"/>
      <c r="AD4446"/>
      <c r="AE4446"/>
      <c r="AF4446"/>
      <c r="AG4446"/>
      <c r="AH4446"/>
      <c r="AI4446"/>
      <c r="AJ4446"/>
      <c r="AK4446"/>
      <c r="AL4446"/>
      <c r="AM4446"/>
      <c r="AN4446"/>
      <c r="AO4446"/>
      <c r="AP4446"/>
      <c r="AQ4446"/>
      <c r="AR4446"/>
    </row>
    <row r="4447" spans="20:44" x14ac:dyDescent="0.25">
      <c r="T4447"/>
      <c r="U4447"/>
      <c r="V4447"/>
      <c r="W4447"/>
      <c r="X4447"/>
      <c r="Y4447"/>
      <c r="Z4447"/>
      <c r="AA4447"/>
      <c r="AB4447"/>
      <c r="AC4447"/>
      <c r="AD4447"/>
      <c r="AE4447"/>
      <c r="AF4447"/>
      <c r="AG4447"/>
      <c r="AH4447"/>
      <c r="AI4447"/>
      <c r="AJ4447"/>
      <c r="AK4447"/>
      <c r="AL4447"/>
      <c r="AM4447"/>
      <c r="AN4447"/>
      <c r="AO4447"/>
      <c r="AP4447"/>
      <c r="AQ4447"/>
      <c r="AR4447"/>
    </row>
    <row r="4448" spans="20:44" x14ac:dyDescent="0.25">
      <c r="T4448"/>
      <c r="U4448"/>
      <c r="V4448"/>
      <c r="W4448"/>
      <c r="X4448"/>
      <c r="Y4448"/>
      <c r="Z4448"/>
      <c r="AA4448"/>
      <c r="AB4448"/>
      <c r="AC4448"/>
      <c r="AD4448"/>
      <c r="AE4448"/>
      <c r="AF4448"/>
      <c r="AG4448"/>
      <c r="AH4448"/>
      <c r="AI4448"/>
      <c r="AJ4448"/>
      <c r="AK4448"/>
      <c r="AL4448"/>
      <c r="AM4448"/>
      <c r="AN4448"/>
      <c r="AO4448"/>
      <c r="AP4448"/>
      <c r="AQ4448"/>
      <c r="AR4448"/>
    </row>
    <row r="4449" spans="20:44" x14ac:dyDescent="0.25">
      <c r="T4449"/>
      <c r="U4449"/>
      <c r="V4449"/>
      <c r="W4449"/>
      <c r="X4449"/>
      <c r="Y4449"/>
      <c r="Z4449"/>
      <c r="AA4449"/>
      <c r="AB4449"/>
      <c r="AC4449"/>
      <c r="AD4449"/>
      <c r="AE4449"/>
      <c r="AF4449"/>
      <c r="AG4449"/>
      <c r="AH4449"/>
      <c r="AI4449"/>
      <c r="AJ4449"/>
      <c r="AK4449"/>
      <c r="AL4449"/>
      <c r="AM4449"/>
      <c r="AN4449"/>
      <c r="AO4449"/>
      <c r="AP4449"/>
      <c r="AQ4449"/>
      <c r="AR4449"/>
    </row>
    <row r="4450" spans="20:44" x14ac:dyDescent="0.25">
      <c r="T4450"/>
      <c r="U4450"/>
      <c r="V4450"/>
      <c r="W4450"/>
      <c r="X4450"/>
      <c r="Y4450"/>
      <c r="Z4450"/>
      <c r="AA4450"/>
      <c r="AB4450"/>
      <c r="AC4450"/>
      <c r="AD4450"/>
      <c r="AE4450"/>
      <c r="AF4450"/>
      <c r="AG4450"/>
      <c r="AH4450"/>
      <c r="AI4450"/>
      <c r="AJ4450"/>
      <c r="AK4450"/>
      <c r="AL4450"/>
      <c r="AM4450"/>
      <c r="AN4450"/>
      <c r="AO4450"/>
      <c r="AP4450"/>
      <c r="AQ4450"/>
      <c r="AR4450"/>
    </row>
    <row r="4451" spans="20:44" x14ac:dyDescent="0.25">
      <c r="T4451"/>
      <c r="U4451"/>
      <c r="V4451"/>
      <c r="W4451"/>
      <c r="X4451"/>
      <c r="Y4451"/>
      <c r="Z4451"/>
      <c r="AA4451"/>
      <c r="AB4451"/>
      <c r="AC4451"/>
      <c r="AD4451"/>
      <c r="AE4451"/>
      <c r="AF4451"/>
      <c r="AG4451"/>
      <c r="AH4451"/>
      <c r="AI4451"/>
      <c r="AJ4451"/>
      <c r="AK4451"/>
      <c r="AL4451"/>
      <c r="AM4451"/>
      <c r="AN4451"/>
      <c r="AO4451"/>
      <c r="AP4451"/>
      <c r="AQ4451"/>
      <c r="AR4451"/>
    </row>
    <row r="4452" spans="20:44" x14ac:dyDescent="0.25">
      <c r="T4452"/>
      <c r="U4452"/>
      <c r="V4452"/>
      <c r="W4452"/>
      <c r="X4452"/>
      <c r="Y4452"/>
      <c r="Z4452"/>
      <c r="AA4452"/>
      <c r="AB4452"/>
      <c r="AC4452"/>
      <c r="AD4452"/>
      <c r="AE4452"/>
      <c r="AF4452"/>
      <c r="AG4452"/>
      <c r="AH4452"/>
      <c r="AI4452"/>
      <c r="AJ4452"/>
      <c r="AK4452"/>
      <c r="AL4452"/>
      <c r="AM4452"/>
      <c r="AN4452"/>
      <c r="AO4452"/>
      <c r="AP4452"/>
      <c r="AQ4452"/>
      <c r="AR4452"/>
    </row>
    <row r="4453" spans="20:44" x14ac:dyDescent="0.25">
      <c r="T4453"/>
      <c r="U4453"/>
      <c r="V4453"/>
      <c r="W4453"/>
      <c r="X4453"/>
      <c r="Y4453"/>
      <c r="Z4453"/>
      <c r="AA4453"/>
      <c r="AB4453"/>
      <c r="AC4453"/>
      <c r="AD4453"/>
      <c r="AE4453"/>
      <c r="AF4453"/>
      <c r="AG4453"/>
      <c r="AH4453"/>
      <c r="AI4453"/>
      <c r="AJ4453"/>
      <c r="AK4453"/>
      <c r="AL4453"/>
      <c r="AM4453"/>
      <c r="AN4453"/>
      <c r="AO4453"/>
      <c r="AP4453"/>
      <c r="AQ4453"/>
      <c r="AR4453"/>
    </row>
    <row r="4454" spans="20:44" x14ac:dyDescent="0.25">
      <c r="T4454"/>
      <c r="U4454"/>
      <c r="V4454"/>
      <c r="W4454"/>
      <c r="X4454"/>
      <c r="Y4454"/>
      <c r="Z4454"/>
      <c r="AA4454"/>
      <c r="AB4454"/>
      <c r="AC4454"/>
      <c r="AD4454"/>
      <c r="AE4454"/>
      <c r="AF4454"/>
      <c r="AG4454"/>
      <c r="AH4454"/>
      <c r="AI4454"/>
      <c r="AJ4454"/>
      <c r="AK4454"/>
      <c r="AL4454"/>
      <c r="AM4454"/>
      <c r="AN4454"/>
      <c r="AO4454"/>
      <c r="AP4454"/>
      <c r="AQ4454"/>
      <c r="AR4454"/>
    </row>
    <row r="4455" spans="20:44" x14ac:dyDescent="0.25">
      <c r="T4455"/>
      <c r="U4455"/>
      <c r="V4455"/>
      <c r="W4455"/>
      <c r="X4455"/>
      <c r="Y4455"/>
      <c r="Z4455"/>
      <c r="AA4455"/>
      <c r="AB4455"/>
      <c r="AC4455"/>
      <c r="AD4455"/>
      <c r="AE4455"/>
      <c r="AF4455"/>
      <c r="AG4455"/>
      <c r="AH4455"/>
      <c r="AI4455"/>
      <c r="AJ4455"/>
      <c r="AK4455"/>
      <c r="AL4455"/>
      <c r="AM4455"/>
      <c r="AN4455"/>
      <c r="AO4455"/>
      <c r="AP4455"/>
      <c r="AQ4455"/>
      <c r="AR4455"/>
    </row>
    <row r="4456" spans="20:44" x14ac:dyDescent="0.25">
      <c r="T4456"/>
      <c r="U4456"/>
      <c r="V4456"/>
      <c r="W4456"/>
      <c r="X4456"/>
      <c r="Y4456"/>
      <c r="Z4456"/>
      <c r="AA4456"/>
      <c r="AB4456"/>
      <c r="AC4456"/>
      <c r="AD4456"/>
      <c r="AE4456"/>
      <c r="AF4456"/>
      <c r="AG4456"/>
      <c r="AH4456"/>
      <c r="AI4456"/>
      <c r="AJ4456"/>
      <c r="AK4456"/>
      <c r="AL4456"/>
      <c r="AM4456"/>
      <c r="AN4456"/>
      <c r="AO4456"/>
      <c r="AP4456"/>
      <c r="AQ4456"/>
      <c r="AR4456"/>
    </row>
    <row r="4457" spans="20:44" x14ac:dyDescent="0.25">
      <c r="T4457"/>
      <c r="U4457"/>
      <c r="V4457"/>
      <c r="W4457"/>
      <c r="X4457"/>
      <c r="Y4457"/>
      <c r="Z4457"/>
      <c r="AA4457"/>
      <c r="AB4457"/>
      <c r="AC4457"/>
      <c r="AD4457"/>
      <c r="AE4457"/>
      <c r="AF4457"/>
      <c r="AG4457"/>
      <c r="AH4457"/>
      <c r="AI4457"/>
      <c r="AJ4457"/>
      <c r="AK4457"/>
      <c r="AL4457"/>
      <c r="AM4457"/>
      <c r="AN4457"/>
      <c r="AO4457"/>
      <c r="AP4457"/>
      <c r="AQ4457"/>
      <c r="AR4457"/>
    </row>
    <row r="4458" spans="20:44" x14ac:dyDescent="0.25">
      <c r="T4458"/>
      <c r="U4458"/>
      <c r="V4458"/>
      <c r="W4458"/>
      <c r="X4458"/>
      <c r="Y4458"/>
      <c r="Z4458"/>
      <c r="AA4458"/>
      <c r="AB4458"/>
      <c r="AC4458"/>
      <c r="AD4458"/>
      <c r="AE4458"/>
      <c r="AF4458"/>
      <c r="AG4458"/>
      <c r="AH4458"/>
      <c r="AI4458"/>
      <c r="AJ4458"/>
      <c r="AK4458"/>
      <c r="AL4458"/>
      <c r="AM4458"/>
      <c r="AN4458"/>
      <c r="AO4458"/>
      <c r="AP4458"/>
      <c r="AQ4458"/>
      <c r="AR4458"/>
    </row>
    <row r="4459" spans="20:44" x14ac:dyDescent="0.25">
      <c r="T4459"/>
      <c r="U4459"/>
      <c r="V4459"/>
      <c r="W4459"/>
      <c r="X4459"/>
      <c r="Y4459"/>
      <c r="Z4459"/>
      <c r="AA4459"/>
      <c r="AB4459"/>
      <c r="AC4459"/>
      <c r="AD4459"/>
      <c r="AE4459"/>
      <c r="AF4459"/>
      <c r="AG4459"/>
      <c r="AH4459"/>
      <c r="AI4459"/>
      <c r="AJ4459"/>
      <c r="AK4459"/>
      <c r="AL4459"/>
      <c r="AM4459"/>
      <c r="AN4459"/>
      <c r="AO4459"/>
      <c r="AP4459"/>
      <c r="AQ4459"/>
      <c r="AR4459"/>
    </row>
    <row r="4460" spans="20:44" x14ac:dyDescent="0.25">
      <c r="T4460"/>
      <c r="U4460"/>
      <c r="V4460"/>
      <c r="W4460"/>
      <c r="X4460"/>
      <c r="Y4460"/>
      <c r="Z4460"/>
      <c r="AA4460"/>
      <c r="AB4460"/>
      <c r="AC4460"/>
      <c r="AD4460"/>
      <c r="AE4460"/>
      <c r="AF4460"/>
      <c r="AG4460"/>
      <c r="AH4460"/>
      <c r="AI4460"/>
      <c r="AJ4460"/>
      <c r="AK4460"/>
      <c r="AL4460"/>
      <c r="AM4460"/>
      <c r="AN4460"/>
      <c r="AO4460"/>
      <c r="AP4460"/>
      <c r="AQ4460"/>
      <c r="AR4460"/>
    </row>
    <row r="4461" spans="20:44" x14ac:dyDescent="0.25">
      <c r="T4461"/>
      <c r="U4461"/>
      <c r="V4461"/>
      <c r="W4461"/>
      <c r="X4461"/>
      <c r="Y4461"/>
      <c r="Z4461"/>
      <c r="AA4461"/>
      <c r="AB4461"/>
      <c r="AC4461"/>
      <c r="AD4461"/>
      <c r="AE4461"/>
      <c r="AF4461"/>
      <c r="AG4461"/>
      <c r="AH4461"/>
      <c r="AI4461"/>
      <c r="AJ4461"/>
      <c r="AK4461"/>
      <c r="AL4461"/>
      <c r="AM4461"/>
      <c r="AN4461"/>
      <c r="AO4461"/>
      <c r="AP4461"/>
      <c r="AQ4461"/>
      <c r="AR4461"/>
    </row>
    <row r="4462" spans="20:44" x14ac:dyDescent="0.25">
      <c r="T4462"/>
      <c r="U4462"/>
      <c r="V4462"/>
      <c r="W4462"/>
      <c r="X4462"/>
      <c r="Y4462"/>
      <c r="Z4462"/>
      <c r="AA4462"/>
      <c r="AB4462"/>
      <c r="AC4462"/>
      <c r="AD4462"/>
      <c r="AE4462"/>
      <c r="AF4462"/>
      <c r="AG4462"/>
      <c r="AH4462"/>
      <c r="AI4462"/>
      <c r="AJ4462"/>
      <c r="AK4462"/>
      <c r="AL4462"/>
      <c r="AM4462"/>
      <c r="AN4462"/>
      <c r="AO4462"/>
      <c r="AP4462"/>
      <c r="AQ4462"/>
      <c r="AR4462"/>
    </row>
    <row r="4463" spans="20:44" x14ac:dyDescent="0.25">
      <c r="T4463"/>
      <c r="U4463"/>
      <c r="V4463"/>
      <c r="W4463"/>
      <c r="X4463"/>
      <c r="Y4463"/>
      <c r="Z4463"/>
      <c r="AA4463"/>
      <c r="AB4463"/>
      <c r="AC4463"/>
      <c r="AD4463"/>
      <c r="AE4463"/>
      <c r="AF4463"/>
      <c r="AG4463"/>
      <c r="AH4463"/>
      <c r="AI4463"/>
      <c r="AJ4463"/>
      <c r="AK4463"/>
      <c r="AL4463"/>
      <c r="AM4463"/>
      <c r="AN4463"/>
      <c r="AO4463"/>
      <c r="AP4463"/>
      <c r="AQ4463"/>
      <c r="AR4463"/>
    </row>
    <row r="4464" spans="20:44" x14ac:dyDescent="0.25">
      <c r="T4464"/>
      <c r="U4464"/>
      <c r="V4464"/>
      <c r="W4464"/>
      <c r="X4464"/>
      <c r="Y4464"/>
      <c r="Z4464"/>
      <c r="AA4464"/>
      <c r="AB4464"/>
      <c r="AC4464"/>
      <c r="AD4464"/>
      <c r="AE4464"/>
      <c r="AF4464"/>
      <c r="AG4464"/>
      <c r="AH4464"/>
      <c r="AI4464"/>
      <c r="AJ4464"/>
      <c r="AK4464"/>
      <c r="AL4464"/>
      <c r="AM4464"/>
      <c r="AN4464"/>
      <c r="AO4464"/>
      <c r="AP4464"/>
      <c r="AQ4464"/>
      <c r="AR4464"/>
    </row>
    <row r="4465" spans="20:44" x14ac:dyDescent="0.25">
      <c r="T4465"/>
      <c r="U4465"/>
      <c r="V4465"/>
      <c r="W4465"/>
      <c r="X4465"/>
      <c r="Y4465"/>
      <c r="Z4465"/>
      <c r="AA4465"/>
      <c r="AB4465"/>
      <c r="AC4465"/>
      <c r="AD4465"/>
      <c r="AE4465"/>
      <c r="AF4465"/>
      <c r="AG4465"/>
      <c r="AH4465"/>
      <c r="AI4465"/>
      <c r="AJ4465"/>
      <c r="AK4465"/>
      <c r="AL4465"/>
      <c r="AM4465"/>
      <c r="AN4465"/>
      <c r="AO4465"/>
      <c r="AP4465"/>
      <c r="AQ4465"/>
      <c r="AR4465"/>
    </row>
    <row r="4466" spans="20:44" x14ac:dyDescent="0.25">
      <c r="T4466"/>
      <c r="U4466"/>
      <c r="V4466"/>
      <c r="W4466"/>
      <c r="X4466"/>
      <c r="Y4466"/>
      <c r="Z4466"/>
      <c r="AA4466"/>
      <c r="AB4466"/>
      <c r="AC4466"/>
      <c r="AD4466"/>
      <c r="AE4466"/>
      <c r="AF4466"/>
      <c r="AG4466"/>
      <c r="AH4466"/>
      <c r="AI4466"/>
      <c r="AJ4466"/>
      <c r="AK4466"/>
      <c r="AL4466"/>
      <c r="AM4466"/>
      <c r="AN4466"/>
      <c r="AO4466"/>
      <c r="AP4466"/>
      <c r="AQ4466"/>
      <c r="AR4466"/>
    </row>
    <row r="4467" spans="20:44" x14ac:dyDescent="0.25">
      <c r="T4467"/>
      <c r="U4467"/>
      <c r="V4467"/>
      <c r="W4467"/>
      <c r="X4467"/>
      <c r="Y4467"/>
      <c r="Z4467"/>
      <c r="AA4467"/>
      <c r="AB4467"/>
      <c r="AC4467"/>
      <c r="AD4467"/>
      <c r="AE4467"/>
      <c r="AF4467"/>
      <c r="AG4467"/>
      <c r="AH4467"/>
      <c r="AI4467"/>
      <c r="AJ4467"/>
      <c r="AK4467"/>
      <c r="AL4467"/>
      <c r="AM4467"/>
      <c r="AN4467"/>
      <c r="AO4467"/>
      <c r="AP4467"/>
      <c r="AQ4467"/>
      <c r="AR4467"/>
    </row>
    <row r="4468" spans="20:44" x14ac:dyDescent="0.25">
      <c r="T4468"/>
      <c r="U4468"/>
      <c r="V4468"/>
      <c r="W4468"/>
      <c r="X4468"/>
      <c r="Y4468"/>
      <c r="Z4468"/>
      <c r="AA4468"/>
      <c r="AB4468"/>
      <c r="AC4468"/>
      <c r="AD4468"/>
      <c r="AE4468"/>
      <c r="AF4468"/>
      <c r="AG4468"/>
      <c r="AH4468"/>
      <c r="AI4468"/>
      <c r="AJ4468"/>
      <c r="AK4468"/>
      <c r="AL4468"/>
      <c r="AM4468"/>
      <c r="AN4468"/>
      <c r="AO4468"/>
      <c r="AP4468"/>
      <c r="AQ4468"/>
      <c r="AR4468"/>
    </row>
    <row r="4469" spans="20:44" x14ac:dyDescent="0.25">
      <c r="T4469"/>
      <c r="U4469"/>
      <c r="V4469"/>
      <c r="W4469"/>
      <c r="X4469"/>
      <c r="Y4469"/>
      <c r="Z4469"/>
      <c r="AA4469"/>
      <c r="AB4469"/>
      <c r="AC4469"/>
      <c r="AD4469"/>
      <c r="AE4469"/>
      <c r="AF4469"/>
      <c r="AG4469"/>
      <c r="AH4469"/>
      <c r="AI4469"/>
      <c r="AJ4469"/>
      <c r="AK4469"/>
      <c r="AL4469"/>
      <c r="AM4469"/>
      <c r="AN4469"/>
      <c r="AO4469"/>
      <c r="AP4469"/>
      <c r="AQ4469"/>
      <c r="AR4469"/>
    </row>
    <row r="4470" spans="20:44" x14ac:dyDescent="0.25">
      <c r="T4470"/>
      <c r="U4470"/>
      <c r="V4470"/>
      <c r="W4470"/>
      <c r="X4470"/>
      <c r="Y4470"/>
      <c r="Z4470"/>
      <c r="AA4470"/>
      <c r="AB4470"/>
      <c r="AC4470"/>
      <c r="AD4470"/>
      <c r="AE4470"/>
      <c r="AF4470"/>
      <c r="AG4470"/>
      <c r="AH4470"/>
      <c r="AI4470"/>
      <c r="AJ4470"/>
      <c r="AK4470"/>
      <c r="AL4470"/>
      <c r="AM4470"/>
      <c r="AN4470"/>
      <c r="AO4470"/>
      <c r="AP4470"/>
      <c r="AQ4470"/>
      <c r="AR4470"/>
    </row>
    <row r="4471" spans="20:44" x14ac:dyDescent="0.25">
      <c r="T4471"/>
      <c r="U4471"/>
      <c r="V4471"/>
      <c r="W4471"/>
      <c r="X4471"/>
      <c r="Y4471"/>
      <c r="Z4471"/>
      <c r="AA4471"/>
      <c r="AB4471"/>
      <c r="AC4471"/>
      <c r="AD4471"/>
      <c r="AE4471"/>
      <c r="AF4471"/>
      <c r="AG4471"/>
      <c r="AH4471"/>
      <c r="AI4471"/>
      <c r="AJ4471"/>
      <c r="AK4471"/>
      <c r="AL4471"/>
      <c r="AM4471"/>
      <c r="AN4471"/>
      <c r="AO4471"/>
      <c r="AP4471"/>
      <c r="AQ4471"/>
      <c r="AR4471"/>
    </row>
    <row r="4472" spans="20:44" x14ac:dyDescent="0.25">
      <c r="T4472"/>
      <c r="U4472"/>
      <c r="V4472"/>
      <c r="W4472"/>
      <c r="X4472"/>
      <c r="Y4472"/>
      <c r="Z4472"/>
      <c r="AA4472"/>
      <c r="AB4472"/>
      <c r="AC4472"/>
      <c r="AD4472"/>
      <c r="AE4472"/>
      <c r="AF4472"/>
      <c r="AG4472"/>
      <c r="AH4472"/>
      <c r="AI4472"/>
      <c r="AJ4472"/>
      <c r="AK4472"/>
      <c r="AL4472"/>
      <c r="AM4472"/>
      <c r="AN4472"/>
      <c r="AO4472"/>
      <c r="AP4472"/>
      <c r="AQ4472"/>
      <c r="AR4472"/>
    </row>
    <row r="4473" spans="20:44" x14ac:dyDescent="0.25">
      <c r="T4473"/>
      <c r="U4473"/>
      <c r="V4473"/>
      <c r="W4473"/>
      <c r="X4473"/>
      <c r="Y4473"/>
      <c r="Z4473"/>
      <c r="AA4473"/>
      <c r="AB4473"/>
      <c r="AC4473"/>
      <c r="AD4473"/>
      <c r="AE4473"/>
      <c r="AF4473"/>
      <c r="AG4473"/>
      <c r="AH4473"/>
      <c r="AI4473"/>
      <c r="AJ4473"/>
      <c r="AK4473"/>
      <c r="AL4473"/>
      <c r="AM4473"/>
      <c r="AN4473"/>
      <c r="AO4473"/>
      <c r="AP4473"/>
      <c r="AQ4473"/>
      <c r="AR4473"/>
    </row>
    <row r="4474" spans="20:44" x14ac:dyDescent="0.25">
      <c r="T4474"/>
      <c r="U4474"/>
      <c r="V4474"/>
      <c r="W4474"/>
      <c r="X4474"/>
      <c r="Y4474"/>
      <c r="Z4474"/>
      <c r="AA4474"/>
      <c r="AB4474"/>
      <c r="AC4474"/>
      <c r="AD4474"/>
      <c r="AE4474"/>
      <c r="AF4474"/>
      <c r="AG4474"/>
      <c r="AH4474"/>
      <c r="AI4474"/>
      <c r="AJ4474"/>
      <c r="AK4474"/>
      <c r="AL4474"/>
      <c r="AM4474"/>
      <c r="AN4474"/>
      <c r="AO4474"/>
      <c r="AP4474"/>
      <c r="AQ4474"/>
      <c r="AR4474"/>
    </row>
    <row r="4475" spans="20:44" x14ac:dyDescent="0.25">
      <c r="T4475"/>
      <c r="U4475"/>
      <c r="V4475"/>
      <c r="W4475"/>
      <c r="X4475"/>
      <c r="Y4475"/>
      <c r="Z4475"/>
      <c r="AA4475"/>
      <c r="AB4475"/>
      <c r="AC4475"/>
      <c r="AD4475"/>
      <c r="AE4475"/>
      <c r="AF4475"/>
      <c r="AG4475"/>
      <c r="AH4475"/>
      <c r="AI4475"/>
      <c r="AJ4475"/>
      <c r="AK4475"/>
      <c r="AL4475"/>
      <c r="AM4475"/>
      <c r="AN4475"/>
      <c r="AO4475"/>
      <c r="AP4475"/>
      <c r="AQ4475"/>
      <c r="AR4475"/>
    </row>
    <row r="4476" spans="20:44" x14ac:dyDescent="0.25">
      <c r="T4476"/>
      <c r="U4476"/>
      <c r="V4476"/>
      <c r="W4476"/>
      <c r="X4476"/>
      <c r="Y4476"/>
      <c r="Z4476"/>
      <c r="AA4476"/>
      <c r="AB4476"/>
      <c r="AC4476"/>
      <c r="AD4476"/>
      <c r="AE4476"/>
      <c r="AF4476"/>
      <c r="AG4476"/>
      <c r="AH4476"/>
      <c r="AI4476"/>
      <c r="AJ4476"/>
      <c r="AK4476"/>
      <c r="AL4476"/>
      <c r="AM4476"/>
      <c r="AN4476"/>
      <c r="AO4476"/>
      <c r="AP4476"/>
      <c r="AQ4476"/>
      <c r="AR4476"/>
    </row>
    <row r="4477" spans="20:44" x14ac:dyDescent="0.25">
      <c r="T4477"/>
      <c r="U4477"/>
      <c r="V4477"/>
      <c r="W4477"/>
      <c r="X4477"/>
      <c r="Y4477"/>
      <c r="Z4477"/>
      <c r="AA4477"/>
      <c r="AB4477"/>
      <c r="AC4477"/>
      <c r="AD4477"/>
      <c r="AE4477"/>
      <c r="AF4477"/>
      <c r="AG4477"/>
      <c r="AH4477"/>
      <c r="AI4477"/>
      <c r="AJ4477"/>
      <c r="AK4477"/>
      <c r="AL4477"/>
      <c r="AM4477"/>
      <c r="AN4477"/>
      <c r="AO4477"/>
      <c r="AP4477"/>
      <c r="AQ4477"/>
      <c r="AR4477"/>
    </row>
    <row r="4478" spans="20:44" x14ac:dyDescent="0.25">
      <c r="T4478"/>
      <c r="U4478"/>
      <c r="V4478"/>
      <c r="W4478"/>
      <c r="X4478"/>
      <c r="Y4478"/>
      <c r="Z4478"/>
      <c r="AA4478"/>
      <c r="AB4478"/>
      <c r="AC4478"/>
      <c r="AD4478"/>
      <c r="AE4478"/>
      <c r="AF4478"/>
      <c r="AG4478"/>
      <c r="AH4478"/>
      <c r="AI4478"/>
      <c r="AJ4478"/>
      <c r="AK4478"/>
      <c r="AL4478"/>
      <c r="AM4478"/>
      <c r="AN4478"/>
      <c r="AO4478"/>
      <c r="AP4478"/>
      <c r="AQ4478"/>
      <c r="AR4478"/>
    </row>
    <row r="4479" spans="20:44" x14ac:dyDescent="0.25">
      <c r="T4479"/>
      <c r="U4479"/>
      <c r="V4479"/>
      <c r="W4479"/>
      <c r="X4479"/>
      <c r="Y4479"/>
      <c r="Z4479"/>
      <c r="AA4479"/>
      <c r="AB4479"/>
      <c r="AC4479"/>
      <c r="AD4479"/>
      <c r="AE4479"/>
      <c r="AF4479"/>
      <c r="AG4479"/>
      <c r="AH4479"/>
      <c r="AI4479"/>
      <c r="AJ4479"/>
      <c r="AK4479"/>
      <c r="AL4479"/>
      <c r="AM4479"/>
      <c r="AN4479"/>
      <c r="AO4479"/>
      <c r="AP4479"/>
      <c r="AQ4479"/>
      <c r="AR4479"/>
    </row>
    <row r="4480" spans="20:44" x14ac:dyDescent="0.25">
      <c r="T4480"/>
      <c r="U4480"/>
      <c r="V4480"/>
      <c r="W4480"/>
      <c r="X4480"/>
      <c r="Y4480"/>
      <c r="Z4480"/>
      <c r="AA4480"/>
      <c r="AB4480"/>
      <c r="AC4480"/>
      <c r="AD4480"/>
      <c r="AE4480"/>
      <c r="AF4480"/>
      <c r="AG4480"/>
      <c r="AH4480"/>
      <c r="AI4480"/>
      <c r="AJ4480"/>
      <c r="AK4480"/>
      <c r="AL4480"/>
      <c r="AM4480"/>
      <c r="AN4480"/>
      <c r="AO4480"/>
      <c r="AP4480"/>
      <c r="AQ4480"/>
      <c r="AR4480"/>
    </row>
    <row r="4481" spans="20:44" x14ac:dyDescent="0.25">
      <c r="T4481"/>
      <c r="U4481"/>
      <c r="V4481"/>
      <c r="W4481"/>
      <c r="X4481"/>
      <c r="Y4481"/>
      <c r="Z4481"/>
      <c r="AA4481"/>
      <c r="AB4481"/>
      <c r="AC4481"/>
      <c r="AD4481"/>
      <c r="AE4481"/>
      <c r="AF4481"/>
      <c r="AG4481"/>
      <c r="AH4481"/>
      <c r="AI4481"/>
      <c r="AJ4481"/>
      <c r="AK4481"/>
      <c r="AL4481"/>
      <c r="AM4481"/>
      <c r="AN4481"/>
      <c r="AO4481"/>
      <c r="AP4481"/>
      <c r="AQ4481"/>
      <c r="AR4481"/>
    </row>
    <row r="4482" spans="20:44" x14ac:dyDescent="0.25">
      <c r="T4482"/>
      <c r="U4482"/>
      <c r="V4482"/>
      <c r="W4482"/>
      <c r="X4482"/>
      <c r="Y4482"/>
      <c r="Z4482"/>
      <c r="AA4482"/>
      <c r="AB4482"/>
      <c r="AC4482"/>
      <c r="AD4482"/>
      <c r="AE4482"/>
      <c r="AF4482"/>
      <c r="AG4482"/>
      <c r="AH4482"/>
      <c r="AI4482"/>
      <c r="AJ4482"/>
      <c r="AK4482"/>
      <c r="AL4482"/>
      <c r="AM4482"/>
      <c r="AN4482"/>
      <c r="AO4482"/>
      <c r="AP4482"/>
      <c r="AQ4482"/>
      <c r="AR4482"/>
    </row>
    <row r="4483" spans="20:44" x14ac:dyDescent="0.25">
      <c r="T4483"/>
      <c r="U4483"/>
      <c r="V4483"/>
      <c r="W4483"/>
      <c r="X4483"/>
      <c r="Y4483"/>
      <c r="Z4483"/>
      <c r="AA4483"/>
      <c r="AB4483"/>
      <c r="AC4483"/>
      <c r="AD4483"/>
      <c r="AE4483"/>
      <c r="AF4483"/>
      <c r="AG4483"/>
      <c r="AH4483"/>
      <c r="AI4483"/>
      <c r="AJ4483"/>
      <c r="AK4483"/>
      <c r="AL4483"/>
      <c r="AM4483"/>
      <c r="AN4483"/>
      <c r="AO4483"/>
      <c r="AP4483"/>
      <c r="AQ4483"/>
      <c r="AR4483"/>
    </row>
    <row r="4484" spans="20:44" x14ac:dyDescent="0.25">
      <c r="T4484"/>
      <c r="U4484"/>
      <c r="V4484"/>
      <c r="W4484"/>
      <c r="X4484"/>
      <c r="Y4484"/>
      <c r="Z4484"/>
      <c r="AA4484"/>
      <c r="AB4484"/>
      <c r="AC4484"/>
      <c r="AD4484"/>
      <c r="AE4484"/>
      <c r="AF4484"/>
      <c r="AG4484"/>
      <c r="AH4484"/>
      <c r="AI4484"/>
      <c r="AJ4484"/>
      <c r="AK4484"/>
      <c r="AL4484"/>
      <c r="AM4484"/>
      <c r="AN4484"/>
      <c r="AO4484"/>
      <c r="AP4484"/>
      <c r="AQ4484"/>
      <c r="AR4484"/>
    </row>
    <row r="4485" spans="20:44" x14ac:dyDescent="0.25">
      <c r="T4485"/>
      <c r="U4485"/>
      <c r="V4485"/>
      <c r="W4485"/>
      <c r="X4485"/>
      <c r="Y4485"/>
      <c r="Z4485"/>
      <c r="AA4485"/>
      <c r="AB4485"/>
      <c r="AC4485"/>
      <c r="AD4485"/>
      <c r="AE4485"/>
      <c r="AF4485"/>
      <c r="AG4485"/>
      <c r="AH4485"/>
      <c r="AI4485"/>
      <c r="AJ4485"/>
      <c r="AK4485"/>
      <c r="AL4485"/>
      <c r="AM4485"/>
      <c r="AN4485"/>
      <c r="AO4485"/>
      <c r="AP4485"/>
      <c r="AQ4485"/>
      <c r="AR4485"/>
    </row>
    <row r="4486" spans="20:44" x14ac:dyDescent="0.25">
      <c r="T4486"/>
      <c r="U4486"/>
      <c r="V4486"/>
      <c r="W4486"/>
      <c r="X4486"/>
      <c r="Y4486"/>
      <c r="Z4486"/>
      <c r="AA4486"/>
      <c r="AB4486"/>
      <c r="AC4486"/>
      <c r="AD4486"/>
      <c r="AE4486"/>
      <c r="AF4486"/>
      <c r="AG4486"/>
      <c r="AH4486"/>
      <c r="AI4486"/>
      <c r="AJ4486"/>
      <c r="AK4486"/>
      <c r="AL4486"/>
      <c r="AM4486"/>
      <c r="AN4486"/>
      <c r="AO4486"/>
      <c r="AP4486"/>
      <c r="AQ4486"/>
      <c r="AR4486"/>
    </row>
    <row r="4487" spans="20:44" x14ac:dyDescent="0.25">
      <c r="T4487"/>
      <c r="U4487"/>
      <c r="V4487"/>
      <c r="W4487"/>
      <c r="X4487"/>
      <c r="Y4487"/>
      <c r="Z4487"/>
      <c r="AA4487"/>
      <c r="AB4487"/>
      <c r="AC4487"/>
      <c r="AD4487"/>
      <c r="AE4487"/>
      <c r="AF4487"/>
      <c r="AG4487"/>
      <c r="AH4487"/>
      <c r="AI4487"/>
      <c r="AJ4487"/>
      <c r="AK4487"/>
      <c r="AL4487"/>
      <c r="AM4487"/>
      <c r="AN4487"/>
      <c r="AO4487"/>
      <c r="AP4487"/>
      <c r="AQ4487"/>
      <c r="AR4487"/>
    </row>
    <row r="4488" spans="20:44" x14ac:dyDescent="0.25">
      <c r="T4488"/>
      <c r="U4488"/>
      <c r="V4488"/>
      <c r="W4488"/>
      <c r="X4488"/>
      <c r="Y4488"/>
      <c r="Z4488"/>
      <c r="AA4488"/>
      <c r="AB4488"/>
      <c r="AC4488"/>
      <c r="AD4488"/>
      <c r="AE4488"/>
      <c r="AF4488"/>
      <c r="AG4488"/>
      <c r="AH4488"/>
      <c r="AI4488"/>
      <c r="AJ4488"/>
      <c r="AK4488"/>
      <c r="AL4488"/>
      <c r="AM4488"/>
      <c r="AN4488"/>
      <c r="AO4488"/>
      <c r="AP4488"/>
      <c r="AQ4488"/>
      <c r="AR4488"/>
    </row>
    <row r="4489" spans="20:44" x14ac:dyDescent="0.25">
      <c r="T4489"/>
      <c r="U4489"/>
      <c r="V4489"/>
      <c r="W4489"/>
      <c r="X4489"/>
      <c r="Y4489"/>
      <c r="Z4489"/>
      <c r="AA4489"/>
      <c r="AB4489"/>
      <c r="AC4489"/>
      <c r="AD4489"/>
      <c r="AE4489"/>
      <c r="AF4489"/>
      <c r="AG4489"/>
      <c r="AH4489"/>
      <c r="AI4489"/>
      <c r="AJ4489"/>
      <c r="AK4489"/>
      <c r="AL4489"/>
      <c r="AM4489"/>
      <c r="AN4489"/>
      <c r="AO4489"/>
      <c r="AP4489"/>
      <c r="AQ4489"/>
      <c r="AR4489"/>
    </row>
    <row r="4490" spans="20:44" x14ac:dyDescent="0.25">
      <c r="T4490"/>
      <c r="U4490"/>
      <c r="V4490"/>
      <c r="W4490"/>
      <c r="X4490"/>
      <c r="Y4490"/>
      <c r="Z4490"/>
      <c r="AA4490"/>
      <c r="AB4490"/>
      <c r="AC4490"/>
      <c r="AD4490"/>
      <c r="AE4490"/>
      <c r="AF4490"/>
      <c r="AG4490"/>
      <c r="AH4490"/>
      <c r="AI4490"/>
      <c r="AJ4490"/>
      <c r="AK4490"/>
      <c r="AL4490"/>
      <c r="AM4490"/>
      <c r="AN4490"/>
      <c r="AO4490"/>
      <c r="AP4490"/>
      <c r="AQ4490"/>
      <c r="AR4490"/>
    </row>
    <row r="4491" spans="20:44" x14ac:dyDescent="0.25">
      <c r="T4491"/>
      <c r="U4491"/>
      <c r="V4491"/>
      <c r="W4491"/>
      <c r="X4491"/>
      <c r="Y4491"/>
      <c r="Z4491"/>
      <c r="AA4491"/>
      <c r="AB4491"/>
      <c r="AC4491"/>
      <c r="AD4491"/>
      <c r="AE4491"/>
      <c r="AF4491"/>
      <c r="AG4491"/>
      <c r="AH4491"/>
      <c r="AI4491"/>
      <c r="AJ4491"/>
      <c r="AK4491"/>
      <c r="AL4491"/>
      <c r="AM4491"/>
      <c r="AN4491"/>
      <c r="AO4491"/>
      <c r="AP4491"/>
      <c r="AQ4491"/>
      <c r="AR4491"/>
    </row>
    <row r="4492" spans="20:44" x14ac:dyDescent="0.25">
      <c r="T4492"/>
      <c r="U4492"/>
      <c r="V4492"/>
      <c r="W4492"/>
      <c r="X4492"/>
      <c r="Y4492"/>
      <c r="Z4492"/>
      <c r="AA4492"/>
      <c r="AB4492"/>
      <c r="AC4492"/>
      <c r="AD4492"/>
      <c r="AE4492"/>
      <c r="AF4492"/>
      <c r="AG4492"/>
      <c r="AH4492"/>
      <c r="AI4492"/>
      <c r="AJ4492"/>
      <c r="AK4492"/>
      <c r="AL4492"/>
      <c r="AM4492"/>
      <c r="AN4492"/>
      <c r="AO4492"/>
      <c r="AP4492"/>
      <c r="AQ4492"/>
      <c r="AR4492"/>
    </row>
    <row r="4493" spans="20:44" x14ac:dyDescent="0.25">
      <c r="T4493"/>
      <c r="U4493"/>
      <c r="V4493"/>
      <c r="W4493"/>
      <c r="X4493"/>
      <c r="Y4493"/>
      <c r="Z4493"/>
      <c r="AA4493"/>
      <c r="AB4493"/>
      <c r="AC4493"/>
      <c r="AD4493"/>
      <c r="AE4493"/>
      <c r="AF4493"/>
      <c r="AG4493"/>
      <c r="AH4493"/>
      <c r="AI4493"/>
      <c r="AJ4493"/>
      <c r="AK4493"/>
      <c r="AL4493"/>
      <c r="AM4493"/>
      <c r="AN4493"/>
      <c r="AO4493"/>
      <c r="AP4493"/>
      <c r="AQ4493"/>
      <c r="AR4493"/>
    </row>
    <row r="4494" spans="20:44" x14ac:dyDescent="0.25">
      <c r="T4494"/>
      <c r="U4494"/>
      <c r="V4494"/>
      <c r="W4494"/>
      <c r="X4494"/>
      <c r="Y4494"/>
      <c r="Z4494"/>
      <c r="AA4494"/>
      <c r="AB4494"/>
      <c r="AC4494"/>
      <c r="AD4494"/>
      <c r="AE4494"/>
      <c r="AF4494"/>
      <c r="AG4494"/>
      <c r="AH4494"/>
      <c r="AI4494"/>
      <c r="AJ4494"/>
      <c r="AK4494"/>
      <c r="AL4494"/>
      <c r="AM4494"/>
      <c r="AN4494"/>
      <c r="AO4494"/>
      <c r="AP4494"/>
      <c r="AQ4494"/>
      <c r="AR4494"/>
    </row>
    <row r="4495" spans="20:44" x14ac:dyDescent="0.25">
      <c r="T4495"/>
      <c r="U4495"/>
      <c r="V4495"/>
      <c r="W4495"/>
      <c r="X4495"/>
      <c r="Y4495"/>
      <c r="Z4495"/>
      <c r="AA4495"/>
      <c r="AB4495"/>
      <c r="AC4495"/>
      <c r="AD4495"/>
      <c r="AE4495"/>
      <c r="AF4495"/>
      <c r="AG4495"/>
      <c r="AH4495"/>
      <c r="AI4495"/>
      <c r="AJ4495"/>
      <c r="AK4495"/>
      <c r="AL4495"/>
      <c r="AM4495"/>
      <c r="AN4495"/>
      <c r="AO4495"/>
      <c r="AP4495"/>
      <c r="AQ4495"/>
      <c r="AR4495"/>
    </row>
    <row r="4496" spans="20:44" x14ac:dyDescent="0.25">
      <c r="T4496"/>
      <c r="U4496"/>
      <c r="V4496"/>
      <c r="W4496"/>
      <c r="X4496"/>
      <c r="Y4496"/>
      <c r="Z4496"/>
      <c r="AA4496"/>
      <c r="AB4496"/>
      <c r="AC4496"/>
      <c r="AD4496"/>
      <c r="AE4496"/>
      <c r="AF4496"/>
      <c r="AG4496"/>
      <c r="AH4496"/>
      <c r="AI4496"/>
      <c r="AJ4496"/>
      <c r="AK4496"/>
      <c r="AL4496"/>
      <c r="AM4496"/>
      <c r="AN4496"/>
      <c r="AO4496"/>
      <c r="AP4496"/>
      <c r="AQ4496"/>
      <c r="AR4496"/>
    </row>
    <row r="4497" spans="20:44" x14ac:dyDescent="0.25">
      <c r="T4497"/>
      <c r="U4497"/>
      <c r="V4497"/>
      <c r="W4497"/>
      <c r="X4497"/>
      <c r="Y4497"/>
      <c r="Z4497"/>
      <c r="AA4497"/>
      <c r="AB4497"/>
      <c r="AC4497"/>
      <c r="AD4497"/>
      <c r="AE4497"/>
      <c r="AF4497"/>
      <c r="AG4497"/>
      <c r="AH4497"/>
      <c r="AI4497"/>
      <c r="AJ4497"/>
      <c r="AK4497"/>
      <c r="AL4497"/>
      <c r="AM4497"/>
      <c r="AN4497"/>
      <c r="AO4497"/>
      <c r="AP4497"/>
      <c r="AQ4497"/>
      <c r="AR4497"/>
    </row>
    <row r="4498" spans="20:44" x14ac:dyDescent="0.25">
      <c r="T4498"/>
      <c r="U4498"/>
      <c r="V4498"/>
      <c r="W4498"/>
      <c r="X4498"/>
      <c r="Y4498"/>
      <c r="Z4498"/>
      <c r="AA4498"/>
      <c r="AB4498"/>
      <c r="AC4498"/>
      <c r="AD4498"/>
      <c r="AE4498"/>
      <c r="AF4498"/>
      <c r="AG4498"/>
      <c r="AH4498"/>
      <c r="AI4498"/>
      <c r="AJ4498"/>
      <c r="AK4498"/>
      <c r="AL4498"/>
      <c r="AM4498"/>
      <c r="AN4498"/>
      <c r="AO4498"/>
      <c r="AP4498"/>
      <c r="AQ4498"/>
      <c r="AR4498"/>
    </row>
    <row r="4499" spans="20:44" x14ac:dyDescent="0.25">
      <c r="T4499"/>
      <c r="U4499"/>
      <c r="V4499"/>
      <c r="W4499"/>
      <c r="X4499"/>
      <c r="Y4499"/>
      <c r="Z4499"/>
      <c r="AA4499"/>
      <c r="AB4499"/>
      <c r="AC4499"/>
      <c r="AD4499"/>
      <c r="AE4499"/>
      <c r="AF4499"/>
      <c r="AG4499"/>
      <c r="AH4499"/>
      <c r="AI4499"/>
      <c r="AJ4499"/>
      <c r="AK4499"/>
      <c r="AL4499"/>
      <c r="AM4499"/>
      <c r="AN4499"/>
      <c r="AO4499"/>
      <c r="AP4499"/>
      <c r="AQ4499"/>
      <c r="AR4499"/>
    </row>
    <row r="4500" spans="20:44" x14ac:dyDescent="0.25">
      <c r="T4500"/>
      <c r="U4500"/>
      <c r="V4500"/>
      <c r="W4500"/>
      <c r="X4500"/>
      <c r="Y4500"/>
      <c r="Z4500"/>
      <c r="AA4500"/>
      <c r="AB4500"/>
      <c r="AC4500"/>
      <c r="AD4500"/>
      <c r="AE4500"/>
      <c r="AF4500"/>
      <c r="AG4500"/>
      <c r="AH4500"/>
      <c r="AI4500"/>
      <c r="AJ4500"/>
      <c r="AK4500"/>
      <c r="AL4500"/>
      <c r="AM4500"/>
      <c r="AN4500"/>
      <c r="AO4500"/>
      <c r="AP4500"/>
      <c r="AQ4500"/>
      <c r="AR4500"/>
    </row>
    <row r="4501" spans="20:44" x14ac:dyDescent="0.25">
      <c r="T4501"/>
      <c r="U4501"/>
      <c r="V4501"/>
      <c r="W4501"/>
      <c r="X4501"/>
      <c r="Y4501"/>
      <c r="Z4501"/>
      <c r="AA4501"/>
      <c r="AB4501"/>
      <c r="AC4501"/>
      <c r="AD4501"/>
      <c r="AE4501"/>
      <c r="AF4501"/>
      <c r="AG4501"/>
      <c r="AH4501"/>
      <c r="AI4501"/>
      <c r="AJ4501"/>
      <c r="AK4501"/>
      <c r="AL4501"/>
      <c r="AM4501"/>
      <c r="AN4501"/>
      <c r="AO4501"/>
      <c r="AP4501"/>
      <c r="AQ4501"/>
      <c r="AR4501"/>
    </row>
    <row r="4502" spans="20:44" x14ac:dyDescent="0.25">
      <c r="T4502"/>
      <c r="U4502"/>
      <c r="V4502"/>
      <c r="W4502"/>
      <c r="X4502"/>
      <c r="Y4502"/>
      <c r="Z4502"/>
      <c r="AA4502"/>
      <c r="AB4502"/>
      <c r="AC4502"/>
      <c r="AD4502"/>
      <c r="AE4502"/>
      <c r="AF4502"/>
      <c r="AG4502"/>
      <c r="AH4502"/>
      <c r="AI4502"/>
      <c r="AJ4502"/>
      <c r="AK4502"/>
      <c r="AL4502"/>
      <c r="AM4502"/>
      <c r="AN4502"/>
      <c r="AO4502"/>
      <c r="AP4502"/>
      <c r="AQ4502"/>
      <c r="AR4502"/>
    </row>
    <row r="4503" spans="20:44" x14ac:dyDescent="0.25">
      <c r="T4503"/>
      <c r="U4503"/>
      <c r="V4503"/>
      <c r="W4503"/>
      <c r="X4503"/>
      <c r="Y4503"/>
      <c r="Z4503"/>
      <c r="AA4503"/>
      <c r="AB4503"/>
      <c r="AC4503"/>
      <c r="AD4503"/>
      <c r="AE4503"/>
      <c r="AF4503"/>
      <c r="AG4503"/>
      <c r="AH4503"/>
      <c r="AI4503"/>
      <c r="AJ4503"/>
      <c r="AK4503"/>
      <c r="AL4503"/>
      <c r="AM4503"/>
      <c r="AN4503"/>
      <c r="AO4503"/>
      <c r="AP4503"/>
      <c r="AQ4503"/>
      <c r="AR4503"/>
    </row>
    <row r="4504" spans="20:44" x14ac:dyDescent="0.25">
      <c r="T4504"/>
      <c r="U4504"/>
      <c r="V4504"/>
      <c r="W4504"/>
      <c r="X4504"/>
      <c r="Y4504"/>
      <c r="Z4504"/>
      <c r="AA4504"/>
      <c r="AB4504"/>
      <c r="AC4504"/>
      <c r="AD4504"/>
      <c r="AE4504"/>
      <c r="AF4504"/>
      <c r="AG4504"/>
      <c r="AH4504"/>
      <c r="AI4504"/>
      <c r="AJ4504"/>
      <c r="AK4504"/>
      <c r="AL4504"/>
      <c r="AM4504"/>
      <c r="AN4504"/>
      <c r="AO4504"/>
      <c r="AP4504"/>
      <c r="AQ4504"/>
      <c r="AR4504"/>
    </row>
    <row r="4505" spans="20:44" x14ac:dyDescent="0.25">
      <c r="T4505"/>
      <c r="U4505"/>
      <c r="V4505"/>
      <c r="W4505"/>
      <c r="X4505"/>
      <c r="Y4505"/>
      <c r="Z4505"/>
      <c r="AA4505"/>
      <c r="AB4505"/>
      <c r="AC4505"/>
      <c r="AD4505"/>
      <c r="AE4505"/>
      <c r="AF4505"/>
      <c r="AG4505"/>
      <c r="AH4505"/>
      <c r="AI4505"/>
      <c r="AJ4505"/>
      <c r="AK4505"/>
      <c r="AL4505"/>
      <c r="AM4505"/>
      <c r="AN4505"/>
      <c r="AO4505"/>
      <c r="AP4505"/>
      <c r="AQ4505"/>
      <c r="AR4505"/>
    </row>
    <row r="4506" spans="20:44" x14ac:dyDescent="0.25">
      <c r="T4506"/>
      <c r="U4506"/>
      <c r="V4506"/>
      <c r="W4506"/>
      <c r="X4506"/>
      <c r="Y4506"/>
      <c r="Z4506"/>
      <c r="AA4506"/>
      <c r="AB4506"/>
      <c r="AC4506"/>
      <c r="AD4506"/>
      <c r="AE4506"/>
      <c r="AF4506"/>
      <c r="AG4506"/>
      <c r="AH4506"/>
      <c r="AI4506"/>
      <c r="AJ4506"/>
      <c r="AK4506"/>
      <c r="AL4506"/>
      <c r="AM4506"/>
      <c r="AN4506"/>
      <c r="AO4506"/>
      <c r="AP4506"/>
      <c r="AQ4506"/>
      <c r="AR4506"/>
    </row>
    <row r="4507" spans="20:44" x14ac:dyDescent="0.25">
      <c r="T4507"/>
      <c r="U4507"/>
      <c r="V4507"/>
      <c r="W4507"/>
      <c r="X4507"/>
      <c r="Y4507"/>
      <c r="Z4507"/>
      <c r="AA4507"/>
      <c r="AB4507"/>
      <c r="AC4507"/>
      <c r="AD4507"/>
      <c r="AE4507"/>
      <c r="AF4507"/>
      <c r="AG4507"/>
      <c r="AH4507"/>
      <c r="AI4507"/>
      <c r="AJ4507"/>
      <c r="AK4507"/>
      <c r="AL4507"/>
      <c r="AM4507"/>
      <c r="AN4507"/>
      <c r="AO4507"/>
      <c r="AP4507"/>
      <c r="AQ4507"/>
      <c r="AR4507"/>
    </row>
    <row r="4508" spans="20:44" x14ac:dyDescent="0.25">
      <c r="T4508"/>
      <c r="U4508"/>
      <c r="V4508"/>
      <c r="W4508"/>
      <c r="X4508"/>
      <c r="Y4508"/>
      <c r="Z4508"/>
      <c r="AA4508"/>
      <c r="AB4508"/>
      <c r="AC4508"/>
      <c r="AD4508"/>
      <c r="AE4508"/>
      <c r="AF4508"/>
      <c r="AG4508"/>
      <c r="AH4508"/>
      <c r="AI4508"/>
      <c r="AJ4508"/>
      <c r="AK4508"/>
      <c r="AL4508"/>
      <c r="AM4508"/>
      <c r="AN4508"/>
      <c r="AO4508"/>
      <c r="AP4508"/>
      <c r="AQ4508"/>
      <c r="AR4508"/>
    </row>
    <row r="4509" spans="20:44" x14ac:dyDescent="0.25">
      <c r="T4509"/>
      <c r="U4509"/>
      <c r="V4509"/>
      <c r="W4509"/>
      <c r="X4509"/>
      <c r="Y4509"/>
      <c r="Z4509"/>
      <c r="AA4509"/>
      <c r="AB4509"/>
      <c r="AC4509"/>
      <c r="AD4509"/>
      <c r="AE4509"/>
      <c r="AF4509"/>
      <c r="AG4509"/>
      <c r="AH4509"/>
      <c r="AI4509"/>
      <c r="AJ4509"/>
      <c r="AK4509"/>
      <c r="AL4509"/>
      <c r="AM4509"/>
      <c r="AN4509"/>
      <c r="AO4509"/>
      <c r="AP4509"/>
      <c r="AQ4509"/>
      <c r="AR4509"/>
    </row>
    <row r="4510" spans="20:44" x14ac:dyDescent="0.25">
      <c r="T4510"/>
      <c r="U4510"/>
      <c r="V4510"/>
      <c r="W4510"/>
      <c r="X4510"/>
      <c r="Y4510"/>
      <c r="Z4510"/>
      <c r="AA4510"/>
      <c r="AB4510"/>
      <c r="AC4510"/>
      <c r="AD4510"/>
      <c r="AE4510"/>
      <c r="AF4510"/>
      <c r="AG4510"/>
      <c r="AH4510"/>
      <c r="AI4510"/>
      <c r="AJ4510"/>
      <c r="AK4510"/>
      <c r="AL4510"/>
      <c r="AM4510"/>
      <c r="AN4510"/>
      <c r="AO4510"/>
      <c r="AP4510"/>
      <c r="AQ4510"/>
      <c r="AR4510"/>
    </row>
    <row r="4511" spans="20:44" x14ac:dyDescent="0.25">
      <c r="T4511"/>
      <c r="U4511"/>
      <c r="V4511"/>
      <c r="W4511"/>
      <c r="X4511"/>
      <c r="Y4511"/>
      <c r="Z4511"/>
      <c r="AA4511"/>
      <c r="AB4511"/>
      <c r="AC4511"/>
      <c r="AD4511"/>
      <c r="AE4511"/>
      <c r="AF4511"/>
      <c r="AG4511"/>
      <c r="AH4511"/>
      <c r="AI4511"/>
      <c r="AJ4511"/>
      <c r="AK4511"/>
      <c r="AL4511"/>
      <c r="AM4511"/>
      <c r="AN4511"/>
      <c r="AO4511"/>
      <c r="AP4511"/>
      <c r="AQ4511"/>
      <c r="AR4511"/>
    </row>
    <row r="4512" spans="20:44" x14ac:dyDescent="0.25">
      <c r="T4512"/>
      <c r="U4512"/>
      <c r="V4512"/>
      <c r="W4512"/>
      <c r="X4512"/>
      <c r="Y4512"/>
      <c r="Z4512"/>
      <c r="AA4512"/>
      <c r="AB4512"/>
      <c r="AC4512"/>
      <c r="AD4512"/>
      <c r="AE4512"/>
      <c r="AF4512"/>
      <c r="AG4512"/>
      <c r="AH4512"/>
      <c r="AI4512"/>
      <c r="AJ4512"/>
      <c r="AK4512"/>
      <c r="AL4512"/>
      <c r="AM4512"/>
      <c r="AN4512"/>
      <c r="AO4512"/>
      <c r="AP4512"/>
      <c r="AQ4512"/>
      <c r="AR4512"/>
    </row>
    <row r="4513" spans="20:44" x14ac:dyDescent="0.25">
      <c r="T4513"/>
      <c r="U4513"/>
      <c r="V4513"/>
      <c r="W4513"/>
      <c r="X4513"/>
      <c r="Y4513"/>
      <c r="Z4513"/>
      <c r="AA4513"/>
      <c r="AB4513"/>
      <c r="AC4513"/>
      <c r="AD4513"/>
      <c r="AE4513"/>
      <c r="AF4513"/>
      <c r="AG4513"/>
      <c r="AH4513"/>
      <c r="AI4513"/>
      <c r="AJ4513"/>
      <c r="AK4513"/>
      <c r="AL4513"/>
      <c r="AM4513"/>
      <c r="AN4513"/>
      <c r="AO4513"/>
      <c r="AP4513"/>
      <c r="AQ4513"/>
      <c r="AR4513"/>
    </row>
    <row r="4514" spans="20:44" x14ac:dyDescent="0.25">
      <c r="T4514"/>
      <c r="U4514"/>
      <c r="V4514"/>
      <c r="W4514"/>
      <c r="X4514"/>
      <c r="Y4514"/>
      <c r="Z4514"/>
      <c r="AA4514"/>
      <c r="AB4514"/>
      <c r="AC4514"/>
      <c r="AD4514"/>
      <c r="AE4514"/>
      <c r="AF4514"/>
      <c r="AG4514"/>
      <c r="AH4514"/>
      <c r="AI4514"/>
      <c r="AJ4514"/>
      <c r="AK4514"/>
      <c r="AL4514"/>
      <c r="AM4514"/>
      <c r="AN4514"/>
      <c r="AO4514"/>
      <c r="AP4514"/>
      <c r="AQ4514"/>
      <c r="AR4514"/>
    </row>
    <row r="4515" spans="20:44" x14ac:dyDescent="0.25">
      <c r="T4515"/>
      <c r="U4515"/>
      <c r="V4515"/>
      <c r="W4515"/>
      <c r="X4515"/>
      <c r="Y4515"/>
      <c r="Z4515"/>
      <c r="AA4515"/>
      <c r="AB4515"/>
      <c r="AC4515"/>
      <c r="AD4515"/>
      <c r="AE4515"/>
      <c r="AF4515"/>
      <c r="AG4515"/>
      <c r="AH4515"/>
      <c r="AI4515"/>
      <c r="AJ4515"/>
      <c r="AK4515"/>
      <c r="AL4515"/>
      <c r="AM4515"/>
      <c r="AN4515"/>
      <c r="AO4515"/>
      <c r="AP4515"/>
      <c r="AQ4515"/>
      <c r="AR4515"/>
    </row>
    <row r="4516" spans="20:44" x14ac:dyDescent="0.25">
      <c r="T4516"/>
      <c r="U4516"/>
      <c r="V4516"/>
      <c r="W4516"/>
      <c r="X4516"/>
      <c r="Y4516"/>
      <c r="Z4516"/>
      <c r="AA4516"/>
      <c r="AB4516"/>
      <c r="AC4516"/>
      <c r="AD4516"/>
      <c r="AE4516"/>
      <c r="AF4516"/>
      <c r="AG4516"/>
      <c r="AH4516"/>
      <c r="AI4516"/>
      <c r="AJ4516"/>
      <c r="AK4516"/>
      <c r="AL4516"/>
      <c r="AM4516"/>
      <c r="AN4516"/>
      <c r="AO4516"/>
      <c r="AP4516"/>
      <c r="AQ4516"/>
      <c r="AR4516"/>
    </row>
    <row r="4517" spans="20:44" x14ac:dyDescent="0.25">
      <c r="T4517"/>
      <c r="U4517"/>
      <c r="V4517"/>
      <c r="W4517"/>
      <c r="X4517"/>
      <c r="Y4517"/>
      <c r="Z4517"/>
      <c r="AA4517"/>
      <c r="AB4517"/>
      <c r="AC4517"/>
      <c r="AD4517"/>
      <c r="AE4517"/>
      <c r="AF4517"/>
      <c r="AG4517"/>
      <c r="AH4517"/>
      <c r="AI4517"/>
      <c r="AJ4517"/>
      <c r="AK4517"/>
      <c r="AL4517"/>
      <c r="AM4517"/>
      <c r="AN4517"/>
      <c r="AO4517"/>
      <c r="AP4517"/>
      <c r="AQ4517"/>
      <c r="AR4517"/>
    </row>
    <row r="4518" spans="20:44" x14ac:dyDescent="0.25">
      <c r="T4518"/>
      <c r="U4518"/>
      <c r="V4518"/>
      <c r="W4518"/>
      <c r="X4518"/>
      <c r="Y4518"/>
      <c r="Z4518"/>
      <c r="AA4518"/>
      <c r="AB4518"/>
      <c r="AC4518"/>
      <c r="AD4518"/>
      <c r="AE4518"/>
      <c r="AF4518"/>
      <c r="AG4518"/>
      <c r="AH4518"/>
      <c r="AI4518"/>
      <c r="AJ4518"/>
      <c r="AK4518"/>
      <c r="AL4518"/>
      <c r="AM4518"/>
      <c r="AN4518"/>
      <c r="AO4518"/>
      <c r="AP4518"/>
      <c r="AQ4518"/>
      <c r="AR4518"/>
    </row>
    <row r="4519" spans="20:44" x14ac:dyDescent="0.25">
      <c r="T4519"/>
      <c r="U4519"/>
      <c r="V4519"/>
      <c r="W4519"/>
      <c r="X4519"/>
      <c r="Y4519"/>
      <c r="Z4519"/>
      <c r="AA4519"/>
      <c r="AB4519"/>
      <c r="AC4519"/>
      <c r="AD4519"/>
      <c r="AE4519"/>
      <c r="AF4519"/>
      <c r="AG4519"/>
      <c r="AH4519"/>
      <c r="AI4519"/>
      <c r="AJ4519"/>
      <c r="AK4519"/>
      <c r="AL4519"/>
      <c r="AM4519"/>
      <c r="AN4519"/>
      <c r="AO4519"/>
      <c r="AP4519"/>
      <c r="AQ4519"/>
      <c r="AR4519"/>
    </row>
    <row r="4520" spans="20:44" x14ac:dyDescent="0.25">
      <c r="T4520"/>
      <c r="U4520"/>
      <c r="V4520"/>
      <c r="W4520"/>
      <c r="X4520"/>
      <c r="Y4520"/>
      <c r="Z4520"/>
      <c r="AA4520"/>
      <c r="AB4520"/>
      <c r="AC4520"/>
      <c r="AD4520"/>
      <c r="AE4520"/>
      <c r="AF4520"/>
      <c r="AG4520"/>
      <c r="AH4520"/>
      <c r="AI4520"/>
      <c r="AJ4520"/>
      <c r="AK4520"/>
      <c r="AL4520"/>
      <c r="AM4520"/>
      <c r="AN4520"/>
      <c r="AO4520"/>
      <c r="AP4520"/>
      <c r="AQ4520"/>
      <c r="AR4520"/>
    </row>
    <row r="4521" spans="20:44" x14ac:dyDescent="0.25">
      <c r="T4521"/>
      <c r="U4521"/>
      <c r="V4521"/>
      <c r="W4521"/>
      <c r="X4521"/>
      <c r="Y4521"/>
      <c r="Z4521"/>
      <c r="AA4521"/>
      <c r="AB4521"/>
      <c r="AC4521"/>
      <c r="AD4521"/>
      <c r="AE4521"/>
      <c r="AF4521"/>
      <c r="AG4521"/>
      <c r="AH4521"/>
      <c r="AI4521"/>
      <c r="AJ4521"/>
      <c r="AK4521"/>
      <c r="AL4521"/>
      <c r="AM4521"/>
      <c r="AN4521"/>
      <c r="AO4521"/>
      <c r="AP4521"/>
      <c r="AQ4521"/>
      <c r="AR4521"/>
    </row>
    <row r="4522" spans="20:44" x14ac:dyDescent="0.25">
      <c r="T4522"/>
      <c r="U4522"/>
      <c r="V4522"/>
      <c r="W4522"/>
      <c r="X4522"/>
      <c r="Y4522"/>
      <c r="Z4522"/>
      <c r="AA4522"/>
      <c r="AB4522"/>
      <c r="AC4522"/>
      <c r="AD4522"/>
      <c r="AE4522"/>
      <c r="AF4522"/>
      <c r="AG4522"/>
      <c r="AH4522"/>
      <c r="AI4522"/>
      <c r="AJ4522"/>
      <c r="AK4522"/>
      <c r="AL4522"/>
      <c r="AM4522"/>
      <c r="AN4522"/>
      <c r="AO4522"/>
      <c r="AP4522"/>
      <c r="AQ4522"/>
      <c r="AR4522"/>
    </row>
    <row r="4523" spans="20:44" x14ac:dyDescent="0.25">
      <c r="T4523"/>
      <c r="U4523"/>
      <c r="V4523"/>
      <c r="W4523"/>
      <c r="X4523"/>
      <c r="Y4523"/>
      <c r="Z4523"/>
      <c r="AA4523"/>
      <c r="AB4523"/>
      <c r="AC4523"/>
      <c r="AD4523"/>
      <c r="AE4523"/>
      <c r="AF4523"/>
      <c r="AG4523"/>
      <c r="AH4523"/>
      <c r="AI4523"/>
      <c r="AJ4523"/>
      <c r="AK4523"/>
      <c r="AL4523"/>
      <c r="AM4523"/>
      <c r="AN4523"/>
      <c r="AO4523"/>
      <c r="AP4523"/>
      <c r="AQ4523"/>
      <c r="AR4523"/>
    </row>
    <row r="4524" spans="20:44" x14ac:dyDescent="0.25">
      <c r="T4524"/>
      <c r="U4524"/>
      <c r="V4524"/>
      <c r="W4524"/>
      <c r="X4524"/>
      <c r="Y4524"/>
      <c r="Z4524"/>
      <c r="AA4524"/>
      <c r="AB4524"/>
      <c r="AC4524"/>
      <c r="AD4524"/>
      <c r="AE4524"/>
      <c r="AF4524"/>
      <c r="AG4524"/>
      <c r="AH4524"/>
      <c r="AI4524"/>
      <c r="AJ4524"/>
      <c r="AK4524"/>
      <c r="AL4524"/>
      <c r="AM4524"/>
      <c r="AN4524"/>
      <c r="AO4524"/>
      <c r="AP4524"/>
      <c r="AQ4524"/>
      <c r="AR4524"/>
    </row>
    <row r="4525" spans="20:44" x14ac:dyDescent="0.25">
      <c r="T4525"/>
      <c r="U4525"/>
      <c r="V4525"/>
      <c r="W4525"/>
      <c r="X4525"/>
      <c r="Y4525"/>
      <c r="Z4525"/>
      <c r="AA4525"/>
      <c r="AB4525"/>
      <c r="AC4525"/>
      <c r="AD4525"/>
      <c r="AE4525"/>
      <c r="AF4525"/>
      <c r="AG4525"/>
      <c r="AH4525"/>
      <c r="AI4525"/>
      <c r="AJ4525"/>
      <c r="AK4525"/>
      <c r="AL4525"/>
      <c r="AM4525"/>
      <c r="AN4525"/>
      <c r="AO4525"/>
      <c r="AP4525"/>
      <c r="AQ4525"/>
      <c r="AR4525"/>
    </row>
    <row r="4526" spans="20:44" x14ac:dyDescent="0.25">
      <c r="T4526"/>
      <c r="U4526"/>
      <c r="V4526"/>
      <c r="W4526"/>
      <c r="X4526"/>
      <c r="Y4526"/>
      <c r="Z4526"/>
      <c r="AA4526"/>
      <c r="AB4526"/>
      <c r="AC4526"/>
      <c r="AD4526"/>
      <c r="AE4526"/>
      <c r="AF4526"/>
      <c r="AG4526"/>
      <c r="AH4526"/>
      <c r="AI4526"/>
      <c r="AJ4526"/>
      <c r="AK4526"/>
      <c r="AL4526"/>
      <c r="AM4526"/>
      <c r="AN4526"/>
      <c r="AO4526"/>
      <c r="AP4526"/>
      <c r="AQ4526"/>
      <c r="AR4526"/>
    </row>
    <row r="4527" spans="20:44" x14ac:dyDescent="0.25">
      <c r="T4527"/>
      <c r="U4527"/>
      <c r="V4527"/>
      <c r="W4527"/>
      <c r="X4527"/>
      <c r="Y4527"/>
      <c r="Z4527"/>
      <c r="AA4527"/>
      <c r="AB4527"/>
      <c r="AC4527"/>
      <c r="AD4527"/>
      <c r="AE4527"/>
      <c r="AF4527"/>
      <c r="AG4527"/>
      <c r="AH4527"/>
      <c r="AI4527"/>
      <c r="AJ4527"/>
      <c r="AK4527"/>
      <c r="AL4527"/>
      <c r="AM4527"/>
      <c r="AN4527"/>
      <c r="AO4527"/>
      <c r="AP4527"/>
      <c r="AQ4527"/>
      <c r="AR4527"/>
    </row>
    <row r="4528" spans="20:44" x14ac:dyDescent="0.25">
      <c r="T4528"/>
      <c r="U4528"/>
      <c r="V4528"/>
      <c r="W4528"/>
      <c r="X4528"/>
      <c r="Y4528"/>
      <c r="Z4528"/>
      <c r="AA4528"/>
      <c r="AB4528"/>
      <c r="AC4528"/>
      <c r="AD4528"/>
      <c r="AE4528"/>
      <c r="AF4528"/>
      <c r="AG4528"/>
      <c r="AH4528"/>
      <c r="AI4528"/>
      <c r="AJ4528"/>
      <c r="AK4528"/>
      <c r="AL4528"/>
      <c r="AM4528"/>
      <c r="AN4528"/>
      <c r="AO4528"/>
      <c r="AP4528"/>
      <c r="AQ4528"/>
      <c r="AR4528"/>
    </row>
    <row r="4529" spans="20:44" x14ac:dyDescent="0.25">
      <c r="T4529"/>
      <c r="U4529"/>
      <c r="V4529"/>
      <c r="W4529"/>
      <c r="X4529"/>
      <c r="Y4529"/>
      <c r="Z4529"/>
      <c r="AA4529"/>
      <c r="AB4529"/>
      <c r="AC4529"/>
      <c r="AD4529"/>
      <c r="AE4529"/>
      <c r="AF4529"/>
      <c r="AG4529"/>
      <c r="AH4529"/>
      <c r="AI4529"/>
      <c r="AJ4529"/>
      <c r="AK4529"/>
      <c r="AL4529"/>
      <c r="AM4529"/>
      <c r="AN4529"/>
      <c r="AO4529"/>
      <c r="AP4529"/>
      <c r="AQ4529"/>
      <c r="AR4529"/>
    </row>
    <row r="4530" spans="20:44" x14ac:dyDescent="0.25">
      <c r="T4530"/>
      <c r="U4530"/>
      <c r="V4530"/>
      <c r="W4530"/>
      <c r="X4530"/>
      <c r="Y4530"/>
      <c r="Z4530"/>
      <c r="AA4530"/>
      <c r="AB4530"/>
      <c r="AC4530"/>
      <c r="AD4530"/>
      <c r="AE4530"/>
      <c r="AF4530"/>
      <c r="AG4530"/>
      <c r="AH4530"/>
      <c r="AI4530"/>
      <c r="AJ4530"/>
      <c r="AK4530"/>
      <c r="AL4530"/>
      <c r="AM4530"/>
      <c r="AN4530"/>
      <c r="AO4530"/>
      <c r="AP4530"/>
      <c r="AQ4530"/>
      <c r="AR4530"/>
    </row>
    <row r="4531" spans="20:44" x14ac:dyDescent="0.25">
      <c r="T4531"/>
      <c r="U4531"/>
      <c r="V4531"/>
      <c r="W4531"/>
      <c r="X4531"/>
      <c r="Y4531"/>
      <c r="Z4531"/>
      <c r="AA4531"/>
      <c r="AB4531"/>
      <c r="AC4531"/>
      <c r="AD4531"/>
      <c r="AE4531"/>
      <c r="AF4531"/>
      <c r="AG4531"/>
      <c r="AH4531"/>
      <c r="AI4531"/>
      <c r="AJ4531"/>
      <c r="AK4531"/>
      <c r="AL4531"/>
      <c r="AM4531"/>
      <c r="AN4531"/>
      <c r="AO4531"/>
      <c r="AP4531"/>
      <c r="AQ4531"/>
      <c r="AR4531"/>
    </row>
    <row r="4532" spans="20:44" x14ac:dyDescent="0.25">
      <c r="T4532"/>
      <c r="U4532"/>
      <c r="V4532"/>
      <c r="W4532"/>
      <c r="X4532"/>
      <c r="Y4532"/>
      <c r="Z4532"/>
      <c r="AA4532"/>
      <c r="AB4532"/>
      <c r="AC4532"/>
      <c r="AD4532"/>
      <c r="AE4532"/>
      <c r="AF4532"/>
      <c r="AG4532"/>
      <c r="AH4532"/>
      <c r="AI4532"/>
      <c r="AJ4532"/>
      <c r="AK4532"/>
      <c r="AL4532"/>
      <c r="AM4532"/>
      <c r="AN4532"/>
      <c r="AO4532"/>
      <c r="AP4532"/>
      <c r="AQ4532"/>
      <c r="AR4532"/>
    </row>
    <row r="4533" spans="20:44" x14ac:dyDescent="0.25">
      <c r="T4533"/>
      <c r="U4533"/>
      <c r="V4533"/>
      <c r="W4533"/>
      <c r="X4533"/>
      <c r="Y4533"/>
      <c r="Z4533"/>
      <c r="AA4533"/>
      <c r="AB4533"/>
      <c r="AC4533"/>
      <c r="AD4533"/>
      <c r="AE4533"/>
      <c r="AF4533"/>
      <c r="AG4533"/>
      <c r="AH4533"/>
      <c r="AI4533"/>
      <c r="AJ4533"/>
      <c r="AK4533"/>
      <c r="AL4533"/>
      <c r="AM4533"/>
      <c r="AN4533"/>
      <c r="AO4533"/>
      <c r="AP4533"/>
      <c r="AQ4533"/>
      <c r="AR4533"/>
    </row>
    <row r="4534" spans="20:44" x14ac:dyDescent="0.25">
      <c r="T4534"/>
      <c r="U4534"/>
      <c r="V4534"/>
      <c r="W4534"/>
      <c r="X4534"/>
      <c r="Y4534"/>
      <c r="Z4534"/>
      <c r="AA4534"/>
      <c r="AB4534"/>
      <c r="AC4534"/>
      <c r="AD4534"/>
      <c r="AE4534"/>
      <c r="AF4534"/>
      <c r="AG4534"/>
      <c r="AH4534"/>
      <c r="AI4534"/>
      <c r="AJ4534"/>
      <c r="AK4534"/>
      <c r="AL4534"/>
      <c r="AM4534"/>
      <c r="AN4534"/>
      <c r="AO4534"/>
      <c r="AP4534"/>
      <c r="AQ4534"/>
      <c r="AR4534"/>
    </row>
    <row r="4535" spans="20:44" x14ac:dyDescent="0.25">
      <c r="T4535"/>
      <c r="U4535"/>
      <c r="V4535"/>
      <c r="W4535"/>
      <c r="X4535"/>
      <c r="Y4535"/>
      <c r="Z4535"/>
      <c r="AA4535"/>
      <c r="AB4535"/>
      <c r="AC4535"/>
      <c r="AD4535"/>
      <c r="AE4535"/>
      <c r="AF4535"/>
      <c r="AG4535"/>
      <c r="AH4535"/>
      <c r="AI4535"/>
      <c r="AJ4535"/>
      <c r="AK4535"/>
      <c r="AL4535"/>
      <c r="AM4535"/>
      <c r="AN4535"/>
      <c r="AO4535"/>
      <c r="AP4535"/>
      <c r="AQ4535"/>
      <c r="AR4535"/>
    </row>
    <row r="4536" spans="20:44" x14ac:dyDescent="0.25">
      <c r="T4536"/>
      <c r="U4536"/>
      <c r="V4536"/>
      <c r="W4536"/>
      <c r="X4536"/>
      <c r="Y4536"/>
      <c r="Z4536"/>
      <c r="AA4536"/>
      <c r="AB4536"/>
      <c r="AC4536"/>
      <c r="AD4536"/>
      <c r="AE4536"/>
      <c r="AF4536"/>
      <c r="AG4536"/>
      <c r="AH4536"/>
      <c r="AI4536"/>
      <c r="AJ4536"/>
      <c r="AK4536"/>
      <c r="AL4536"/>
      <c r="AM4536"/>
      <c r="AN4536"/>
      <c r="AO4536"/>
      <c r="AP4536"/>
      <c r="AQ4536"/>
      <c r="AR4536"/>
    </row>
    <row r="4537" spans="20:44" x14ac:dyDescent="0.25">
      <c r="T4537"/>
      <c r="U4537"/>
      <c r="V4537"/>
      <c r="W4537"/>
      <c r="X4537"/>
      <c r="Y4537"/>
      <c r="Z4537"/>
      <c r="AA4537"/>
      <c r="AB4537"/>
      <c r="AC4537"/>
      <c r="AD4537"/>
      <c r="AE4537"/>
      <c r="AF4537"/>
      <c r="AG4537"/>
      <c r="AH4537"/>
      <c r="AI4537"/>
      <c r="AJ4537"/>
      <c r="AK4537"/>
      <c r="AL4537"/>
      <c r="AM4537"/>
      <c r="AN4537"/>
      <c r="AO4537"/>
      <c r="AP4537"/>
      <c r="AQ4537"/>
      <c r="AR4537"/>
    </row>
    <row r="4538" spans="20:44" x14ac:dyDescent="0.25">
      <c r="T4538"/>
      <c r="U4538"/>
      <c r="V4538"/>
      <c r="W4538"/>
      <c r="X4538"/>
      <c r="Y4538"/>
      <c r="Z4538"/>
      <c r="AA4538"/>
      <c r="AB4538"/>
      <c r="AC4538"/>
      <c r="AD4538"/>
      <c r="AE4538"/>
      <c r="AF4538"/>
      <c r="AG4538"/>
      <c r="AH4538"/>
      <c r="AI4538"/>
      <c r="AJ4538"/>
      <c r="AK4538"/>
      <c r="AL4538"/>
      <c r="AM4538"/>
      <c r="AN4538"/>
      <c r="AO4538"/>
      <c r="AP4538"/>
      <c r="AQ4538"/>
      <c r="AR4538"/>
    </row>
    <row r="4539" spans="20:44" x14ac:dyDescent="0.25">
      <c r="T4539"/>
      <c r="U4539"/>
      <c r="V4539"/>
      <c r="W4539"/>
      <c r="X4539"/>
      <c r="Y4539"/>
      <c r="Z4539"/>
      <c r="AA4539"/>
      <c r="AB4539"/>
      <c r="AC4539"/>
      <c r="AD4539"/>
      <c r="AE4539"/>
      <c r="AF4539"/>
      <c r="AG4539"/>
      <c r="AH4539"/>
      <c r="AI4539"/>
      <c r="AJ4539"/>
      <c r="AK4539"/>
      <c r="AL4539"/>
      <c r="AM4539"/>
      <c r="AN4539"/>
      <c r="AO4539"/>
      <c r="AP4539"/>
      <c r="AQ4539"/>
      <c r="AR4539"/>
    </row>
    <row r="4540" spans="20:44" x14ac:dyDescent="0.25">
      <c r="T4540"/>
      <c r="U4540"/>
      <c r="V4540"/>
      <c r="W4540"/>
      <c r="X4540"/>
      <c r="Y4540"/>
      <c r="Z4540"/>
      <c r="AA4540"/>
      <c r="AB4540"/>
      <c r="AC4540"/>
      <c r="AD4540"/>
      <c r="AE4540"/>
      <c r="AF4540"/>
      <c r="AG4540"/>
      <c r="AH4540"/>
      <c r="AI4540"/>
      <c r="AJ4540"/>
      <c r="AK4540"/>
      <c r="AL4540"/>
      <c r="AM4540"/>
      <c r="AN4540"/>
      <c r="AO4540"/>
      <c r="AP4540"/>
      <c r="AQ4540"/>
      <c r="AR4540"/>
    </row>
    <row r="4541" spans="20:44" x14ac:dyDescent="0.25">
      <c r="T4541"/>
      <c r="U4541"/>
      <c r="V4541"/>
      <c r="W4541"/>
      <c r="X4541"/>
      <c r="Y4541"/>
      <c r="Z4541"/>
      <c r="AA4541"/>
      <c r="AB4541"/>
      <c r="AC4541"/>
      <c r="AD4541"/>
      <c r="AE4541"/>
      <c r="AF4541"/>
      <c r="AG4541"/>
      <c r="AH4541"/>
      <c r="AI4541"/>
      <c r="AJ4541"/>
      <c r="AK4541"/>
      <c r="AL4541"/>
      <c r="AM4541"/>
      <c r="AN4541"/>
      <c r="AO4541"/>
      <c r="AP4541"/>
      <c r="AQ4541"/>
      <c r="AR4541"/>
    </row>
    <row r="4542" spans="20:44" x14ac:dyDescent="0.25">
      <c r="T4542"/>
      <c r="U4542"/>
      <c r="V4542"/>
      <c r="W4542"/>
      <c r="X4542"/>
      <c r="Y4542"/>
      <c r="Z4542"/>
      <c r="AA4542"/>
      <c r="AB4542"/>
      <c r="AC4542"/>
      <c r="AD4542"/>
      <c r="AE4542"/>
      <c r="AF4542"/>
      <c r="AG4542"/>
      <c r="AH4542"/>
      <c r="AI4542"/>
      <c r="AJ4542"/>
      <c r="AK4542"/>
      <c r="AL4542"/>
      <c r="AM4542"/>
      <c r="AN4542"/>
      <c r="AO4542"/>
      <c r="AP4542"/>
      <c r="AQ4542"/>
      <c r="AR4542"/>
    </row>
    <row r="4543" spans="20:44" x14ac:dyDescent="0.25">
      <c r="T4543"/>
      <c r="U4543"/>
      <c r="V4543"/>
      <c r="W4543"/>
      <c r="X4543"/>
      <c r="Y4543"/>
      <c r="Z4543"/>
      <c r="AA4543"/>
      <c r="AB4543"/>
      <c r="AC4543"/>
      <c r="AD4543"/>
      <c r="AE4543"/>
      <c r="AF4543"/>
      <c r="AG4543"/>
      <c r="AH4543"/>
      <c r="AI4543"/>
      <c r="AJ4543"/>
      <c r="AK4543"/>
      <c r="AL4543"/>
      <c r="AM4543"/>
      <c r="AN4543"/>
      <c r="AO4543"/>
      <c r="AP4543"/>
      <c r="AQ4543"/>
      <c r="AR4543"/>
    </row>
    <row r="4544" spans="20:44" x14ac:dyDescent="0.25">
      <c r="T4544"/>
      <c r="U4544"/>
      <c r="V4544"/>
      <c r="W4544"/>
      <c r="X4544"/>
      <c r="Y4544"/>
      <c r="Z4544"/>
      <c r="AA4544"/>
      <c r="AB4544"/>
      <c r="AC4544"/>
      <c r="AD4544"/>
      <c r="AE4544"/>
      <c r="AF4544"/>
      <c r="AG4544"/>
      <c r="AH4544"/>
      <c r="AI4544"/>
      <c r="AJ4544"/>
      <c r="AK4544"/>
      <c r="AL4544"/>
      <c r="AM4544"/>
      <c r="AN4544"/>
      <c r="AO4544"/>
      <c r="AP4544"/>
      <c r="AQ4544"/>
      <c r="AR4544"/>
    </row>
    <row r="4545" spans="20:44" x14ac:dyDescent="0.25">
      <c r="T4545"/>
      <c r="U4545"/>
      <c r="V4545"/>
      <c r="W4545"/>
      <c r="X4545"/>
      <c r="Y4545"/>
      <c r="Z4545"/>
      <c r="AA4545"/>
      <c r="AB4545"/>
      <c r="AC4545"/>
      <c r="AD4545"/>
      <c r="AE4545"/>
      <c r="AF4545"/>
      <c r="AG4545"/>
      <c r="AH4545"/>
      <c r="AI4545"/>
      <c r="AJ4545"/>
      <c r="AK4545"/>
      <c r="AL4545"/>
      <c r="AM4545"/>
      <c r="AN4545"/>
      <c r="AO4545"/>
      <c r="AP4545"/>
      <c r="AQ4545"/>
      <c r="AR4545"/>
    </row>
    <row r="4546" spans="20:44" x14ac:dyDescent="0.25">
      <c r="T4546"/>
      <c r="U4546"/>
      <c r="V4546"/>
      <c r="W4546"/>
      <c r="X4546"/>
      <c r="Y4546"/>
      <c r="Z4546"/>
      <c r="AA4546"/>
      <c r="AB4546"/>
      <c r="AC4546"/>
      <c r="AD4546"/>
      <c r="AE4546"/>
      <c r="AF4546"/>
      <c r="AG4546"/>
      <c r="AH4546"/>
      <c r="AI4546"/>
      <c r="AJ4546"/>
      <c r="AK4546"/>
      <c r="AL4546"/>
      <c r="AM4546"/>
      <c r="AN4546"/>
      <c r="AO4546"/>
      <c r="AP4546"/>
      <c r="AQ4546"/>
      <c r="AR4546"/>
    </row>
    <row r="4547" spans="20:44" x14ac:dyDescent="0.25">
      <c r="T4547"/>
      <c r="U4547"/>
      <c r="V4547"/>
      <c r="W4547"/>
      <c r="X4547"/>
      <c r="Y4547"/>
      <c r="Z4547"/>
      <c r="AA4547"/>
      <c r="AB4547"/>
      <c r="AC4547"/>
      <c r="AD4547"/>
      <c r="AE4547"/>
      <c r="AF4547"/>
      <c r="AG4547"/>
      <c r="AH4547"/>
      <c r="AI4547"/>
      <c r="AJ4547"/>
      <c r="AK4547"/>
      <c r="AL4547"/>
      <c r="AM4547"/>
      <c r="AN4547"/>
      <c r="AO4547"/>
      <c r="AP4547"/>
      <c r="AQ4547"/>
      <c r="AR4547"/>
    </row>
    <row r="4548" spans="20:44" x14ac:dyDescent="0.25">
      <c r="T4548"/>
      <c r="U4548"/>
      <c r="V4548"/>
      <c r="W4548"/>
      <c r="X4548"/>
      <c r="Y4548"/>
      <c r="Z4548"/>
      <c r="AA4548"/>
      <c r="AB4548"/>
      <c r="AC4548"/>
      <c r="AD4548"/>
      <c r="AE4548"/>
      <c r="AF4548"/>
      <c r="AG4548"/>
      <c r="AH4548"/>
      <c r="AI4548"/>
      <c r="AJ4548"/>
      <c r="AK4548"/>
      <c r="AL4548"/>
      <c r="AM4548"/>
      <c r="AN4548"/>
      <c r="AO4548"/>
      <c r="AP4548"/>
      <c r="AQ4548"/>
      <c r="AR4548"/>
    </row>
    <row r="4549" spans="20:44" x14ac:dyDescent="0.25">
      <c r="T4549"/>
      <c r="U4549"/>
      <c r="V4549"/>
      <c r="W4549"/>
      <c r="X4549"/>
      <c r="Y4549"/>
      <c r="Z4549"/>
      <c r="AA4549"/>
      <c r="AB4549"/>
      <c r="AC4549"/>
      <c r="AD4549"/>
      <c r="AE4549"/>
      <c r="AF4549"/>
      <c r="AG4549"/>
      <c r="AH4549"/>
      <c r="AI4549"/>
      <c r="AJ4549"/>
      <c r="AK4549"/>
      <c r="AL4549"/>
      <c r="AM4549"/>
      <c r="AN4549"/>
      <c r="AO4549"/>
      <c r="AP4549"/>
      <c r="AQ4549"/>
      <c r="AR4549"/>
    </row>
    <row r="4550" spans="20:44" x14ac:dyDescent="0.25">
      <c r="T4550"/>
      <c r="U4550"/>
      <c r="V4550"/>
      <c r="W4550"/>
      <c r="X4550"/>
      <c r="Y4550"/>
      <c r="Z4550"/>
      <c r="AA4550"/>
      <c r="AB4550"/>
      <c r="AC4550"/>
      <c r="AD4550"/>
      <c r="AE4550"/>
      <c r="AF4550"/>
      <c r="AG4550"/>
      <c r="AH4550"/>
      <c r="AI4550"/>
      <c r="AJ4550"/>
      <c r="AK4550"/>
      <c r="AL4550"/>
      <c r="AM4550"/>
      <c r="AN4550"/>
      <c r="AO4550"/>
      <c r="AP4550"/>
      <c r="AQ4550"/>
      <c r="AR4550"/>
    </row>
    <row r="4551" spans="20:44" x14ac:dyDescent="0.25">
      <c r="T4551"/>
      <c r="U4551"/>
      <c r="V4551"/>
      <c r="W4551"/>
      <c r="X4551"/>
      <c r="Y4551"/>
      <c r="Z4551"/>
      <c r="AA4551"/>
      <c r="AB4551"/>
      <c r="AC4551"/>
      <c r="AD4551"/>
      <c r="AE4551"/>
      <c r="AF4551"/>
      <c r="AG4551"/>
      <c r="AH4551"/>
      <c r="AI4551"/>
      <c r="AJ4551"/>
      <c r="AK4551"/>
      <c r="AL4551"/>
      <c r="AM4551"/>
      <c r="AN4551"/>
      <c r="AO4551"/>
      <c r="AP4551"/>
      <c r="AQ4551"/>
      <c r="AR4551"/>
    </row>
    <row r="4552" spans="20:44" x14ac:dyDescent="0.25">
      <c r="T4552"/>
      <c r="U4552"/>
      <c r="V4552"/>
      <c r="W4552"/>
      <c r="X4552"/>
      <c r="Y4552"/>
      <c r="Z4552"/>
      <c r="AA4552"/>
      <c r="AB4552"/>
      <c r="AC4552"/>
      <c r="AD4552"/>
      <c r="AE4552"/>
      <c r="AF4552"/>
      <c r="AG4552"/>
      <c r="AH4552"/>
      <c r="AI4552"/>
      <c r="AJ4552"/>
      <c r="AK4552"/>
      <c r="AL4552"/>
      <c r="AM4552"/>
      <c r="AN4552"/>
      <c r="AO4552"/>
      <c r="AP4552"/>
      <c r="AQ4552"/>
      <c r="AR4552"/>
    </row>
    <row r="4553" spans="20:44" x14ac:dyDescent="0.25">
      <c r="T4553"/>
      <c r="U4553"/>
      <c r="V4553"/>
      <c r="W4553"/>
      <c r="X4553"/>
      <c r="Y4553"/>
      <c r="Z4553"/>
      <c r="AA4553"/>
      <c r="AB4553"/>
      <c r="AC4553"/>
      <c r="AD4553"/>
      <c r="AE4553"/>
      <c r="AF4553"/>
      <c r="AG4553"/>
      <c r="AH4553"/>
      <c r="AI4553"/>
      <c r="AJ4553"/>
      <c r="AK4553"/>
      <c r="AL4553"/>
      <c r="AM4553"/>
      <c r="AN4553"/>
      <c r="AO4553"/>
      <c r="AP4553"/>
      <c r="AQ4553"/>
      <c r="AR4553"/>
    </row>
    <row r="4554" spans="20:44" x14ac:dyDescent="0.25">
      <c r="T4554"/>
      <c r="U4554"/>
      <c r="V4554"/>
      <c r="W4554"/>
      <c r="X4554"/>
      <c r="Y4554"/>
      <c r="Z4554"/>
      <c r="AA4554"/>
      <c r="AB4554"/>
      <c r="AC4554"/>
      <c r="AD4554"/>
      <c r="AE4554"/>
      <c r="AF4554"/>
      <c r="AG4554"/>
      <c r="AH4554"/>
      <c r="AI4554"/>
      <c r="AJ4554"/>
      <c r="AK4554"/>
      <c r="AL4554"/>
      <c r="AM4554"/>
      <c r="AN4554"/>
      <c r="AO4554"/>
      <c r="AP4554"/>
      <c r="AQ4554"/>
      <c r="AR4554"/>
    </row>
    <row r="4555" spans="20:44" x14ac:dyDescent="0.25">
      <c r="T4555"/>
      <c r="U4555"/>
      <c r="V4555"/>
      <c r="W4555"/>
      <c r="X4555"/>
      <c r="Y4555"/>
      <c r="Z4555"/>
      <c r="AA4555"/>
      <c r="AB4555"/>
      <c r="AC4555"/>
      <c r="AD4555"/>
      <c r="AE4555"/>
      <c r="AF4555"/>
      <c r="AG4555"/>
      <c r="AH4555"/>
      <c r="AI4555"/>
      <c r="AJ4555"/>
      <c r="AK4555"/>
      <c r="AL4555"/>
      <c r="AM4555"/>
      <c r="AN4555"/>
      <c r="AO4555"/>
      <c r="AP4555"/>
      <c r="AQ4555"/>
      <c r="AR4555"/>
    </row>
    <row r="4556" spans="20:44" x14ac:dyDescent="0.25">
      <c r="T4556"/>
      <c r="U4556"/>
      <c r="V4556"/>
      <c r="W4556"/>
      <c r="X4556"/>
      <c r="Y4556"/>
      <c r="Z4556"/>
      <c r="AA4556"/>
      <c r="AB4556"/>
      <c r="AC4556"/>
      <c r="AD4556"/>
      <c r="AE4556"/>
      <c r="AF4556"/>
      <c r="AG4556"/>
      <c r="AH4556"/>
      <c r="AI4556"/>
      <c r="AJ4556"/>
      <c r="AK4556"/>
      <c r="AL4556"/>
      <c r="AM4556"/>
      <c r="AN4556"/>
      <c r="AO4556"/>
      <c r="AP4556"/>
      <c r="AQ4556"/>
      <c r="AR4556"/>
    </row>
    <row r="4557" spans="20:44" x14ac:dyDescent="0.25">
      <c r="T4557"/>
      <c r="U4557"/>
      <c r="V4557"/>
      <c r="W4557"/>
      <c r="X4557"/>
      <c r="Y4557"/>
      <c r="Z4557"/>
      <c r="AA4557"/>
      <c r="AB4557"/>
      <c r="AC4557"/>
      <c r="AD4557"/>
      <c r="AE4557"/>
      <c r="AF4557"/>
      <c r="AG4557"/>
      <c r="AH4557"/>
      <c r="AI4557"/>
      <c r="AJ4557"/>
      <c r="AK4557"/>
      <c r="AL4557"/>
      <c r="AM4557"/>
      <c r="AN4557"/>
      <c r="AO4557"/>
      <c r="AP4557"/>
      <c r="AQ4557"/>
      <c r="AR4557"/>
    </row>
    <row r="4558" spans="20:44" x14ac:dyDescent="0.25">
      <c r="T4558"/>
      <c r="U4558"/>
      <c r="V4558"/>
      <c r="W4558"/>
      <c r="X4558"/>
      <c r="Y4558"/>
      <c r="Z4558"/>
      <c r="AA4558"/>
      <c r="AB4558"/>
      <c r="AC4558"/>
      <c r="AD4558"/>
      <c r="AE4558"/>
      <c r="AF4558"/>
      <c r="AG4558"/>
      <c r="AH4558"/>
      <c r="AI4558"/>
      <c r="AJ4558"/>
      <c r="AK4558"/>
      <c r="AL4558"/>
      <c r="AM4558"/>
      <c r="AN4558"/>
      <c r="AO4558"/>
      <c r="AP4558"/>
      <c r="AQ4558"/>
      <c r="AR4558"/>
    </row>
    <row r="4559" spans="20:44" x14ac:dyDescent="0.25">
      <c r="T4559"/>
      <c r="U4559"/>
      <c r="V4559"/>
      <c r="W4559"/>
      <c r="X4559"/>
      <c r="Y4559"/>
      <c r="Z4559"/>
      <c r="AA4559"/>
      <c r="AB4559"/>
      <c r="AC4559"/>
      <c r="AD4559"/>
      <c r="AE4559"/>
      <c r="AF4559"/>
      <c r="AG4559"/>
      <c r="AH4559"/>
      <c r="AI4559"/>
      <c r="AJ4559"/>
      <c r="AK4559"/>
      <c r="AL4559"/>
      <c r="AM4559"/>
      <c r="AN4559"/>
      <c r="AO4559"/>
      <c r="AP4559"/>
      <c r="AQ4559"/>
      <c r="AR4559"/>
    </row>
    <row r="4560" spans="20:44" x14ac:dyDescent="0.25">
      <c r="T4560"/>
      <c r="U4560"/>
      <c r="V4560"/>
      <c r="W4560"/>
      <c r="X4560"/>
      <c r="Y4560"/>
      <c r="Z4560"/>
      <c r="AA4560"/>
      <c r="AB4560"/>
      <c r="AC4560"/>
      <c r="AD4560"/>
      <c r="AE4560"/>
      <c r="AF4560"/>
      <c r="AG4560"/>
      <c r="AH4560"/>
      <c r="AI4560"/>
      <c r="AJ4560"/>
      <c r="AK4560"/>
      <c r="AL4560"/>
      <c r="AM4560"/>
      <c r="AN4560"/>
      <c r="AO4560"/>
      <c r="AP4560"/>
      <c r="AQ4560"/>
      <c r="AR4560"/>
    </row>
    <row r="4561" spans="20:44" x14ac:dyDescent="0.25">
      <c r="T4561"/>
      <c r="U4561"/>
      <c r="V4561"/>
      <c r="W4561"/>
      <c r="X4561"/>
      <c r="Y4561"/>
      <c r="Z4561"/>
      <c r="AA4561"/>
      <c r="AB4561"/>
      <c r="AC4561"/>
      <c r="AD4561"/>
      <c r="AE4561"/>
      <c r="AF4561"/>
      <c r="AG4561"/>
      <c r="AH4561"/>
      <c r="AI4561"/>
      <c r="AJ4561"/>
      <c r="AK4561"/>
      <c r="AL4561"/>
      <c r="AM4561"/>
      <c r="AN4561"/>
      <c r="AO4561"/>
      <c r="AP4561"/>
      <c r="AQ4561"/>
      <c r="AR4561"/>
    </row>
    <row r="4562" spans="20:44" x14ac:dyDescent="0.25">
      <c r="T4562"/>
      <c r="U4562"/>
      <c r="V4562"/>
      <c r="W4562"/>
      <c r="X4562"/>
      <c r="Y4562"/>
      <c r="Z4562"/>
      <c r="AA4562"/>
      <c r="AB4562"/>
      <c r="AC4562"/>
      <c r="AD4562"/>
      <c r="AE4562"/>
      <c r="AF4562"/>
      <c r="AG4562"/>
      <c r="AH4562"/>
      <c r="AI4562"/>
      <c r="AJ4562"/>
      <c r="AK4562"/>
      <c r="AL4562"/>
      <c r="AM4562"/>
      <c r="AN4562"/>
      <c r="AO4562"/>
      <c r="AP4562"/>
      <c r="AQ4562"/>
      <c r="AR4562"/>
    </row>
    <row r="4563" spans="20:44" x14ac:dyDescent="0.25">
      <c r="T4563"/>
      <c r="U4563"/>
      <c r="V4563"/>
      <c r="W4563"/>
      <c r="X4563"/>
      <c r="Y4563"/>
      <c r="Z4563"/>
      <c r="AA4563"/>
      <c r="AB4563"/>
      <c r="AC4563"/>
      <c r="AD4563"/>
      <c r="AE4563"/>
      <c r="AF4563"/>
      <c r="AG4563"/>
      <c r="AH4563"/>
      <c r="AI4563"/>
      <c r="AJ4563"/>
      <c r="AK4563"/>
      <c r="AL4563"/>
      <c r="AM4563"/>
      <c r="AN4563"/>
      <c r="AO4563"/>
      <c r="AP4563"/>
      <c r="AQ4563"/>
      <c r="AR4563"/>
    </row>
    <row r="4564" spans="20:44" x14ac:dyDescent="0.25">
      <c r="T4564"/>
      <c r="U4564"/>
      <c r="V4564"/>
      <c r="W4564"/>
      <c r="X4564"/>
      <c r="Y4564"/>
      <c r="Z4564"/>
      <c r="AA4564"/>
      <c r="AB4564"/>
      <c r="AC4564"/>
      <c r="AD4564"/>
      <c r="AE4564"/>
      <c r="AF4564"/>
      <c r="AG4564"/>
      <c r="AH4564"/>
      <c r="AI4564"/>
      <c r="AJ4564"/>
      <c r="AK4564"/>
      <c r="AL4564"/>
      <c r="AM4564"/>
      <c r="AN4564"/>
      <c r="AO4564"/>
      <c r="AP4564"/>
      <c r="AQ4564"/>
      <c r="AR4564"/>
    </row>
    <row r="4565" spans="20:44" x14ac:dyDescent="0.25">
      <c r="T4565"/>
      <c r="U4565"/>
      <c r="V4565"/>
      <c r="W4565"/>
      <c r="X4565"/>
      <c r="Y4565"/>
      <c r="Z4565"/>
      <c r="AA4565"/>
      <c r="AB4565"/>
      <c r="AC4565"/>
      <c r="AD4565"/>
      <c r="AE4565"/>
      <c r="AF4565"/>
      <c r="AG4565"/>
      <c r="AH4565"/>
      <c r="AI4565"/>
      <c r="AJ4565"/>
      <c r="AK4565"/>
      <c r="AL4565"/>
      <c r="AM4565"/>
      <c r="AN4565"/>
      <c r="AO4565"/>
      <c r="AP4565"/>
      <c r="AQ4565"/>
      <c r="AR4565"/>
    </row>
    <row r="4566" spans="20:44" x14ac:dyDescent="0.25">
      <c r="T4566"/>
      <c r="U4566"/>
      <c r="V4566"/>
      <c r="W4566"/>
      <c r="X4566"/>
      <c r="Y4566"/>
      <c r="Z4566"/>
      <c r="AA4566"/>
      <c r="AB4566"/>
      <c r="AC4566"/>
      <c r="AD4566"/>
      <c r="AE4566"/>
      <c r="AF4566"/>
      <c r="AG4566"/>
      <c r="AH4566"/>
      <c r="AI4566"/>
      <c r="AJ4566"/>
      <c r="AK4566"/>
      <c r="AL4566"/>
      <c r="AM4566"/>
      <c r="AN4566"/>
      <c r="AO4566"/>
      <c r="AP4566"/>
      <c r="AQ4566"/>
      <c r="AR4566"/>
    </row>
    <row r="4567" spans="20:44" x14ac:dyDescent="0.25">
      <c r="T4567"/>
      <c r="U4567"/>
      <c r="V4567"/>
      <c r="W4567"/>
      <c r="X4567"/>
      <c r="Y4567"/>
      <c r="Z4567"/>
      <c r="AA4567"/>
      <c r="AB4567"/>
      <c r="AC4567"/>
      <c r="AD4567"/>
      <c r="AE4567"/>
      <c r="AF4567"/>
      <c r="AG4567"/>
      <c r="AH4567"/>
      <c r="AI4567"/>
      <c r="AJ4567"/>
      <c r="AK4567"/>
      <c r="AL4567"/>
      <c r="AM4567"/>
      <c r="AN4567"/>
      <c r="AO4567"/>
      <c r="AP4567"/>
      <c r="AQ4567"/>
      <c r="AR4567"/>
    </row>
    <row r="4568" spans="20:44" x14ac:dyDescent="0.25">
      <c r="T4568"/>
      <c r="U4568"/>
      <c r="V4568"/>
      <c r="W4568"/>
      <c r="X4568"/>
      <c r="Y4568"/>
      <c r="Z4568"/>
      <c r="AA4568"/>
      <c r="AB4568"/>
      <c r="AC4568"/>
      <c r="AD4568"/>
      <c r="AE4568"/>
      <c r="AF4568"/>
      <c r="AG4568"/>
      <c r="AH4568"/>
      <c r="AI4568"/>
      <c r="AJ4568"/>
      <c r="AK4568"/>
      <c r="AL4568"/>
      <c r="AM4568"/>
      <c r="AN4568"/>
      <c r="AO4568"/>
      <c r="AP4568"/>
      <c r="AQ4568"/>
      <c r="AR4568"/>
    </row>
    <row r="4569" spans="20:44" x14ac:dyDescent="0.25">
      <c r="T4569"/>
      <c r="U4569"/>
      <c r="V4569"/>
      <c r="W4569"/>
      <c r="X4569"/>
      <c r="Y4569"/>
      <c r="Z4569"/>
      <c r="AA4569"/>
      <c r="AB4569"/>
      <c r="AC4569"/>
      <c r="AD4569"/>
      <c r="AE4569"/>
      <c r="AF4569"/>
      <c r="AG4569"/>
      <c r="AH4569"/>
      <c r="AI4569"/>
      <c r="AJ4569"/>
      <c r="AK4569"/>
      <c r="AL4569"/>
      <c r="AM4569"/>
      <c r="AN4569"/>
      <c r="AO4569"/>
      <c r="AP4569"/>
      <c r="AQ4569"/>
      <c r="AR4569"/>
    </row>
    <row r="4570" spans="20:44" x14ac:dyDescent="0.25">
      <c r="T4570"/>
      <c r="U4570"/>
      <c r="V4570"/>
      <c r="W4570"/>
      <c r="X4570"/>
      <c r="Y4570"/>
      <c r="Z4570"/>
      <c r="AA4570"/>
      <c r="AB4570"/>
      <c r="AC4570"/>
      <c r="AD4570"/>
      <c r="AE4570"/>
      <c r="AF4570"/>
      <c r="AG4570"/>
      <c r="AH4570"/>
      <c r="AI4570"/>
      <c r="AJ4570"/>
      <c r="AK4570"/>
      <c r="AL4570"/>
      <c r="AM4570"/>
      <c r="AN4570"/>
      <c r="AO4570"/>
      <c r="AP4570"/>
      <c r="AQ4570"/>
      <c r="AR4570"/>
    </row>
    <row r="4571" spans="20:44" x14ac:dyDescent="0.25">
      <c r="T4571"/>
      <c r="U4571"/>
      <c r="V4571"/>
      <c r="W4571"/>
      <c r="X4571"/>
      <c r="Y4571"/>
      <c r="Z4571"/>
      <c r="AA4571"/>
      <c r="AB4571"/>
      <c r="AC4571"/>
      <c r="AD4571"/>
      <c r="AE4571"/>
      <c r="AF4571"/>
      <c r="AG4571"/>
      <c r="AH4571"/>
      <c r="AI4571"/>
      <c r="AJ4571"/>
      <c r="AK4571"/>
      <c r="AL4571"/>
      <c r="AM4571"/>
      <c r="AN4571"/>
      <c r="AO4571"/>
      <c r="AP4571"/>
      <c r="AQ4571"/>
      <c r="AR4571"/>
    </row>
    <row r="4572" spans="20:44" x14ac:dyDescent="0.25">
      <c r="T4572"/>
      <c r="U4572"/>
      <c r="V4572"/>
      <c r="W4572"/>
      <c r="X4572"/>
      <c r="Y4572"/>
      <c r="Z4572"/>
      <c r="AA4572"/>
      <c r="AB4572"/>
      <c r="AC4572"/>
      <c r="AD4572"/>
      <c r="AE4572"/>
      <c r="AF4572"/>
      <c r="AG4572"/>
      <c r="AH4572"/>
      <c r="AI4572"/>
      <c r="AJ4572"/>
      <c r="AK4572"/>
      <c r="AL4572"/>
      <c r="AM4572"/>
      <c r="AN4572"/>
      <c r="AO4572"/>
      <c r="AP4572"/>
      <c r="AQ4572"/>
      <c r="AR4572"/>
    </row>
    <row r="4573" spans="20:44" x14ac:dyDescent="0.25">
      <c r="T4573"/>
      <c r="U4573"/>
      <c r="V4573"/>
      <c r="W4573"/>
      <c r="X4573"/>
      <c r="Y4573"/>
      <c r="Z4573"/>
      <c r="AA4573"/>
      <c r="AB4573"/>
      <c r="AC4573"/>
      <c r="AD4573"/>
      <c r="AE4573"/>
      <c r="AF4573"/>
      <c r="AG4573"/>
      <c r="AH4573"/>
      <c r="AI4573"/>
      <c r="AJ4573"/>
      <c r="AK4573"/>
      <c r="AL4573"/>
      <c r="AM4573"/>
      <c r="AN4573"/>
      <c r="AO4573"/>
      <c r="AP4573"/>
      <c r="AQ4573"/>
      <c r="AR4573"/>
    </row>
    <row r="4574" spans="20:44" x14ac:dyDescent="0.25">
      <c r="T4574"/>
      <c r="U4574"/>
      <c r="V4574"/>
      <c r="W4574"/>
      <c r="X4574"/>
      <c r="Y4574"/>
      <c r="Z4574"/>
      <c r="AA4574"/>
      <c r="AB4574"/>
      <c r="AC4574"/>
      <c r="AD4574"/>
      <c r="AE4574"/>
      <c r="AF4574"/>
      <c r="AG4574"/>
      <c r="AH4574"/>
      <c r="AI4574"/>
      <c r="AJ4574"/>
      <c r="AK4574"/>
      <c r="AL4574"/>
      <c r="AM4574"/>
      <c r="AN4574"/>
      <c r="AO4574"/>
      <c r="AP4574"/>
      <c r="AQ4574"/>
      <c r="AR4574"/>
    </row>
    <row r="4575" spans="20:44" x14ac:dyDescent="0.25">
      <c r="T4575"/>
      <c r="U4575"/>
      <c r="V4575"/>
      <c r="W4575"/>
      <c r="X4575"/>
      <c r="Y4575"/>
      <c r="Z4575"/>
      <c r="AA4575"/>
      <c r="AB4575"/>
      <c r="AC4575"/>
      <c r="AD4575"/>
      <c r="AE4575"/>
      <c r="AF4575"/>
      <c r="AG4575"/>
      <c r="AH4575"/>
      <c r="AI4575"/>
      <c r="AJ4575"/>
      <c r="AK4575"/>
      <c r="AL4575"/>
      <c r="AM4575"/>
      <c r="AN4575"/>
      <c r="AO4575"/>
      <c r="AP4575"/>
      <c r="AQ4575"/>
      <c r="AR4575"/>
    </row>
    <row r="4576" spans="20:44" x14ac:dyDescent="0.25">
      <c r="T4576"/>
      <c r="U4576"/>
      <c r="V4576"/>
      <c r="W4576"/>
      <c r="X4576"/>
      <c r="Y4576"/>
      <c r="Z4576"/>
      <c r="AA4576"/>
      <c r="AB4576"/>
      <c r="AC4576"/>
      <c r="AD4576"/>
      <c r="AE4576"/>
      <c r="AF4576"/>
      <c r="AG4576"/>
      <c r="AH4576"/>
      <c r="AI4576"/>
      <c r="AJ4576"/>
      <c r="AK4576"/>
      <c r="AL4576"/>
      <c r="AM4576"/>
      <c r="AN4576"/>
      <c r="AO4576"/>
      <c r="AP4576"/>
      <c r="AQ4576"/>
      <c r="AR4576"/>
    </row>
    <row r="4577" spans="20:44" x14ac:dyDescent="0.25">
      <c r="T4577"/>
      <c r="U4577"/>
      <c r="V4577"/>
      <c r="W4577"/>
      <c r="X4577"/>
      <c r="Y4577"/>
      <c r="Z4577"/>
      <c r="AA4577"/>
      <c r="AB4577"/>
      <c r="AC4577"/>
      <c r="AD4577"/>
      <c r="AE4577"/>
      <c r="AF4577"/>
      <c r="AG4577"/>
      <c r="AH4577"/>
      <c r="AI4577"/>
      <c r="AJ4577"/>
      <c r="AK4577"/>
      <c r="AL4577"/>
      <c r="AM4577"/>
      <c r="AN4577"/>
      <c r="AO4577"/>
      <c r="AP4577"/>
      <c r="AQ4577"/>
      <c r="AR4577"/>
    </row>
    <row r="4578" spans="20:44" x14ac:dyDescent="0.25">
      <c r="T4578"/>
      <c r="U4578"/>
      <c r="V4578"/>
      <c r="W4578"/>
      <c r="X4578"/>
      <c r="Y4578"/>
      <c r="Z4578"/>
      <c r="AA4578"/>
      <c r="AB4578"/>
      <c r="AC4578"/>
      <c r="AD4578"/>
      <c r="AE4578"/>
      <c r="AF4578"/>
      <c r="AG4578"/>
      <c r="AH4578"/>
      <c r="AI4578"/>
      <c r="AJ4578"/>
      <c r="AK4578"/>
      <c r="AL4578"/>
      <c r="AM4578"/>
      <c r="AN4578"/>
      <c r="AO4578"/>
      <c r="AP4578"/>
      <c r="AQ4578"/>
      <c r="AR4578"/>
    </row>
    <row r="4579" spans="20:44" x14ac:dyDescent="0.25">
      <c r="T4579"/>
      <c r="U4579"/>
      <c r="V4579"/>
      <c r="W4579"/>
      <c r="X4579"/>
      <c r="Y4579"/>
      <c r="Z4579"/>
      <c r="AA4579"/>
      <c r="AB4579"/>
      <c r="AC4579"/>
      <c r="AD4579"/>
      <c r="AE4579"/>
      <c r="AF4579"/>
      <c r="AG4579"/>
      <c r="AH4579"/>
      <c r="AI4579"/>
      <c r="AJ4579"/>
      <c r="AK4579"/>
      <c r="AL4579"/>
      <c r="AM4579"/>
      <c r="AN4579"/>
      <c r="AO4579"/>
      <c r="AP4579"/>
      <c r="AQ4579"/>
      <c r="AR4579"/>
    </row>
    <row r="4580" spans="20:44" x14ac:dyDescent="0.25">
      <c r="T4580"/>
      <c r="U4580"/>
      <c r="V4580"/>
      <c r="W4580"/>
      <c r="X4580"/>
      <c r="Y4580"/>
      <c r="Z4580"/>
      <c r="AA4580"/>
      <c r="AB4580"/>
      <c r="AC4580"/>
      <c r="AD4580"/>
      <c r="AE4580"/>
      <c r="AF4580"/>
      <c r="AG4580"/>
      <c r="AH4580"/>
      <c r="AI4580"/>
      <c r="AJ4580"/>
      <c r="AK4580"/>
      <c r="AL4580"/>
      <c r="AM4580"/>
      <c r="AN4580"/>
      <c r="AO4580"/>
      <c r="AP4580"/>
      <c r="AQ4580"/>
      <c r="AR4580"/>
    </row>
    <row r="4581" spans="20:44" x14ac:dyDescent="0.25">
      <c r="T4581"/>
      <c r="U4581"/>
      <c r="V4581"/>
      <c r="W4581"/>
      <c r="X4581"/>
      <c r="Y4581"/>
      <c r="Z4581"/>
      <c r="AA4581"/>
      <c r="AB4581"/>
      <c r="AC4581"/>
      <c r="AD4581"/>
      <c r="AE4581"/>
      <c r="AF4581"/>
      <c r="AG4581"/>
      <c r="AH4581"/>
      <c r="AI4581"/>
      <c r="AJ4581"/>
      <c r="AK4581"/>
      <c r="AL4581"/>
      <c r="AM4581"/>
      <c r="AN4581"/>
      <c r="AO4581"/>
      <c r="AP4581"/>
      <c r="AQ4581"/>
      <c r="AR4581"/>
    </row>
    <row r="4582" spans="20:44" x14ac:dyDescent="0.25">
      <c r="T4582"/>
      <c r="U4582"/>
      <c r="V4582"/>
      <c r="W4582"/>
      <c r="X4582"/>
      <c r="Y4582"/>
      <c r="Z4582"/>
      <c r="AA4582"/>
      <c r="AB4582"/>
      <c r="AC4582"/>
      <c r="AD4582"/>
      <c r="AE4582"/>
      <c r="AF4582"/>
      <c r="AG4582"/>
      <c r="AH4582"/>
      <c r="AI4582"/>
      <c r="AJ4582"/>
      <c r="AK4582"/>
      <c r="AL4582"/>
      <c r="AM4582"/>
      <c r="AN4582"/>
      <c r="AO4582"/>
      <c r="AP4582"/>
      <c r="AQ4582"/>
      <c r="AR4582"/>
    </row>
    <row r="4583" spans="20:44" x14ac:dyDescent="0.25">
      <c r="T4583"/>
      <c r="U4583"/>
      <c r="V4583"/>
      <c r="W4583"/>
      <c r="X4583"/>
      <c r="Y4583"/>
      <c r="Z4583"/>
      <c r="AA4583"/>
      <c r="AB4583"/>
      <c r="AC4583"/>
      <c r="AD4583"/>
      <c r="AE4583"/>
      <c r="AF4583"/>
      <c r="AG4583"/>
      <c r="AH4583"/>
      <c r="AI4583"/>
      <c r="AJ4583"/>
      <c r="AK4583"/>
      <c r="AL4583"/>
      <c r="AM4583"/>
      <c r="AN4583"/>
      <c r="AO4583"/>
      <c r="AP4583"/>
      <c r="AQ4583"/>
      <c r="AR4583"/>
    </row>
    <row r="4584" spans="20:44" x14ac:dyDescent="0.25">
      <c r="T4584"/>
      <c r="U4584"/>
      <c r="V4584"/>
      <c r="W4584"/>
      <c r="X4584"/>
      <c r="Y4584"/>
      <c r="Z4584"/>
      <c r="AA4584"/>
      <c r="AB4584"/>
      <c r="AC4584"/>
      <c r="AD4584"/>
      <c r="AE4584"/>
      <c r="AF4584"/>
      <c r="AG4584"/>
      <c r="AH4584"/>
      <c r="AI4584"/>
      <c r="AJ4584"/>
      <c r="AK4584"/>
      <c r="AL4584"/>
      <c r="AM4584"/>
      <c r="AN4584"/>
      <c r="AO4584"/>
      <c r="AP4584"/>
      <c r="AQ4584"/>
      <c r="AR4584"/>
    </row>
    <row r="4585" spans="20:44" x14ac:dyDescent="0.25">
      <c r="T4585"/>
      <c r="U4585"/>
      <c r="V4585"/>
      <c r="W4585"/>
      <c r="X4585"/>
      <c r="Y4585"/>
      <c r="Z4585"/>
      <c r="AA4585"/>
      <c r="AB4585"/>
      <c r="AC4585"/>
      <c r="AD4585"/>
      <c r="AE4585"/>
      <c r="AF4585"/>
      <c r="AG4585"/>
      <c r="AH4585"/>
      <c r="AI4585"/>
      <c r="AJ4585"/>
      <c r="AK4585"/>
      <c r="AL4585"/>
      <c r="AM4585"/>
      <c r="AN4585"/>
      <c r="AO4585"/>
      <c r="AP4585"/>
      <c r="AQ4585"/>
      <c r="AR4585"/>
    </row>
    <row r="4586" spans="20:44" x14ac:dyDescent="0.25">
      <c r="T4586"/>
      <c r="U4586"/>
      <c r="V4586"/>
      <c r="W4586"/>
      <c r="X4586"/>
      <c r="Y4586"/>
      <c r="Z4586"/>
      <c r="AA4586"/>
      <c r="AB4586"/>
      <c r="AC4586"/>
      <c r="AD4586"/>
      <c r="AE4586"/>
      <c r="AF4586"/>
      <c r="AG4586"/>
      <c r="AH4586"/>
      <c r="AI4586"/>
      <c r="AJ4586"/>
      <c r="AK4586"/>
      <c r="AL4586"/>
      <c r="AM4586"/>
      <c r="AN4586"/>
      <c r="AO4586"/>
      <c r="AP4586"/>
      <c r="AQ4586"/>
      <c r="AR4586"/>
    </row>
    <row r="4587" spans="20:44" x14ac:dyDescent="0.25">
      <c r="T4587"/>
      <c r="U4587"/>
      <c r="V4587"/>
      <c r="W4587"/>
      <c r="X4587"/>
      <c r="Y4587"/>
      <c r="Z4587"/>
      <c r="AA4587"/>
      <c r="AB4587"/>
      <c r="AC4587"/>
      <c r="AD4587"/>
      <c r="AE4587"/>
      <c r="AF4587"/>
      <c r="AG4587"/>
      <c r="AH4587"/>
      <c r="AI4587"/>
      <c r="AJ4587"/>
      <c r="AK4587"/>
      <c r="AL4587"/>
      <c r="AM4587"/>
      <c r="AN4587"/>
      <c r="AO4587"/>
      <c r="AP4587"/>
      <c r="AQ4587"/>
      <c r="AR4587"/>
    </row>
    <row r="4588" spans="20:44" x14ac:dyDescent="0.25">
      <c r="T4588"/>
      <c r="U4588"/>
      <c r="V4588"/>
      <c r="W4588"/>
      <c r="X4588"/>
      <c r="Y4588"/>
      <c r="Z4588"/>
      <c r="AA4588"/>
      <c r="AB4588"/>
      <c r="AC4588"/>
      <c r="AD4588"/>
      <c r="AE4588"/>
      <c r="AF4588"/>
      <c r="AG4588"/>
      <c r="AH4588"/>
      <c r="AI4588"/>
      <c r="AJ4588"/>
      <c r="AK4588"/>
      <c r="AL4588"/>
      <c r="AM4588"/>
      <c r="AN4588"/>
      <c r="AO4588"/>
      <c r="AP4588"/>
      <c r="AQ4588"/>
      <c r="AR4588"/>
    </row>
    <row r="4589" spans="20:44" x14ac:dyDescent="0.25">
      <c r="T4589"/>
      <c r="U4589"/>
      <c r="V4589"/>
      <c r="W4589"/>
      <c r="X4589"/>
      <c r="Y4589"/>
      <c r="Z4589"/>
      <c r="AA4589"/>
      <c r="AB4589"/>
      <c r="AC4589"/>
      <c r="AD4589"/>
      <c r="AE4589"/>
      <c r="AF4589"/>
      <c r="AG4589"/>
      <c r="AH4589"/>
      <c r="AI4589"/>
      <c r="AJ4589"/>
      <c r="AK4589"/>
      <c r="AL4589"/>
      <c r="AM4589"/>
      <c r="AN4589"/>
      <c r="AO4589"/>
      <c r="AP4589"/>
      <c r="AQ4589"/>
      <c r="AR4589"/>
    </row>
    <row r="4590" spans="20:44" x14ac:dyDescent="0.25">
      <c r="T4590"/>
      <c r="U4590"/>
      <c r="V4590"/>
      <c r="W4590"/>
      <c r="X4590"/>
      <c r="Y4590"/>
      <c r="Z4590"/>
      <c r="AA4590"/>
      <c r="AB4590"/>
      <c r="AC4590"/>
      <c r="AD4590"/>
      <c r="AE4590"/>
      <c r="AF4590"/>
      <c r="AG4590"/>
      <c r="AH4590"/>
      <c r="AI4590"/>
      <c r="AJ4590"/>
      <c r="AK4590"/>
      <c r="AL4590"/>
      <c r="AM4590"/>
      <c r="AN4590"/>
      <c r="AO4590"/>
      <c r="AP4590"/>
      <c r="AQ4590"/>
      <c r="AR4590"/>
    </row>
    <row r="4591" spans="20:44" x14ac:dyDescent="0.25">
      <c r="T4591"/>
      <c r="U4591"/>
      <c r="V4591"/>
      <c r="W4591"/>
      <c r="X4591"/>
      <c r="Y4591"/>
      <c r="Z4591"/>
      <c r="AA4591"/>
      <c r="AB4591"/>
      <c r="AC4591"/>
      <c r="AD4591"/>
      <c r="AE4591"/>
      <c r="AF4591"/>
      <c r="AG4591"/>
      <c r="AH4591"/>
      <c r="AI4591"/>
      <c r="AJ4591"/>
      <c r="AK4591"/>
      <c r="AL4591"/>
      <c r="AM4591"/>
      <c r="AN4591"/>
      <c r="AO4591"/>
      <c r="AP4591"/>
      <c r="AQ4591"/>
      <c r="AR4591"/>
    </row>
    <row r="4592" spans="20:44" x14ac:dyDescent="0.25">
      <c r="T4592"/>
      <c r="U4592"/>
      <c r="V4592"/>
      <c r="W4592"/>
      <c r="X4592"/>
      <c r="Y4592"/>
      <c r="Z4592"/>
      <c r="AA4592"/>
      <c r="AB4592"/>
      <c r="AC4592"/>
      <c r="AD4592"/>
      <c r="AE4592"/>
      <c r="AF4592"/>
      <c r="AG4592"/>
      <c r="AH4592"/>
      <c r="AI4592"/>
      <c r="AJ4592"/>
      <c r="AK4592"/>
      <c r="AL4592"/>
      <c r="AM4592"/>
      <c r="AN4592"/>
      <c r="AO4592"/>
      <c r="AP4592"/>
      <c r="AQ4592"/>
      <c r="AR4592"/>
    </row>
    <row r="4593" spans="20:44" x14ac:dyDescent="0.25">
      <c r="T4593"/>
      <c r="U4593"/>
      <c r="V4593"/>
      <c r="W4593"/>
      <c r="X4593"/>
      <c r="Y4593"/>
      <c r="Z4593"/>
      <c r="AA4593"/>
      <c r="AB4593"/>
      <c r="AC4593"/>
      <c r="AD4593"/>
      <c r="AE4593"/>
      <c r="AF4593"/>
      <c r="AG4593"/>
      <c r="AH4593"/>
      <c r="AI4593"/>
      <c r="AJ4593"/>
      <c r="AK4593"/>
      <c r="AL4593"/>
      <c r="AM4593"/>
      <c r="AN4593"/>
      <c r="AO4593"/>
      <c r="AP4593"/>
      <c r="AQ4593"/>
      <c r="AR4593"/>
    </row>
    <row r="4594" spans="20:44" x14ac:dyDescent="0.25">
      <c r="T4594"/>
      <c r="U4594"/>
      <c r="V4594"/>
      <c r="W4594"/>
      <c r="X4594"/>
      <c r="Y4594"/>
      <c r="Z4594"/>
      <c r="AA4594"/>
      <c r="AB4594"/>
      <c r="AC4594"/>
      <c r="AD4594"/>
      <c r="AE4594"/>
      <c r="AF4594"/>
      <c r="AG4594"/>
      <c r="AH4594"/>
      <c r="AI4594"/>
      <c r="AJ4594"/>
      <c r="AK4594"/>
      <c r="AL4594"/>
      <c r="AM4594"/>
      <c r="AN4594"/>
      <c r="AO4594"/>
      <c r="AP4594"/>
      <c r="AQ4594"/>
      <c r="AR4594"/>
    </row>
    <row r="4595" spans="20:44" x14ac:dyDescent="0.25">
      <c r="T4595"/>
      <c r="U4595"/>
      <c r="V4595"/>
      <c r="W4595"/>
      <c r="X4595"/>
      <c r="Y4595"/>
      <c r="Z4595"/>
      <c r="AA4595"/>
      <c r="AB4595"/>
      <c r="AC4595"/>
      <c r="AD4595"/>
      <c r="AE4595"/>
      <c r="AF4595"/>
      <c r="AG4595"/>
      <c r="AH4595"/>
      <c r="AI4595"/>
      <c r="AJ4595"/>
      <c r="AK4595"/>
      <c r="AL4595"/>
      <c r="AM4595"/>
      <c r="AN4595"/>
      <c r="AO4595"/>
      <c r="AP4595"/>
      <c r="AQ4595"/>
      <c r="AR4595"/>
    </row>
    <row r="4596" spans="20:44" x14ac:dyDescent="0.25">
      <c r="T4596"/>
      <c r="U4596"/>
      <c r="V4596"/>
      <c r="W4596"/>
      <c r="X4596"/>
      <c r="Y4596"/>
      <c r="Z4596"/>
      <c r="AA4596"/>
      <c r="AB4596"/>
      <c r="AC4596"/>
      <c r="AD4596"/>
      <c r="AE4596"/>
      <c r="AF4596"/>
      <c r="AG4596"/>
      <c r="AH4596"/>
      <c r="AI4596"/>
      <c r="AJ4596"/>
      <c r="AK4596"/>
      <c r="AL4596"/>
      <c r="AM4596"/>
      <c r="AN4596"/>
      <c r="AO4596"/>
      <c r="AP4596"/>
      <c r="AQ4596"/>
      <c r="AR4596"/>
    </row>
    <row r="4597" spans="20:44" x14ac:dyDescent="0.25">
      <c r="T4597"/>
      <c r="U4597"/>
      <c r="V4597"/>
      <c r="W4597"/>
      <c r="X4597"/>
      <c r="Y4597"/>
      <c r="Z4597"/>
      <c r="AA4597"/>
      <c r="AB4597"/>
      <c r="AC4597"/>
      <c r="AD4597"/>
      <c r="AE4597"/>
      <c r="AF4597"/>
      <c r="AG4597"/>
      <c r="AH4597"/>
      <c r="AI4597"/>
      <c r="AJ4597"/>
      <c r="AK4597"/>
      <c r="AL4597"/>
      <c r="AM4597"/>
      <c r="AN4597"/>
      <c r="AO4597"/>
      <c r="AP4597"/>
      <c r="AQ4597"/>
      <c r="AR4597"/>
    </row>
    <row r="4598" spans="20:44" x14ac:dyDescent="0.25">
      <c r="T4598"/>
      <c r="U4598"/>
      <c r="V4598"/>
      <c r="W4598"/>
      <c r="X4598"/>
      <c r="Y4598"/>
      <c r="Z4598"/>
      <c r="AA4598"/>
      <c r="AB4598"/>
      <c r="AC4598"/>
      <c r="AD4598"/>
      <c r="AE4598"/>
      <c r="AF4598"/>
      <c r="AG4598"/>
      <c r="AH4598"/>
      <c r="AI4598"/>
      <c r="AJ4598"/>
      <c r="AK4598"/>
      <c r="AL4598"/>
      <c r="AM4598"/>
      <c r="AN4598"/>
      <c r="AO4598"/>
      <c r="AP4598"/>
      <c r="AQ4598"/>
      <c r="AR4598"/>
    </row>
    <row r="4599" spans="20:44" x14ac:dyDescent="0.25">
      <c r="T4599"/>
      <c r="U4599"/>
      <c r="V4599"/>
      <c r="W4599"/>
      <c r="X4599"/>
      <c r="Y4599"/>
      <c r="Z4599"/>
      <c r="AA4599"/>
      <c r="AB4599"/>
      <c r="AC4599"/>
      <c r="AD4599"/>
      <c r="AE4599"/>
      <c r="AF4599"/>
      <c r="AG4599"/>
      <c r="AH4599"/>
      <c r="AI4599"/>
      <c r="AJ4599"/>
      <c r="AK4599"/>
      <c r="AL4599"/>
      <c r="AM4599"/>
      <c r="AN4599"/>
      <c r="AO4599"/>
      <c r="AP4599"/>
      <c r="AQ4599"/>
      <c r="AR4599"/>
    </row>
    <row r="4600" spans="20:44" x14ac:dyDescent="0.25">
      <c r="T4600"/>
      <c r="U4600"/>
      <c r="V4600"/>
      <c r="W4600"/>
      <c r="X4600"/>
      <c r="Y4600"/>
      <c r="Z4600"/>
      <c r="AA4600"/>
      <c r="AB4600"/>
      <c r="AC4600"/>
      <c r="AD4600"/>
      <c r="AE4600"/>
      <c r="AF4600"/>
      <c r="AG4600"/>
      <c r="AH4600"/>
      <c r="AI4600"/>
      <c r="AJ4600"/>
      <c r="AK4600"/>
      <c r="AL4600"/>
      <c r="AM4600"/>
      <c r="AN4600"/>
      <c r="AO4600"/>
      <c r="AP4600"/>
      <c r="AQ4600"/>
      <c r="AR4600"/>
    </row>
    <row r="4601" spans="20:44" x14ac:dyDescent="0.25">
      <c r="T4601"/>
      <c r="U4601"/>
      <c r="V4601"/>
      <c r="W4601"/>
      <c r="X4601"/>
      <c r="Y4601"/>
      <c r="Z4601"/>
      <c r="AA4601"/>
      <c r="AB4601"/>
      <c r="AC4601"/>
      <c r="AD4601"/>
      <c r="AE4601"/>
      <c r="AF4601"/>
      <c r="AG4601"/>
      <c r="AH4601"/>
      <c r="AI4601"/>
      <c r="AJ4601"/>
      <c r="AK4601"/>
      <c r="AL4601"/>
      <c r="AM4601"/>
      <c r="AN4601"/>
      <c r="AO4601"/>
      <c r="AP4601"/>
      <c r="AQ4601"/>
      <c r="AR4601"/>
    </row>
    <row r="4602" spans="20:44" x14ac:dyDescent="0.25">
      <c r="T4602"/>
      <c r="U4602"/>
      <c r="V4602"/>
      <c r="W4602"/>
      <c r="X4602"/>
      <c r="Y4602"/>
      <c r="Z4602"/>
      <c r="AA4602"/>
      <c r="AB4602"/>
      <c r="AC4602"/>
      <c r="AD4602"/>
      <c r="AE4602"/>
      <c r="AF4602"/>
      <c r="AG4602"/>
      <c r="AH4602"/>
      <c r="AI4602"/>
      <c r="AJ4602"/>
      <c r="AK4602"/>
      <c r="AL4602"/>
      <c r="AM4602"/>
      <c r="AN4602"/>
      <c r="AO4602"/>
      <c r="AP4602"/>
      <c r="AQ4602"/>
      <c r="AR4602"/>
    </row>
    <row r="4603" spans="20:44" x14ac:dyDescent="0.25">
      <c r="T4603"/>
      <c r="U4603"/>
      <c r="V4603"/>
      <c r="W4603"/>
      <c r="X4603"/>
      <c r="Y4603"/>
      <c r="Z4603"/>
      <c r="AA4603"/>
      <c r="AB4603"/>
      <c r="AC4603"/>
      <c r="AD4603"/>
      <c r="AE4603"/>
      <c r="AF4603"/>
      <c r="AG4603"/>
      <c r="AH4603"/>
      <c r="AI4603"/>
      <c r="AJ4603"/>
      <c r="AK4603"/>
      <c r="AL4603"/>
      <c r="AM4603"/>
      <c r="AN4603"/>
      <c r="AO4603"/>
      <c r="AP4603"/>
      <c r="AQ4603"/>
      <c r="AR4603"/>
    </row>
    <row r="4604" spans="20:44" x14ac:dyDescent="0.25">
      <c r="T4604"/>
      <c r="U4604"/>
      <c r="V4604"/>
      <c r="W4604"/>
      <c r="X4604"/>
      <c r="Y4604"/>
      <c r="Z4604"/>
      <c r="AA4604"/>
      <c r="AB4604"/>
      <c r="AC4604"/>
      <c r="AD4604"/>
      <c r="AE4604"/>
      <c r="AF4604"/>
      <c r="AG4604"/>
      <c r="AH4604"/>
      <c r="AI4604"/>
      <c r="AJ4604"/>
      <c r="AK4604"/>
      <c r="AL4604"/>
      <c r="AM4604"/>
      <c r="AN4604"/>
      <c r="AO4604"/>
      <c r="AP4604"/>
      <c r="AQ4604"/>
      <c r="AR4604"/>
    </row>
    <row r="4605" spans="20:44" x14ac:dyDescent="0.25">
      <c r="T4605"/>
      <c r="U4605"/>
      <c r="V4605"/>
      <c r="W4605"/>
      <c r="X4605"/>
      <c r="Y4605"/>
      <c r="Z4605"/>
      <c r="AA4605"/>
      <c r="AB4605"/>
      <c r="AC4605"/>
      <c r="AD4605"/>
      <c r="AE4605"/>
      <c r="AF4605"/>
      <c r="AG4605"/>
      <c r="AH4605"/>
      <c r="AI4605"/>
      <c r="AJ4605"/>
      <c r="AK4605"/>
      <c r="AL4605"/>
      <c r="AM4605"/>
      <c r="AN4605"/>
      <c r="AO4605"/>
      <c r="AP4605"/>
      <c r="AQ4605"/>
      <c r="AR4605"/>
    </row>
    <row r="4606" spans="20:44" x14ac:dyDescent="0.25">
      <c r="T4606"/>
      <c r="U4606"/>
      <c r="V4606"/>
      <c r="W4606"/>
      <c r="X4606"/>
      <c r="Y4606"/>
      <c r="Z4606"/>
      <c r="AA4606"/>
      <c r="AB4606"/>
      <c r="AC4606"/>
      <c r="AD4606"/>
      <c r="AE4606"/>
      <c r="AF4606"/>
      <c r="AG4606"/>
      <c r="AH4606"/>
      <c r="AI4606"/>
      <c r="AJ4606"/>
      <c r="AK4606"/>
      <c r="AL4606"/>
      <c r="AM4606"/>
      <c r="AN4606"/>
      <c r="AO4606"/>
      <c r="AP4606"/>
      <c r="AQ4606"/>
      <c r="AR4606"/>
    </row>
    <row r="4607" spans="20:44" x14ac:dyDescent="0.25">
      <c r="T4607"/>
      <c r="U4607"/>
      <c r="V4607"/>
      <c r="W4607"/>
      <c r="X4607"/>
      <c r="Y4607"/>
      <c r="Z4607"/>
      <c r="AA4607"/>
      <c r="AB4607"/>
      <c r="AC4607"/>
      <c r="AD4607"/>
      <c r="AE4607"/>
      <c r="AF4607"/>
      <c r="AG4607"/>
      <c r="AH4607"/>
      <c r="AI4607"/>
      <c r="AJ4607"/>
      <c r="AK4607"/>
      <c r="AL4607"/>
      <c r="AM4607"/>
      <c r="AN4607"/>
      <c r="AO4607"/>
      <c r="AP4607"/>
      <c r="AQ4607"/>
      <c r="AR4607"/>
    </row>
    <row r="4608" spans="20:44" x14ac:dyDescent="0.25">
      <c r="T4608"/>
      <c r="U4608"/>
      <c r="V4608"/>
      <c r="W4608"/>
      <c r="X4608"/>
      <c r="Y4608"/>
      <c r="Z4608"/>
      <c r="AA4608"/>
      <c r="AB4608"/>
      <c r="AC4608"/>
      <c r="AD4608"/>
      <c r="AE4608"/>
      <c r="AF4608"/>
      <c r="AG4608"/>
      <c r="AH4608"/>
      <c r="AI4608"/>
      <c r="AJ4608"/>
      <c r="AK4608"/>
      <c r="AL4608"/>
      <c r="AM4608"/>
      <c r="AN4608"/>
      <c r="AO4608"/>
      <c r="AP4608"/>
      <c r="AQ4608"/>
      <c r="AR4608"/>
    </row>
    <row r="4609" spans="20:44" x14ac:dyDescent="0.25">
      <c r="T4609"/>
      <c r="U4609"/>
      <c r="V4609"/>
      <c r="W4609"/>
      <c r="X4609"/>
      <c r="Y4609"/>
      <c r="Z4609"/>
      <c r="AA4609"/>
      <c r="AB4609"/>
      <c r="AC4609"/>
      <c r="AD4609"/>
      <c r="AE4609"/>
      <c r="AF4609"/>
      <c r="AG4609"/>
      <c r="AH4609"/>
      <c r="AI4609"/>
      <c r="AJ4609"/>
      <c r="AK4609"/>
      <c r="AL4609"/>
      <c r="AM4609"/>
      <c r="AN4609"/>
      <c r="AO4609"/>
      <c r="AP4609"/>
      <c r="AQ4609"/>
      <c r="AR4609"/>
    </row>
    <row r="4610" spans="20:44" x14ac:dyDescent="0.25">
      <c r="T4610"/>
      <c r="U4610"/>
      <c r="V4610"/>
      <c r="W4610"/>
      <c r="X4610"/>
      <c r="Y4610"/>
      <c r="Z4610"/>
      <c r="AA4610"/>
      <c r="AB4610"/>
      <c r="AC4610"/>
      <c r="AD4610"/>
      <c r="AE4610"/>
      <c r="AF4610"/>
      <c r="AG4610"/>
      <c r="AH4610"/>
      <c r="AI4610"/>
      <c r="AJ4610"/>
      <c r="AK4610"/>
      <c r="AL4610"/>
      <c r="AM4610"/>
      <c r="AN4610"/>
      <c r="AO4610"/>
      <c r="AP4610"/>
      <c r="AQ4610"/>
      <c r="AR4610"/>
    </row>
    <row r="4611" spans="20:44" x14ac:dyDescent="0.25">
      <c r="T4611"/>
      <c r="U4611"/>
      <c r="V4611"/>
      <c r="W4611"/>
      <c r="X4611"/>
      <c r="Y4611"/>
      <c r="Z4611"/>
      <c r="AA4611"/>
      <c r="AB4611"/>
      <c r="AC4611"/>
      <c r="AD4611"/>
      <c r="AE4611"/>
      <c r="AF4611"/>
      <c r="AG4611"/>
      <c r="AH4611"/>
      <c r="AI4611"/>
      <c r="AJ4611"/>
      <c r="AK4611"/>
      <c r="AL4611"/>
      <c r="AM4611"/>
      <c r="AN4611"/>
      <c r="AO4611"/>
      <c r="AP4611"/>
      <c r="AQ4611"/>
      <c r="AR4611"/>
    </row>
    <row r="4612" spans="20:44" x14ac:dyDescent="0.25">
      <c r="T4612"/>
      <c r="U4612"/>
      <c r="V4612"/>
      <c r="W4612"/>
      <c r="X4612"/>
      <c r="Y4612"/>
      <c r="Z4612"/>
      <c r="AA4612"/>
      <c r="AB4612"/>
      <c r="AC4612"/>
      <c r="AD4612"/>
      <c r="AE4612"/>
      <c r="AF4612"/>
      <c r="AG4612"/>
      <c r="AH4612"/>
      <c r="AI4612"/>
      <c r="AJ4612"/>
      <c r="AK4612"/>
      <c r="AL4612"/>
      <c r="AM4612"/>
      <c r="AN4612"/>
      <c r="AO4612"/>
      <c r="AP4612"/>
      <c r="AQ4612"/>
      <c r="AR4612"/>
    </row>
    <row r="4613" spans="20:44" x14ac:dyDescent="0.25">
      <c r="T4613"/>
      <c r="U4613"/>
      <c r="V4613"/>
      <c r="W4613"/>
      <c r="X4613"/>
      <c r="Y4613"/>
      <c r="Z4613"/>
      <c r="AA4613"/>
      <c r="AB4613"/>
      <c r="AC4613"/>
      <c r="AD4613"/>
      <c r="AE4613"/>
      <c r="AF4613"/>
      <c r="AG4613"/>
      <c r="AH4613"/>
      <c r="AI4613"/>
      <c r="AJ4613"/>
      <c r="AK4613"/>
      <c r="AL4613"/>
      <c r="AM4613"/>
      <c r="AN4613"/>
      <c r="AO4613"/>
      <c r="AP4613"/>
      <c r="AQ4613"/>
      <c r="AR4613"/>
    </row>
    <row r="4614" spans="20:44" x14ac:dyDescent="0.25">
      <c r="T4614"/>
      <c r="U4614"/>
      <c r="V4614"/>
      <c r="W4614"/>
      <c r="X4614"/>
      <c r="Y4614"/>
      <c r="Z4614"/>
      <c r="AA4614"/>
      <c r="AB4614"/>
      <c r="AC4614"/>
      <c r="AD4614"/>
      <c r="AE4614"/>
      <c r="AF4614"/>
      <c r="AG4614"/>
      <c r="AH4614"/>
      <c r="AI4614"/>
      <c r="AJ4614"/>
      <c r="AK4614"/>
      <c r="AL4614"/>
      <c r="AM4614"/>
      <c r="AN4614"/>
      <c r="AO4614"/>
      <c r="AP4614"/>
      <c r="AQ4614"/>
      <c r="AR4614"/>
    </row>
    <row r="4615" spans="20:44" x14ac:dyDescent="0.25">
      <c r="T4615"/>
      <c r="U4615"/>
      <c r="V4615"/>
      <c r="W4615"/>
      <c r="X4615"/>
      <c r="Y4615"/>
      <c r="Z4615"/>
      <c r="AA4615"/>
      <c r="AB4615"/>
      <c r="AC4615"/>
      <c r="AD4615"/>
      <c r="AE4615"/>
      <c r="AF4615"/>
      <c r="AG4615"/>
      <c r="AH4615"/>
      <c r="AI4615"/>
      <c r="AJ4615"/>
      <c r="AK4615"/>
      <c r="AL4615"/>
      <c r="AM4615"/>
      <c r="AN4615"/>
      <c r="AO4615"/>
      <c r="AP4615"/>
      <c r="AQ4615"/>
      <c r="AR4615"/>
    </row>
    <row r="4616" spans="20:44" x14ac:dyDescent="0.25">
      <c r="T4616"/>
      <c r="U4616"/>
      <c r="V4616"/>
      <c r="W4616"/>
      <c r="X4616"/>
      <c r="Y4616"/>
      <c r="Z4616"/>
      <c r="AA4616"/>
      <c r="AB4616"/>
      <c r="AC4616"/>
      <c r="AD4616"/>
      <c r="AE4616"/>
      <c r="AF4616"/>
      <c r="AG4616"/>
      <c r="AH4616"/>
      <c r="AI4616"/>
      <c r="AJ4616"/>
      <c r="AK4616"/>
      <c r="AL4616"/>
      <c r="AM4616"/>
      <c r="AN4616"/>
      <c r="AO4616"/>
      <c r="AP4616"/>
      <c r="AQ4616"/>
      <c r="AR4616"/>
    </row>
    <row r="4617" spans="20:44" x14ac:dyDescent="0.25">
      <c r="T4617"/>
      <c r="U4617"/>
      <c r="V4617"/>
      <c r="W4617"/>
      <c r="X4617"/>
      <c r="Y4617"/>
      <c r="Z4617"/>
      <c r="AA4617"/>
      <c r="AB4617"/>
      <c r="AC4617"/>
      <c r="AD4617"/>
      <c r="AE4617"/>
      <c r="AF4617"/>
      <c r="AG4617"/>
      <c r="AH4617"/>
      <c r="AI4617"/>
      <c r="AJ4617"/>
      <c r="AK4617"/>
      <c r="AL4617"/>
      <c r="AM4617"/>
      <c r="AN4617"/>
      <c r="AO4617"/>
      <c r="AP4617"/>
      <c r="AQ4617"/>
      <c r="AR4617"/>
    </row>
    <row r="4618" spans="20:44" x14ac:dyDescent="0.25">
      <c r="T4618"/>
      <c r="U4618"/>
      <c r="V4618"/>
      <c r="W4618"/>
      <c r="X4618"/>
      <c r="Y4618"/>
      <c r="Z4618"/>
      <c r="AA4618"/>
      <c r="AB4618"/>
      <c r="AC4618"/>
      <c r="AD4618"/>
      <c r="AE4618"/>
      <c r="AF4618"/>
      <c r="AG4618"/>
      <c r="AH4618"/>
      <c r="AI4618"/>
      <c r="AJ4618"/>
      <c r="AK4618"/>
      <c r="AL4618"/>
      <c r="AM4618"/>
      <c r="AN4618"/>
      <c r="AO4618"/>
      <c r="AP4618"/>
      <c r="AQ4618"/>
      <c r="AR4618"/>
    </row>
    <row r="4619" spans="20:44" x14ac:dyDescent="0.25">
      <c r="T4619"/>
      <c r="U4619"/>
      <c r="V4619"/>
      <c r="W4619"/>
      <c r="X4619"/>
      <c r="Y4619"/>
      <c r="Z4619"/>
      <c r="AA4619"/>
      <c r="AB4619"/>
      <c r="AC4619"/>
      <c r="AD4619"/>
      <c r="AE4619"/>
      <c r="AF4619"/>
      <c r="AG4619"/>
      <c r="AH4619"/>
      <c r="AI4619"/>
      <c r="AJ4619"/>
      <c r="AK4619"/>
      <c r="AL4619"/>
      <c r="AM4619"/>
      <c r="AN4619"/>
      <c r="AO4619"/>
      <c r="AP4619"/>
      <c r="AQ4619"/>
      <c r="AR4619"/>
    </row>
    <row r="4620" spans="20:44" x14ac:dyDescent="0.25">
      <c r="T4620"/>
      <c r="U4620"/>
      <c r="V4620"/>
      <c r="W4620"/>
      <c r="X4620"/>
      <c r="Y4620"/>
      <c r="Z4620"/>
      <c r="AA4620"/>
      <c r="AB4620"/>
      <c r="AC4620"/>
      <c r="AD4620"/>
      <c r="AE4620"/>
      <c r="AF4620"/>
      <c r="AG4620"/>
      <c r="AH4620"/>
      <c r="AI4620"/>
      <c r="AJ4620"/>
      <c r="AK4620"/>
      <c r="AL4620"/>
      <c r="AM4620"/>
      <c r="AN4620"/>
      <c r="AO4620"/>
      <c r="AP4620"/>
      <c r="AQ4620"/>
      <c r="AR4620"/>
    </row>
    <row r="4621" spans="20:44" x14ac:dyDescent="0.25">
      <c r="T4621"/>
      <c r="U4621"/>
      <c r="V4621"/>
      <c r="W4621"/>
      <c r="X4621"/>
      <c r="Y4621"/>
      <c r="Z4621"/>
      <c r="AA4621"/>
      <c r="AB4621"/>
      <c r="AC4621"/>
      <c r="AD4621"/>
      <c r="AE4621"/>
      <c r="AF4621"/>
      <c r="AG4621"/>
      <c r="AH4621"/>
      <c r="AI4621"/>
      <c r="AJ4621"/>
      <c r="AK4621"/>
      <c r="AL4621"/>
      <c r="AM4621"/>
      <c r="AN4621"/>
      <c r="AO4621"/>
      <c r="AP4621"/>
      <c r="AQ4621"/>
      <c r="AR4621"/>
    </row>
    <row r="4622" spans="20:44" x14ac:dyDescent="0.25">
      <c r="T4622"/>
      <c r="U4622"/>
      <c r="V4622"/>
      <c r="W4622"/>
      <c r="X4622"/>
      <c r="Y4622"/>
      <c r="Z4622"/>
      <c r="AA4622"/>
      <c r="AB4622"/>
      <c r="AC4622"/>
      <c r="AD4622"/>
      <c r="AE4622"/>
      <c r="AF4622"/>
      <c r="AG4622"/>
      <c r="AH4622"/>
      <c r="AI4622"/>
      <c r="AJ4622"/>
      <c r="AK4622"/>
      <c r="AL4622"/>
      <c r="AM4622"/>
      <c r="AN4622"/>
      <c r="AO4622"/>
      <c r="AP4622"/>
      <c r="AQ4622"/>
      <c r="AR4622"/>
    </row>
    <row r="4623" spans="20:44" x14ac:dyDescent="0.25">
      <c r="T4623"/>
      <c r="U4623"/>
      <c r="V4623"/>
      <c r="W4623"/>
      <c r="X4623"/>
      <c r="Y4623"/>
      <c r="Z4623"/>
      <c r="AA4623"/>
      <c r="AB4623"/>
      <c r="AC4623"/>
      <c r="AD4623"/>
      <c r="AE4623"/>
      <c r="AF4623"/>
      <c r="AG4623"/>
      <c r="AH4623"/>
      <c r="AI4623"/>
      <c r="AJ4623"/>
      <c r="AK4623"/>
      <c r="AL4623"/>
      <c r="AM4623"/>
      <c r="AN4623"/>
      <c r="AO4623"/>
      <c r="AP4623"/>
      <c r="AQ4623"/>
      <c r="AR4623"/>
    </row>
    <row r="4624" spans="20:44" x14ac:dyDescent="0.25">
      <c r="T4624"/>
      <c r="U4624"/>
      <c r="V4624"/>
      <c r="W4624"/>
      <c r="X4624"/>
      <c r="Y4624"/>
      <c r="Z4624"/>
      <c r="AA4624"/>
      <c r="AB4624"/>
      <c r="AC4624"/>
      <c r="AD4624"/>
      <c r="AE4624"/>
      <c r="AF4624"/>
      <c r="AG4624"/>
      <c r="AH4624"/>
      <c r="AI4624"/>
      <c r="AJ4624"/>
      <c r="AK4624"/>
      <c r="AL4624"/>
      <c r="AM4624"/>
      <c r="AN4624"/>
      <c r="AO4624"/>
      <c r="AP4624"/>
      <c r="AQ4624"/>
      <c r="AR4624"/>
    </row>
    <row r="4625" spans="20:44" x14ac:dyDescent="0.25">
      <c r="T4625"/>
      <c r="U4625"/>
      <c r="V4625"/>
      <c r="W4625"/>
      <c r="X4625"/>
      <c r="Y4625"/>
      <c r="Z4625"/>
      <c r="AA4625"/>
      <c r="AB4625"/>
      <c r="AC4625"/>
      <c r="AD4625"/>
      <c r="AE4625"/>
      <c r="AF4625"/>
      <c r="AG4625"/>
      <c r="AH4625"/>
      <c r="AI4625"/>
      <c r="AJ4625"/>
      <c r="AK4625"/>
      <c r="AL4625"/>
      <c r="AM4625"/>
      <c r="AN4625"/>
      <c r="AO4625"/>
      <c r="AP4625"/>
      <c r="AQ4625"/>
      <c r="AR4625"/>
    </row>
    <row r="4626" spans="20:44" x14ac:dyDescent="0.25">
      <c r="T4626"/>
      <c r="U4626"/>
      <c r="V4626"/>
      <c r="W4626"/>
      <c r="X4626"/>
      <c r="Y4626"/>
      <c r="Z4626"/>
      <c r="AA4626"/>
      <c r="AB4626"/>
      <c r="AC4626"/>
      <c r="AD4626"/>
      <c r="AE4626"/>
      <c r="AF4626"/>
      <c r="AG4626"/>
      <c r="AH4626"/>
      <c r="AI4626"/>
      <c r="AJ4626"/>
      <c r="AK4626"/>
      <c r="AL4626"/>
      <c r="AM4626"/>
      <c r="AN4626"/>
      <c r="AO4626"/>
      <c r="AP4626"/>
      <c r="AQ4626"/>
      <c r="AR4626"/>
    </row>
    <row r="4627" spans="20:44" x14ac:dyDescent="0.25">
      <c r="T4627"/>
      <c r="U4627"/>
      <c r="V4627"/>
      <c r="W4627"/>
      <c r="X4627"/>
      <c r="Y4627"/>
      <c r="Z4627"/>
      <c r="AA4627"/>
      <c r="AB4627"/>
      <c r="AC4627"/>
      <c r="AD4627"/>
      <c r="AE4627"/>
      <c r="AF4627"/>
      <c r="AG4627"/>
      <c r="AH4627"/>
      <c r="AI4627"/>
      <c r="AJ4627"/>
      <c r="AK4627"/>
      <c r="AL4627"/>
      <c r="AM4627"/>
      <c r="AN4627"/>
      <c r="AO4627"/>
      <c r="AP4627"/>
      <c r="AQ4627"/>
      <c r="AR4627"/>
    </row>
    <row r="4628" spans="20:44" x14ac:dyDescent="0.25">
      <c r="T4628"/>
      <c r="U4628"/>
      <c r="V4628"/>
      <c r="W4628"/>
      <c r="X4628"/>
      <c r="Y4628"/>
      <c r="Z4628"/>
      <c r="AA4628"/>
      <c r="AB4628"/>
      <c r="AC4628"/>
      <c r="AD4628"/>
      <c r="AE4628"/>
      <c r="AF4628"/>
      <c r="AG4628"/>
      <c r="AH4628"/>
      <c r="AI4628"/>
      <c r="AJ4628"/>
      <c r="AK4628"/>
      <c r="AL4628"/>
      <c r="AM4628"/>
      <c r="AN4628"/>
      <c r="AO4628"/>
      <c r="AP4628"/>
      <c r="AQ4628"/>
      <c r="AR4628"/>
    </row>
    <row r="4629" spans="20:44" x14ac:dyDescent="0.25">
      <c r="T4629"/>
      <c r="U4629"/>
      <c r="V4629"/>
      <c r="W4629"/>
      <c r="X4629"/>
      <c r="Y4629"/>
      <c r="Z4629"/>
      <c r="AA4629"/>
      <c r="AB4629"/>
      <c r="AC4629"/>
      <c r="AD4629"/>
      <c r="AE4629"/>
      <c r="AF4629"/>
      <c r="AG4629"/>
      <c r="AH4629"/>
      <c r="AI4629"/>
      <c r="AJ4629"/>
      <c r="AK4629"/>
      <c r="AL4629"/>
      <c r="AM4629"/>
      <c r="AN4629"/>
      <c r="AO4629"/>
      <c r="AP4629"/>
      <c r="AQ4629"/>
      <c r="AR4629"/>
    </row>
    <row r="4630" spans="20:44" x14ac:dyDescent="0.25">
      <c r="T4630"/>
      <c r="U4630"/>
      <c r="V4630"/>
      <c r="W4630"/>
      <c r="X4630"/>
      <c r="Y4630"/>
      <c r="Z4630"/>
      <c r="AA4630"/>
      <c r="AB4630"/>
      <c r="AC4630"/>
      <c r="AD4630"/>
      <c r="AE4630"/>
      <c r="AF4630"/>
      <c r="AG4630"/>
      <c r="AH4630"/>
      <c r="AI4630"/>
      <c r="AJ4630"/>
      <c r="AK4630"/>
      <c r="AL4630"/>
      <c r="AM4630"/>
      <c r="AN4630"/>
      <c r="AO4630"/>
      <c r="AP4630"/>
      <c r="AQ4630"/>
      <c r="AR4630"/>
    </row>
    <row r="4631" spans="20:44" x14ac:dyDescent="0.25">
      <c r="T4631"/>
      <c r="U4631"/>
      <c r="V4631"/>
      <c r="W4631"/>
      <c r="X4631"/>
      <c r="Y4631"/>
      <c r="Z4631"/>
      <c r="AA4631"/>
      <c r="AB4631"/>
      <c r="AC4631"/>
      <c r="AD4631"/>
      <c r="AE4631"/>
      <c r="AF4631"/>
      <c r="AG4631"/>
      <c r="AH4631"/>
      <c r="AI4631"/>
      <c r="AJ4631"/>
      <c r="AK4631"/>
      <c r="AL4631"/>
      <c r="AM4631"/>
      <c r="AN4631"/>
      <c r="AO4631"/>
      <c r="AP4631"/>
      <c r="AQ4631"/>
      <c r="AR4631"/>
    </row>
    <row r="4632" spans="20:44" x14ac:dyDescent="0.25">
      <c r="T4632"/>
      <c r="U4632"/>
      <c r="V4632"/>
      <c r="W4632"/>
      <c r="X4632"/>
      <c r="Y4632"/>
      <c r="Z4632"/>
      <c r="AA4632"/>
      <c r="AB4632"/>
      <c r="AC4632"/>
      <c r="AD4632"/>
      <c r="AE4632"/>
      <c r="AF4632"/>
      <c r="AG4632"/>
      <c r="AH4632"/>
      <c r="AI4632"/>
      <c r="AJ4632"/>
      <c r="AK4632"/>
      <c r="AL4632"/>
      <c r="AM4632"/>
      <c r="AN4632"/>
      <c r="AO4632"/>
      <c r="AP4632"/>
      <c r="AQ4632"/>
      <c r="AR4632"/>
    </row>
    <row r="4633" spans="20:44" x14ac:dyDescent="0.25">
      <c r="T4633"/>
      <c r="U4633"/>
      <c r="V4633"/>
      <c r="W4633"/>
      <c r="X4633"/>
      <c r="Y4633"/>
      <c r="Z4633"/>
      <c r="AA4633"/>
      <c r="AB4633"/>
      <c r="AC4633"/>
      <c r="AD4633"/>
      <c r="AE4633"/>
      <c r="AF4633"/>
      <c r="AG4633"/>
      <c r="AH4633"/>
      <c r="AI4633"/>
      <c r="AJ4633"/>
      <c r="AK4633"/>
      <c r="AL4633"/>
      <c r="AM4633"/>
      <c r="AN4633"/>
      <c r="AO4633"/>
      <c r="AP4633"/>
      <c r="AQ4633"/>
      <c r="AR4633"/>
    </row>
    <row r="4634" spans="20:44" x14ac:dyDescent="0.25">
      <c r="T4634"/>
      <c r="U4634"/>
      <c r="V4634"/>
      <c r="W4634"/>
      <c r="X4634"/>
      <c r="Y4634"/>
      <c r="Z4634"/>
      <c r="AA4634"/>
      <c r="AB4634"/>
      <c r="AC4634"/>
      <c r="AD4634"/>
      <c r="AE4634"/>
      <c r="AF4634"/>
      <c r="AG4634"/>
      <c r="AH4634"/>
      <c r="AI4634"/>
      <c r="AJ4634"/>
      <c r="AK4634"/>
      <c r="AL4634"/>
      <c r="AM4634"/>
      <c r="AN4634"/>
      <c r="AO4634"/>
      <c r="AP4634"/>
      <c r="AQ4634"/>
      <c r="AR4634"/>
    </row>
    <row r="4635" spans="20:44" x14ac:dyDescent="0.25">
      <c r="T4635"/>
      <c r="U4635"/>
      <c r="V4635"/>
      <c r="W4635"/>
      <c r="X4635"/>
      <c r="Y4635"/>
      <c r="Z4635"/>
      <c r="AA4635"/>
      <c r="AB4635"/>
      <c r="AC4635"/>
      <c r="AD4635"/>
      <c r="AE4635"/>
      <c r="AF4635"/>
      <c r="AG4635"/>
      <c r="AH4635"/>
      <c r="AI4635"/>
      <c r="AJ4635"/>
      <c r="AK4635"/>
      <c r="AL4635"/>
      <c r="AM4635"/>
      <c r="AN4635"/>
      <c r="AO4635"/>
      <c r="AP4635"/>
      <c r="AQ4635"/>
      <c r="AR4635"/>
    </row>
    <row r="4636" spans="20:44" x14ac:dyDescent="0.25">
      <c r="T4636"/>
      <c r="U4636"/>
      <c r="V4636"/>
      <c r="W4636"/>
      <c r="X4636"/>
      <c r="Y4636"/>
      <c r="Z4636"/>
      <c r="AA4636"/>
      <c r="AB4636"/>
      <c r="AC4636"/>
      <c r="AD4636"/>
      <c r="AE4636"/>
      <c r="AF4636"/>
      <c r="AG4636"/>
      <c r="AH4636"/>
      <c r="AI4636"/>
      <c r="AJ4636"/>
      <c r="AK4636"/>
      <c r="AL4636"/>
      <c r="AM4636"/>
      <c r="AN4636"/>
      <c r="AO4636"/>
      <c r="AP4636"/>
      <c r="AQ4636"/>
      <c r="AR4636"/>
    </row>
    <row r="4637" spans="20:44" x14ac:dyDescent="0.25">
      <c r="T4637"/>
      <c r="U4637"/>
      <c r="V4637"/>
      <c r="W4637"/>
      <c r="X4637"/>
      <c r="Y4637"/>
      <c r="Z4637"/>
      <c r="AA4637"/>
      <c r="AB4637"/>
      <c r="AC4637"/>
      <c r="AD4637"/>
      <c r="AE4637"/>
      <c r="AF4637"/>
      <c r="AG4637"/>
      <c r="AH4637"/>
      <c r="AI4637"/>
      <c r="AJ4637"/>
      <c r="AK4637"/>
      <c r="AL4637"/>
      <c r="AM4637"/>
      <c r="AN4637"/>
      <c r="AO4637"/>
      <c r="AP4637"/>
      <c r="AQ4637"/>
      <c r="AR4637"/>
    </row>
    <row r="4638" spans="20:44" x14ac:dyDescent="0.25">
      <c r="T4638"/>
      <c r="U4638"/>
      <c r="V4638"/>
      <c r="W4638"/>
      <c r="X4638"/>
      <c r="Y4638"/>
      <c r="Z4638"/>
      <c r="AA4638"/>
      <c r="AB4638"/>
      <c r="AC4638"/>
      <c r="AD4638"/>
      <c r="AE4638"/>
      <c r="AF4638"/>
      <c r="AG4638"/>
      <c r="AH4638"/>
      <c r="AI4638"/>
      <c r="AJ4638"/>
      <c r="AK4638"/>
      <c r="AL4638"/>
      <c r="AM4638"/>
      <c r="AN4638"/>
      <c r="AO4638"/>
      <c r="AP4638"/>
      <c r="AQ4638"/>
      <c r="AR4638"/>
    </row>
    <row r="4639" spans="20:44" x14ac:dyDescent="0.25">
      <c r="T4639"/>
      <c r="U4639"/>
      <c r="V4639"/>
      <c r="W4639"/>
      <c r="X4639"/>
      <c r="Y4639"/>
      <c r="Z4639"/>
      <c r="AA4639"/>
      <c r="AB4639"/>
      <c r="AC4639"/>
      <c r="AD4639"/>
      <c r="AE4639"/>
      <c r="AF4639"/>
      <c r="AG4639"/>
      <c r="AH4639"/>
      <c r="AI4639"/>
      <c r="AJ4639"/>
      <c r="AK4639"/>
      <c r="AL4639"/>
      <c r="AM4639"/>
      <c r="AN4639"/>
      <c r="AO4639"/>
      <c r="AP4639"/>
      <c r="AQ4639"/>
      <c r="AR4639"/>
    </row>
    <row r="4640" spans="20:44" x14ac:dyDescent="0.25">
      <c r="T4640"/>
      <c r="U4640"/>
      <c r="V4640"/>
      <c r="W4640"/>
      <c r="X4640"/>
      <c r="Y4640"/>
      <c r="Z4640"/>
      <c r="AA4640"/>
      <c r="AB4640"/>
      <c r="AC4640"/>
      <c r="AD4640"/>
      <c r="AE4640"/>
      <c r="AF4640"/>
      <c r="AG4640"/>
      <c r="AH4640"/>
      <c r="AI4640"/>
      <c r="AJ4640"/>
      <c r="AK4640"/>
      <c r="AL4640"/>
      <c r="AM4640"/>
      <c r="AN4640"/>
      <c r="AO4640"/>
      <c r="AP4640"/>
      <c r="AQ4640"/>
      <c r="AR4640"/>
    </row>
    <row r="4641" spans="20:44" x14ac:dyDescent="0.25">
      <c r="T4641"/>
      <c r="U4641"/>
      <c r="V4641"/>
      <c r="W4641"/>
      <c r="X4641"/>
      <c r="Y4641"/>
      <c r="Z4641"/>
      <c r="AA4641"/>
      <c r="AB4641"/>
      <c r="AC4641"/>
      <c r="AD4641"/>
      <c r="AE4641"/>
      <c r="AF4641"/>
      <c r="AG4641"/>
      <c r="AH4641"/>
      <c r="AI4641"/>
      <c r="AJ4641"/>
      <c r="AK4641"/>
      <c r="AL4641"/>
      <c r="AM4641"/>
      <c r="AN4641"/>
      <c r="AO4641"/>
      <c r="AP4641"/>
      <c r="AQ4641"/>
      <c r="AR4641"/>
    </row>
    <row r="4642" spans="20:44" x14ac:dyDescent="0.25">
      <c r="T4642"/>
      <c r="U4642"/>
      <c r="V4642"/>
      <c r="W4642"/>
      <c r="X4642"/>
      <c r="Y4642"/>
      <c r="Z4642"/>
      <c r="AA4642"/>
      <c r="AB4642"/>
      <c r="AC4642"/>
      <c r="AD4642"/>
      <c r="AE4642"/>
      <c r="AF4642"/>
      <c r="AG4642"/>
      <c r="AH4642"/>
      <c r="AI4642"/>
      <c r="AJ4642"/>
      <c r="AK4642"/>
      <c r="AL4642"/>
      <c r="AM4642"/>
      <c r="AN4642"/>
      <c r="AO4642"/>
      <c r="AP4642"/>
      <c r="AQ4642"/>
      <c r="AR4642"/>
    </row>
    <row r="4643" spans="20:44" x14ac:dyDescent="0.25">
      <c r="T4643"/>
      <c r="U4643"/>
      <c r="V4643"/>
      <c r="W4643"/>
      <c r="X4643"/>
      <c r="Y4643"/>
      <c r="Z4643"/>
      <c r="AA4643"/>
      <c r="AB4643"/>
      <c r="AC4643"/>
      <c r="AD4643"/>
      <c r="AE4643"/>
      <c r="AF4643"/>
      <c r="AG4643"/>
      <c r="AH4643"/>
      <c r="AI4643"/>
      <c r="AJ4643"/>
      <c r="AK4643"/>
      <c r="AL4643"/>
      <c r="AM4643"/>
      <c r="AN4643"/>
      <c r="AO4643"/>
      <c r="AP4643"/>
      <c r="AQ4643"/>
      <c r="AR4643"/>
    </row>
    <row r="4644" spans="20:44" x14ac:dyDescent="0.25">
      <c r="T4644"/>
      <c r="U4644"/>
      <c r="V4644"/>
      <c r="W4644"/>
      <c r="X4644"/>
      <c r="Y4644"/>
      <c r="Z4644"/>
      <c r="AA4644"/>
      <c r="AB4644"/>
      <c r="AC4644"/>
      <c r="AD4644"/>
      <c r="AE4644"/>
      <c r="AF4644"/>
      <c r="AG4644"/>
      <c r="AH4644"/>
      <c r="AI4644"/>
      <c r="AJ4644"/>
      <c r="AK4644"/>
      <c r="AL4644"/>
      <c r="AM4644"/>
      <c r="AN4644"/>
      <c r="AO4644"/>
      <c r="AP4644"/>
      <c r="AQ4644"/>
      <c r="AR4644"/>
    </row>
    <row r="4645" spans="20:44" x14ac:dyDescent="0.25">
      <c r="T4645"/>
      <c r="U4645"/>
      <c r="V4645"/>
      <c r="W4645"/>
      <c r="X4645"/>
      <c r="Y4645"/>
      <c r="Z4645"/>
      <c r="AA4645"/>
      <c r="AB4645"/>
      <c r="AC4645"/>
      <c r="AD4645"/>
      <c r="AE4645"/>
      <c r="AF4645"/>
      <c r="AG4645"/>
      <c r="AH4645"/>
      <c r="AI4645"/>
      <c r="AJ4645"/>
      <c r="AK4645"/>
      <c r="AL4645"/>
      <c r="AM4645"/>
      <c r="AN4645"/>
      <c r="AO4645"/>
      <c r="AP4645"/>
      <c r="AQ4645"/>
      <c r="AR4645"/>
    </row>
    <row r="4646" spans="20:44" x14ac:dyDescent="0.25">
      <c r="T4646"/>
      <c r="U4646"/>
      <c r="V4646"/>
      <c r="W4646"/>
      <c r="X4646"/>
      <c r="Y4646"/>
      <c r="Z4646"/>
      <c r="AA4646"/>
      <c r="AB4646"/>
      <c r="AC4646"/>
      <c r="AD4646"/>
      <c r="AE4646"/>
      <c r="AF4646"/>
      <c r="AG4646"/>
      <c r="AH4646"/>
      <c r="AI4646"/>
      <c r="AJ4646"/>
      <c r="AK4646"/>
      <c r="AL4646"/>
      <c r="AM4646"/>
      <c r="AN4646"/>
      <c r="AO4646"/>
      <c r="AP4646"/>
      <c r="AQ4646"/>
      <c r="AR4646"/>
    </row>
    <row r="4647" spans="20:44" x14ac:dyDescent="0.25">
      <c r="T4647"/>
      <c r="U4647"/>
      <c r="V4647"/>
      <c r="W4647"/>
      <c r="X4647"/>
      <c r="Y4647"/>
      <c r="Z4647"/>
      <c r="AA4647"/>
      <c r="AB4647"/>
      <c r="AC4647"/>
      <c r="AD4647"/>
      <c r="AE4647"/>
      <c r="AF4647"/>
      <c r="AG4647"/>
      <c r="AH4647"/>
      <c r="AI4647"/>
      <c r="AJ4647"/>
      <c r="AK4647"/>
      <c r="AL4647"/>
      <c r="AM4647"/>
      <c r="AN4647"/>
      <c r="AO4647"/>
      <c r="AP4647"/>
      <c r="AQ4647"/>
      <c r="AR4647"/>
    </row>
    <row r="4648" spans="20:44" x14ac:dyDescent="0.25">
      <c r="T4648"/>
      <c r="U4648"/>
      <c r="V4648"/>
      <c r="W4648"/>
      <c r="X4648"/>
      <c r="Y4648"/>
      <c r="Z4648"/>
      <c r="AA4648"/>
      <c r="AB4648"/>
      <c r="AC4648"/>
      <c r="AD4648"/>
      <c r="AE4648"/>
      <c r="AF4648"/>
      <c r="AG4648"/>
      <c r="AH4648"/>
      <c r="AI4648"/>
      <c r="AJ4648"/>
      <c r="AK4648"/>
      <c r="AL4648"/>
      <c r="AM4648"/>
      <c r="AN4648"/>
      <c r="AO4648"/>
      <c r="AP4648"/>
      <c r="AQ4648"/>
      <c r="AR4648"/>
    </row>
    <row r="4649" spans="20:44" x14ac:dyDescent="0.25">
      <c r="T4649"/>
      <c r="U4649"/>
      <c r="V4649"/>
      <c r="W4649"/>
      <c r="X4649"/>
      <c r="Y4649"/>
      <c r="Z4649"/>
      <c r="AA4649"/>
      <c r="AB4649"/>
      <c r="AC4649"/>
      <c r="AD4649"/>
      <c r="AE4649"/>
      <c r="AF4649"/>
      <c r="AG4649"/>
      <c r="AH4649"/>
      <c r="AI4649"/>
      <c r="AJ4649"/>
      <c r="AK4649"/>
      <c r="AL4649"/>
      <c r="AM4649"/>
      <c r="AN4649"/>
      <c r="AO4649"/>
      <c r="AP4649"/>
      <c r="AQ4649"/>
      <c r="AR4649"/>
    </row>
    <row r="4650" spans="20:44" x14ac:dyDescent="0.25">
      <c r="T4650"/>
      <c r="U4650"/>
      <c r="V4650"/>
      <c r="W4650"/>
      <c r="X4650"/>
      <c r="Y4650"/>
      <c r="Z4650"/>
      <c r="AA4650"/>
      <c r="AB4650"/>
      <c r="AC4650"/>
      <c r="AD4650"/>
      <c r="AE4650"/>
      <c r="AF4650"/>
      <c r="AG4650"/>
      <c r="AH4650"/>
      <c r="AI4650"/>
      <c r="AJ4650"/>
      <c r="AK4650"/>
      <c r="AL4650"/>
      <c r="AM4650"/>
      <c r="AN4650"/>
      <c r="AO4650"/>
      <c r="AP4650"/>
      <c r="AQ4650"/>
      <c r="AR4650"/>
    </row>
    <row r="4651" spans="20:44" x14ac:dyDescent="0.25">
      <c r="T4651"/>
      <c r="U4651"/>
      <c r="V4651"/>
      <c r="W4651"/>
      <c r="X4651"/>
      <c r="Y4651"/>
      <c r="Z4651"/>
      <c r="AA4651"/>
      <c r="AB4651"/>
      <c r="AC4651"/>
      <c r="AD4651"/>
      <c r="AE4651"/>
      <c r="AF4651"/>
      <c r="AG4651"/>
      <c r="AH4651"/>
      <c r="AI4651"/>
      <c r="AJ4651"/>
      <c r="AK4651"/>
      <c r="AL4651"/>
      <c r="AM4651"/>
      <c r="AN4651"/>
      <c r="AO4651"/>
      <c r="AP4651"/>
      <c r="AQ4651"/>
      <c r="AR4651"/>
    </row>
    <row r="4652" spans="20:44" x14ac:dyDescent="0.25">
      <c r="T4652"/>
      <c r="U4652"/>
      <c r="V4652"/>
      <c r="W4652"/>
      <c r="X4652"/>
      <c r="Y4652"/>
      <c r="Z4652"/>
      <c r="AA4652"/>
      <c r="AB4652"/>
      <c r="AC4652"/>
      <c r="AD4652"/>
      <c r="AE4652"/>
      <c r="AF4652"/>
      <c r="AG4652"/>
      <c r="AH4652"/>
      <c r="AI4652"/>
      <c r="AJ4652"/>
      <c r="AK4652"/>
      <c r="AL4652"/>
      <c r="AM4652"/>
      <c r="AN4652"/>
      <c r="AO4652"/>
      <c r="AP4652"/>
      <c r="AQ4652"/>
      <c r="AR4652"/>
    </row>
    <row r="4653" spans="20:44" x14ac:dyDescent="0.25">
      <c r="T4653"/>
      <c r="U4653"/>
      <c r="V4653"/>
      <c r="W4653"/>
      <c r="X4653"/>
      <c r="Y4653"/>
      <c r="Z4653"/>
      <c r="AA4653"/>
      <c r="AB4653"/>
      <c r="AC4653"/>
      <c r="AD4653"/>
      <c r="AE4653"/>
      <c r="AF4653"/>
      <c r="AG4653"/>
      <c r="AH4653"/>
      <c r="AI4653"/>
      <c r="AJ4653"/>
      <c r="AK4653"/>
      <c r="AL4653"/>
      <c r="AM4653"/>
      <c r="AN4653"/>
      <c r="AO4653"/>
      <c r="AP4653"/>
      <c r="AQ4653"/>
      <c r="AR4653"/>
    </row>
    <row r="4654" spans="20:44" x14ac:dyDescent="0.25">
      <c r="T4654"/>
      <c r="U4654"/>
      <c r="V4654"/>
      <c r="W4654"/>
      <c r="X4654"/>
      <c r="Y4654"/>
      <c r="Z4654"/>
      <c r="AA4654"/>
      <c r="AB4654"/>
      <c r="AC4654"/>
      <c r="AD4654"/>
      <c r="AE4654"/>
      <c r="AF4654"/>
      <c r="AG4654"/>
      <c r="AH4654"/>
      <c r="AI4654"/>
      <c r="AJ4654"/>
      <c r="AK4654"/>
      <c r="AL4654"/>
      <c r="AM4654"/>
      <c r="AN4654"/>
      <c r="AO4654"/>
      <c r="AP4654"/>
      <c r="AQ4654"/>
      <c r="AR4654"/>
    </row>
    <row r="4655" spans="20:44" x14ac:dyDescent="0.25">
      <c r="T4655"/>
      <c r="U4655"/>
      <c r="V4655"/>
      <c r="W4655"/>
      <c r="X4655"/>
      <c r="Y4655"/>
      <c r="Z4655"/>
      <c r="AA4655"/>
      <c r="AB4655"/>
      <c r="AC4655"/>
      <c r="AD4655"/>
      <c r="AE4655"/>
      <c r="AF4655"/>
      <c r="AG4655"/>
      <c r="AH4655"/>
      <c r="AI4655"/>
      <c r="AJ4655"/>
      <c r="AK4655"/>
      <c r="AL4655"/>
      <c r="AM4655"/>
      <c r="AN4655"/>
      <c r="AO4655"/>
      <c r="AP4655"/>
      <c r="AQ4655"/>
      <c r="AR4655"/>
    </row>
    <row r="4656" spans="20:44" x14ac:dyDescent="0.25">
      <c r="T4656"/>
      <c r="U4656"/>
      <c r="V4656"/>
      <c r="W4656"/>
      <c r="X4656"/>
      <c r="Y4656"/>
      <c r="Z4656"/>
      <c r="AA4656"/>
      <c r="AB4656"/>
      <c r="AC4656"/>
      <c r="AD4656"/>
      <c r="AE4656"/>
      <c r="AF4656"/>
      <c r="AG4656"/>
      <c r="AH4656"/>
      <c r="AI4656"/>
      <c r="AJ4656"/>
      <c r="AK4656"/>
      <c r="AL4656"/>
      <c r="AM4656"/>
      <c r="AN4656"/>
      <c r="AO4656"/>
      <c r="AP4656"/>
      <c r="AQ4656"/>
      <c r="AR4656"/>
    </row>
    <row r="4657" spans="20:44" x14ac:dyDescent="0.25">
      <c r="T4657"/>
      <c r="U4657"/>
      <c r="V4657"/>
      <c r="W4657"/>
      <c r="X4657"/>
      <c r="Y4657"/>
      <c r="Z4657"/>
      <c r="AA4657"/>
      <c r="AB4657"/>
      <c r="AC4657"/>
      <c r="AD4657"/>
      <c r="AE4657"/>
      <c r="AF4657"/>
      <c r="AG4657"/>
      <c r="AH4657"/>
      <c r="AI4657"/>
      <c r="AJ4657"/>
      <c r="AK4657"/>
      <c r="AL4657"/>
      <c r="AM4657"/>
      <c r="AN4657"/>
      <c r="AO4657"/>
      <c r="AP4657"/>
      <c r="AQ4657"/>
      <c r="AR4657"/>
    </row>
    <row r="4658" spans="20:44" x14ac:dyDescent="0.25">
      <c r="T4658"/>
      <c r="U4658"/>
      <c r="V4658"/>
      <c r="W4658"/>
      <c r="X4658"/>
      <c r="Y4658"/>
      <c r="Z4658"/>
      <c r="AA4658"/>
      <c r="AB4658"/>
      <c r="AC4658"/>
      <c r="AD4658"/>
      <c r="AE4658"/>
      <c r="AF4658"/>
      <c r="AG4658"/>
      <c r="AH4658"/>
      <c r="AI4658"/>
      <c r="AJ4658"/>
      <c r="AK4658"/>
      <c r="AL4658"/>
      <c r="AM4658"/>
      <c r="AN4658"/>
      <c r="AO4658"/>
      <c r="AP4658"/>
      <c r="AQ4658"/>
      <c r="AR4658"/>
    </row>
    <row r="4659" spans="20:44" x14ac:dyDescent="0.25">
      <c r="T4659"/>
      <c r="U4659"/>
      <c r="V4659"/>
      <c r="W4659"/>
      <c r="X4659"/>
      <c r="Y4659"/>
      <c r="Z4659"/>
      <c r="AA4659"/>
      <c r="AB4659"/>
      <c r="AC4659"/>
      <c r="AD4659"/>
      <c r="AE4659"/>
      <c r="AF4659"/>
      <c r="AG4659"/>
      <c r="AH4659"/>
      <c r="AI4659"/>
      <c r="AJ4659"/>
      <c r="AK4659"/>
      <c r="AL4659"/>
      <c r="AM4659"/>
      <c r="AN4659"/>
      <c r="AO4659"/>
      <c r="AP4659"/>
      <c r="AQ4659"/>
      <c r="AR4659"/>
    </row>
    <row r="4660" spans="20:44" x14ac:dyDescent="0.25">
      <c r="T4660"/>
      <c r="U4660"/>
      <c r="V4660"/>
      <c r="W4660"/>
      <c r="X4660"/>
      <c r="Y4660"/>
      <c r="Z4660"/>
      <c r="AA4660"/>
      <c r="AB4660"/>
      <c r="AC4660"/>
      <c r="AD4660"/>
      <c r="AE4660"/>
      <c r="AF4660"/>
      <c r="AG4660"/>
      <c r="AH4660"/>
      <c r="AI4660"/>
      <c r="AJ4660"/>
      <c r="AK4660"/>
      <c r="AL4660"/>
      <c r="AM4660"/>
      <c r="AN4660"/>
      <c r="AO4660"/>
      <c r="AP4660"/>
      <c r="AQ4660"/>
      <c r="AR4660"/>
    </row>
    <row r="4661" spans="20:44" x14ac:dyDescent="0.25">
      <c r="T4661"/>
      <c r="U4661"/>
      <c r="V4661"/>
      <c r="W4661"/>
      <c r="X4661"/>
      <c r="Y4661"/>
      <c r="Z4661"/>
      <c r="AA4661"/>
      <c r="AB4661"/>
      <c r="AC4661"/>
      <c r="AD4661"/>
      <c r="AE4661"/>
      <c r="AF4661"/>
      <c r="AG4661"/>
      <c r="AH4661"/>
      <c r="AI4661"/>
      <c r="AJ4661"/>
      <c r="AK4661"/>
      <c r="AL4661"/>
      <c r="AM4661"/>
      <c r="AN4661"/>
      <c r="AO4661"/>
      <c r="AP4661"/>
      <c r="AQ4661"/>
      <c r="AR4661"/>
    </row>
    <row r="4662" spans="20:44" x14ac:dyDescent="0.25">
      <c r="T4662"/>
      <c r="U4662"/>
      <c r="V4662"/>
      <c r="W4662"/>
      <c r="X4662"/>
      <c r="Y4662"/>
      <c r="Z4662"/>
      <c r="AA4662"/>
      <c r="AB4662"/>
      <c r="AC4662"/>
      <c r="AD4662"/>
      <c r="AE4662"/>
      <c r="AF4662"/>
      <c r="AG4662"/>
      <c r="AH4662"/>
      <c r="AI4662"/>
      <c r="AJ4662"/>
      <c r="AK4662"/>
      <c r="AL4662"/>
      <c r="AM4662"/>
      <c r="AN4662"/>
      <c r="AO4662"/>
      <c r="AP4662"/>
      <c r="AQ4662"/>
      <c r="AR4662"/>
    </row>
    <row r="4663" spans="20:44" x14ac:dyDescent="0.25">
      <c r="T4663"/>
      <c r="U4663"/>
      <c r="V4663"/>
      <c r="W4663"/>
      <c r="X4663"/>
      <c r="Y4663"/>
      <c r="Z4663"/>
      <c r="AA4663"/>
      <c r="AB4663"/>
      <c r="AC4663"/>
      <c r="AD4663"/>
      <c r="AE4663"/>
      <c r="AF4663"/>
      <c r="AG4663"/>
      <c r="AH4663"/>
      <c r="AI4663"/>
      <c r="AJ4663"/>
      <c r="AK4663"/>
      <c r="AL4663"/>
      <c r="AM4663"/>
      <c r="AN4663"/>
      <c r="AO4663"/>
      <c r="AP4663"/>
      <c r="AQ4663"/>
      <c r="AR4663"/>
    </row>
    <row r="4664" spans="20:44" x14ac:dyDescent="0.25">
      <c r="T4664"/>
      <c r="U4664"/>
      <c r="V4664"/>
      <c r="W4664"/>
      <c r="X4664"/>
      <c r="Y4664"/>
      <c r="Z4664"/>
      <c r="AA4664"/>
      <c r="AB4664"/>
      <c r="AC4664"/>
      <c r="AD4664"/>
      <c r="AE4664"/>
      <c r="AF4664"/>
      <c r="AG4664"/>
      <c r="AH4664"/>
      <c r="AI4664"/>
      <c r="AJ4664"/>
      <c r="AK4664"/>
      <c r="AL4664"/>
      <c r="AM4664"/>
      <c r="AN4664"/>
      <c r="AO4664"/>
      <c r="AP4664"/>
      <c r="AQ4664"/>
      <c r="AR4664"/>
    </row>
    <row r="4665" spans="20:44" x14ac:dyDescent="0.25">
      <c r="T4665"/>
      <c r="U4665"/>
      <c r="V4665"/>
      <c r="W4665"/>
      <c r="X4665"/>
      <c r="Y4665"/>
      <c r="Z4665"/>
      <c r="AA4665"/>
      <c r="AB4665"/>
      <c r="AC4665"/>
      <c r="AD4665"/>
      <c r="AE4665"/>
      <c r="AF4665"/>
      <c r="AG4665"/>
      <c r="AH4665"/>
      <c r="AI4665"/>
      <c r="AJ4665"/>
      <c r="AK4665"/>
      <c r="AL4665"/>
      <c r="AM4665"/>
      <c r="AN4665"/>
      <c r="AO4665"/>
      <c r="AP4665"/>
      <c r="AQ4665"/>
      <c r="AR4665"/>
    </row>
    <row r="4666" spans="20:44" x14ac:dyDescent="0.25">
      <c r="T4666"/>
      <c r="U4666"/>
      <c r="V4666"/>
      <c r="W4666"/>
      <c r="X4666"/>
      <c r="Y4666"/>
      <c r="Z4666"/>
      <c r="AA4666"/>
      <c r="AB4666"/>
      <c r="AC4666"/>
      <c r="AD4666"/>
      <c r="AE4666"/>
      <c r="AF4666"/>
      <c r="AG4666"/>
      <c r="AH4666"/>
      <c r="AI4666"/>
      <c r="AJ4666"/>
      <c r="AK4666"/>
      <c r="AL4666"/>
      <c r="AM4666"/>
      <c r="AN4666"/>
      <c r="AO4666"/>
      <c r="AP4666"/>
      <c r="AQ4666"/>
      <c r="AR4666"/>
    </row>
    <row r="4667" spans="20:44" x14ac:dyDescent="0.25">
      <c r="T4667"/>
      <c r="U4667"/>
      <c r="V4667"/>
      <c r="W4667"/>
      <c r="X4667"/>
      <c r="Y4667"/>
      <c r="Z4667"/>
      <c r="AA4667"/>
      <c r="AB4667"/>
      <c r="AC4667"/>
      <c r="AD4667"/>
      <c r="AE4667"/>
      <c r="AF4667"/>
      <c r="AG4667"/>
      <c r="AH4667"/>
      <c r="AI4667"/>
      <c r="AJ4667"/>
      <c r="AK4667"/>
      <c r="AL4667"/>
      <c r="AM4667"/>
      <c r="AN4667"/>
      <c r="AO4667"/>
      <c r="AP4667"/>
      <c r="AQ4667"/>
      <c r="AR4667"/>
    </row>
    <row r="4668" spans="20:44" x14ac:dyDescent="0.25">
      <c r="T4668"/>
      <c r="U4668"/>
      <c r="V4668"/>
      <c r="W4668"/>
      <c r="X4668"/>
      <c r="Y4668"/>
      <c r="Z4668"/>
      <c r="AA4668"/>
      <c r="AB4668"/>
      <c r="AC4668"/>
      <c r="AD4668"/>
      <c r="AE4668"/>
      <c r="AF4668"/>
      <c r="AG4668"/>
      <c r="AH4668"/>
      <c r="AI4668"/>
      <c r="AJ4668"/>
      <c r="AK4668"/>
      <c r="AL4668"/>
      <c r="AM4668"/>
      <c r="AN4668"/>
      <c r="AO4668"/>
      <c r="AP4668"/>
      <c r="AQ4668"/>
      <c r="AR4668"/>
    </row>
    <row r="4669" spans="20:44" x14ac:dyDescent="0.25">
      <c r="T4669"/>
      <c r="U4669"/>
      <c r="V4669"/>
      <c r="W4669"/>
      <c r="X4669"/>
      <c r="Y4669"/>
      <c r="Z4669"/>
      <c r="AA4669"/>
      <c r="AB4669"/>
      <c r="AC4669"/>
      <c r="AD4669"/>
      <c r="AE4669"/>
      <c r="AF4669"/>
      <c r="AG4669"/>
      <c r="AH4669"/>
      <c r="AI4669"/>
      <c r="AJ4669"/>
      <c r="AK4669"/>
      <c r="AL4669"/>
      <c r="AM4669"/>
      <c r="AN4669"/>
      <c r="AO4669"/>
      <c r="AP4669"/>
      <c r="AQ4669"/>
      <c r="AR4669"/>
    </row>
    <row r="4670" spans="20:44" x14ac:dyDescent="0.25">
      <c r="T4670"/>
      <c r="U4670"/>
      <c r="V4670"/>
      <c r="W4670"/>
      <c r="X4670"/>
      <c r="Y4670"/>
      <c r="Z4670"/>
      <c r="AA4670"/>
      <c r="AB4670"/>
      <c r="AC4670"/>
      <c r="AD4670"/>
      <c r="AE4670"/>
      <c r="AF4670"/>
      <c r="AG4670"/>
      <c r="AH4670"/>
      <c r="AI4670"/>
      <c r="AJ4670"/>
      <c r="AK4670"/>
      <c r="AL4670"/>
      <c r="AM4670"/>
      <c r="AN4670"/>
      <c r="AO4670"/>
      <c r="AP4670"/>
      <c r="AQ4670"/>
      <c r="AR4670"/>
    </row>
    <row r="4671" spans="20:44" x14ac:dyDescent="0.25">
      <c r="T4671"/>
      <c r="U4671"/>
      <c r="V4671"/>
      <c r="W4671"/>
      <c r="X4671"/>
      <c r="Y4671"/>
      <c r="Z4671"/>
      <c r="AA4671"/>
      <c r="AB4671"/>
      <c r="AC4671"/>
      <c r="AD4671"/>
      <c r="AE4671"/>
      <c r="AF4671"/>
      <c r="AG4671"/>
      <c r="AH4671"/>
      <c r="AI4671"/>
      <c r="AJ4671"/>
      <c r="AK4671"/>
      <c r="AL4671"/>
      <c r="AM4671"/>
      <c r="AN4671"/>
      <c r="AO4671"/>
      <c r="AP4671"/>
      <c r="AQ4671"/>
      <c r="AR4671"/>
    </row>
    <row r="4672" spans="20:44" x14ac:dyDescent="0.25">
      <c r="T4672"/>
      <c r="U4672"/>
      <c r="V4672"/>
      <c r="W4672"/>
      <c r="X4672"/>
      <c r="Y4672"/>
      <c r="Z4672"/>
      <c r="AA4672"/>
      <c r="AB4672"/>
      <c r="AC4672"/>
      <c r="AD4672"/>
      <c r="AE4672"/>
      <c r="AF4672"/>
      <c r="AG4672"/>
      <c r="AH4672"/>
      <c r="AI4672"/>
      <c r="AJ4672"/>
      <c r="AK4672"/>
      <c r="AL4672"/>
      <c r="AM4672"/>
      <c r="AN4672"/>
      <c r="AO4672"/>
      <c r="AP4672"/>
      <c r="AQ4672"/>
      <c r="AR4672"/>
    </row>
    <row r="4673" spans="20:44" x14ac:dyDescent="0.25">
      <c r="T4673"/>
      <c r="U4673"/>
      <c r="V4673"/>
      <c r="W4673"/>
      <c r="X4673"/>
      <c r="Y4673"/>
      <c r="Z4673"/>
      <c r="AA4673"/>
      <c r="AB4673"/>
      <c r="AC4673"/>
      <c r="AD4673"/>
      <c r="AE4673"/>
      <c r="AF4673"/>
      <c r="AG4673"/>
      <c r="AH4673"/>
      <c r="AI4673"/>
      <c r="AJ4673"/>
      <c r="AK4673"/>
      <c r="AL4673"/>
      <c r="AM4673"/>
      <c r="AN4673"/>
      <c r="AO4673"/>
      <c r="AP4673"/>
      <c r="AQ4673"/>
      <c r="AR4673"/>
    </row>
    <row r="4674" spans="20:44" x14ac:dyDescent="0.25">
      <c r="T4674"/>
      <c r="U4674"/>
      <c r="V4674"/>
      <c r="W4674"/>
      <c r="X4674"/>
      <c r="Y4674"/>
      <c r="Z4674"/>
      <c r="AA4674"/>
      <c r="AB4674"/>
      <c r="AC4674"/>
      <c r="AD4674"/>
      <c r="AE4674"/>
      <c r="AF4674"/>
      <c r="AG4674"/>
      <c r="AH4674"/>
      <c r="AI4674"/>
      <c r="AJ4674"/>
      <c r="AK4674"/>
      <c r="AL4674"/>
      <c r="AM4674"/>
      <c r="AN4674"/>
      <c r="AO4674"/>
      <c r="AP4674"/>
      <c r="AQ4674"/>
      <c r="AR4674"/>
    </row>
    <row r="4675" spans="20:44" x14ac:dyDescent="0.25">
      <c r="T4675"/>
      <c r="U4675"/>
      <c r="V4675"/>
      <c r="W4675"/>
      <c r="X4675"/>
      <c r="Y4675"/>
      <c r="Z4675"/>
      <c r="AA4675"/>
      <c r="AB4675"/>
      <c r="AC4675"/>
      <c r="AD4675"/>
      <c r="AE4675"/>
      <c r="AF4675"/>
      <c r="AG4675"/>
      <c r="AH4675"/>
      <c r="AI4675"/>
      <c r="AJ4675"/>
      <c r="AK4675"/>
      <c r="AL4675"/>
      <c r="AM4675"/>
      <c r="AN4675"/>
      <c r="AO4675"/>
      <c r="AP4675"/>
      <c r="AQ4675"/>
      <c r="AR4675"/>
    </row>
    <row r="4676" spans="20:44" x14ac:dyDescent="0.25">
      <c r="T4676"/>
      <c r="U4676"/>
      <c r="V4676"/>
      <c r="W4676"/>
      <c r="X4676"/>
      <c r="Y4676"/>
      <c r="Z4676"/>
      <c r="AA4676"/>
      <c r="AB4676"/>
      <c r="AC4676"/>
      <c r="AD4676"/>
      <c r="AE4676"/>
      <c r="AF4676"/>
      <c r="AG4676"/>
      <c r="AH4676"/>
      <c r="AI4676"/>
      <c r="AJ4676"/>
      <c r="AK4676"/>
      <c r="AL4676"/>
      <c r="AM4676"/>
      <c r="AN4676"/>
      <c r="AO4676"/>
      <c r="AP4676"/>
      <c r="AQ4676"/>
      <c r="AR4676"/>
    </row>
    <row r="4677" spans="20:44" x14ac:dyDescent="0.25">
      <c r="T4677"/>
      <c r="U4677"/>
      <c r="V4677"/>
      <c r="W4677"/>
      <c r="X4677"/>
      <c r="Y4677"/>
      <c r="Z4677"/>
      <c r="AA4677"/>
      <c r="AB4677"/>
      <c r="AC4677"/>
      <c r="AD4677"/>
      <c r="AE4677"/>
      <c r="AF4677"/>
      <c r="AG4677"/>
      <c r="AH4677"/>
      <c r="AI4677"/>
      <c r="AJ4677"/>
      <c r="AK4677"/>
      <c r="AL4677"/>
      <c r="AM4677"/>
      <c r="AN4677"/>
      <c r="AO4677"/>
      <c r="AP4677"/>
      <c r="AQ4677"/>
      <c r="AR4677"/>
    </row>
    <row r="4678" spans="20:44" x14ac:dyDescent="0.25">
      <c r="T4678"/>
      <c r="U4678"/>
      <c r="V4678"/>
      <c r="W4678"/>
      <c r="X4678"/>
      <c r="Y4678"/>
      <c r="Z4678"/>
      <c r="AA4678"/>
      <c r="AB4678"/>
      <c r="AC4678"/>
      <c r="AD4678"/>
      <c r="AE4678"/>
      <c r="AF4678"/>
      <c r="AG4678"/>
      <c r="AH4678"/>
      <c r="AI4678"/>
      <c r="AJ4678"/>
      <c r="AK4678"/>
      <c r="AL4678"/>
      <c r="AM4678"/>
      <c r="AN4678"/>
      <c r="AO4678"/>
      <c r="AP4678"/>
      <c r="AQ4678"/>
      <c r="AR4678"/>
    </row>
    <row r="4679" spans="20:44" x14ac:dyDescent="0.25">
      <c r="T4679"/>
      <c r="U4679"/>
      <c r="V4679"/>
      <c r="W4679"/>
      <c r="X4679"/>
      <c r="Y4679"/>
      <c r="Z4679"/>
      <c r="AA4679"/>
      <c r="AB4679"/>
      <c r="AC4679"/>
      <c r="AD4679"/>
      <c r="AE4679"/>
      <c r="AF4679"/>
      <c r="AG4679"/>
      <c r="AH4679"/>
      <c r="AI4679"/>
      <c r="AJ4679"/>
      <c r="AK4679"/>
      <c r="AL4679"/>
      <c r="AM4679"/>
      <c r="AN4679"/>
      <c r="AO4679"/>
      <c r="AP4679"/>
      <c r="AQ4679"/>
      <c r="AR4679"/>
    </row>
    <row r="4680" spans="20:44" x14ac:dyDescent="0.25">
      <c r="T4680"/>
      <c r="U4680"/>
      <c r="V4680"/>
      <c r="W4680"/>
      <c r="X4680"/>
      <c r="Y4680"/>
      <c r="Z4680"/>
      <c r="AA4680"/>
      <c r="AB4680"/>
      <c r="AC4680"/>
      <c r="AD4680"/>
      <c r="AE4680"/>
      <c r="AF4680"/>
      <c r="AG4680"/>
      <c r="AH4680"/>
      <c r="AI4680"/>
      <c r="AJ4680"/>
      <c r="AK4680"/>
      <c r="AL4680"/>
      <c r="AM4680"/>
      <c r="AN4680"/>
      <c r="AO4680"/>
      <c r="AP4680"/>
      <c r="AQ4680"/>
      <c r="AR4680"/>
    </row>
    <row r="4681" spans="20:44" x14ac:dyDescent="0.25">
      <c r="T4681"/>
      <c r="U4681"/>
      <c r="V4681"/>
      <c r="W4681"/>
      <c r="X4681"/>
      <c r="Y4681"/>
      <c r="Z4681"/>
      <c r="AA4681"/>
      <c r="AB4681"/>
      <c r="AC4681"/>
      <c r="AD4681"/>
      <c r="AE4681"/>
      <c r="AF4681"/>
      <c r="AG4681"/>
      <c r="AH4681"/>
      <c r="AI4681"/>
      <c r="AJ4681"/>
      <c r="AK4681"/>
      <c r="AL4681"/>
      <c r="AM4681"/>
      <c r="AN4681"/>
      <c r="AO4681"/>
      <c r="AP4681"/>
      <c r="AQ4681"/>
      <c r="AR4681"/>
    </row>
    <row r="4682" spans="20:44" x14ac:dyDescent="0.25">
      <c r="T4682"/>
      <c r="U4682"/>
      <c r="V4682"/>
      <c r="W4682"/>
      <c r="X4682"/>
      <c r="Y4682"/>
      <c r="Z4682"/>
      <c r="AA4682"/>
      <c r="AB4682"/>
      <c r="AC4682"/>
      <c r="AD4682"/>
      <c r="AE4682"/>
      <c r="AF4682"/>
      <c r="AG4682"/>
      <c r="AH4682"/>
      <c r="AI4682"/>
      <c r="AJ4682"/>
      <c r="AK4682"/>
      <c r="AL4682"/>
      <c r="AM4682"/>
      <c r="AN4682"/>
      <c r="AO4682"/>
      <c r="AP4682"/>
      <c r="AQ4682"/>
      <c r="AR4682"/>
    </row>
    <row r="4683" spans="20:44" x14ac:dyDescent="0.25">
      <c r="T4683"/>
      <c r="U4683"/>
      <c r="V4683"/>
      <c r="W4683"/>
      <c r="X4683"/>
      <c r="Y4683"/>
      <c r="Z4683"/>
      <c r="AA4683"/>
      <c r="AB4683"/>
      <c r="AC4683"/>
      <c r="AD4683"/>
      <c r="AE4683"/>
      <c r="AF4683"/>
      <c r="AG4683"/>
      <c r="AH4683"/>
      <c r="AI4683"/>
      <c r="AJ4683"/>
      <c r="AK4683"/>
      <c r="AL4683"/>
      <c r="AM4683"/>
      <c r="AN4683"/>
      <c r="AO4683"/>
      <c r="AP4683"/>
      <c r="AQ4683"/>
      <c r="AR4683"/>
    </row>
    <row r="4684" spans="20:44" x14ac:dyDescent="0.25">
      <c r="T4684"/>
      <c r="U4684"/>
      <c r="V4684"/>
      <c r="W4684"/>
      <c r="X4684"/>
      <c r="Y4684"/>
      <c r="Z4684"/>
      <c r="AA4684"/>
      <c r="AB4684"/>
      <c r="AC4684"/>
      <c r="AD4684"/>
      <c r="AE4684"/>
      <c r="AF4684"/>
      <c r="AG4684"/>
      <c r="AH4684"/>
      <c r="AI4684"/>
      <c r="AJ4684"/>
      <c r="AK4684"/>
      <c r="AL4684"/>
      <c r="AM4684"/>
      <c r="AN4684"/>
      <c r="AO4684"/>
      <c r="AP4684"/>
      <c r="AQ4684"/>
      <c r="AR4684"/>
    </row>
    <row r="4685" spans="20:44" x14ac:dyDescent="0.25">
      <c r="T4685"/>
      <c r="U4685"/>
      <c r="V4685"/>
      <c r="W4685"/>
      <c r="X4685"/>
      <c r="Y4685"/>
      <c r="Z4685"/>
      <c r="AA4685"/>
      <c r="AB4685"/>
      <c r="AC4685"/>
      <c r="AD4685"/>
      <c r="AE4685"/>
      <c r="AF4685"/>
      <c r="AG4685"/>
      <c r="AH4685"/>
      <c r="AI4685"/>
      <c r="AJ4685"/>
      <c r="AK4685"/>
      <c r="AL4685"/>
      <c r="AM4685"/>
      <c r="AN4685"/>
      <c r="AO4685"/>
      <c r="AP4685"/>
      <c r="AQ4685"/>
      <c r="AR4685"/>
    </row>
    <row r="4686" spans="20:44" x14ac:dyDescent="0.25">
      <c r="T4686"/>
      <c r="U4686"/>
      <c r="V4686"/>
      <c r="W4686"/>
      <c r="X4686"/>
      <c r="Y4686"/>
      <c r="Z4686"/>
      <c r="AA4686"/>
      <c r="AB4686"/>
      <c r="AC4686"/>
      <c r="AD4686"/>
      <c r="AE4686"/>
      <c r="AF4686"/>
      <c r="AG4686"/>
      <c r="AH4686"/>
      <c r="AI4686"/>
      <c r="AJ4686"/>
      <c r="AK4686"/>
      <c r="AL4686"/>
      <c r="AM4686"/>
      <c r="AN4686"/>
      <c r="AO4686"/>
      <c r="AP4686"/>
      <c r="AQ4686"/>
      <c r="AR4686"/>
    </row>
    <row r="4687" spans="20:44" x14ac:dyDescent="0.25">
      <c r="T4687"/>
      <c r="U4687"/>
      <c r="V4687"/>
      <c r="W4687"/>
      <c r="X4687"/>
      <c r="Y4687"/>
      <c r="Z4687"/>
      <c r="AA4687"/>
      <c r="AB4687"/>
      <c r="AC4687"/>
      <c r="AD4687"/>
      <c r="AE4687"/>
      <c r="AF4687"/>
      <c r="AG4687"/>
      <c r="AH4687"/>
      <c r="AI4687"/>
      <c r="AJ4687"/>
      <c r="AK4687"/>
      <c r="AL4687"/>
      <c r="AM4687"/>
      <c r="AN4687"/>
      <c r="AO4687"/>
      <c r="AP4687"/>
      <c r="AQ4687"/>
      <c r="AR4687"/>
    </row>
    <row r="4688" spans="20:44" x14ac:dyDescent="0.25">
      <c r="T4688"/>
      <c r="U4688"/>
      <c r="V4688"/>
      <c r="W4688"/>
      <c r="X4688"/>
      <c r="Y4688"/>
      <c r="Z4688"/>
      <c r="AA4688"/>
      <c r="AB4688"/>
      <c r="AC4688"/>
      <c r="AD4688"/>
      <c r="AE4688"/>
      <c r="AF4688"/>
      <c r="AG4688"/>
      <c r="AH4688"/>
      <c r="AI4688"/>
      <c r="AJ4688"/>
      <c r="AK4688"/>
      <c r="AL4688"/>
      <c r="AM4688"/>
      <c r="AN4688"/>
      <c r="AO4688"/>
      <c r="AP4688"/>
      <c r="AQ4688"/>
      <c r="AR4688"/>
    </row>
    <row r="4689" spans="20:44" x14ac:dyDescent="0.25">
      <c r="T4689"/>
      <c r="U4689"/>
      <c r="V4689"/>
      <c r="W4689"/>
      <c r="X4689"/>
      <c r="Y4689"/>
      <c r="Z4689"/>
      <c r="AA4689"/>
      <c r="AB4689"/>
      <c r="AC4689"/>
      <c r="AD4689"/>
      <c r="AE4689"/>
      <c r="AF4689"/>
      <c r="AG4689"/>
      <c r="AH4689"/>
      <c r="AI4689"/>
      <c r="AJ4689"/>
      <c r="AK4689"/>
      <c r="AL4689"/>
      <c r="AM4689"/>
      <c r="AN4689"/>
      <c r="AO4689"/>
      <c r="AP4689"/>
      <c r="AQ4689"/>
      <c r="AR4689"/>
    </row>
    <row r="4690" spans="20:44" x14ac:dyDescent="0.25">
      <c r="T4690"/>
      <c r="U4690"/>
      <c r="V4690"/>
      <c r="W4690"/>
      <c r="X4690"/>
      <c r="Y4690"/>
      <c r="Z4690"/>
      <c r="AA4690"/>
      <c r="AB4690"/>
      <c r="AC4690"/>
      <c r="AD4690"/>
      <c r="AE4690"/>
      <c r="AF4690"/>
      <c r="AG4690"/>
      <c r="AH4690"/>
      <c r="AI4690"/>
      <c r="AJ4690"/>
      <c r="AK4690"/>
      <c r="AL4690"/>
      <c r="AM4690"/>
      <c r="AN4690"/>
      <c r="AO4690"/>
      <c r="AP4690"/>
      <c r="AQ4690"/>
      <c r="AR4690"/>
    </row>
    <row r="4691" spans="20:44" x14ac:dyDescent="0.25">
      <c r="T4691"/>
      <c r="U4691"/>
      <c r="V4691"/>
      <c r="W4691"/>
      <c r="X4691"/>
      <c r="Y4691"/>
      <c r="Z4691"/>
      <c r="AA4691"/>
      <c r="AB4691"/>
      <c r="AC4691"/>
      <c r="AD4691"/>
      <c r="AE4691"/>
      <c r="AF4691"/>
      <c r="AG4691"/>
      <c r="AH4691"/>
      <c r="AI4691"/>
      <c r="AJ4691"/>
      <c r="AK4691"/>
      <c r="AL4691"/>
      <c r="AM4691"/>
      <c r="AN4691"/>
      <c r="AO4691"/>
      <c r="AP4691"/>
      <c r="AQ4691"/>
      <c r="AR4691"/>
    </row>
    <row r="4692" spans="20:44" x14ac:dyDescent="0.25">
      <c r="T4692"/>
      <c r="U4692"/>
      <c r="V4692"/>
      <c r="W4692"/>
      <c r="X4692"/>
      <c r="Y4692"/>
      <c r="Z4692"/>
      <c r="AA4692"/>
      <c r="AB4692"/>
      <c r="AC4692"/>
      <c r="AD4692"/>
      <c r="AE4692"/>
      <c r="AF4692"/>
      <c r="AG4692"/>
      <c r="AH4692"/>
      <c r="AI4692"/>
      <c r="AJ4692"/>
      <c r="AK4692"/>
      <c r="AL4692"/>
      <c r="AM4692"/>
      <c r="AN4692"/>
      <c r="AO4692"/>
      <c r="AP4692"/>
      <c r="AQ4692"/>
      <c r="AR4692"/>
    </row>
    <row r="4693" spans="20:44" x14ac:dyDescent="0.25">
      <c r="T4693"/>
      <c r="U4693"/>
      <c r="V4693"/>
      <c r="W4693"/>
      <c r="X4693"/>
      <c r="Y4693"/>
      <c r="Z4693"/>
      <c r="AA4693"/>
      <c r="AB4693"/>
      <c r="AC4693"/>
      <c r="AD4693"/>
      <c r="AE4693"/>
      <c r="AF4693"/>
      <c r="AG4693"/>
      <c r="AH4693"/>
      <c r="AI4693"/>
      <c r="AJ4693"/>
      <c r="AK4693"/>
      <c r="AL4693"/>
      <c r="AM4693"/>
      <c r="AN4693"/>
      <c r="AO4693"/>
      <c r="AP4693"/>
      <c r="AQ4693"/>
      <c r="AR4693"/>
    </row>
    <row r="4694" spans="20:44" x14ac:dyDescent="0.25">
      <c r="T4694"/>
      <c r="U4694"/>
      <c r="V4694"/>
      <c r="W4694"/>
      <c r="X4694"/>
      <c r="Y4694"/>
      <c r="Z4694"/>
      <c r="AA4694"/>
      <c r="AB4694"/>
      <c r="AC4694"/>
      <c r="AD4694"/>
      <c r="AE4694"/>
      <c r="AF4694"/>
      <c r="AG4694"/>
      <c r="AH4694"/>
      <c r="AI4694"/>
      <c r="AJ4694"/>
      <c r="AK4694"/>
      <c r="AL4694"/>
      <c r="AM4694"/>
      <c r="AN4694"/>
      <c r="AO4694"/>
      <c r="AP4694"/>
      <c r="AQ4694"/>
      <c r="AR4694"/>
    </row>
    <row r="4695" spans="20:44" x14ac:dyDescent="0.25">
      <c r="T4695"/>
      <c r="U4695"/>
      <c r="V4695"/>
      <c r="W4695"/>
      <c r="X4695"/>
      <c r="Y4695"/>
      <c r="Z4695"/>
      <c r="AA4695"/>
      <c r="AB4695"/>
      <c r="AC4695"/>
      <c r="AD4695"/>
      <c r="AE4695"/>
      <c r="AF4695"/>
      <c r="AG4695"/>
      <c r="AH4695"/>
      <c r="AI4695"/>
      <c r="AJ4695"/>
      <c r="AK4695"/>
      <c r="AL4695"/>
      <c r="AM4695"/>
      <c r="AN4695"/>
      <c r="AO4695"/>
      <c r="AP4695"/>
      <c r="AQ4695"/>
      <c r="AR4695"/>
    </row>
    <row r="4696" spans="20:44" x14ac:dyDescent="0.25">
      <c r="T4696"/>
      <c r="U4696"/>
      <c r="V4696"/>
      <c r="W4696"/>
      <c r="X4696"/>
      <c r="Y4696"/>
      <c r="Z4696"/>
      <c r="AA4696"/>
      <c r="AB4696"/>
      <c r="AC4696"/>
      <c r="AD4696"/>
      <c r="AE4696"/>
      <c r="AF4696"/>
      <c r="AG4696"/>
      <c r="AH4696"/>
      <c r="AI4696"/>
      <c r="AJ4696"/>
      <c r="AK4696"/>
      <c r="AL4696"/>
      <c r="AM4696"/>
      <c r="AN4696"/>
      <c r="AO4696"/>
      <c r="AP4696"/>
      <c r="AQ4696"/>
      <c r="AR4696"/>
    </row>
    <row r="4697" spans="20:44" x14ac:dyDescent="0.25">
      <c r="T4697"/>
      <c r="U4697"/>
      <c r="V4697"/>
      <c r="W4697"/>
      <c r="X4697"/>
      <c r="Y4697"/>
      <c r="Z4697"/>
      <c r="AA4697"/>
      <c r="AB4697"/>
      <c r="AC4697"/>
      <c r="AD4697"/>
      <c r="AE4697"/>
      <c r="AF4697"/>
      <c r="AG4697"/>
      <c r="AH4697"/>
      <c r="AI4697"/>
      <c r="AJ4697"/>
      <c r="AK4697"/>
      <c r="AL4697"/>
      <c r="AM4697"/>
      <c r="AN4697"/>
      <c r="AO4697"/>
      <c r="AP4697"/>
      <c r="AQ4697"/>
      <c r="AR4697"/>
    </row>
    <row r="4698" spans="20:44" x14ac:dyDescent="0.25">
      <c r="T4698"/>
      <c r="U4698"/>
      <c r="V4698"/>
      <c r="W4698"/>
      <c r="X4698"/>
      <c r="Y4698"/>
      <c r="Z4698"/>
      <c r="AA4698"/>
      <c r="AB4698"/>
      <c r="AC4698"/>
      <c r="AD4698"/>
      <c r="AE4698"/>
      <c r="AF4698"/>
      <c r="AG4698"/>
      <c r="AH4698"/>
      <c r="AI4698"/>
      <c r="AJ4698"/>
      <c r="AK4698"/>
      <c r="AL4698"/>
      <c r="AM4698"/>
      <c r="AN4698"/>
      <c r="AO4698"/>
      <c r="AP4698"/>
      <c r="AQ4698"/>
      <c r="AR4698"/>
    </row>
    <row r="4699" spans="20:44" x14ac:dyDescent="0.25">
      <c r="T4699"/>
      <c r="U4699"/>
      <c r="V4699"/>
      <c r="W4699"/>
      <c r="X4699"/>
      <c r="Y4699"/>
      <c r="Z4699"/>
      <c r="AA4699"/>
      <c r="AB4699"/>
      <c r="AC4699"/>
      <c r="AD4699"/>
      <c r="AE4699"/>
      <c r="AF4699"/>
      <c r="AG4699"/>
      <c r="AH4699"/>
      <c r="AI4699"/>
      <c r="AJ4699"/>
      <c r="AK4699"/>
      <c r="AL4699"/>
      <c r="AM4699"/>
      <c r="AN4699"/>
      <c r="AO4699"/>
      <c r="AP4699"/>
      <c r="AQ4699"/>
      <c r="AR4699"/>
    </row>
    <row r="4700" spans="20:44" x14ac:dyDescent="0.25">
      <c r="T4700"/>
      <c r="U4700"/>
      <c r="V4700"/>
      <c r="W4700"/>
      <c r="X4700"/>
      <c r="Y4700"/>
      <c r="Z4700"/>
      <c r="AA4700"/>
      <c r="AB4700"/>
      <c r="AC4700"/>
      <c r="AD4700"/>
      <c r="AE4700"/>
      <c r="AF4700"/>
      <c r="AG4700"/>
      <c r="AH4700"/>
      <c r="AI4700"/>
      <c r="AJ4700"/>
      <c r="AK4700"/>
      <c r="AL4700"/>
      <c r="AM4700"/>
      <c r="AN4700"/>
      <c r="AO4700"/>
      <c r="AP4700"/>
      <c r="AQ4700"/>
      <c r="AR4700"/>
    </row>
    <row r="4701" spans="20:44" x14ac:dyDescent="0.25">
      <c r="T4701"/>
      <c r="U4701"/>
      <c r="V4701"/>
      <c r="W4701"/>
      <c r="X4701"/>
      <c r="Y4701"/>
      <c r="Z4701"/>
      <c r="AA4701"/>
      <c r="AB4701"/>
      <c r="AC4701"/>
      <c r="AD4701"/>
      <c r="AE4701"/>
      <c r="AF4701"/>
      <c r="AG4701"/>
      <c r="AH4701"/>
      <c r="AI4701"/>
      <c r="AJ4701"/>
      <c r="AK4701"/>
      <c r="AL4701"/>
      <c r="AM4701"/>
      <c r="AN4701"/>
      <c r="AO4701"/>
      <c r="AP4701"/>
      <c r="AQ4701"/>
      <c r="AR4701"/>
    </row>
    <row r="4702" spans="20:44" x14ac:dyDescent="0.25">
      <c r="T4702"/>
      <c r="U4702"/>
      <c r="V4702"/>
      <c r="W4702"/>
      <c r="X4702"/>
      <c r="Y4702"/>
      <c r="Z4702"/>
      <c r="AA4702"/>
      <c r="AB4702"/>
      <c r="AC4702"/>
      <c r="AD4702"/>
      <c r="AE4702"/>
      <c r="AF4702"/>
      <c r="AG4702"/>
      <c r="AH4702"/>
      <c r="AI4702"/>
      <c r="AJ4702"/>
      <c r="AK4702"/>
      <c r="AL4702"/>
      <c r="AM4702"/>
      <c r="AN4702"/>
      <c r="AO4702"/>
      <c r="AP4702"/>
      <c r="AQ4702"/>
      <c r="AR4702"/>
    </row>
    <row r="4703" spans="20:44" x14ac:dyDescent="0.25">
      <c r="T4703"/>
      <c r="U4703"/>
      <c r="V4703"/>
      <c r="W4703"/>
      <c r="X4703"/>
      <c r="Y4703"/>
      <c r="Z4703"/>
      <c r="AA4703"/>
      <c r="AB4703"/>
      <c r="AC4703"/>
      <c r="AD4703"/>
      <c r="AE4703"/>
      <c r="AF4703"/>
      <c r="AG4703"/>
      <c r="AH4703"/>
      <c r="AI4703"/>
      <c r="AJ4703"/>
      <c r="AK4703"/>
      <c r="AL4703"/>
      <c r="AM4703"/>
      <c r="AN4703"/>
      <c r="AO4703"/>
      <c r="AP4703"/>
      <c r="AQ4703"/>
      <c r="AR4703"/>
    </row>
    <row r="4704" spans="20:44" x14ac:dyDescent="0.25">
      <c r="T4704"/>
      <c r="U4704"/>
      <c r="V4704"/>
      <c r="W4704"/>
      <c r="X4704"/>
      <c r="Y4704"/>
      <c r="Z4704"/>
      <c r="AA4704"/>
      <c r="AB4704"/>
      <c r="AC4704"/>
      <c r="AD4704"/>
      <c r="AE4704"/>
      <c r="AF4704"/>
      <c r="AG4704"/>
      <c r="AH4704"/>
      <c r="AI4704"/>
      <c r="AJ4704"/>
      <c r="AK4704"/>
      <c r="AL4704"/>
      <c r="AM4704"/>
      <c r="AN4704"/>
      <c r="AO4704"/>
      <c r="AP4704"/>
      <c r="AQ4704"/>
      <c r="AR4704"/>
    </row>
    <row r="4705" spans="20:44" x14ac:dyDescent="0.25">
      <c r="T4705"/>
      <c r="U4705"/>
      <c r="V4705"/>
      <c r="W4705"/>
      <c r="X4705"/>
      <c r="Y4705"/>
      <c r="Z4705"/>
      <c r="AA4705"/>
      <c r="AB4705"/>
      <c r="AC4705"/>
      <c r="AD4705"/>
      <c r="AE4705"/>
      <c r="AF4705"/>
      <c r="AG4705"/>
      <c r="AH4705"/>
      <c r="AI4705"/>
      <c r="AJ4705"/>
      <c r="AK4705"/>
      <c r="AL4705"/>
      <c r="AM4705"/>
      <c r="AN4705"/>
      <c r="AO4705"/>
      <c r="AP4705"/>
      <c r="AQ4705"/>
      <c r="AR4705"/>
    </row>
    <row r="4706" spans="20:44" x14ac:dyDescent="0.25">
      <c r="T4706"/>
      <c r="U4706"/>
      <c r="V4706"/>
      <c r="W4706"/>
      <c r="X4706"/>
      <c r="Y4706"/>
      <c r="Z4706"/>
      <c r="AA4706"/>
      <c r="AB4706"/>
      <c r="AC4706"/>
      <c r="AD4706"/>
      <c r="AE4706"/>
      <c r="AF4706"/>
      <c r="AG4706"/>
      <c r="AH4706"/>
      <c r="AI4706"/>
      <c r="AJ4706"/>
      <c r="AK4706"/>
      <c r="AL4706"/>
      <c r="AM4706"/>
      <c r="AN4706"/>
      <c r="AO4706"/>
      <c r="AP4706"/>
      <c r="AQ4706"/>
      <c r="AR4706"/>
    </row>
    <row r="4707" spans="20:44" x14ac:dyDescent="0.25">
      <c r="T4707"/>
      <c r="U4707"/>
      <c r="V4707"/>
      <c r="W4707"/>
      <c r="X4707"/>
      <c r="Y4707"/>
      <c r="Z4707"/>
      <c r="AA4707"/>
      <c r="AB4707"/>
      <c r="AC4707"/>
      <c r="AD4707"/>
      <c r="AE4707"/>
      <c r="AF4707"/>
      <c r="AG4707"/>
      <c r="AH4707"/>
      <c r="AI4707"/>
      <c r="AJ4707"/>
      <c r="AK4707"/>
      <c r="AL4707"/>
      <c r="AM4707"/>
      <c r="AN4707"/>
      <c r="AO4707"/>
      <c r="AP4707"/>
      <c r="AQ4707"/>
      <c r="AR4707"/>
    </row>
    <row r="4708" spans="20:44" x14ac:dyDescent="0.25">
      <c r="T4708"/>
      <c r="U4708"/>
      <c r="V4708"/>
      <c r="W4708"/>
      <c r="X4708"/>
      <c r="Y4708"/>
      <c r="Z4708"/>
      <c r="AA4708"/>
      <c r="AB4708"/>
      <c r="AC4708"/>
      <c r="AD4708"/>
      <c r="AE4708"/>
      <c r="AF4708"/>
      <c r="AG4708"/>
      <c r="AH4708"/>
      <c r="AI4708"/>
      <c r="AJ4708"/>
      <c r="AK4708"/>
      <c r="AL4708"/>
      <c r="AM4708"/>
      <c r="AN4708"/>
      <c r="AO4708"/>
      <c r="AP4708"/>
      <c r="AQ4708"/>
      <c r="AR4708"/>
    </row>
    <row r="4709" spans="20:44" x14ac:dyDescent="0.25">
      <c r="T4709"/>
      <c r="U4709"/>
      <c r="V4709"/>
      <c r="W4709"/>
      <c r="X4709"/>
      <c r="Y4709"/>
      <c r="Z4709"/>
      <c r="AA4709"/>
      <c r="AB4709"/>
      <c r="AC4709"/>
      <c r="AD4709"/>
      <c r="AE4709"/>
      <c r="AF4709"/>
      <c r="AG4709"/>
      <c r="AH4709"/>
      <c r="AI4709"/>
      <c r="AJ4709"/>
      <c r="AK4709"/>
      <c r="AL4709"/>
      <c r="AM4709"/>
      <c r="AN4709"/>
      <c r="AO4709"/>
      <c r="AP4709"/>
      <c r="AQ4709"/>
      <c r="AR4709"/>
    </row>
    <row r="4710" spans="20:44" x14ac:dyDescent="0.25">
      <c r="T4710"/>
      <c r="U4710"/>
      <c r="V4710"/>
      <c r="W4710"/>
      <c r="X4710"/>
      <c r="Y4710"/>
      <c r="Z4710"/>
      <c r="AA4710"/>
      <c r="AB4710"/>
      <c r="AC4710"/>
      <c r="AD4710"/>
      <c r="AE4710"/>
      <c r="AF4710"/>
      <c r="AG4710"/>
      <c r="AH4710"/>
      <c r="AI4710"/>
      <c r="AJ4710"/>
      <c r="AK4710"/>
      <c r="AL4710"/>
      <c r="AM4710"/>
      <c r="AN4710"/>
      <c r="AO4710"/>
      <c r="AP4710"/>
      <c r="AQ4710"/>
      <c r="AR4710"/>
    </row>
    <row r="4711" spans="20:44" x14ac:dyDescent="0.25">
      <c r="T4711"/>
      <c r="U4711"/>
      <c r="V4711"/>
      <c r="W4711"/>
      <c r="X4711"/>
      <c r="Y4711"/>
      <c r="Z4711"/>
      <c r="AA4711"/>
      <c r="AB4711"/>
      <c r="AC4711"/>
      <c r="AD4711"/>
      <c r="AE4711"/>
      <c r="AF4711"/>
      <c r="AG4711"/>
      <c r="AH4711"/>
      <c r="AI4711"/>
      <c r="AJ4711"/>
      <c r="AK4711"/>
      <c r="AL4711"/>
      <c r="AM4711"/>
      <c r="AN4711"/>
      <c r="AO4711"/>
      <c r="AP4711"/>
      <c r="AQ4711"/>
      <c r="AR4711"/>
    </row>
    <row r="4712" spans="20:44" x14ac:dyDescent="0.25">
      <c r="T4712"/>
      <c r="U4712"/>
      <c r="V4712"/>
      <c r="W4712"/>
      <c r="X4712"/>
      <c r="Y4712"/>
      <c r="Z4712"/>
      <c r="AA4712"/>
      <c r="AB4712"/>
      <c r="AC4712"/>
      <c r="AD4712"/>
      <c r="AE4712"/>
      <c r="AF4712"/>
      <c r="AG4712"/>
      <c r="AH4712"/>
      <c r="AI4712"/>
      <c r="AJ4712"/>
      <c r="AK4712"/>
      <c r="AL4712"/>
      <c r="AM4712"/>
      <c r="AN4712"/>
      <c r="AO4712"/>
      <c r="AP4712"/>
      <c r="AQ4712"/>
      <c r="AR4712"/>
    </row>
    <row r="4713" spans="20:44" x14ac:dyDescent="0.25">
      <c r="T4713"/>
      <c r="U4713"/>
      <c r="V4713"/>
      <c r="W4713"/>
      <c r="X4713"/>
      <c r="Y4713"/>
      <c r="Z4713"/>
      <c r="AA4713"/>
      <c r="AB4713"/>
      <c r="AC4713"/>
      <c r="AD4713"/>
      <c r="AE4713"/>
      <c r="AF4713"/>
      <c r="AG4713"/>
      <c r="AH4713"/>
      <c r="AI4713"/>
      <c r="AJ4713"/>
      <c r="AK4713"/>
      <c r="AL4713"/>
      <c r="AM4713"/>
      <c r="AN4713"/>
      <c r="AO4713"/>
      <c r="AP4713"/>
      <c r="AQ4713"/>
      <c r="AR4713"/>
    </row>
    <row r="4714" spans="20:44" x14ac:dyDescent="0.25">
      <c r="T4714"/>
      <c r="U4714"/>
      <c r="V4714"/>
      <c r="W4714"/>
      <c r="X4714"/>
      <c r="Y4714"/>
      <c r="Z4714"/>
      <c r="AA4714"/>
      <c r="AB4714"/>
      <c r="AC4714"/>
      <c r="AD4714"/>
      <c r="AE4714"/>
      <c r="AF4714"/>
      <c r="AG4714"/>
      <c r="AH4714"/>
      <c r="AI4714"/>
      <c r="AJ4714"/>
      <c r="AK4714"/>
      <c r="AL4714"/>
      <c r="AM4714"/>
      <c r="AN4714"/>
      <c r="AO4714"/>
      <c r="AP4714"/>
      <c r="AQ4714"/>
      <c r="AR4714"/>
    </row>
    <row r="4715" spans="20:44" x14ac:dyDescent="0.25">
      <c r="T4715"/>
      <c r="U4715"/>
      <c r="V4715"/>
      <c r="W4715"/>
      <c r="X4715"/>
      <c r="Y4715"/>
      <c r="Z4715"/>
      <c r="AA4715"/>
      <c r="AB4715"/>
      <c r="AC4715"/>
      <c r="AD4715"/>
      <c r="AE4715"/>
      <c r="AF4715"/>
      <c r="AG4715"/>
      <c r="AH4715"/>
      <c r="AI4715"/>
      <c r="AJ4715"/>
      <c r="AK4715"/>
      <c r="AL4715"/>
      <c r="AM4715"/>
      <c r="AN4715"/>
      <c r="AO4715"/>
      <c r="AP4715"/>
      <c r="AQ4715"/>
      <c r="AR4715"/>
    </row>
    <row r="4716" spans="20:44" x14ac:dyDescent="0.25">
      <c r="T4716"/>
      <c r="U4716"/>
      <c r="V4716"/>
      <c r="W4716"/>
      <c r="X4716"/>
      <c r="Y4716"/>
      <c r="Z4716"/>
      <c r="AA4716"/>
      <c r="AB4716"/>
      <c r="AC4716"/>
      <c r="AD4716"/>
      <c r="AE4716"/>
      <c r="AF4716"/>
      <c r="AG4716"/>
      <c r="AH4716"/>
      <c r="AI4716"/>
      <c r="AJ4716"/>
      <c r="AK4716"/>
      <c r="AL4716"/>
      <c r="AM4716"/>
      <c r="AN4716"/>
      <c r="AO4716"/>
      <c r="AP4716"/>
      <c r="AQ4716"/>
      <c r="AR4716"/>
    </row>
    <row r="4717" spans="20:44" x14ac:dyDescent="0.25">
      <c r="T4717"/>
      <c r="U4717"/>
      <c r="V4717"/>
      <c r="W4717"/>
      <c r="X4717"/>
      <c r="Y4717"/>
      <c r="Z4717"/>
      <c r="AA4717"/>
      <c r="AB4717"/>
      <c r="AC4717"/>
      <c r="AD4717"/>
      <c r="AE4717"/>
      <c r="AF4717"/>
      <c r="AG4717"/>
      <c r="AH4717"/>
      <c r="AI4717"/>
      <c r="AJ4717"/>
      <c r="AK4717"/>
      <c r="AL4717"/>
      <c r="AM4717"/>
      <c r="AN4717"/>
      <c r="AO4717"/>
      <c r="AP4717"/>
      <c r="AQ4717"/>
      <c r="AR4717"/>
    </row>
    <row r="4718" spans="20:44" x14ac:dyDescent="0.25">
      <c r="T4718"/>
      <c r="U4718"/>
      <c r="V4718"/>
      <c r="W4718"/>
      <c r="X4718"/>
      <c r="Y4718"/>
      <c r="Z4718"/>
      <c r="AA4718"/>
      <c r="AB4718"/>
      <c r="AC4718"/>
      <c r="AD4718"/>
      <c r="AE4718"/>
      <c r="AF4718"/>
      <c r="AG4718"/>
      <c r="AH4718"/>
      <c r="AI4718"/>
      <c r="AJ4718"/>
      <c r="AK4718"/>
      <c r="AL4718"/>
      <c r="AM4718"/>
      <c r="AN4718"/>
      <c r="AO4718"/>
      <c r="AP4718"/>
      <c r="AQ4718"/>
      <c r="AR4718"/>
    </row>
    <row r="4719" spans="20:44" x14ac:dyDescent="0.25">
      <c r="T4719"/>
      <c r="U4719"/>
      <c r="V4719"/>
      <c r="W4719"/>
      <c r="X4719"/>
      <c r="Y4719"/>
      <c r="Z4719"/>
      <c r="AA4719"/>
      <c r="AB4719"/>
      <c r="AC4719"/>
      <c r="AD4719"/>
      <c r="AE4719"/>
      <c r="AF4719"/>
      <c r="AG4719"/>
      <c r="AH4719"/>
      <c r="AI4719"/>
      <c r="AJ4719"/>
      <c r="AK4719"/>
      <c r="AL4719"/>
      <c r="AM4719"/>
      <c r="AN4719"/>
      <c r="AO4719"/>
      <c r="AP4719"/>
      <c r="AQ4719"/>
      <c r="AR4719"/>
    </row>
    <row r="4720" spans="20:44" x14ac:dyDescent="0.25">
      <c r="T4720"/>
      <c r="U4720"/>
      <c r="V4720"/>
      <c r="W4720"/>
      <c r="X4720"/>
      <c r="Y4720"/>
      <c r="Z4720"/>
      <c r="AA4720"/>
      <c r="AB4720"/>
      <c r="AC4720"/>
      <c r="AD4720"/>
      <c r="AE4720"/>
      <c r="AF4720"/>
      <c r="AG4720"/>
      <c r="AH4720"/>
      <c r="AI4720"/>
      <c r="AJ4720"/>
      <c r="AK4720"/>
      <c r="AL4720"/>
      <c r="AM4720"/>
      <c r="AN4720"/>
      <c r="AO4720"/>
      <c r="AP4720"/>
      <c r="AQ4720"/>
      <c r="AR4720"/>
    </row>
    <row r="4721" spans="20:44" x14ac:dyDescent="0.25">
      <c r="T4721"/>
      <c r="U4721"/>
      <c r="V4721"/>
      <c r="W4721"/>
      <c r="X4721"/>
      <c r="Y4721"/>
      <c r="Z4721"/>
      <c r="AA4721"/>
      <c r="AB4721"/>
      <c r="AC4721"/>
      <c r="AD4721"/>
      <c r="AE4721"/>
      <c r="AF4721"/>
      <c r="AG4721"/>
      <c r="AH4721"/>
      <c r="AI4721"/>
      <c r="AJ4721"/>
      <c r="AK4721"/>
      <c r="AL4721"/>
      <c r="AM4721"/>
      <c r="AN4721"/>
      <c r="AO4721"/>
      <c r="AP4721"/>
      <c r="AQ4721"/>
      <c r="AR4721"/>
    </row>
    <row r="4722" spans="20:44" x14ac:dyDescent="0.25">
      <c r="T4722"/>
      <c r="U4722"/>
      <c r="V4722"/>
      <c r="W4722"/>
      <c r="X4722"/>
      <c r="Y4722"/>
      <c r="Z4722"/>
      <c r="AA4722"/>
      <c r="AB4722"/>
      <c r="AC4722"/>
      <c r="AD4722"/>
      <c r="AE4722"/>
      <c r="AF4722"/>
      <c r="AG4722"/>
      <c r="AH4722"/>
      <c r="AI4722"/>
      <c r="AJ4722"/>
      <c r="AK4722"/>
      <c r="AL4722"/>
      <c r="AM4722"/>
      <c r="AN4722"/>
      <c r="AO4722"/>
      <c r="AP4722"/>
      <c r="AQ4722"/>
      <c r="AR4722"/>
    </row>
    <row r="4723" spans="20:44" x14ac:dyDescent="0.25">
      <c r="T4723"/>
      <c r="U4723"/>
      <c r="V4723"/>
      <c r="W4723"/>
      <c r="X4723"/>
      <c r="Y4723"/>
      <c r="Z4723"/>
      <c r="AA4723"/>
      <c r="AB4723"/>
      <c r="AC4723"/>
      <c r="AD4723"/>
      <c r="AE4723"/>
      <c r="AF4723"/>
      <c r="AG4723"/>
      <c r="AH4723"/>
      <c r="AI4723"/>
      <c r="AJ4723"/>
      <c r="AK4723"/>
      <c r="AL4723"/>
      <c r="AM4723"/>
      <c r="AN4723"/>
      <c r="AO4723"/>
      <c r="AP4723"/>
      <c r="AQ4723"/>
      <c r="AR4723"/>
    </row>
    <row r="4724" spans="20:44" x14ac:dyDescent="0.25">
      <c r="T4724"/>
      <c r="U4724"/>
      <c r="V4724"/>
      <c r="W4724"/>
      <c r="X4724"/>
      <c r="Y4724"/>
      <c r="Z4724"/>
      <c r="AA4724"/>
      <c r="AB4724"/>
      <c r="AC4724"/>
      <c r="AD4724"/>
      <c r="AE4724"/>
      <c r="AF4724"/>
      <c r="AG4724"/>
      <c r="AH4724"/>
      <c r="AI4724"/>
      <c r="AJ4724"/>
      <c r="AK4724"/>
      <c r="AL4724"/>
      <c r="AM4724"/>
      <c r="AN4724"/>
      <c r="AO4724"/>
      <c r="AP4724"/>
      <c r="AQ4724"/>
      <c r="AR4724"/>
    </row>
    <row r="4725" spans="20:44" x14ac:dyDescent="0.25">
      <c r="T4725"/>
      <c r="U4725"/>
      <c r="V4725"/>
      <c r="W4725"/>
      <c r="X4725"/>
      <c r="Y4725"/>
      <c r="Z4725"/>
      <c r="AA4725"/>
      <c r="AB4725"/>
      <c r="AC4725"/>
      <c r="AD4725"/>
      <c r="AE4725"/>
      <c r="AF4725"/>
      <c r="AG4725"/>
      <c r="AH4725"/>
      <c r="AI4725"/>
      <c r="AJ4725"/>
      <c r="AK4725"/>
      <c r="AL4725"/>
      <c r="AM4725"/>
      <c r="AN4725"/>
      <c r="AO4725"/>
      <c r="AP4725"/>
      <c r="AQ4725"/>
      <c r="AR4725"/>
    </row>
    <row r="4726" spans="20:44" x14ac:dyDescent="0.25">
      <c r="T4726"/>
      <c r="U4726"/>
      <c r="V4726"/>
      <c r="W4726"/>
      <c r="X4726"/>
      <c r="Y4726"/>
      <c r="Z4726"/>
      <c r="AA4726"/>
      <c r="AB4726"/>
      <c r="AC4726"/>
      <c r="AD4726"/>
      <c r="AE4726"/>
      <c r="AF4726"/>
      <c r="AG4726"/>
      <c r="AH4726"/>
      <c r="AI4726"/>
      <c r="AJ4726"/>
      <c r="AK4726"/>
      <c r="AL4726"/>
      <c r="AM4726"/>
      <c r="AN4726"/>
      <c r="AO4726"/>
      <c r="AP4726"/>
      <c r="AQ4726"/>
      <c r="AR4726"/>
    </row>
    <row r="4727" spans="20:44" x14ac:dyDescent="0.25">
      <c r="T4727"/>
      <c r="U4727"/>
      <c r="V4727"/>
      <c r="W4727"/>
      <c r="X4727"/>
      <c r="Y4727"/>
      <c r="Z4727"/>
      <c r="AA4727"/>
      <c r="AB4727"/>
      <c r="AC4727"/>
      <c r="AD4727"/>
      <c r="AE4727"/>
      <c r="AF4727"/>
      <c r="AG4727"/>
      <c r="AH4727"/>
      <c r="AI4727"/>
      <c r="AJ4727"/>
      <c r="AK4727"/>
      <c r="AL4727"/>
      <c r="AM4727"/>
      <c r="AN4727"/>
      <c r="AO4727"/>
      <c r="AP4727"/>
      <c r="AQ4727"/>
      <c r="AR4727"/>
    </row>
    <row r="4728" spans="20:44" x14ac:dyDescent="0.25">
      <c r="T4728"/>
      <c r="U4728"/>
      <c r="V4728"/>
      <c r="W4728"/>
      <c r="X4728"/>
      <c r="Y4728"/>
      <c r="Z4728"/>
      <c r="AA4728"/>
      <c r="AB4728"/>
      <c r="AC4728"/>
      <c r="AD4728"/>
      <c r="AE4728"/>
      <c r="AF4728"/>
      <c r="AG4728"/>
      <c r="AH4728"/>
      <c r="AI4728"/>
      <c r="AJ4728"/>
      <c r="AK4728"/>
      <c r="AL4728"/>
      <c r="AM4728"/>
      <c r="AN4728"/>
      <c r="AO4728"/>
      <c r="AP4728"/>
      <c r="AQ4728"/>
      <c r="AR4728"/>
    </row>
    <row r="4729" spans="20:44" x14ac:dyDescent="0.25">
      <c r="T4729"/>
      <c r="U4729"/>
      <c r="V4729"/>
      <c r="W4729"/>
      <c r="X4729"/>
      <c r="Y4729"/>
      <c r="Z4729"/>
      <c r="AA4729"/>
      <c r="AB4729"/>
      <c r="AC4729"/>
      <c r="AD4729"/>
      <c r="AE4729"/>
      <c r="AF4729"/>
      <c r="AG4729"/>
      <c r="AH4729"/>
      <c r="AI4729"/>
      <c r="AJ4729"/>
      <c r="AK4729"/>
      <c r="AL4729"/>
      <c r="AM4729"/>
      <c r="AN4729"/>
      <c r="AO4729"/>
      <c r="AP4729"/>
      <c r="AQ4729"/>
      <c r="AR4729"/>
    </row>
    <row r="4730" spans="20:44" x14ac:dyDescent="0.25">
      <c r="T4730"/>
      <c r="U4730"/>
      <c r="V4730"/>
      <c r="W4730"/>
      <c r="X4730"/>
      <c r="Y4730"/>
      <c r="Z4730"/>
      <c r="AA4730"/>
      <c r="AB4730"/>
      <c r="AC4730"/>
      <c r="AD4730"/>
      <c r="AE4730"/>
      <c r="AF4730"/>
      <c r="AG4730"/>
      <c r="AH4730"/>
      <c r="AI4730"/>
      <c r="AJ4730"/>
      <c r="AK4730"/>
      <c r="AL4730"/>
      <c r="AM4730"/>
      <c r="AN4730"/>
      <c r="AO4730"/>
      <c r="AP4730"/>
      <c r="AQ4730"/>
      <c r="AR4730"/>
    </row>
    <row r="4731" spans="20:44" x14ac:dyDescent="0.25">
      <c r="T4731"/>
      <c r="U4731"/>
      <c r="V4731"/>
      <c r="W4731"/>
      <c r="X4731"/>
      <c r="Y4731"/>
      <c r="Z4731"/>
      <c r="AA4731"/>
      <c r="AB4731"/>
      <c r="AC4731"/>
      <c r="AD4731"/>
      <c r="AE4731"/>
      <c r="AF4731"/>
      <c r="AG4731"/>
      <c r="AH4731"/>
      <c r="AI4731"/>
      <c r="AJ4731"/>
      <c r="AK4731"/>
      <c r="AL4731"/>
      <c r="AM4731"/>
      <c r="AN4731"/>
      <c r="AO4731"/>
      <c r="AP4731"/>
      <c r="AQ4731"/>
      <c r="AR4731"/>
    </row>
    <row r="4732" spans="20:44" x14ac:dyDescent="0.25">
      <c r="T4732"/>
      <c r="U4732"/>
      <c r="V4732"/>
      <c r="W4732"/>
      <c r="X4732"/>
      <c r="Y4732"/>
      <c r="Z4732"/>
      <c r="AA4732"/>
      <c r="AB4732"/>
      <c r="AC4732"/>
      <c r="AD4732"/>
      <c r="AE4732"/>
      <c r="AF4732"/>
      <c r="AG4732"/>
      <c r="AH4732"/>
      <c r="AI4732"/>
      <c r="AJ4732"/>
      <c r="AK4732"/>
      <c r="AL4732"/>
      <c r="AM4732"/>
      <c r="AN4732"/>
      <c r="AO4732"/>
      <c r="AP4732"/>
      <c r="AQ4732"/>
      <c r="AR4732"/>
    </row>
    <row r="4733" spans="20:44" x14ac:dyDescent="0.25">
      <c r="T4733"/>
      <c r="U4733"/>
      <c r="V4733"/>
      <c r="W4733"/>
      <c r="X4733"/>
      <c r="Y4733"/>
      <c r="Z4733"/>
      <c r="AA4733"/>
      <c r="AB4733"/>
      <c r="AC4733"/>
      <c r="AD4733"/>
      <c r="AE4733"/>
      <c r="AF4733"/>
      <c r="AG4733"/>
      <c r="AH4733"/>
      <c r="AI4733"/>
      <c r="AJ4733"/>
      <c r="AK4733"/>
      <c r="AL4733"/>
      <c r="AM4733"/>
      <c r="AN4733"/>
      <c r="AO4733"/>
      <c r="AP4733"/>
      <c r="AQ4733"/>
      <c r="AR4733"/>
    </row>
    <row r="4734" spans="20:44" x14ac:dyDescent="0.25">
      <c r="T4734"/>
      <c r="U4734"/>
      <c r="V4734"/>
      <c r="W4734"/>
      <c r="X4734"/>
      <c r="Y4734"/>
      <c r="Z4734"/>
      <c r="AA4734"/>
      <c r="AB4734"/>
      <c r="AC4734"/>
      <c r="AD4734"/>
      <c r="AE4734"/>
      <c r="AF4734"/>
      <c r="AG4734"/>
      <c r="AH4734"/>
      <c r="AI4734"/>
      <c r="AJ4734"/>
      <c r="AK4734"/>
      <c r="AL4734"/>
      <c r="AM4734"/>
      <c r="AN4734"/>
      <c r="AO4734"/>
      <c r="AP4734"/>
      <c r="AQ4734"/>
      <c r="AR4734"/>
    </row>
    <row r="4735" spans="20:44" x14ac:dyDescent="0.25">
      <c r="T4735"/>
      <c r="U4735"/>
      <c r="V4735"/>
      <c r="W4735"/>
      <c r="X4735"/>
      <c r="Y4735"/>
      <c r="Z4735"/>
      <c r="AA4735"/>
      <c r="AB4735"/>
      <c r="AC4735"/>
      <c r="AD4735"/>
      <c r="AE4735"/>
      <c r="AF4735"/>
      <c r="AG4735"/>
      <c r="AH4735"/>
      <c r="AI4735"/>
      <c r="AJ4735"/>
      <c r="AK4735"/>
      <c r="AL4735"/>
      <c r="AM4735"/>
      <c r="AN4735"/>
      <c r="AO4735"/>
      <c r="AP4735"/>
      <c r="AQ4735"/>
      <c r="AR4735"/>
    </row>
    <row r="4736" spans="20:44" x14ac:dyDescent="0.25">
      <c r="T4736"/>
      <c r="U4736"/>
      <c r="V4736"/>
      <c r="W4736"/>
      <c r="X4736"/>
      <c r="Y4736"/>
      <c r="Z4736"/>
      <c r="AA4736"/>
      <c r="AB4736"/>
      <c r="AC4736"/>
      <c r="AD4736"/>
      <c r="AE4736"/>
      <c r="AF4736"/>
      <c r="AG4736"/>
      <c r="AH4736"/>
      <c r="AI4736"/>
      <c r="AJ4736"/>
      <c r="AK4736"/>
      <c r="AL4736"/>
      <c r="AM4736"/>
      <c r="AN4736"/>
      <c r="AO4736"/>
      <c r="AP4736"/>
      <c r="AQ4736"/>
      <c r="AR4736"/>
    </row>
    <row r="4737" spans="20:44" x14ac:dyDescent="0.25">
      <c r="T4737"/>
      <c r="U4737"/>
      <c r="V4737"/>
      <c r="W4737"/>
      <c r="X4737"/>
      <c r="Y4737"/>
      <c r="Z4737"/>
      <c r="AA4737"/>
      <c r="AB4737"/>
      <c r="AC4737"/>
      <c r="AD4737"/>
      <c r="AE4737"/>
      <c r="AF4737"/>
      <c r="AG4737"/>
      <c r="AH4737"/>
      <c r="AI4737"/>
      <c r="AJ4737"/>
      <c r="AK4737"/>
      <c r="AL4737"/>
      <c r="AM4737"/>
      <c r="AN4737"/>
      <c r="AO4737"/>
      <c r="AP4737"/>
      <c r="AQ4737"/>
      <c r="AR4737"/>
    </row>
    <row r="4738" spans="20:44" x14ac:dyDescent="0.25">
      <c r="T4738"/>
      <c r="U4738"/>
      <c r="V4738"/>
      <c r="W4738"/>
      <c r="X4738"/>
      <c r="Y4738"/>
      <c r="Z4738"/>
      <c r="AA4738"/>
      <c r="AB4738"/>
      <c r="AC4738"/>
      <c r="AD4738"/>
      <c r="AE4738"/>
      <c r="AF4738"/>
      <c r="AG4738"/>
      <c r="AH4738"/>
      <c r="AI4738"/>
      <c r="AJ4738"/>
      <c r="AK4738"/>
      <c r="AL4738"/>
      <c r="AM4738"/>
      <c r="AN4738"/>
      <c r="AO4738"/>
      <c r="AP4738"/>
      <c r="AQ4738"/>
      <c r="AR4738"/>
    </row>
    <row r="4739" spans="20:44" x14ac:dyDescent="0.25">
      <c r="T4739"/>
      <c r="U4739"/>
      <c r="V4739"/>
      <c r="W4739"/>
      <c r="X4739"/>
      <c r="Y4739"/>
      <c r="Z4739"/>
      <c r="AA4739"/>
      <c r="AB4739"/>
      <c r="AC4739"/>
      <c r="AD4739"/>
      <c r="AE4739"/>
      <c r="AF4739"/>
      <c r="AG4739"/>
      <c r="AH4739"/>
      <c r="AI4739"/>
      <c r="AJ4739"/>
      <c r="AK4739"/>
      <c r="AL4739"/>
      <c r="AM4739"/>
      <c r="AN4739"/>
      <c r="AO4739"/>
      <c r="AP4739"/>
      <c r="AQ4739"/>
      <c r="AR4739"/>
    </row>
    <row r="4740" spans="20:44" x14ac:dyDescent="0.25">
      <c r="T4740"/>
      <c r="U4740"/>
      <c r="V4740"/>
      <c r="W4740"/>
      <c r="X4740"/>
      <c r="Y4740"/>
      <c r="Z4740"/>
      <c r="AA4740"/>
      <c r="AB4740"/>
      <c r="AC4740"/>
      <c r="AD4740"/>
      <c r="AE4740"/>
      <c r="AF4740"/>
      <c r="AG4740"/>
      <c r="AH4740"/>
      <c r="AI4740"/>
      <c r="AJ4740"/>
      <c r="AK4740"/>
      <c r="AL4740"/>
      <c r="AM4740"/>
      <c r="AN4740"/>
      <c r="AO4740"/>
      <c r="AP4740"/>
      <c r="AQ4740"/>
      <c r="AR4740"/>
    </row>
    <row r="4741" spans="20:44" x14ac:dyDescent="0.25">
      <c r="T4741"/>
      <c r="U4741"/>
      <c r="V4741"/>
      <c r="W4741"/>
      <c r="X4741"/>
      <c r="Y4741"/>
      <c r="Z4741"/>
      <c r="AA4741"/>
      <c r="AB4741"/>
      <c r="AC4741"/>
      <c r="AD4741"/>
      <c r="AE4741"/>
      <c r="AF4741"/>
      <c r="AG4741"/>
      <c r="AH4741"/>
      <c r="AI4741"/>
      <c r="AJ4741"/>
      <c r="AK4741"/>
      <c r="AL4741"/>
      <c r="AM4741"/>
      <c r="AN4741"/>
      <c r="AO4741"/>
      <c r="AP4741"/>
      <c r="AQ4741"/>
      <c r="AR4741"/>
    </row>
    <row r="4742" spans="20:44" x14ac:dyDescent="0.25">
      <c r="T4742"/>
      <c r="U4742"/>
      <c r="V4742"/>
      <c r="W4742"/>
      <c r="X4742"/>
      <c r="Y4742"/>
      <c r="Z4742"/>
      <c r="AA4742"/>
      <c r="AB4742"/>
      <c r="AC4742"/>
      <c r="AD4742"/>
      <c r="AE4742"/>
      <c r="AF4742"/>
      <c r="AG4742"/>
      <c r="AH4742"/>
      <c r="AI4742"/>
      <c r="AJ4742"/>
      <c r="AK4742"/>
      <c r="AL4742"/>
      <c r="AM4742"/>
      <c r="AN4742"/>
      <c r="AO4742"/>
      <c r="AP4742"/>
      <c r="AQ4742"/>
      <c r="AR4742"/>
    </row>
    <row r="4743" spans="20:44" x14ac:dyDescent="0.25">
      <c r="T4743"/>
      <c r="U4743"/>
      <c r="V4743"/>
      <c r="W4743"/>
      <c r="X4743"/>
      <c r="Y4743"/>
      <c r="Z4743"/>
      <c r="AA4743"/>
      <c r="AB4743"/>
      <c r="AC4743"/>
      <c r="AD4743"/>
      <c r="AE4743"/>
      <c r="AF4743"/>
      <c r="AG4743"/>
      <c r="AH4743"/>
      <c r="AI4743"/>
      <c r="AJ4743"/>
      <c r="AK4743"/>
      <c r="AL4743"/>
      <c r="AM4743"/>
      <c r="AN4743"/>
      <c r="AO4743"/>
      <c r="AP4743"/>
      <c r="AQ4743"/>
      <c r="AR4743"/>
    </row>
    <row r="4744" spans="20:44" x14ac:dyDescent="0.25">
      <c r="T4744"/>
      <c r="U4744"/>
      <c r="V4744"/>
      <c r="W4744"/>
      <c r="X4744"/>
      <c r="Y4744"/>
      <c r="Z4744"/>
      <c r="AA4744"/>
      <c r="AB4744"/>
      <c r="AC4744"/>
      <c r="AD4744"/>
      <c r="AE4744"/>
      <c r="AF4744"/>
      <c r="AG4744"/>
      <c r="AH4744"/>
      <c r="AI4744"/>
      <c r="AJ4744"/>
      <c r="AK4744"/>
      <c r="AL4744"/>
      <c r="AM4744"/>
      <c r="AN4744"/>
      <c r="AO4744"/>
      <c r="AP4744"/>
      <c r="AQ4744"/>
      <c r="AR4744"/>
    </row>
    <row r="4745" spans="20:44" x14ac:dyDescent="0.25">
      <c r="T4745"/>
      <c r="U4745"/>
      <c r="V4745"/>
      <c r="W4745"/>
      <c r="X4745"/>
      <c r="Y4745"/>
      <c r="Z4745"/>
      <c r="AA4745"/>
      <c r="AB4745"/>
      <c r="AC4745"/>
      <c r="AD4745"/>
      <c r="AE4745"/>
      <c r="AF4745"/>
      <c r="AG4745"/>
      <c r="AH4745"/>
      <c r="AI4745"/>
      <c r="AJ4745"/>
      <c r="AK4745"/>
      <c r="AL4745"/>
      <c r="AM4745"/>
      <c r="AN4745"/>
      <c r="AO4745"/>
      <c r="AP4745"/>
      <c r="AQ4745"/>
      <c r="AR4745"/>
    </row>
    <row r="4746" spans="20:44" x14ac:dyDescent="0.25">
      <c r="T4746"/>
      <c r="U4746"/>
      <c r="V4746"/>
      <c r="W4746"/>
      <c r="X4746"/>
      <c r="Y4746"/>
      <c r="Z4746"/>
      <c r="AA4746"/>
      <c r="AB4746"/>
      <c r="AC4746"/>
      <c r="AD4746"/>
      <c r="AE4746"/>
      <c r="AF4746"/>
      <c r="AG4746"/>
      <c r="AH4746"/>
      <c r="AI4746"/>
      <c r="AJ4746"/>
      <c r="AK4746"/>
      <c r="AL4746"/>
      <c r="AM4746"/>
      <c r="AN4746"/>
      <c r="AO4746"/>
      <c r="AP4746"/>
      <c r="AQ4746"/>
      <c r="AR4746"/>
    </row>
    <row r="4747" spans="20:44" x14ac:dyDescent="0.25">
      <c r="T4747"/>
      <c r="U4747"/>
      <c r="V4747"/>
      <c r="W4747"/>
      <c r="X4747"/>
      <c r="Y4747"/>
      <c r="Z4747"/>
      <c r="AA4747"/>
      <c r="AB4747"/>
      <c r="AC4747"/>
      <c r="AD4747"/>
      <c r="AE4747"/>
      <c r="AF4747"/>
      <c r="AG4747"/>
      <c r="AH4747"/>
      <c r="AI4747"/>
      <c r="AJ4747"/>
      <c r="AK4747"/>
      <c r="AL4747"/>
      <c r="AM4747"/>
      <c r="AN4747"/>
      <c r="AO4747"/>
      <c r="AP4747"/>
      <c r="AQ4747"/>
      <c r="AR4747"/>
    </row>
    <row r="4748" spans="20:44" x14ac:dyDescent="0.25">
      <c r="T4748"/>
      <c r="U4748"/>
      <c r="V4748"/>
      <c r="W4748"/>
      <c r="X4748"/>
      <c r="Y4748"/>
      <c r="Z4748"/>
      <c r="AA4748"/>
      <c r="AB4748"/>
      <c r="AC4748"/>
      <c r="AD4748"/>
      <c r="AE4748"/>
      <c r="AF4748"/>
      <c r="AG4748"/>
      <c r="AH4748"/>
      <c r="AI4748"/>
      <c r="AJ4748"/>
      <c r="AK4748"/>
      <c r="AL4748"/>
      <c r="AM4748"/>
      <c r="AN4748"/>
      <c r="AO4748"/>
      <c r="AP4748"/>
      <c r="AQ4748"/>
      <c r="AR4748"/>
    </row>
    <row r="4749" spans="20:44" x14ac:dyDescent="0.25">
      <c r="T4749"/>
      <c r="U4749"/>
      <c r="V4749"/>
      <c r="W4749"/>
      <c r="X4749"/>
      <c r="Y4749"/>
      <c r="Z4749"/>
      <c r="AA4749"/>
      <c r="AB4749"/>
      <c r="AC4749"/>
      <c r="AD4749"/>
      <c r="AE4749"/>
      <c r="AF4749"/>
      <c r="AG4749"/>
      <c r="AH4749"/>
      <c r="AI4749"/>
      <c r="AJ4749"/>
      <c r="AK4749"/>
      <c r="AL4749"/>
      <c r="AM4749"/>
      <c r="AN4749"/>
      <c r="AO4749"/>
      <c r="AP4749"/>
      <c r="AQ4749"/>
      <c r="AR4749"/>
    </row>
    <row r="4750" spans="20:44" x14ac:dyDescent="0.25">
      <c r="T4750"/>
      <c r="U4750"/>
      <c r="V4750"/>
      <c r="W4750"/>
      <c r="X4750"/>
      <c r="Y4750"/>
      <c r="Z4750"/>
      <c r="AA4750"/>
      <c r="AB4750"/>
      <c r="AC4750"/>
      <c r="AD4750"/>
      <c r="AE4750"/>
      <c r="AF4750"/>
      <c r="AG4750"/>
      <c r="AH4750"/>
      <c r="AI4750"/>
      <c r="AJ4750"/>
      <c r="AK4750"/>
      <c r="AL4750"/>
      <c r="AM4750"/>
      <c r="AN4750"/>
      <c r="AO4750"/>
      <c r="AP4750"/>
      <c r="AQ4750"/>
      <c r="AR4750"/>
    </row>
    <row r="4751" spans="20:44" x14ac:dyDescent="0.25">
      <c r="T4751"/>
      <c r="U4751"/>
      <c r="V4751"/>
      <c r="W4751"/>
      <c r="X4751"/>
      <c r="Y4751"/>
      <c r="Z4751"/>
      <c r="AA4751"/>
      <c r="AB4751"/>
      <c r="AC4751"/>
      <c r="AD4751"/>
      <c r="AE4751"/>
      <c r="AF4751"/>
      <c r="AG4751"/>
      <c r="AH4751"/>
      <c r="AI4751"/>
      <c r="AJ4751"/>
      <c r="AK4751"/>
      <c r="AL4751"/>
      <c r="AM4751"/>
      <c r="AN4751"/>
      <c r="AO4751"/>
      <c r="AP4751"/>
      <c r="AQ4751"/>
      <c r="AR4751"/>
    </row>
    <row r="4752" spans="20:44" x14ac:dyDescent="0.25">
      <c r="T4752"/>
      <c r="U4752"/>
      <c r="V4752"/>
      <c r="W4752"/>
      <c r="X4752"/>
      <c r="Y4752"/>
      <c r="Z4752"/>
      <c r="AA4752"/>
      <c r="AB4752"/>
      <c r="AC4752"/>
      <c r="AD4752"/>
      <c r="AE4752"/>
      <c r="AF4752"/>
      <c r="AG4752"/>
      <c r="AH4752"/>
      <c r="AI4752"/>
      <c r="AJ4752"/>
      <c r="AK4752"/>
      <c r="AL4752"/>
      <c r="AM4752"/>
      <c r="AN4752"/>
      <c r="AO4752"/>
      <c r="AP4752"/>
      <c r="AQ4752"/>
      <c r="AR4752"/>
    </row>
    <row r="4753" spans="20:44" x14ac:dyDescent="0.25">
      <c r="T4753"/>
      <c r="U4753"/>
      <c r="V4753"/>
      <c r="W4753"/>
      <c r="X4753"/>
      <c r="Y4753"/>
      <c r="Z4753"/>
      <c r="AA4753"/>
      <c r="AB4753"/>
      <c r="AC4753"/>
      <c r="AD4753"/>
      <c r="AE4753"/>
      <c r="AF4753"/>
      <c r="AG4753"/>
      <c r="AH4753"/>
      <c r="AI4753"/>
      <c r="AJ4753"/>
      <c r="AK4753"/>
      <c r="AL4753"/>
      <c r="AM4753"/>
      <c r="AN4753"/>
      <c r="AO4753"/>
      <c r="AP4753"/>
      <c r="AQ4753"/>
      <c r="AR4753"/>
    </row>
    <row r="4754" spans="20:44" x14ac:dyDescent="0.25">
      <c r="T4754"/>
      <c r="U4754"/>
      <c r="V4754"/>
      <c r="W4754"/>
      <c r="X4754"/>
      <c r="Y4754"/>
      <c r="Z4754"/>
      <c r="AA4754"/>
      <c r="AB4754"/>
      <c r="AC4754"/>
      <c r="AD4754"/>
      <c r="AE4754"/>
      <c r="AF4754"/>
      <c r="AG4754"/>
      <c r="AH4754"/>
      <c r="AI4754"/>
      <c r="AJ4754"/>
      <c r="AK4754"/>
      <c r="AL4754"/>
      <c r="AM4754"/>
      <c r="AN4754"/>
      <c r="AO4754"/>
      <c r="AP4754"/>
      <c r="AQ4754"/>
      <c r="AR4754"/>
    </row>
    <row r="4755" spans="20:44" x14ac:dyDescent="0.25">
      <c r="T4755"/>
      <c r="U4755"/>
      <c r="V4755"/>
      <c r="W4755"/>
      <c r="X4755"/>
      <c r="Y4755"/>
      <c r="Z4755"/>
      <c r="AA4755"/>
      <c r="AB4755"/>
      <c r="AC4755"/>
      <c r="AD4755"/>
      <c r="AE4755"/>
      <c r="AF4755"/>
      <c r="AG4755"/>
      <c r="AH4755"/>
      <c r="AI4755"/>
      <c r="AJ4755"/>
      <c r="AK4755"/>
      <c r="AL4755"/>
      <c r="AM4755"/>
      <c r="AN4755"/>
      <c r="AO4755"/>
      <c r="AP4755"/>
      <c r="AQ4755"/>
      <c r="AR4755"/>
    </row>
    <row r="4756" spans="20:44" x14ac:dyDescent="0.25">
      <c r="T4756"/>
      <c r="U4756"/>
      <c r="V4756"/>
      <c r="W4756"/>
      <c r="X4756"/>
      <c r="Y4756"/>
      <c r="Z4756"/>
      <c r="AA4756"/>
      <c r="AB4756"/>
      <c r="AC4756"/>
      <c r="AD4756"/>
      <c r="AE4756"/>
      <c r="AF4756"/>
      <c r="AG4756"/>
      <c r="AH4756"/>
      <c r="AI4756"/>
      <c r="AJ4756"/>
      <c r="AK4756"/>
      <c r="AL4756"/>
      <c r="AM4756"/>
      <c r="AN4756"/>
      <c r="AO4756"/>
      <c r="AP4756"/>
      <c r="AQ4756"/>
      <c r="AR4756"/>
    </row>
    <row r="4757" spans="20:44" x14ac:dyDescent="0.25">
      <c r="T4757"/>
      <c r="U4757"/>
      <c r="V4757"/>
      <c r="W4757"/>
      <c r="X4757"/>
      <c r="Y4757"/>
      <c r="Z4757"/>
      <c r="AA4757"/>
      <c r="AB4757"/>
      <c r="AC4757"/>
      <c r="AD4757"/>
      <c r="AE4757"/>
      <c r="AF4757"/>
      <c r="AG4757"/>
      <c r="AH4757"/>
      <c r="AI4757"/>
      <c r="AJ4757"/>
      <c r="AK4757"/>
      <c r="AL4757"/>
      <c r="AM4757"/>
      <c r="AN4757"/>
      <c r="AO4757"/>
      <c r="AP4757"/>
      <c r="AQ4757"/>
      <c r="AR4757"/>
    </row>
    <row r="4758" spans="20:44" x14ac:dyDescent="0.25">
      <c r="T4758"/>
      <c r="U4758"/>
      <c r="V4758"/>
      <c r="W4758"/>
      <c r="X4758"/>
      <c r="Y4758"/>
      <c r="Z4758"/>
      <c r="AA4758"/>
      <c r="AB4758"/>
      <c r="AC4758"/>
      <c r="AD4758"/>
      <c r="AE4758"/>
      <c r="AF4758"/>
      <c r="AG4758"/>
      <c r="AH4758"/>
      <c r="AI4758"/>
      <c r="AJ4758"/>
      <c r="AK4758"/>
      <c r="AL4758"/>
      <c r="AM4758"/>
      <c r="AN4758"/>
      <c r="AO4758"/>
      <c r="AP4758"/>
      <c r="AQ4758"/>
      <c r="AR4758"/>
    </row>
    <row r="4759" spans="20:44" x14ac:dyDescent="0.25">
      <c r="T4759"/>
      <c r="U4759"/>
      <c r="V4759"/>
      <c r="W4759"/>
      <c r="X4759"/>
      <c r="Y4759"/>
      <c r="Z4759"/>
      <c r="AA4759"/>
      <c r="AB4759"/>
      <c r="AC4759"/>
      <c r="AD4759"/>
      <c r="AE4759"/>
      <c r="AF4759"/>
      <c r="AG4759"/>
      <c r="AH4759"/>
      <c r="AI4759"/>
      <c r="AJ4759"/>
      <c r="AK4759"/>
      <c r="AL4759"/>
      <c r="AM4759"/>
      <c r="AN4759"/>
      <c r="AO4759"/>
      <c r="AP4759"/>
      <c r="AQ4759"/>
      <c r="AR4759"/>
    </row>
    <row r="4760" spans="20:44" x14ac:dyDescent="0.25">
      <c r="T4760"/>
      <c r="U4760"/>
      <c r="V4760"/>
      <c r="W4760"/>
      <c r="X4760"/>
      <c r="Y4760"/>
      <c r="Z4760"/>
      <c r="AA4760"/>
      <c r="AB4760"/>
      <c r="AC4760"/>
      <c r="AD4760"/>
      <c r="AE4760"/>
      <c r="AF4760"/>
      <c r="AG4760"/>
      <c r="AH4760"/>
      <c r="AI4760"/>
      <c r="AJ4760"/>
      <c r="AK4760"/>
      <c r="AL4760"/>
      <c r="AM4760"/>
      <c r="AN4760"/>
      <c r="AO4760"/>
      <c r="AP4760"/>
      <c r="AQ4760"/>
      <c r="AR4760"/>
    </row>
    <row r="4761" spans="20:44" x14ac:dyDescent="0.25">
      <c r="T4761"/>
      <c r="U4761"/>
      <c r="V4761"/>
      <c r="W4761"/>
      <c r="X4761"/>
      <c r="Y4761"/>
      <c r="Z4761"/>
      <c r="AA4761"/>
      <c r="AB4761"/>
      <c r="AC4761"/>
      <c r="AD4761"/>
      <c r="AE4761"/>
      <c r="AF4761"/>
      <c r="AG4761"/>
      <c r="AH4761"/>
      <c r="AI4761"/>
      <c r="AJ4761"/>
      <c r="AK4761"/>
      <c r="AL4761"/>
      <c r="AM4761"/>
      <c r="AN4761"/>
      <c r="AO4761"/>
      <c r="AP4761"/>
      <c r="AQ4761"/>
      <c r="AR4761"/>
    </row>
    <row r="4762" spans="20:44" x14ac:dyDescent="0.25">
      <c r="T4762"/>
      <c r="U4762"/>
      <c r="V4762"/>
      <c r="W4762"/>
      <c r="X4762"/>
      <c r="Y4762"/>
      <c r="Z4762"/>
      <c r="AA4762"/>
      <c r="AB4762"/>
      <c r="AC4762"/>
      <c r="AD4762"/>
      <c r="AE4762"/>
      <c r="AF4762"/>
      <c r="AG4762"/>
      <c r="AH4762"/>
      <c r="AI4762"/>
      <c r="AJ4762"/>
      <c r="AK4762"/>
      <c r="AL4762"/>
      <c r="AM4762"/>
      <c r="AN4762"/>
      <c r="AO4762"/>
      <c r="AP4762"/>
      <c r="AQ4762"/>
      <c r="AR4762"/>
    </row>
    <row r="4763" spans="20:44" x14ac:dyDescent="0.25">
      <c r="T4763"/>
      <c r="U4763"/>
      <c r="V4763"/>
      <c r="W4763"/>
      <c r="X4763"/>
      <c r="Y4763"/>
      <c r="Z4763"/>
      <c r="AA4763"/>
      <c r="AB4763"/>
      <c r="AC4763"/>
      <c r="AD4763"/>
      <c r="AE4763"/>
      <c r="AF4763"/>
      <c r="AG4763"/>
      <c r="AH4763"/>
      <c r="AI4763"/>
      <c r="AJ4763"/>
      <c r="AK4763"/>
      <c r="AL4763"/>
      <c r="AM4763"/>
      <c r="AN4763"/>
      <c r="AO4763"/>
      <c r="AP4763"/>
      <c r="AQ4763"/>
      <c r="AR4763"/>
    </row>
    <row r="4764" spans="20:44" x14ac:dyDescent="0.25">
      <c r="T4764"/>
      <c r="U4764"/>
      <c r="V4764"/>
      <c r="W4764"/>
      <c r="X4764"/>
      <c r="Y4764"/>
      <c r="Z4764"/>
      <c r="AA4764"/>
      <c r="AB4764"/>
      <c r="AC4764"/>
      <c r="AD4764"/>
      <c r="AE4764"/>
      <c r="AF4764"/>
      <c r="AG4764"/>
      <c r="AH4764"/>
      <c r="AI4764"/>
      <c r="AJ4764"/>
      <c r="AK4764"/>
      <c r="AL4764"/>
      <c r="AM4764"/>
      <c r="AN4764"/>
      <c r="AO4764"/>
      <c r="AP4764"/>
      <c r="AQ4764"/>
      <c r="AR4764"/>
    </row>
    <row r="4765" spans="20:44" x14ac:dyDescent="0.25">
      <c r="T4765"/>
      <c r="U4765"/>
      <c r="V4765"/>
      <c r="W4765"/>
      <c r="X4765"/>
      <c r="Y4765"/>
      <c r="Z4765"/>
      <c r="AA4765"/>
      <c r="AB4765"/>
      <c r="AC4765"/>
      <c r="AD4765"/>
      <c r="AE4765"/>
      <c r="AF4765"/>
      <c r="AG4765"/>
      <c r="AH4765"/>
      <c r="AI4765"/>
      <c r="AJ4765"/>
      <c r="AK4765"/>
      <c r="AL4765"/>
      <c r="AM4765"/>
      <c r="AN4765"/>
      <c r="AO4765"/>
      <c r="AP4765"/>
      <c r="AQ4765"/>
      <c r="AR4765"/>
    </row>
    <row r="4766" spans="20:44" x14ac:dyDescent="0.25">
      <c r="T4766"/>
      <c r="U4766"/>
      <c r="V4766"/>
      <c r="W4766"/>
      <c r="X4766"/>
      <c r="Y4766"/>
      <c r="Z4766"/>
      <c r="AA4766"/>
      <c r="AB4766"/>
      <c r="AC4766"/>
      <c r="AD4766"/>
      <c r="AE4766"/>
      <c r="AF4766"/>
      <c r="AG4766"/>
      <c r="AH4766"/>
      <c r="AI4766"/>
      <c r="AJ4766"/>
      <c r="AK4766"/>
      <c r="AL4766"/>
      <c r="AM4766"/>
      <c r="AN4766"/>
      <c r="AO4766"/>
      <c r="AP4766"/>
      <c r="AQ4766"/>
      <c r="AR4766"/>
    </row>
    <row r="4767" spans="20:44" x14ac:dyDescent="0.25">
      <c r="T4767"/>
      <c r="U4767"/>
      <c r="V4767"/>
      <c r="W4767"/>
      <c r="X4767"/>
      <c r="Y4767"/>
      <c r="Z4767"/>
      <c r="AA4767"/>
      <c r="AB4767"/>
      <c r="AC4767"/>
      <c r="AD4767"/>
      <c r="AE4767"/>
      <c r="AF4767"/>
      <c r="AG4767"/>
      <c r="AH4767"/>
      <c r="AI4767"/>
      <c r="AJ4767"/>
      <c r="AK4767"/>
      <c r="AL4767"/>
      <c r="AM4767"/>
      <c r="AN4767"/>
      <c r="AO4767"/>
      <c r="AP4767"/>
      <c r="AQ4767"/>
      <c r="AR4767"/>
    </row>
    <row r="4768" spans="20:44" x14ac:dyDescent="0.25">
      <c r="T4768"/>
      <c r="U4768"/>
      <c r="V4768"/>
      <c r="W4768"/>
      <c r="X4768"/>
      <c r="Y4768"/>
      <c r="Z4768"/>
      <c r="AA4768"/>
      <c r="AB4768"/>
      <c r="AC4768"/>
      <c r="AD4768"/>
      <c r="AE4768"/>
      <c r="AF4768"/>
      <c r="AG4768"/>
      <c r="AH4768"/>
      <c r="AI4768"/>
      <c r="AJ4768"/>
      <c r="AK4768"/>
      <c r="AL4768"/>
      <c r="AM4768"/>
      <c r="AN4768"/>
      <c r="AO4768"/>
      <c r="AP4768"/>
      <c r="AQ4768"/>
      <c r="AR4768"/>
    </row>
    <row r="4769" spans="20:44" x14ac:dyDescent="0.25">
      <c r="T4769"/>
      <c r="U4769"/>
      <c r="V4769"/>
      <c r="W4769"/>
      <c r="X4769"/>
      <c r="Y4769"/>
      <c r="Z4769"/>
      <c r="AA4769"/>
      <c r="AB4769"/>
      <c r="AC4769"/>
      <c r="AD4769"/>
      <c r="AE4769"/>
      <c r="AF4769"/>
      <c r="AG4769"/>
      <c r="AH4769"/>
      <c r="AI4769"/>
      <c r="AJ4769"/>
      <c r="AK4769"/>
      <c r="AL4769"/>
      <c r="AM4769"/>
      <c r="AN4769"/>
      <c r="AO4769"/>
      <c r="AP4769"/>
      <c r="AQ4769"/>
      <c r="AR4769"/>
    </row>
    <row r="4770" spans="20:44" x14ac:dyDescent="0.25">
      <c r="T4770"/>
      <c r="U4770"/>
      <c r="V4770"/>
      <c r="W4770"/>
      <c r="X4770"/>
      <c r="Y4770"/>
      <c r="Z4770"/>
      <c r="AA4770"/>
      <c r="AB4770"/>
      <c r="AC4770"/>
      <c r="AD4770"/>
      <c r="AE4770"/>
      <c r="AF4770"/>
      <c r="AG4770"/>
      <c r="AH4770"/>
      <c r="AI4770"/>
      <c r="AJ4770"/>
      <c r="AK4770"/>
      <c r="AL4770"/>
      <c r="AM4770"/>
      <c r="AN4770"/>
      <c r="AO4770"/>
      <c r="AP4770"/>
      <c r="AQ4770"/>
      <c r="AR4770"/>
    </row>
    <row r="4771" spans="20:44" x14ac:dyDescent="0.25">
      <c r="T4771"/>
      <c r="U4771"/>
      <c r="V4771"/>
      <c r="W4771"/>
      <c r="X4771"/>
      <c r="Y4771"/>
      <c r="Z4771"/>
      <c r="AA4771"/>
      <c r="AB4771"/>
      <c r="AC4771"/>
      <c r="AD4771"/>
      <c r="AE4771"/>
      <c r="AF4771"/>
      <c r="AG4771"/>
      <c r="AH4771"/>
      <c r="AI4771"/>
      <c r="AJ4771"/>
      <c r="AK4771"/>
      <c r="AL4771"/>
      <c r="AM4771"/>
      <c r="AN4771"/>
      <c r="AO4771"/>
      <c r="AP4771"/>
      <c r="AQ4771"/>
      <c r="AR4771"/>
    </row>
    <row r="4772" spans="20:44" x14ac:dyDescent="0.25">
      <c r="T4772"/>
      <c r="U4772"/>
      <c r="V4772"/>
      <c r="W4772"/>
      <c r="X4772"/>
      <c r="Y4772"/>
      <c r="Z4772"/>
      <c r="AA4772"/>
      <c r="AB4772"/>
      <c r="AC4772"/>
      <c r="AD4772"/>
      <c r="AE4772"/>
      <c r="AF4772"/>
      <c r="AG4772"/>
      <c r="AH4772"/>
      <c r="AI4772"/>
      <c r="AJ4772"/>
      <c r="AK4772"/>
      <c r="AL4772"/>
      <c r="AM4772"/>
      <c r="AN4772"/>
      <c r="AO4772"/>
      <c r="AP4772"/>
      <c r="AQ4772"/>
      <c r="AR4772"/>
    </row>
    <row r="4773" spans="20:44" x14ac:dyDescent="0.25">
      <c r="T4773"/>
      <c r="U4773"/>
      <c r="V4773"/>
      <c r="W4773"/>
      <c r="X4773"/>
      <c r="Y4773"/>
      <c r="Z4773"/>
      <c r="AA4773"/>
      <c r="AB4773"/>
      <c r="AC4773"/>
      <c r="AD4773"/>
      <c r="AE4773"/>
      <c r="AF4773"/>
      <c r="AG4773"/>
      <c r="AH4773"/>
      <c r="AI4773"/>
      <c r="AJ4773"/>
      <c r="AK4773"/>
      <c r="AL4773"/>
      <c r="AM4773"/>
      <c r="AN4773"/>
      <c r="AO4773"/>
      <c r="AP4773"/>
      <c r="AQ4773"/>
      <c r="AR4773"/>
    </row>
    <row r="4774" spans="20:44" x14ac:dyDescent="0.25">
      <c r="T4774"/>
      <c r="U4774"/>
      <c r="V4774"/>
      <c r="W4774"/>
      <c r="X4774"/>
      <c r="Y4774"/>
      <c r="Z4774"/>
      <c r="AA4774"/>
      <c r="AB4774"/>
      <c r="AC4774"/>
      <c r="AD4774"/>
      <c r="AE4774"/>
      <c r="AF4774"/>
      <c r="AG4774"/>
      <c r="AH4774"/>
      <c r="AI4774"/>
      <c r="AJ4774"/>
      <c r="AK4774"/>
      <c r="AL4774"/>
      <c r="AM4774"/>
      <c r="AN4774"/>
      <c r="AO4774"/>
      <c r="AP4774"/>
      <c r="AQ4774"/>
      <c r="AR4774"/>
    </row>
    <row r="4775" spans="20:44" x14ac:dyDescent="0.25">
      <c r="T4775"/>
      <c r="U4775"/>
      <c r="V4775"/>
      <c r="W4775"/>
      <c r="X4775"/>
      <c r="Y4775"/>
      <c r="Z4775"/>
      <c r="AA4775"/>
      <c r="AB4775"/>
      <c r="AC4775"/>
      <c r="AD4775"/>
      <c r="AE4775"/>
      <c r="AF4775"/>
      <c r="AG4775"/>
      <c r="AH4775"/>
      <c r="AI4775"/>
      <c r="AJ4775"/>
      <c r="AK4775"/>
      <c r="AL4775"/>
      <c r="AM4775"/>
      <c r="AN4775"/>
      <c r="AO4775"/>
      <c r="AP4775"/>
      <c r="AQ4775"/>
      <c r="AR4775"/>
    </row>
    <row r="4776" spans="20:44" x14ac:dyDescent="0.25">
      <c r="T4776"/>
      <c r="U4776"/>
      <c r="V4776"/>
      <c r="W4776"/>
      <c r="X4776"/>
      <c r="Y4776"/>
      <c r="Z4776"/>
      <c r="AA4776"/>
      <c r="AB4776"/>
      <c r="AC4776"/>
      <c r="AD4776"/>
      <c r="AE4776"/>
      <c r="AF4776"/>
      <c r="AG4776"/>
      <c r="AH4776"/>
      <c r="AI4776"/>
      <c r="AJ4776"/>
      <c r="AK4776"/>
      <c r="AL4776"/>
      <c r="AM4776"/>
      <c r="AN4776"/>
      <c r="AO4776"/>
      <c r="AP4776"/>
      <c r="AQ4776"/>
      <c r="AR4776"/>
    </row>
    <row r="4777" spans="20:44" x14ac:dyDescent="0.25">
      <c r="T4777"/>
      <c r="U4777"/>
      <c r="V4777"/>
      <c r="W4777"/>
      <c r="X4777"/>
      <c r="Y4777"/>
      <c r="Z4777"/>
      <c r="AA4777"/>
      <c r="AB4777"/>
      <c r="AC4777"/>
      <c r="AD4777"/>
      <c r="AE4777"/>
      <c r="AF4777"/>
      <c r="AG4777"/>
      <c r="AH4777"/>
      <c r="AI4777"/>
      <c r="AJ4777"/>
      <c r="AK4777"/>
      <c r="AL4777"/>
      <c r="AM4777"/>
      <c r="AN4777"/>
      <c r="AO4777"/>
      <c r="AP4777"/>
      <c r="AQ4777"/>
      <c r="AR4777"/>
    </row>
    <row r="4778" spans="20:44" x14ac:dyDescent="0.25">
      <c r="T4778"/>
      <c r="U4778"/>
      <c r="V4778"/>
      <c r="W4778"/>
      <c r="X4778"/>
      <c r="Y4778"/>
      <c r="Z4778"/>
      <c r="AA4778"/>
      <c r="AB4778"/>
      <c r="AC4778"/>
      <c r="AD4778"/>
      <c r="AE4778"/>
      <c r="AF4778"/>
      <c r="AG4778"/>
      <c r="AH4778"/>
      <c r="AI4778"/>
      <c r="AJ4778"/>
      <c r="AK4778"/>
      <c r="AL4778"/>
      <c r="AM4778"/>
      <c r="AN4778"/>
      <c r="AO4778"/>
      <c r="AP4778"/>
      <c r="AQ4778"/>
      <c r="AR4778"/>
    </row>
    <row r="4779" spans="20:44" x14ac:dyDescent="0.25">
      <c r="T4779"/>
      <c r="U4779"/>
      <c r="V4779"/>
      <c r="W4779"/>
      <c r="X4779"/>
      <c r="Y4779"/>
      <c r="Z4779"/>
      <c r="AA4779"/>
      <c r="AB4779"/>
      <c r="AC4779"/>
      <c r="AD4779"/>
      <c r="AE4779"/>
      <c r="AF4779"/>
      <c r="AG4779"/>
      <c r="AH4779"/>
      <c r="AI4779"/>
      <c r="AJ4779"/>
      <c r="AK4779"/>
      <c r="AL4779"/>
      <c r="AM4779"/>
      <c r="AN4779"/>
      <c r="AO4779"/>
      <c r="AP4779"/>
      <c r="AQ4779"/>
      <c r="AR4779"/>
    </row>
    <row r="4780" spans="20:44" x14ac:dyDescent="0.25">
      <c r="T4780"/>
      <c r="U4780"/>
      <c r="V4780"/>
      <c r="W4780"/>
      <c r="X4780"/>
      <c r="Y4780"/>
      <c r="Z4780"/>
      <c r="AA4780"/>
      <c r="AB4780"/>
      <c r="AC4780"/>
      <c r="AD4780"/>
      <c r="AE4780"/>
      <c r="AF4780"/>
      <c r="AG4780"/>
      <c r="AH4780"/>
      <c r="AI4780"/>
      <c r="AJ4780"/>
      <c r="AK4780"/>
      <c r="AL4780"/>
      <c r="AM4780"/>
      <c r="AN4780"/>
      <c r="AO4780"/>
      <c r="AP4780"/>
      <c r="AQ4780"/>
      <c r="AR4780"/>
    </row>
    <row r="4781" spans="20:44" x14ac:dyDescent="0.25">
      <c r="T4781"/>
      <c r="U4781"/>
      <c r="V4781"/>
      <c r="W4781"/>
      <c r="X4781"/>
      <c r="Y4781"/>
      <c r="Z4781"/>
      <c r="AA4781"/>
      <c r="AB4781"/>
      <c r="AC4781"/>
      <c r="AD4781"/>
      <c r="AE4781"/>
      <c r="AF4781"/>
      <c r="AG4781"/>
      <c r="AH4781"/>
      <c r="AI4781"/>
      <c r="AJ4781"/>
      <c r="AK4781"/>
      <c r="AL4781"/>
      <c r="AM4781"/>
      <c r="AN4781"/>
      <c r="AO4781"/>
      <c r="AP4781"/>
      <c r="AQ4781"/>
      <c r="AR4781"/>
    </row>
    <row r="4782" spans="20:44" x14ac:dyDescent="0.25">
      <c r="T4782"/>
      <c r="U4782"/>
      <c r="V4782"/>
      <c r="W4782"/>
      <c r="X4782"/>
      <c r="Y4782"/>
      <c r="Z4782"/>
      <c r="AA4782"/>
      <c r="AB4782"/>
      <c r="AC4782"/>
      <c r="AD4782"/>
      <c r="AE4782"/>
      <c r="AF4782"/>
      <c r="AG4782"/>
      <c r="AH4782"/>
      <c r="AI4782"/>
      <c r="AJ4782"/>
      <c r="AK4782"/>
      <c r="AL4782"/>
      <c r="AM4782"/>
      <c r="AN4782"/>
      <c r="AO4782"/>
      <c r="AP4782"/>
      <c r="AQ4782"/>
      <c r="AR4782"/>
    </row>
    <row r="4783" spans="20:44" x14ac:dyDescent="0.25">
      <c r="T4783"/>
      <c r="U4783"/>
      <c r="V4783"/>
      <c r="W4783"/>
      <c r="X4783"/>
      <c r="Y4783"/>
      <c r="Z4783"/>
      <c r="AA4783"/>
      <c r="AB4783"/>
      <c r="AC4783"/>
      <c r="AD4783"/>
      <c r="AE4783"/>
      <c r="AF4783"/>
      <c r="AG4783"/>
      <c r="AH4783"/>
      <c r="AI4783"/>
      <c r="AJ4783"/>
      <c r="AK4783"/>
      <c r="AL4783"/>
      <c r="AM4783"/>
      <c r="AN4783"/>
      <c r="AO4783"/>
      <c r="AP4783"/>
      <c r="AQ4783"/>
      <c r="AR4783"/>
    </row>
    <row r="4784" spans="20:44" x14ac:dyDescent="0.25">
      <c r="T4784"/>
      <c r="U4784"/>
      <c r="V4784"/>
      <c r="W4784"/>
      <c r="X4784"/>
      <c r="Y4784"/>
      <c r="Z4784"/>
      <c r="AA4784"/>
      <c r="AB4784"/>
      <c r="AC4784"/>
      <c r="AD4784"/>
      <c r="AE4784"/>
      <c r="AF4784"/>
      <c r="AG4784"/>
      <c r="AH4784"/>
      <c r="AI4784"/>
      <c r="AJ4784"/>
      <c r="AK4784"/>
      <c r="AL4784"/>
      <c r="AM4784"/>
      <c r="AN4784"/>
      <c r="AO4784"/>
      <c r="AP4784"/>
      <c r="AQ4784"/>
      <c r="AR4784"/>
    </row>
    <row r="4785" spans="20:44" x14ac:dyDescent="0.25">
      <c r="T4785"/>
      <c r="U4785"/>
      <c r="V4785"/>
      <c r="W4785"/>
      <c r="X4785"/>
      <c r="Y4785"/>
      <c r="Z4785"/>
      <c r="AA4785"/>
      <c r="AB4785"/>
      <c r="AC4785"/>
      <c r="AD4785"/>
      <c r="AE4785"/>
      <c r="AF4785"/>
      <c r="AG4785"/>
      <c r="AH4785"/>
      <c r="AI4785"/>
      <c r="AJ4785"/>
      <c r="AK4785"/>
      <c r="AL4785"/>
      <c r="AM4785"/>
      <c r="AN4785"/>
      <c r="AO4785"/>
      <c r="AP4785"/>
      <c r="AQ4785"/>
      <c r="AR4785"/>
    </row>
    <row r="4786" spans="20:44" x14ac:dyDescent="0.25">
      <c r="T4786"/>
      <c r="U4786"/>
      <c r="V4786"/>
      <c r="W4786"/>
      <c r="X4786"/>
      <c r="Y4786"/>
      <c r="Z4786"/>
      <c r="AA4786"/>
      <c r="AB4786"/>
      <c r="AC4786"/>
      <c r="AD4786"/>
      <c r="AE4786"/>
      <c r="AF4786"/>
      <c r="AG4786"/>
      <c r="AH4786"/>
      <c r="AI4786"/>
      <c r="AJ4786"/>
      <c r="AK4786"/>
      <c r="AL4786"/>
      <c r="AM4786"/>
      <c r="AN4786"/>
      <c r="AO4786"/>
      <c r="AP4786"/>
      <c r="AQ4786"/>
      <c r="AR4786"/>
    </row>
    <row r="4787" spans="20:44" x14ac:dyDescent="0.25">
      <c r="T4787"/>
      <c r="U4787"/>
      <c r="V4787"/>
      <c r="W4787"/>
      <c r="X4787"/>
      <c r="Y4787"/>
      <c r="Z4787"/>
      <c r="AA4787"/>
      <c r="AB4787"/>
      <c r="AC4787"/>
      <c r="AD4787"/>
      <c r="AE4787"/>
      <c r="AF4787"/>
      <c r="AG4787"/>
      <c r="AH4787"/>
      <c r="AI4787"/>
      <c r="AJ4787"/>
      <c r="AK4787"/>
      <c r="AL4787"/>
      <c r="AM4787"/>
      <c r="AN4787"/>
      <c r="AO4787"/>
      <c r="AP4787"/>
      <c r="AQ4787"/>
      <c r="AR4787"/>
    </row>
    <row r="4788" spans="20:44" x14ac:dyDescent="0.25">
      <c r="T4788"/>
      <c r="U4788"/>
      <c r="V4788"/>
      <c r="W4788"/>
      <c r="X4788"/>
      <c r="Y4788"/>
      <c r="Z4788"/>
      <c r="AA4788"/>
      <c r="AB4788"/>
      <c r="AC4788"/>
      <c r="AD4788"/>
      <c r="AE4788"/>
      <c r="AF4788"/>
      <c r="AG4788"/>
      <c r="AH4788"/>
      <c r="AI4788"/>
      <c r="AJ4788"/>
      <c r="AK4788"/>
      <c r="AL4788"/>
      <c r="AM4788"/>
      <c r="AN4788"/>
      <c r="AO4788"/>
      <c r="AP4788"/>
      <c r="AQ4788"/>
      <c r="AR4788"/>
    </row>
    <row r="4789" spans="20:44" x14ac:dyDescent="0.25">
      <c r="T4789"/>
      <c r="U4789"/>
      <c r="V4789"/>
      <c r="W4789"/>
      <c r="X4789"/>
      <c r="Y4789"/>
      <c r="Z4789"/>
      <c r="AA4789"/>
      <c r="AB4789"/>
      <c r="AC4789"/>
      <c r="AD4789"/>
      <c r="AE4789"/>
      <c r="AF4789"/>
      <c r="AG4789"/>
      <c r="AH4789"/>
      <c r="AI4789"/>
      <c r="AJ4789"/>
      <c r="AK4789"/>
      <c r="AL4789"/>
      <c r="AM4789"/>
      <c r="AN4789"/>
      <c r="AO4789"/>
      <c r="AP4789"/>
      <c r="AQ4789"/>
      <c r="AR4789"/>
    </row>
    <row r="4790" spans="20:44" x14ac:dyDescent="0.25">
      <c r="T4790"/>
      <c r="U4790"/>
      <c r="V4790"/>
      <c r="W4790"/>
      <c r="X4790"/>
      <c r="Y4790"/>
      <c r="Z4790"/>
      <c r="AA4790"/>
      <c r="AB4790"/>
      <c r="AC4790"/>
      <c r="AD4790"/>
      <c r="AE4790"/>
      <c r="AF4790"/>
      <c r="AG4790"/>
      <c r="AH4790"/>
      <c r="AI4790"/>
      <c r="AJ4790"/>
      <c r="AK4790"/>
      <c r="AL4790"/>
      <c r="AM4790"/>
      <c r="AN4790"/>
      <c r="AO4790"/>
      <c r="AP4790"/>
      <c r="AQ4790"/>
      <c r="AR4790"/>
    </row>
    <row r="4791" spans="20:44" x14ac:dyDescent="0.25">
      <c r="T4791"/>
      <c r="U4791"/>
      <c r="V4791"/>
      <c r="W4791"/>
      <c r="X4791"/>
      <c r="Y4791"/>
      <c r="Z4791"/>
      <c r="AA4791"/>
      <c r="AB4791"/>
      <c r="AC4791"/>
      <c r="AD4791"/>
      <c r="AE4791"/>
      <c r="AF4791"/>
      <c r="AG4791"/>
      <c r="AH4791"/>
      <c r="AI4791"/>
      <c r="AJ4791"/>
      <c r="AK4791"/>
      <c r="AL4791"/>
      <c r="AM4791"/>
      <c r="AN4791"/>
      <c r="AO4791"/>
      <c r="AP4791"/>
      <c r="AQ4791"/>
      <c r="AR4791"/>
    </row>
    <row r="4792" spans="20:44" x14ac:dyDescent="0.25">
      <c r="T4792"/>
      <c r="U4792"/>
      <c r="V4792"/>
      <c r="W4792"/>
      <c r="X4792"/>
      <c r="Y4792"/>
      <c r="Z4792"/>
      <c r="AA4792"/>
      <c r="AB4792"/>
      <c r="AC4792"/>
      <c r="AD4792"/>
      <c r="AE4792"/>
      <c r="AF4792"/>
      <c r="AG4792"/>
      <c r="AH4792"/>
      <c r="AI4792"/>
      <c r="AJ4792"/>
      <c r="AK4792"/>
      <c r="AL4792"/>
      <c r="AM4792"/>
      <c r="AN4792"/>
      <c r="AO4792"/>
      <c r="AP4792"/>
      <c r="AQ4792"/>
      <c r="AR4792"/>
    </row>
    <row r="4793" spans="20:44" x14ac:dyDescent="0.25">
      <c r="T4793"/>
      <c r="U4793"/>
      <c r="V4793"/>
      <c r="W4793"/>
      <c r="X4793"/>
      <c r="Y4793"/>
      <c r="Z4793"/>
      <c r="AA4793"/>
      <c r="AB4793"/>
      <c r="AC4793"/>
      <c r="AD4793"/>
      <c r="AE4793"/>
      <c r="AF4793"/>
      <c r="AG4793"/>
      <c r="AH4793"/>
      <c r="AI4793"/>
      <c r="AJ4793"/>
      <c r="AK4793"/>
      <c r="AL4793"/>
      <c r="AM4793"/>
      <c r="AN4793"/>
      <c r="AO4793"/>
      <c r="AP4793"/>
      <c r="AQ4793"/>
      <c r="AR4793"/>
    </row>
    <row r="4794" spans="20:44" x14ac:dyDescent="0.25">
      <c r="T4794"/>
      <c r="U4794"/>
      <c r="V4794"/>
      <c r="W4794"/>
      <c r="X4794"/>
      <c r="Y4794"/>
      <c r="Z4794"/>
      <c r="AA4794"/>
      <c r="AB4794"/>
      <c r="AC4794"/>
      <c r="AD4794"/>
      <c r="AE4794"/>
      <c r="AF4794"/>
      <c r="AG4794"/>
      <c r="AH4794"/>
      <c r="AI4794"/>
      <c r="AJ4794"/>
      <c r="AK4794"/>
      <c r="AL4794"/>
      <c r="AM4794"/>
      <c r="AN4794"/>
      <c r="AO4794"/>
      <c r="AP4794"/>
      <c r="AQ4794"/>
      <c r="AR4794"/>
    </row>
    <row r="4795" spans="20:44" x14ac:dyDescent="0.25">
      <c r="T4795"/>
      <c r="U4795"/>
      <c r="V4795"/>
      <c r="W4795"/>
      <c r="X4795"/>
      <c r="Y4795"/>
      <c r="Z4795"/>
      <c r="AA4795"/>
      <c r="AB4795"/>
      <c r="AC4795"/>
      <c r="AD4795"/>
      <c r="AE4795"/>
      <c r="AF4795"/>
      <c r="AG4795"/>
      <c r="AH4795"/>
      <c r="AI4795"/>
      <c r="AJ4795"/>
      <c r="AK4795"/>
      <c r="AL4795"/>
      <c r="AM4795"/>
      <c r="AN4795"/>
      <c r="AO4795"/>
      <c r="AP4795"/>
      <c r="AQ4795"/>
      <c r="AR4795"/>
    </row>
    <row r="4796" spans="20:44" x14ac:dyDescent="0.25">
      <c r="T4796"/>
      <c r="U4796"/>
      <c r="V4796"/>
      <c r="W4796"/>
      <c r="X4796"/>
      <c r="Y4796"/>
      <c r="Z4796"/>
      <c r="AA4796"/>
      <c r="AB4796"/>
      <c r="AC4796"/>
      <c r="AD4796"/>
      <c r="AE4796"/>
      <c r="AF4796"/>
      <c r="AG4796"/>
      <c r="AH4796"/>
      <c r="AI4796"/>
      <c r="AJ4796"/>
      <c r="AK4796"/>
      <c r="AL4796"/>
      <c r="AM4796"/>
      <c r="AN4796"/>
      <c r="AO4796"/>
      <c r="AP4796"/>
      <c r="AQ4796"/>
      <c r="AR4796"/>
    </row>
    <row r="4797" spans="20:44" x14ac:dyDescent="0.25">
      <c r="T4797"/>
      <c r="U4797"/>
      <c r="V4797"/>
      <c r="W4797"/>
      <c r="X4797"/>
      <c r="Y4797"/>
      <c r="Z4797"/>
      <c r="AA4797"/>
      <c r="AB4797"/>
      <c r="AC4797"/>
      <c r="AD4797"/>
      <c r="AE4797"/>
      <c r="AF4797"/>
      <c r="AG4797"/>
      <c r="AH4797"/>
      <c r="AI4797"/>
      <c r="AJ4797"/>
      <c r="AK4797"/>
      <c r="AL4797"/>
      <c r="AM4797"/>
      <c r="AN4797"/>
      <c r="AO4797"/>
      <c r="AP4797"/>
      <c r="AQ4797"/>
      <c r="AR4797"/>
    </row>
    <row r="4798" spans="20:44" x14ac:dyDescent="0.25">
      <c r="T4798"/>
      <c r="U4798"/>
      <c r="V4798"/>
      <c r="W4798"/>
      <c r="X4798"/>
      <c r="Y4798"/>
      <c r="Z4798"/>
      <c r="AA4798"/>
      <c r="AB4798"/>
      <c r="AC4798"/>
      <c r="AD4798"/>
      <c r="AE4798"/>
      <c r="AF4798"/>
      <c r="AG4798"/>
      <c r="AH4798"/>
      <c r="AI4798"/>
      <c r="AJ4798"/>
      <c r="AK4798"/>
      <c r="AL4798"/>
      <c r="AM4798"/>
      <c r="AN4798"/>
      <c r="AO4798"/>
      <c r="AP4798"/>
      <c r="AQ4798"/>
      <c r="AR4798"/>
    </row>
    <row r="4799" spans="20:44" x14ac:dyDescent="0.25">
      <c r="T4799"/>
      <c r="U4799"/>
      <c r="V4799"/>
      <c r="W4799"/>
      <c r="X4799"/>
      <c r="Y4799"/>
      <c r="Z4799"/>
      <c r="AA4799"/>
      <c r="AB4799"/>
      <c r="AC4799"/>
      <c r="AD4799"/>
      <c r="AE4799"/>
      <c r="AF4799"/>
      <c r="AG4799"/>
      <c r="AH4799"/>
      <c r="AI4799"/>
      <c r="AJ4799"/>
      <c r="AK4799"/>
      <c r="AL4799"/>
      <c r="AM4799"/>
      <c r="AN4799"/>
      <c r="AO4799"/>
      <c r="AP4799"/>
      <c r="AQ4799"/>
      <c r="AR4799"/>
    </row>
    <row r="4800" spans="20:44" x14ac:dyDescent="0.25">
      <c r="T4800"/>
      <c r="U4800"/>
      <c r="V4800"/>
      <c r="W4800"/>
      <c r="X4800"/>
      <c r="Y4800"/>
      <c r="Z4800"/>
      <c r="AA4800"/>
      <c r="AB4800"/>
      <c r="AC4800"/>
      <c r="AD4800"/>
      <c r="AE4800"/>
      <c r="AF4800"/>
      <c r="AG4800"/>
      <c r="AH4800"/>
      <c r="AI4800"/>
      <c r="AJ4800"/>
      <c r="AK4800"/>
      <c r="AL4800"/>
      <c r="AM4800"/>
      <c r="AN4800"/>
      <c r="AO4800"/>
      <c r="AP4800"/>
      <c r="AQ4800"/>
      <c r="AR4800"/>
    </row>
    <row r="4801" spans="20:44" x14ac:dyDescent="0.25">
      <c r="T4801"/>
      <c r="U4801"/>
      <c r="V4801"/>
      <c r="W4801"/>
      <c r="X4801"/>
      <c r="Y4801"/>
      <c r="Z4801"/>
      <c r="AA4801"/>
      <c r="AB4801"/>
      <c r="AC4801"/>
      <c r="AD4801"/>
      <c r="AE4801"/>
      <c r="AF4801"/>
      <c r="AG4801"/>
      <c r="AH4801"/>
      <c r="AI4801"/>
      <c r="AJ4801"/>
      <c r="AK4801"/>
      <c r="AL4801"/>
      <c r="AM4801"/>
      <c r="AN4801"/>
      <c r="AO4801"/>
      <c r="AP4801"/>
      <c r="AQ4801"/>
      <c r="AR4801"/>
    </row>
    <row r="4802" spans="20:44" x14ac:dyDescent="0.25">
      <c r="T4802"/>
      <c r="U4802"/>
      <c r="V4802"/>
      <c r="W4802"/>
      <c r="X4802"/>
      <c r="Y4802"/>
      <c r="Z4802"/>
      <c r="AA4802"/>
      <c r="AB4802"/>
      <c r="AC4802"/>
      <c r="AD4802"/>
      <c r="AE4802"/>
      <c r="AF4802"/>
      <c r="AG4802"/>
      <c r="AH4802"/>
      <c r="AI4802"/>
      <c r="AJ4802"/>
      <c r="AK4802"/>
      <c r="AL4802"/>
      <c r="AM4802"/>
      <c r="AN4802"/>
      <c r="AO4802"/>
      <c r="AP4802"/>
      <c r="AQ4802"/>
      <c r="AR4802"/>
    </row>
    <row r="4803" spans="20:44" x14ac:dyDescent="0.25">
      <c r="T4803"/>
      <c r="U4803"/>
      <c r="V4803"/>
      <c r="W4803"/>
      <c r="X4803"/>
      <c r="Y4803"/>
      <c r="Z4803"/>
      <c r="AA4803"/>
      <c r="AB4803"/>
      <c r="AC4803"/>
      <c r="AD4803"/>
      <c r="AE4803"/>
      <c r="AF4803"/>
      <c r="AG4803"/>
      <c r="AH4803"/>
      <c r="AI4803"/>
      <c r="AJ4803"/>
      <c r="AK4803"/>
      <c r="AL4803"/>
      <c r="AM4803"/>
      <c r="AN4803"/>
      <c r="AO4803"/>
      <c r="AP4803"/>
      <c r="AQ4803"/>
      <c r="AR4803"/>
    </row>
    <row r="4804" spans="20:44" x14ac:dyDescent="0.25">
      <c r="T4804"/>
      <c r="U4804"/>
      <c r="V4804"/>
      <c r="W4804"/>
      <c r="X4804"/>
      <c r="Y4804"/>
      <c r="Z4804"/>
      <c r="AA4804"/>
      <c r="AB4804"/>
      <c r="AC4804"/>
      <c r="AD4804"/>
      <c r="AE4804"/>
      <c r="AF4804"/>
      <c r="AG4804"/>
      <c r="AH4804"/>
      <c r="AI4804"/>
      <c r="AJ4804"/>
      <c r="AK4804"/>
      <c r="AL4804"/>
      <c r="AM4804"/>
      <c r="AN4804"/>
      <c r="AO4804"/>
      <c r="AP4804"/>
      <c r="AQ4804"/>
      <c r="AR4804"/>
    </row>
    <row r="4805" spans="20:44" x14ac:dyDescent="0.25">
      <c r="T4805"/>
      <c r="U4805"/>
      <c r="V4805"/>
      <c r="W4805"/>
      <c r="X4805"/>
      <c r="Y4805"/>
      <c r="Z4805"/>
      <c r="AA4805"/>
      <c r="AB4805"/>
      <c r="AC4805"/>
      <c r="AD4805"/>
      <c r="AE4805"/>
      <c r="AF4805"/>
      <c r="AG4805"/>
      <c r="AH4805"/>
      <c r="AI4805"/>
      <c r="AJ4805"/>
      <c r="AK4805"/>
      <c r="AL4805"/>
      <c r="AM4805"/>
      <c r="AN4805"/>
      <c r="AO4805"/>
      <c r="AP4805"/>
      <c r="AQ4805"/>
      <c r="AR4805"/>
    </row>
    <row r="4806" spans="20:44" x14ac:dyDescent="0.25">
      <c r="T4806"/>
      <c r="U4806"/>
      <c r="V4806"/>
      <c r="W4806"/>
      <c r="X4806"/>
      <c r="Y4806"/>
      <c r="Z4806"/>
      <c r="AA4806"/>
      <c r="AB4806"/>
      <c r="AC4806"/>
      <c r="AD4806"/>
      <c r="AE4806"/>
      <c r="AF4806"/>
      <c r="AG4806"/>
      <c r="AH4806"/>
      <c r="AI4806"/>
      <c r="AJ4806"/>
      <c r="AK4806"/>
      <c r="AL4806"/>
      <c r="AM4806"/>
      <c r="AN4806"/>
      <c r="AO4806"/>
      <c r="AP4806"/>
      <c r="AQ4806"/>
      <c r="AR4806"/>
    </row>
    <row r="4807" spans="20:44" x14ac:dyDescent="0.25">
      <c r="T4807"/>
      <c r="U4807"/>
      <c r="V4807"/>
      <c r="W4807"/>
      <c r="X4807"/>
      <c r="Y4807"/>
      <c r="Z4807"/>
      <c r="AA4807"/>
      <c r="AB4807"/>
      <c r="AC4807"/>
      <c r="AD4807"/>
      <c r="AE4807"/>
      <c r="AF4807"/>
      <c r="AG4807"/>
      <c r="AH4807"/>
      <c r="AI4807"/>
      <c r="AJ4807"/>
      <c r="AK4807"/>
      <c r="AL4807"/>
      <c r="AM4807"/>
      <c r="AN4807"/>
      <c r="AO4807"/>
      <c r="AP4807"/>
      <c r="AQ4807"/>
      <c r="AR4807"/>
    </row>
    <row r="4808" spans="20:44" x14ac:dyDescent="0.25">
      <c r="T4808"/>
      <c r="U4808"/>
      <c r="V4808"/>
      <c r="W4808"/>
      <c r="X4808"/>
      <c r="Y4808"/>
      <c r="Z4808"/>
      <c r="AA4808"/>
      <c r="AB4808"/>
      <c r="AC4808"/>
      <c r="AD4808"/>
      <c r="AE4808"/>
      <c r="AF4808"/>
      <c r="AG4808"/>
      <c r="AH4808"/>
      <c r="AI4808"/>
      <c r="AJ4808"/>
      <c r="AK4808"/>
      <c r="AL4808"/>
      <c r="AM4808"/>
      <c r="AN4808"/>
      <c r="AO4808"/>
      <c r="AP4808"/>
      <c r="AQ4808"/>
      <c r="AR4808"/>
    </row>
    <row r="4809" spans="20:44" x14ac:dyDescent="0.25">
      <c r="T4809"/>
      <c r="U4809"/>
      <c r="V4809"/>
      <c r="W4809"/>
      <c r="X4809"/>
      <c r="Y4809"/>
      <c r="Z4809"/>
      <c r="AA4809"/>
      <c r="AB4809"/>
      <c r="AC4809"/>
      <c r="AD4809"/>
      <c r="AE4809"/>
      <c r="AF4809"/>
      <c r="AG4809"/>
      <c r="AH4809"/>
      <c r="AI4809"/>
      <c r="AJ4809"/>
      <c r="AK4809"/>
      <c r="AL4809"/>
      <c r="AM4809"/>
      <c r="AN4809"/>
      <c r="AO4809"/>
      <c r="AP4809"/>
      <c r="AQ4809"/>
      <c r="AR4809"/>
    </row>
    <row r="4810" spans="20:44" x14ac:dyDescent="0.25">
      <c r="T4810"/>
      <c r="U4810"/>
      <c r="V4810"/>
      <c r="W4810"/>
      <c r="X4810"/>
      <c r="Y4810"/>
      <c r="Z4810"/>
      <c r="AA4810"/>
      <c r="AB4810"/>
      <c r="AC4810"/>
      <c r="AD4810"/>
      <c r="AE4810"/>
      <c r="AF4810"/>
      <c r="AG4810"/>
      <c r="AH4810"/>
      <c r="AI4810"/>
      <c r="AJ4810"/>
      <c r="AK4810"/>
      <c r="AL4810"/>
      <c r="AM4810"/>
      <c r="AN4810"/>
      <c r="AO4810"/>
      <c r="AP4810"/>
      <c r="AQ4810"/>
      <c r="AR4810"/>
    </row>
    <row r="4811" spans="20:44" x14ac:dyDescent="0.25">
      <c r="T4811"/>
      <c r="U4811"/>
      <c r="V4811"/>
      <c r="W4811"/>
      <c r="X4811"/>
      <c r="Y4811"/>
      <c r="Z4811"/>
      <c r="AA4811"/>
      <c r="AB4811"/>
      <c r="AC4811"/>
      <c r="AD4811"/>
      <c r="AE4811"/>
      <c r="AF4811"/>
      <c r="AG4811"/>
      <c r="AH4811"/>
      <c r="AI4811"/>
      <c r="AJ4811"/>
      <c r="AK4811"/>
      <c r="AL4811"/>
      <c r="AM4811"/>
      <c r="AN4811"/>
      <c r="AO4811"/>
      <c r="AP4811"/>
      <c r="AQ4811"/>
      <c r="AR4811"/>
    </row>
    <row r="4812" spans="20:44" x14ac:dyDescent="0.25">
      <c r="T4812"/>
      <c r="U4812"/>
      <c r="V4812"/>
      <c r="W4812"/>
      <c r="X4812"/>
      <c r="Y4812"/>
      <c r="Z4812"/>
      <c r="AA4812"/>
      <c r="AB4812"/>
      <c r="AC4812"/>
      <c r="AD4812"/>
      <c r="AE4812"/>
      <c r="AF4812"/>
      <c r="AG4812"/>
      <c r="AH4812"/>
      <c r="AI4812"/>
      <c r="AJ4812"/>
      <c r="AK4812"/>
      <c r="AL4812"/>
      <c r="AM4812"/>
      <c r="AN4812"/>
      <c r="AO4812"/>
      <c r="AP4812"/>
      <c r="AQ4812"/>
      <c r="AR4812"/>
    </row>
    <row r="4813" spans="20:44" x14ac:dyDescent="0.25">
      <c r="T4813"/>
      <c r="U4813"/>
      <c r="V4813"/>
      <c r="W4813"/>
      <c r="X4813"/>
      <c r="Y4813"/>
      <c r="Z4813"/>
      <c r="AA4813"/>
      <c r="AB4813"/>
      <c r="AC4813"/>
      <c r="AD4813"/>
      <c r="AE4813"/>
      <c r="AF4813"/>
      <c r="AG4813"/>
      <c r="AH4813"/>
      <c r="AI4813"/>
      <c r="AJ4813"/>
      <c r="AK4813"/>
      <c r="AL4813"/>
      <c r="AM4813"/>
      <c r="AN4813"/>
      <c r="AO4813"/>
      <c r="AP4813"/>
      <c r="AQ4813"/>
      <c r="AR4813"/>
    </row>
    <row r="4814" spans="20:44" x14ac:dyDescent="0.25">
      <c r="T4814"/>
      <c r="U4814"/>
      <c r="V4814"/>
      <c r="W4814"/>
      <c r="X4814"/>
      <c r="Y4814"/>
      <c r="Z4814"/>
      <c r="AA4814"/>
      <c r="AB4814"/>
      <c r="AC4814"/>
      <c r="AD4814"/>
      <c r="AE4814"/>
      <c r="AF4814"/>
      <c r="AG4814"/>
      <c r="AH4814"/>
      <c r="AI4814"/>
      <c r="AJ4814"/>
      <c r="AK4814"/>
      <c r="AL4814"/>
      <c r="AM4814"/>
      <c r="AN4814"/>
      <c r="AO4814"/>
      <c r="AP4814"/>
      <c r="AQ4814"/>
      <c r="AR4814"/>
    </row>
    <row r="4815" spans="20:44" x14ac:dyDescent="0.25">
      <c r="T4815"/>
      <c r="U4815"/>
      <c r="V4815"/>
      <c r="W4815"/>
      <c r="X4815"/>
      <c r="Y4815"/>
      <c r="Z4815"/>
      <c r="AA4815"/>
      <c r="AB4815"/>
      <c r="AC4815"/>
      <c r="AD4815"/>
      <c r="AE4815"/>
      <c r="AF4815"/>
      <c r="AG4815"/>
      <c r="AH4815"/>
      <c r="AI4815"/>
      <c r="AJ4815"/>
      <c r="AK4815"/>
      <c r="AL4815"/>
      <c r="AM4815"/>
      <c r="AN4815"/>
      <c r="AO4815"/>
      <c r="AP4815"/>
      <c r="AQ4815"/>
      <c r="AR4815"/>
    </row>
    <row r="4816" spans="20:44" x14ac:dyDescent="0.25">
      <c r="T4816"/>
      <c r="U4816"/>
      <c r="V4816"/>
      <c r="W4816"/>
      <c r="X4816"/>
      <c r="Y4816"/>
      <c r="Z4816"/>
      <c r="AA4816"/>
      <c r="AB4816"/>
      <c r="AC4816"/>
      <c r="AD4816"/>
      <c r="AE4816"/>
      <c r="AF4816"/>
      <c r="AG4816"/>
      <c r="AH4816"/>
      <c r="AI4816"/>
      <c r="AJ4816"/>
      <c r="AK4816"/>
      <c r="AL4816"/>
      <c r="AM4816"/>
      <c r="AN4816"/>
      <c r="AO4816"/>
      <c r="AP4816"/>
      <c r="AQ4816"/>
      <c r="AR4816"/>
    </row>
    <row r="4817" spans="20:44" x14ac:dyDescent="0.25">
      <c r="T4817"/>
      <c r="U4817"/>
      <c r="V4817"/>
      <c r="W4817"/>
      <c r="X4817"/>
      <c r="Y4817"/>
      <c r="Z4817"/>
      <c r="AA4817"/>
      <c r="AB4817"/>
      <c r="AC4817"/>
      <c r="AD4817"/>
      <c r="AE4817"/>
      <c r="AF4817"/>
      <c r="AG4817"/>
      <c r="AH4817"/>
      <c r="AI4817"/>
      <c r="AJ4817"/>
      <c r="AK4817"/>
      <c r="AL4817"/>
      <c r="AM4817"/>
      <c r="AN4817"/>
      <c r="AO4817"/>
      <c r="AP4817"/>
      <c r="AQ4817"/>
      <c r="AR4817"/>
    </row>
    <row r="4818" spans="20:44" x14ac:dyDescent="0.25">
      <c r="T4818"/>
      <c r="U4818"/>
      <c r="V4818"/>
      <c r="W4818"/>
      <c r="X4818"/>
      <c r="Y4818"/>
      <c r="Z4818"/>
      <c r="AA4818"/>
      <c r="AB4818"/>
      <c r="AC4818"/>
      <c r="AD4818"/>
      <c r="AE4818"/>
      <c r="AF4818"/>
      <c r="AG4818"/>
      <c r="AH4818"/>
      <c r="AI4818"/>
      <c r="AJ4818"/>
      <c r="AK4818"/>
      <c r="AL4818"/>
      <c r="AM4818"/>
      <c r="AN4818"/>
      <c r="AO4818"/>
      <c r="AP4818"/>
      <c r="AQ4818"/>
      <c r="AR4818"/>
    </row>
    <row r="4819" spans="20:44" x14ac:dyDescent="0.25">
      <c r="T4819"/>
      <c r="U4819"/>
      <c r="V4819"/>
      <c r="W4819"/>
      <c r="X4819"/>
      <c r="Y4819"/>
      <c r="Z4819"/>
      <c r="AA4819"/>
      <c r="AB4819"/>
      <c r="AC4819"/>
      <c r="AD4819"/>
      <c r="AE4819"/>
      <c r="AF4819"/>
      <c r="AG4819"/>
      <c r="AH4819"/>
      <c r="AI4819"/>
      <c r="AJ4819"/>
      <c r="AK4819"/>
      <c r="AL4819"/>
      <c r="AM4819"/>
      <c r="AN4819"/>
      <c r="AO4819"/>
      <c r="AP4819"/>
      <c r="AQ4819"/>
      <c r="AR4819"/>
    </row>
    <row r="4820" spans="20:44" x14ac:dyDescent="0.25">
      <c r="T4820"/>
      <c r="U4820"/>
      <c r="V4820"/>
      <c r="W4820"/>
      <c r="X4820"/>
      <c r="Y4820"/>
      <c r="Z4820"/>
      <c r="AA4820"/>
      <c r="AB4820"/>
      <c r="AC4820"/>
      <c r="AD4820"/>
      <c r="AE4820"/>
      <c r="AF4820"/>
      <c r="AG4820"/>
      <c r="AH4820"/>
      <c r="AI4820"/>
      <c r="AJ4820"/>
      <c r="AK4820"/>
      <c r="AL4820"/>
      <c r="AM4820"/>
      <c r="AN4820"/>
      <c r="AO4820"/>
      <c r="AP4820"/>
      <c r="AQ4820"/>
      <c r="AR4820"/>
    </row>
    <row r="4821" spans="20:44" x14ac:dyDescent="0.25">
      <c r="T4821"/>
      <c r="U4821"/>
      <c r="V4821"/>
      <c r="W4821"/>
      <c r="X4821"/>
      <c r="Y4821"/>
      <c r="Z4821"/>
      <c r="AA4821"/>
      <c r="AB4821"/>
      <c r="AC4821"/>
      <c r="AD4821"/>
      <c r="AE4821"/>
      <c r="AF4821"/>
      <c r="AG4821"/>
      <c r="AH4821"/>
      <c r="AI4821"/>
      <c r="AJ4821"/>
      <c r="AK4821"/>
      <c r="AL4821"/>
      <c r="AM4821"/>
      <c r="AN4821"/>
      <c r="AO4821"/>
      <c r="AP4821"/>
      <c r="AQ4821"/>
      <c r="AR4821"/>
    </row>
    <row r="4822" spans="20:44" x14ac:dyDescent="0.25">
      <c r="T4822"/>
      <c r="U4822"/>
      <c r="V4822"/>
      <c r="W4822"/>
      <c r="X4822"/>
      <c r="Y4822"/>
      <c r="Z4822"/>
      <c r="AA4822"/>
      <c r="AB4822"/>
      <c r="AC4822"/>
      <c r="AD4822"/>
      <c r="AE4822"/>
      <c r="AF4822"/>
      <c r="AG4822"/>
      <c r="AH4822"/>
      <c r="AI4822"/>
      <c r="AJ4822"/>
      <c r="AK4822"/>
      <c r="AL4822"/>
      <c r="AM4822"/>
      <c r="AN4822"/>
      <c r="AO4822"/>
      <c r="AP4822"/>
      <c r="AQ4822"/>
      <c r="AR4822"/>
    </row>
    <row r="4823" spans="20:44" x14ac:dyDescent="0.25">
      <c r="T4823"/>
      <c r="U4823"/>
      <c r="V4823"/>
      <c r="W4823"/>
      <c r="X4823"/>
      <c r="Y4823"/>
      <c r="Z4823"/>
      <c r="AA4823"/>
      <c r="AB4823"/>
      <c r="AC4823"/>
      <c r="AD4823"/>
      <c r="AE4823"/>
      <c r="AF4823"/>
      <c r="AG4823"/>
      <c r="AH4823"/>
      <c r="AI4823"/>
      <c r="AJ4823"/>
      <c r="AK4823"/>
      <c r="AL4823"/>
      <c r="AM4823"/>
      <c r="AN4823"/>
      <c r="AO4823"/>
      <c r="AP4823"/>
      <c r="AQ4823"/>
      <c r="AR4823"/>
    </row>
    <row r="4824" spans="20:44" x14ac:dyDescent="0.25">
      <c r="T4824"/>
      <c r="U4824"/>
      <c r="V4824"/>
      <c r="W4824"/>
      <c r="X4824"/>
      <c r="Y4824"/>
      <c r="Z4824"/>
      <c r="AA4824"/>
      <c r="AB4824"/>
      <c r="AC4824"/>
      <c r="AD4824"/>
      <c r="AE4824"/>
      <c r="AF4824"/>
      <c r="AG4824"/>
      <c r="AH4824"/>
      <c r="AI4824"/>
      <c r="AJ4824"/>
      <c r="AK4824"/>
      <c r="AL4824"/>
      <c r="AM4824"/>
      <c r="AN4824"/>
      <c r="AO4824"/>
      <c r="AP4824"/>
      <c r="AQ4824"/>
      <c r="AR4824"/>
    </row>
    <row r="4825" spans="20:44" x14ac:dyDescent="0.25">
      <c r="T4825"/>
      <c r="U4825"/>
      <c r="V4825"/>
      <c r="W4825"/>
      <c r="X4825"/>
      <c r="Y4825"/>
      <c r="Z4825"/>
      <c r="AA4825"/>
      <c r="AB4825"/>
      <c r="AC4825"/>
      <c r="AD4825"/>
      <c r="AE4825"/>
      <c r="AF4825"/>
      <c r="AG4825"/>
      <c r="AH4825"/>
      <c r="AI4825"/>
      <c r="AJ4825"/>
      <c r="AK4825"/>
      <c r="AL4825"/>
      <c r="AM4825"/>
      <c r="AN4825"/>
      <c r="AO4825"/>
      <c r="AP4825"/>
      <c r="AQ4825"/>
      <c r="AR4825"/>
    </row>
    <row r="4826" spans="20:44" x14ac:dyDescent="0.25">
      <c r="T4826"/>
      <c r="U4826"/>
      <c r="V4826"/>
      <c r="W4826"/>
      <c r="X4826"/>
      <c r="Y4826"/>
      <c r="Z4826"/>
      <c r="AA4826"/>
      <c r="AB4826"/>
      <c r="AC4826"/>
      <c r="AD4826"/>
      <c r="AE4826"/>
      <c r="AF4826"/>
      <c r="AG4826"/>
      <c r="AH4826"/>
      <c r="AI4826"/>
      <c r="AJ4826"/>
      <c r="AK4826"/>
      <c r="AL4826"/>
      <c r="AM4826"/>
      <c r="AN4826"/>
      <c r="AO4826"/>
      <c r="AP4826"/>
      <c r="AQ4826"/>
      <c r="AR4826"/>
    </row>
    <row r="4827" spans="20:44" x14ac:dyDescent="0.25">
      <c r="T4827"/>
      <c r="U4827"/>
      <c r="V4827"/>
      <c r="W4827"/>
      <c r="X4827"/>
      <c r="Y4827"/>
      <c r="Z4827"/>
      <c r="AA4827"/>
      <c r="AB4827"/>
      <c r="AC4827"/>
      <c r="AD4827"/>
      <c r="AE4827"/>
      <c r="AF4827"/>
      <c r="AG4827"/>
      <c r="AH4827"/>
      <c r="AI4827"/>
      <c r="AJ4827"/>
      <c r="AK4827"/>
      <c r="AL4827"/>
      <c r="AM4827"/>
      <c r="AN4827"/>
      <c r="AO4827"/>
      <c r="AP4827"/>
      <c r="AQ4827"/>
      <c r="AR4827"/>
    </row>
    <row r="4828" spans="20:44" x14ac:dyDescent="0.25">
      <c r="T4828"/>
      <c r="U4828"/>
      <c r="V4828"/>
      <c r="W4828"/>
      <c r="X4828"/>
      <c r="Y4828"/>
      <c r="Z4828"/>
      <c r="AA4828"/>
      <c r="AB4828"/>
      <c r="AC4828"/>
      <c r="AD4828"/>
      <c r="AE4828"/>
      <c r="AF4828"/>
      <c r="AG4828"/>
      <c r="AH4828"/>
      <c r="AI4828"/>
      <c r="AJ4828"/>
      <c r="AK4828"/>
      <c r="AL4828"/>
      <c r="AM4828"/>
      <c r="AN4828"/>
      <c r="AO4828"/>
      <c r="AP4828"/>
      <c r="AQ4828"/>
      <c r="AR4828"/>
    </row>
    <row r="4829" spans="20:44" x14ac:dyDescent="0.25">
      <c r="T4829"/>
      <c r="U4829"/>
      <c r="V4829"/>
      <c r="W4829"/>
      <c r="X4829"/>
      <c r="Y4829"/>
      <c r="Z4829"/>
      <c r="AA4829"/>
      <c r="AB4829"/>
      <c r="AC4829"/>
      <c r="AD4829"/>
      <c r="AE4829"/>
      <c r="AF4829"/>
      <c r="AG4829"/>
      <c r="AH4829"/>
      <c r="AI4829"/>
      <c r="AJ4829"/>
      <c r="AK4829"/>
      <c r="AL4829"/>
      <c r="AM4829"/>
      <c r="AN4829"/>
      <c r="AO4829"/>
      <c r="AP4829"/>
      <c r="AQ4829"/>
      <c r="AR4829"/>
    </row>
    <row r="4830" spans="20:44" x14ac:dyDescent="0.25">
      <c r="T4830"/>
      <c r="U4830"/>
      <c r="V4830"/>
      <c r="W4830"/>
      <c r="X4830"/>
      <c r="Y4830"/>
      <c r="Z4830"/>
      <c r="AA4830"/>
      <c r="AB4830"/>
      <c r="AC4830"/>
      <c r="AD4830"/>
      <c r="AE4830"/>
      <c r="AF4830"/>
      <c r="AG4830"/>
      <c r="AH4830"/>
      <c r="AI4830"/>
      <c r="AJ4830"/>
      <c r="AK4830"/>
      <c r="AL4830"/>
      <c r="AM4830"/>
      <c r="AN4830"/>
      <c r="AO4830"/>
      <c r="AP4830"/>
      <c r="AQ4830"/>
      <c r="AR4830"/>
    </row>
    <row r="4831" spans="20:44" x14ac:dyDescent="0.25">
      <c r="T4831"/>
      <c r="U4831"/>
      <c r="V4831"/>
      <c r="W4831"/>
      <c r="X4831"/>
      <c r="Y4831"/>
      <c r="Z4831"/>
      <c r="AA4831"/>
      <c r="AB4831"/>
      <c r="AC4831"/>
      <c r="AD4831"/>
      <c r="AE4831"/>
      <c r="AF4831"/>
      <c r="AG4831"/>
      <c r="AH4831"/>
      <c r="AI4831"/>
      <c r="AJ4831"/>
      <c r="AK4831"/>
      <c r="AL4831"/>
      <c r="AM4831"/>
      <c r="AN4831"/>
      <c r="AO4831"/>
      <c r="AP4831"/>
      <c r="AQ4831"/>
      <c r="AR4831"/>
    </row>
    <row r="4832" spans="20:44" x14ac:dyDescent="0.25">
      <c r="T4832"/>
      <c r="U4832"/>
      <c r="V4832"/>
      <c r="W4832"/>
      <c r="X4832"/>
      <c r="Y4832"/>
      <c r="Z4832"/>
      <c r="AA4832"/>
      <c r="AB4832"/>
      <c r="AC4832"/>
      <c r="AD4832"/>
      <c r="AE4832"/>
      <c r="AF4832"/>
      <c r="AG4832"/>
      <c r="AH4832"/>
      <c r="AI4832"/>
      <c r="AJ4832"/>
      <c r="AK4832"/>
      <c r="AL4832"/>
      <c r="AM4832"/>
      <c r="AN4832"/>
      <c r="AO4832"/>
      <c r="AP4832"/>
      <c r="AQ4832"/>
      <c r="AR4832"/>
    </row>
    <row r="4833" spans="20:44" x14ac:dyDescent="0.25">
      <c r="T4833"/>
      <c r="U4833"/>
      <c r="V4833"/>
      <c r="W4833"/>
      <c r="X4833"/>
      <c r="Y4833"/>
      <c r="Z4833"/>
      <c r="AA4833"/>
      <c r="AB4833"/>
      <c r="AC4833"/>
      <c r="AD4833"/>
      <c r="AE4833"/>
      <c r="AF4833"/>
      <c r="AG4833"/>
      <c r="AH4833"/>
      <c r="AI4833"/>
      <c r="AJ4833"/>
      <c r="AK4833"/>
      <c r="AL4833"/>
      <c r="AM4833"/>
      <c r="AN4833"/>
      <c r="AO4833"/>
      <c r="AP4833"/>
      <c r="AQ4833"/>
      <c r="AR4833"/>
    </row>
    <row r="4834" spans="20:44" x14ac:dyDescent="0.25">
      <c r="T4834"/>
      <c r="U4834"/>
      <c r="V4834"/>
      <c r="W4834"/>
      <c r="X4834"/>
      <c r="Y4834"/>
      <c r="Z4834"/>
      <c r="AA4834"/>
      <c r="AB4834"/>
      <c r="AC4834"/>
      <c r="AD4834"/>
      <c r="AE4834"/>
      <c r="AF4834"/>
      <c r="AG4834"/>
      <c r="AH4834"/>
      <c r="AI4834"/>
      <c r="AJ4834"/>
      <c r="AK4834"/>
      <c r="AL4834"/>
      <c r="AM4834"/>
      <c r="AN4834"/>
      <c r="AO4834"/>
      <c r="AP4834"/>
      <c r="AQ4834"/>
      <c r="AR4834"/>
    </row>
    <row r="4835" spans="20:44" x14ac:dyDescent="0.25">
      <c r="T4835"/>
      <c r="U4835"/>
      <c r="V4835"/>
      <c r="W4835"/>
      <c r="X4835"/>
      <c r="Y4835"/>
      <c r="Z4835"/>
      <c r="AA4835"/>
      <c r="AB4835"/>
      <c r="AC4835"/>
      <c r="AD4835"/>
      <c r="AE4835"/>
      <c r="AF4835"/>
      <c r="AG4835"/>
      <c r="AH4835"/>
      <c r="AI4835"/>
      <c r="AJ4835"/>
      <c r="AK4835"/>
      <c r="AL4835"/>
      <c r="AM4835"/>
      <c r="AN4835"/>
      <c r="AO4835"/>
      <c r="AP4835"/>
      <c r="AQ4835"/>
      <c r="AR4835"/>
    </row>
    <row r="4836" spans="20:44" x14ac:dyDescent="0.25">
      <c r="T4836"/>
      <c r="U4836"/>
      <c r="V4836"/>
      <c r="W4836"/>
      <c r="X4836"/>
      <c r="Y4836"/>
      <c r="Z4836"/>
      <c r="AA4836"/>
      <c r="AB4836"/>
      <c r="AC4836"/>
      <c r="AD4836"/>
      <c r="AE4836"/>
      <c r="AF4836"/>
      <c r="AG4836"/>
      <c r="AH4836"/>
      <c r="AI4836"/>
      <c r="AJ4836"/>
      <c r="AK4836"/>
      <c r="AL4836"/>
      <c r="AM4836"/>
      <c r="AN4836"/>
      <c r="AO4836"/>
      <c r="AP4836"/>
      <c r="AQ4836"/>
      <c r="AR4836"/>
    </row>
    <row r="4837" spans="20:44" x14ac:dyDescent="0.25">
      <c r="T4837"/>
      <c r="U4837"/>
      <c r="V4837"/>
      <c r="W4837"/>
      <c r="X4837"/>
      <c r="Y4837"/>
      <c r="Z4837"/>
      <c r="AA4837"/>
      <c r="AB4837"/>
      <c r="AC4837"/>
      <c r="AD4837"/>
      <c r="AE4837"/>
      <c r="AF4837"/>
      <c r="AG4837"/>
      <c r="AH4837"/>
      <c r="AI4837"/>
      <c r="AJ4837"/>
      <c r="AK4837"/>
      <c r="AL4837"/>
      <c r="AM4837"/>
      <c r="AN4837"/>
      <c r="AO4837"/>
      <c r="AP4837"/>
      <c r="AQ4837"/>
      <c r="AR4837"/>
    </row>
    <row r="4838" spans="20:44" x14ac:dyDescent="0.25">
      <c r="T4838"/>
      <c r="U4838"/>
      <c r="V4838"/>
      <c r="W4838"/>
      <c r="X4838"/>
      <c r="Y4838"/>
      <c r="Z4838"/>
      <c r="AA4838"/>
      <c r="AB4838"/>
      <c r="AC4838"/>
      <c r="AD4838"/>
      <c r="AE4838"/>
      <c r="AF4838"/>
      <c r="AG4838"/>
      <c r="AH4838"/>
      <c r="AI4838"/>
      <c r="AJ4838"/>
      <c r="AK4838"/>
      <c r="AL4838"/>
      <c r="AM4838"/>
      <c r="AN4838"/>
      <c r="AO4838"/>
      <c r="AP4838"/>
      <c r="AQ4838"/>
      <c r="AR4838"/>
    </row>
    <row r="4839" spans="20:44" x14ac:dyDescent="0.25">
      <c r="T4839"/>
      <c r="U4839"/>
      <c r="V4839"/>
      <c r="W4839"/>
      <c r="X4839"/>
      <c r="Y4839"/>
      <c r="Z4839"/>
      <c r="AA4839"/>
      <c r="AB4839"/>
      <c r="AC4839"/>
      <c r="AD4839"/>
      <c r="AE4839"/>
      <c r="AF4839"/>
      <c r="AG4839"/>
      <c r="AH4839"/>
      <c r="AI4839"/>
      <c r="AJ4839"/>
      <c r="AK4839"/>
      <c r="AL4839"/>
      <c r="AM4839"/>
      <c r="AN4839"/>
      <c r="AO4839"/>
      <c r="AP4839"/>
      <c r="AQ4839"/>
      <c r="AR4839"/>
    </row>
    <row r="4840" spans="20:44" x14ac:dyDescent="0.25">
      <c r="T4840"/>
      <c r="U4840"/>
      <c r="V4840"/>
      <c r="W4840"/>
      <c r="X4840"/>
      <c r="Y4840"/>
      <c r="Z4840"/>
      <c r="AA4840"/>
      <c r="AB4840"/>
      <c r="AC4840"/>
      <c r="AD4840"/>
      <c r="AE4840"/>
      <c r="AF4840"/>
      <c r="AG4840"/>
      <c r="AH4840"/>
      <c r="AI4840"/>
      <c r="AJ4840"/>
      <c r="AK4840"/>
      <c r="AL4840"/>
      <c r="AM4840"/>
      <c r="AN4840"/>
      <c r="AO4840"/>
      <c r="AP4840"/>
      <c r="AQ4840"/>
      <c r="AR4840"/>
    </row>
    <row r="4841" spans="20:44" x14ac:dyDescent="0.25">
      <c r="T4841"/>
      <c r="U4841"/>
      <c r="V4841"/>
      <c r="W4841"/>
      <c r="X4841"/>
      <c r="Y4841"/>
      <c r="Z4841"/>
      <c r="AA4841"/>
      <c r="AB4841"/>
      <c r="AC4841"/>
      <c r="AD4841"/>
      <c r="AE4841"/>
      <c r="AF4841"/>
      <c r="AG4841"/>
      <c r="AH4841"/>
      <c r="AI4841"/>
      <c r="AJ4841"/>
      <c r="AK4841"/>
      <c r="AL4841"/>
      <c r="AM4841"/>
      <c r="AN4841"/>
      <c r="AO4841"/>
      <c r="AP4841"/>
      <c r="AQ4841"/>
      <c r="AR4841"/>
    </row>
    <row r="4842" spans="20:44" x14ac:dyDescent="0.25">
      <c r="T4842"/>
      <c r="U4842"/>
      <c r="V4842"/>
      <c r="W4842"/>
      <c r="X4842"/>
      <c r="Y4842"/>
      <c r="Z4842"/>
      <c r="AA4842"/>
      <c r="AB4842"/>
      <c r="AC4842"/>
      <c r="AD4842"/>
      <c r="AE4842"/>
      <c r="AF4842"/>
      <c r="AG4842"/>
      <c r="AH4842"/>
      <c r="AI4842"/>
      <c r="AJ4842"/>
      <c r="AK4842"/>
      <c r="AL4842"/>
      <c r="AM4842"/>
      <c r="AN4842"/>
      <c r="AO4842"/>
      <c r="AP4842"/>
      <c r="AQ4842"/>
      <c r="AR4842"/>
    </row>
    <row r="4843" spans="20:44" x14ac:dyDescent="0.25">
      <c r="T4843"/>
      <c r="U4843"/>
      <c r="V4843"/>
      <c r="W4843"/>
      <c r="X4843"/>
      <c r="Y4843"/>
      <c r="Z4843"/>
      <c r="AA4843"/>
      <c r="AB4843"/>
      <c r="AC4843"/>
      <c r="AD4843"/>
      <c r="AE4843"/>
      <c r="AF4843"/>
      <c r="AG4843"/>
      <c r="AH4843"/>
      <c r="AI4843"/>
      <c r="AJ4843"/>
      <c r="AK4843"/>
      <c r="AL4843"/>
      <c r="AM4843"/>
      <c r="AN4843"/>
      <c r="AO4843"/>
      <c r="AP4843"/>
      <c r="AQ4843"/>
      <c r="AR4843"/>
    </row>
    <row r="4844" spans="20:44" x14ac:dyDescent="0.25">
      <c r="T4844"/>
      <c r="U4844"/>
      <c r="V4844"/>
      <c r="W4844"/>
      <c r="X4844"/>
      <c r="Y4844"/>
      <c r="Z4844"/>
      <c r="AA4844"/>
      <c r="AB4844"/>
      <c r="AC4844"/>
      <c r="AD4844"/>
      <c r="AE4844"/>
      <c r="AF4844"/>
      <c r="AG4844"/>
      <c r="AH4844"/>
      <c r="AI4844"/>
      <c r="AJ4844"/>
      <c r="AK4844"/>
      <c r="AL4844"/>
      <c r="AM4844"/>
      <c r="AN4844"/>
      <c r="AO4844"/>
      <c r="AP4844"/>
      <c r="AQ4844"/>
      <c r="AR4844"/>
    </row>
    <row r="4845" spans="20:44" x14ac:dyDescent="0.25">
      <c r="T4845"/>
      <c r="U4845"/>
      <c r="V4845"/>
      <c r="W4845"/>
      <c r="X4845"/>
      <c r="Y4845"/>
      <c r="Z4845"/>
      <c r="AA4845"/>
      <c r="AB4845"/>
      <c r="AC4845"/>
      <c r="AD4845"/>
      <c r="AE4845"/>
      <c r="AF4845"/>
      <c r="AG4845"/>
      <c r="AH4845"/>
      <c r="AI4845"/>
      <c r="AJ4845"/>
      <c r="AK4845"/>
      <c r="AL4845"/>
      <c r="AM4845"/>
      <c r="AN4845"/>
      <c r="AO4845"/>
      <c r="AP4845"/>
      <c r="AQ4845"/>
      <c r="AR4845"/>
    </row>
    <row r="4846" spans="20:44" x14ac:dyDescent="0.25">
      <c r="T4846"/>
      <c r="U4846"/>
      <c r="V4846"/>
      <c r="W4846"/>
      <c r="X4846"/>
      <c r="Y4846"/>
      <c r="Z4846"/>
      <c r="AA4846"/>
      <c r="AB4846"/>
      <c r="AC4846"/>
      <c r="AD4846"/>
      <c r="AE4846"/>
      <c r="AF4846"/>
      <c r="AG4846"/>
      <c r="AH4846"/>
      <c r="AI4846"/>
      <c r="AJ4846"/>
      <c r="AK4846"/>
      <c r="AL4846"/>
      <c r="AM4846"/>
      <c r="AN4846"/>
      <c r="AO4846"/>
      <c r="AP4846"/>
      <c r="AQ4846"/>
      <c r="AR4846"/>
    </row>
    <row r="4847" spans="20:44" x14ac:dyDescent="0.25">
      <c r="T4847"/>
      <c r="U4847"/>
      <c r="V4847"/>
      <c r="W4847"/>
      <c r="X4847"/>
      <c r="Y4847"/>
      <c r="Z4847"/>
      <c r="AA4847"/>
      <c r="AB4847"/>
      <c r="AC4847"/>
      <c r="AD4847"/>
      <c r="AE4847"/>
      <c r="AF4847"/>
      <c r="AG4847"/>
      <c r="AH4847"/>
      <c r="AI4847"/>
      <c r="AJ4847"/>
      <c r="AK4847"/>
      <c r="AL4847"/>
      <c r="AM4847"/>
      <c r="AN4847"/>
      <c r="AO4847"/>
      <c r="AP4847"/>
      <c r="AQ4847"/>
      <c r="AR4847"/>
    </row>
    <row r="4848" spans="20:44" x14ac:dyDescent="0.25">
      <c r="T4848"/>
      <c r="U4848"/>
      <c r="V4848"/>
      <c r="W4848"/>
      <c r="X4848"/>
      <c r="Y4848"/>
      <c r="Z4848"/>
      <c r="AA4848"/>
      <c r="AB4848"/>
      <c r="AC4848"/>
      <c r="AD4848"/>
      <c r="AE4848"/>
      <c r="AF4848"/>
      <c r="AG4848"/>
      <c r="AH4848"/>
      <c r="AI4848"/>
      <c r="AJ4848"/>
      <c r="AK4848"/>
      <c r="AL4848"/>
      <c r="AM4848"/>
      <c r="AN4848"/>
      <c r="AO4848"/>
      <c r="AP4848"/>
      <c r="AQ4848"/>
      <c r="AR4848"/>
    </row>
    <row r="4849" spans="20:44" x14ac:dyDescent="0.25">
      <c r="T4849"/>
      <c r="U4849"/>
      <c r="V4849"/>
      <c r="W4849"/>
      <c r="X4849"/>
      <c r="Y4849"/>
      <c r="Z4849"/>
      <c r="AA4849"/>
      <c r="AB4849"/>
      <c r="AC4849"/>
      <c r="AD4849"/>
      <c r="AE4849"/>
      <c r="AF4849"/>
      <c r="AG4849"/>
      <c r="AH4849"/>
      <c r="AI4849"/>
      <c r="AJ4849"/>
      <c r="AK4849"/>
      <c r="AL4849"/>
      <c r="AM4849"/>
      <c r="AN4849"/>
      <c r="AO4849"/>
      <c r="AP4849"/>
      <c r="AQ4849"/>
      <c r="AR4849"/>
    </row>
    <row r="4850" spans="20:44" x14ac:dyDescent="0.25">
      <c r="T4850"/>
      <c r="U4850"/>
      <c r="V4850"/>
      <c r="W4850"/>
      <c r="X4850"/>
      <c r="Y4850"/>
      <c r="Z4850"/>
      <c r="AA4850"/>
      <c r="AB4850"/>
      <c r="AC4850"/>
      <c r="AD4850"/>
      <c r="AE4850"/>
      <c r="AF4850"/>
      <c r="AG4850"/>
      <c r="AH4850"/>
      <c r="AI4850"/>
      <c r="AJ4850"/>
      <c r="AK4850"/>
      <c r="AL4850"/>
      <c r="AM4850"/>
      <c r="AN4850"/>
      <c r="AO4850"/>
      <c r="AP4850"/>
      <c r="AQ4850"/>
      <c r="AR4850"/>
    </row>
    <row r="4851" spans="20:44" x14ac:dyDescent="0.25">
      <c r="T4851"/>
      <c r="U4851"/>
      <c r="V4851"/>
      <c r="W4851"/>
      <c r="X4851"/>
      <c r="Y4851"/>
      <c r="Z4851"/>
      <c r="AA4851"/>
      <c r="AB4851"/>
      <c r="AC4851"/>
      <c r="AD4851"/>
      <c r="AE4851"/>
      <c r="AF4851"/>
      <c r="AG4851"/>
      <c r="AH4851"/>
      <c r="AI4851"/>
      <c r="AJ4851"/>
      <c r="AK4851"/>
      <c r="AL4851"/>
      <c r="AM4851"/>
      <c r="AN4851"/>
      <c r="AO4851"/>
      <c r="AP4851"/>
      <c r="AQ4851"/>
      <c r="AR4851"/>
    </row>
    <row r="4852" spans="20:44" x14ac:dyDescent="0.25">
      <c r="T4852"/>
      <c r="U4852"/>
      <c r="V4852"/>
      <c r="W4852"/>
      <c r="X4852"/>
      <c r="Y4852"/>
      <c r="Z4852"/>
      <c r="AA4852"/>
      <c r="AB4852"/>
      <c r="AC4852"/>
      <c r="AD4852"/>
      <c r="AE4852"/>
      <c r="AF4852"/>
      <c r="AG4852"/>
      <c r="AH4852"/>
      <c r="AI4852"/>
      <c r="AJ4852"/>
      <c r="AK4852"/>
      <c r="AL4852"/>
      <c r="AM4852"/>
      <c r="AN4852"/>
      <c r="AO4852"/>
      <c r="AP4852"/>
      <c r="AQ4852"/>
      <c r="AR4852"/>
    </row>
    <row r="4853" spans="20:44" x14ac:dyDescent="0.25">
      <c r="T4853"/>
      <c r="U4853"/>
      <c r="V4853"/>
      <c r="W4853"/>
      <c r="X4853"/>
      <c r="Y4853"/>
      <c r="Z4853"/>
      <c r="AA4853"/>
      <c r="AB4853"/>
      <c r="AC4853"/>
      <c r="AD4853"/>
      <c r="AE4853"/>
      <c r="AF4853"/>
      <c r="AG4853"/>
      <c r="AH4853"/>
      <c r="AI4853"/>
      <c r="AJ4853"/>
      <c r="AK4853"/>
      <c r="AL4853"/>
      <c r="AM4853"/>
      <c r="AN4853"/>
      <c r="AO4853"/>
      <c r="AP4853"/>
      <c r="AQ4853"/>
      <c r="AR4853"/>
    </row>
    <row r="4854" spans="20:44" x14ac:dyDescent="0.25">
      <c r="T4854"/>
      <c r="U4854"/>
      <c r="V4854"/>
      <c r="W4854"/>
      <c r="X4854"/>
      <c r="Y4854"/>
      <c r="Z4854"/>
      <c r="AA4854"/>
      <c r="AB4854"/>
      <c r="AC4854"/>
      <c r="AD4854"/>
      <c r="AE4854"/>
      <c r="AF4854"/>
      <c r="AG4854"/>
      <c r="AH4854"/>
      <c r="AI4854"/>
      <c r="AJ4854"/>
      <c r="AK4854"/>
      <c r="AL4854"/>
      <c r="AM4854"/>
      <c r="AN4854"/>
      <c r="AO4854"/>
      <c r="AP4854"/>
      <c r="AQ4854"/>
      <c r="AR4854"/>
    </row>
    <row r="4855" spans="20:44" x14ac:dyDescent="0.25">
      <c r="T4855"/>
      <c r="U4855"/>
      <c r="V4855"/>
      <c r="W4855"/>
      <c r="X4855"/>
      <c r="Y4855"/>
      <c r="Z4855"/>
      <c r="AA4855"/>
      <c r="AB4855"/>
      <c r="AC4855"/>
      <c r="AD4855"/>
      <c r="AE4855"/>
      <c r="AF4855"/>
      <c r="AG4855"/>
      <c r="AH4855"/>
      <c r="AI4855"/>
      <c r="AJ4855"/>
      <c r="AK4855"/>
      <c r="AL4855"/>
      <c r="AM4855"/>
      <c r="AN4855"/>
      <c r="AO4855"/>
      <c r="AP4855"/>
      <c r="AQ4855"/>
      <c r="AR4855"/>
    </row>
    <row r="4856" spans="20:44" x14ac:dyDescent="0.25">
      <c r="T4856"/>
      <c r="U4856"/>
      <c r="V4856"/>
      <c r="W4856"/>
      <c r="X4856"/>
      <c r="Y4856"/>
      <c r="Z4856"/>
      <c r="AA4856"/>
      <c r="AB4856"/>
      <c r="AC4856"/>
      <c r="AD4856"/>
      <c r="AE4856"/>
      <c r="AF4856"/>
      <c r="AG4856"/>
      <c r="AH4856"/>
      <c r="AI4856"/>
      <c r="AJ4856"/>
      <c r="AK4856"/>
      <c r="AL4856"/>
      <c r="AM4856"/>
      <c r="AN4856"/>
      <c r="AO4856"/>
      <c r="AP4856"/>
      <c r="AQ4856"/>
      <c r="AR4856"/>
    </row>
    <row r="4857" spans="20:44" x14ac:dyDescent="0.25">
      <c r="T4857"/>
      <c r="U4857"/>
      <c r="V4857"/>
      <c r="W4857"/>
      <c r="X4857"/>
      <c r="Y4857"/>
      <c r="Z4857"/>
      <c r="AA4857"/>
      <c r="AB4857"/>
      <c r="AC4857"/>
      <c r="AD4857"/>
      <c r="AE4857"/>
      <c r="AF4857"/>
      <c r="AG4857"/>
      <c r="AH4857"/>
      <c r="AI4857"/>
      <c r="AJ4857"/>
      <c r="AK4857"/>
      <c r="AL4857"/>
      <c r="AM4857"/>
      <c r="AN4857"/>
      <c r="AO4857"/>
      <c r="AP4857"/>
      <c r="AQ4857"/>
      <c r="AR4857"/>
    </row>
    <row r="4858" spans="20:44" x14ac:dyDescent="0.25">
      <c r="T4858"/>
      <c r="U4858"/>
      <c r="V4858"/>
      <c r="W4858"/>
      <c r="X4858"/>
      <c r="Y4858"/>
      <c r="Z4858"/>
      <c r="AA4858"/>
      <c r="AB4858"/>
      <c r="AC4858"/>
      <c r="AD4858"/>
      <c r="AE4858"/>
      <c r="AF4858"/>
      <c r="AG4858"/>
      <c r="AH4858"/>
      <c r="AI4858"/>
      <c r="AJ4858"/>
      <c r="AK4858"/>
      <c r="AL4858"/>
      <c r="AM4858"/>
      <c r="AN4858"/>
      <c r="AO4858"/>
      <c r="AP4858"/>
      <c r="AQ4858"/>
      <c r="AR4858"/>
    </row>
    <row r="4859" spans="20:44" x14ac:dyDescent="0.25">
      <c r="T4859"/>
      <c r="U4859"/>
      <c r="V4859"/>
      <c r="W4859"/>
      <c r="X4859"/>
      <c r="Y4859"/>
      <c r="Z4859"/>
      <c r="AA4859"/>
      <c r="AB4859"/>
      <c r="AC4859"/>
      <c r="AD4859"/>
      <c r="AE4859"/>
      <c r="AF4859"/>
      <c r="AG4859"/>
      <c r="AH4859"/>
      <c r="AI4859"/>
      <c r="AJ4859"/>
      <c r="AK4859"/>
      <c r="AL4859"/>
      <c r="AM4859"/>
      <c r="AN4859"/>
      <c r="AO4859"/>
      <c r="AP4859"/>
      <c r="AQ4859"/>
      <c r="AR4859"/>
    </row>
    <row r="4860" spans="20:44" x14ac:dyDescent="0.25">
      <c r="T4860"/>
      <c r="U4860"/>
      <c r="V4860"/>
      <c r="W4860"/>
      <c r="X4860"/>
      <c r="Y4860"/>
      <c r="Z4860"/>
      <c r="AA4860"/>
      <c r="AB4860"/>
      <c r="AC4860"/>
      <c r="AD4860"/>
      <c r="AE4860"/>
      <c r="AF4860"/>
      <c r="AG4860"/>
      <c r="AH4860"/>
      <c r="AI4860"/>
      <c r="AJ4860"/>
      <c r="AK4860"/>
      <c r="AL4860"/>
      <c r="AM4860"/>
      <c r="AN4860"/>
      <c r="AO4860"/>
      <c r="AP4860"/>
      <c r="AQ4860"/>
      <c r="AR4860"/>
    </row>
    <row r="4861" spans="20:44" x14ac:dyDescent="0.25">
      <c r="T4861"/>
      <c r="U4861"/>
      <c r="V4861"/>
      <c r="W4861"/>
      <c r="X4861"/>
      <c r="Y4861"/>
      <c r="Z4861"/>
      <c r="AA4861"/>
      <c r="AB4861"/>
      <c r="AC4861"/>
      <c r="AD4861"/>
      <c r="AE4861"/>
      <c r="AF4861"/>
      <c r="AG4861"/>
      <c r="AH4861"/>
      <c r="AI4861"/>
      <c r="AJ4861"/>
      <c r="AK4861"/>
      <c r="AL4861"/>
      <c r="AM4861"/>
      <c r="AN4861"/>
      <c r="AO4861"/>
      <c r="AP4861"/>
      <c r="AQ4861"/>
      <c r="AR4861"/>
    </row>
    <row r="4862" spans="20:44" x14ac:dyDescent="0.25">
      <c r="T4862"/>
      <c r="U4862"/>
      <c r="V4862"/>
      <c r="W4862"/>
      <c r="X4862"/>
      <c r="Y4862"/>
      <c r="Z4862"/>
      <c r="AA4862"/>
      <c r="AB4862"/>
      <c r="AC4862"/>
      <c r="AD4862"/>
      <c r="AE4862"/>
      <c r="AF4862"/>
      <c r="AG4862"/>
      <c r="AH4862"/>
      <c r="AI4862"/>
      <c r="AJ4862"/>
      <c r="AK4862"/>
      <c r="AL4862"/>
      <c r="AM4862"/>
      <c r="AN4862"/>
      <c r="AO4862"/>
      <c r="AP4862"/>
      <c r="AQ4862"/>
      <c r="AR4862"/>
    </row>
    <row r="4863" spans="20:44" x14ac:dyDescent="0.25">
      <c r="T4863"/>
      <c r="U4863"/>
      <c r="V4863"/>
      <c r="W4863"/>
      <c r="X4863"/>
      <c r="Y4863"/>
      <c r="Z4863"/>
      <c r="AA4863"/>
      <c r="AB4863"/>
      <c r="AC4863"/>
      <c r="AD4863"/>
      <c r="AE4863"/>
      <c r="AF4863"/>
      <c r="AG4863"/>
      <c r="AH4863"/>
      <c r="AI4863"/>
      <c r="AJ4863"/>
      <c r="AK4863"/>
      <c r="AL4863"/>
      <c r="AM4863"/>
      <c r="AN4863"/>
      <c r="AO4863"/>
      <c r="AP4863"/>
      <c r="AQ4863"/>
      <c r="AR4863"/>
    </row>
    <row r="4864" spans="20:44" x14ac:dyDescent="0.25">
      <c r="T4864"/>
      <c r="U4864"/>
      <c r="V4864"/>
      <c r="W4864"/>
      <c r="X4864"/>
      <c r="Y4864"/>
      <c r="Z4864"/>
      <c r="AA4864"/>
      <c r="AB4864"/>
      <c r="AC4864"/>
      <c r="AD4864"/>
      <c r="AE4864"/>
      <c r="AF4864"/>
      <c r="AG4864"/>
      <c r="AH4864"/>
      <c r="AI4864"/>
      <c r="AJ4864"/>
      <c r="AK4864"/>
      <c r="AL4864"/>
      <c r="AM4864"/>
      <c r="AN4864"/>
      <c r="AO4864"/>
      <c r="AP4864"/>
      <c r="AQ4864"/>
      <c r="AR4864"/>
    </row>
    <row r="4865" spans="20:44" x14ac:dyDescent="0.25">
      <c r="T4865"/>
      <c r="U4865"/>
      <c r="V4865"/>
      <c r="W4865"/>
      <c r="X4865"/>
      <c r="Y4865"/>
      <c r="Z4865"/>
      <c r="AA4865"/>
      <c r="AB4865"/>
      <c r="AC4865"/>
      <c r="AD4865"/>
      <c r="AE4865"/>
      <c r="AF4865"/>
      <c r="AG4865"/>
      <c r="AH4865"/>
      <c r="AI4865"/>
      <c r="AJ4865"/>
      <c r="AK4865"/>
      <c r="AL4865"/>
      <c r="AM4865"/>
      <c r="AN4865"/>
      <c r="AO4865"/>
      <c r="AP4865"/>
      <c r="AQ4865"/>
      <c r="AR4865"/>
    </row>
    <row r="4866" spans="20:44" x14ac:dyDescent="0.25">
      <c r="T4866"/>
      <c r="U4866"/>
      <c r="V4866"/>
      <c r="W4866"/>
      <c r="X4866"/>
      <c r="Y4866"/>
      <c r="Z4866"/>
      <c r="AA4866"/>
      <c r="AB4866"/>
      <c r="AC4866"/>
      <c r="AD4866"/>
      <c r="AE4866"/>
      <c r="AF4866"/>
      <c r="AG4866"/>
      <c r="AH4866"/>
      <c r="AI4866"/>
      <c r="AJ4866"/>
      <c r="AK4866"/>
      <c r="AL4866"/>
      <c r="AM4866"/>
      <c r="AN4866"/>
      <c r="AO4866"/>
      <c r="AP4866"/>
      <c r="AQ4866"/>
      <c r="AR4866"/>
    </row>
    <row r="4867" spans="20:44" x14ac:dyDescent="0.25">
      <c r="T4867"/>
      <c r="U4867"/>
      <c r="V4867"/>
      <c r="W4867"/>
      <c r="X4867"/>
      <c r="Y4867"/>
      <c r="Z4867"/>
      <c r="AA4867"/>
      <c r="AB4867"/>
      <c r="AC4867"/>
      <c r="AD4867"/>
      <c r="AE4867"/>
      <c r="AF4867"/>
      <c r="AG4867"/>
      <c r="AH4867"/>
      <c r="AI4867"/>
      <c r="AJ4867"/>
      <c r="AK4867"/>
      <c r="AL4867"/>
      <c r="AM4867"/>
      <c r="AN4867"/>
      <c r="AO4867"/>
      <c r="AP4867"/>
      <c r="AQ4867"/>
      <c r="AR4867"/>
    </row>
    <row r="4868" spans="20:44" x14ac:dyDescent="0.25">
      <c r="T4868"/>
      <c r="U4868"/>
      <c r="V4868"/>
      <c r="W4868"/>
      <c r="X4868"/>
      <c r="Y4868"/>
      <c r="Z4868"/>
      <c r="AA4868"/>
      <c r="AB4868"/>
      <c r="AC4868"/>
      <c r="AD4868"/>
      <c r="AE4868"/>
      <c r="AF4868"/>
      <c r="AG4868"/>
      <c r="AH4868"/>
      <c r="AI4868"/>
      <c r="AJ4868"/>
      <c r="AK4868"/>
      <c r="AL4868"/>
      <c r="AM4868"/>
      <c r="AN4868"/>
      <c r="AO4868"/>
      <c r="AP4868"/>
      <c r="AQ4868"/>
      <c r="AR4868"/>
    </row>
    <row r="4869" spans="20:44" x14ac:dyDescent="0.25">
      <c r="T4869"/>
      <c r="U4869"/>
      <c r="V4869"/>
      <c r="W4869"/>
      <c r="X4869"/>
      <c r="Y4869"/>
      <c r="Z4869"/>
      <c r="AA4869"/>
      <c r="AB4869"/>
      <c r="AC4869"/>
      <c r="AD4869"/>
      <c r="AE4869"/>
      <c r="AF4869"/>
      <c r="AG4869"/>
      <c r="AH4869"/>
      <c r="AI4869"/>
      <c r="AJ4869"/>
      <c r="AK4869"/>
      <c r="AL4869"/>
      <c r="AM4869"/>
      <c r="AN4869"/>
      <c r="AO4869"/>
      <c r="AP4869"/>
      <c r="AQ4869"/>
      <c r="AR4869"/>
    </row>
    <row r="4870" spans="20:44" x14ac:dyDescent="0.25">
      <c r="T4870"/>
      <c r="U4870"/>
      <c r="V4870"/>
      <c r="W4870"/>
      <c r="X4870"/>
      <c r="Y4870"/>
      <c r="Z4870"/>
      <c r="AA4870"/>
      <c r="AB4870"/>
      <c r="AC4870"/>
      <c r="AD4870"/>
      <c r="AE4870"/>
      <c r="AF4870"/>
      <c r="AG4870"/>
      <c r="AH4870"/>
      <c r="AI4870"/>
      <c r="AJ4870"/>
      <c r="AK4870"/>
      <c r="AL4870"/>
      <c r="AM4870"/>
      <c r="AN4870"/>
      <c r="AO4870"/>
      <c r="AP4870"/>
      <c r="AQ4870"/>
      <c r="AR4870"/>
    </row>
    <row r="4871" spans="20:44" x14ac:dyDescent="0.25">
      <c r="T4871"/>
      <c r="U4871"/>
      <c r="V4871"/>
      <c r="W4871"/>
      <c r="X4871"/>
      <c r="Y4871"/>
      <c r="Z4871"/>
      <c r="AA4871"/>
      <c r="AB4871"/>
      <c r="AC4871"/>
      <c r="AD4871"/>
      <c r="AE4871"/>
      <c r="AF4871"/>
      <c r="AG4871"/>
      <c r="AH4871"/>
      <c r="AI4871"/>
      <c r="AJ4871"/>
      <c r="AK4871"/>
      <c r="AL4871"/>
      <c r="AM4871"/>
      <c r="AN4871"/>
      <c r="AO4871"/>
      <c r="AP4871"/>
      <c r="AQ4871"/>
      <c r="AR4871"/>
    </row>
    <row r="4872" spans="20:44" x14ac:dyDescent="0.25">
      <c r="T4872"/>
      <c r="U4872"/>
      <c r="V4872"/>
      <c r="W4872"/>
      <c r="X4872"/>
      <c r="Y4872"/>
      <c r="Z4872"/>
      <c r="AA4872"/>
      <c r="AB4872"/>
      <c r="AC4872"/>
      <c r="AD4872"/>
      <c r="AE4872"/>
      <c r="AF4872"/>
      <c r="AG4872"/>
      <c r="AH4872"/>
      <c r="AI4872"/>
      <c r="AJ4872"/>
      <c r="AK4872"/>
      <c r="AL4872"/>
      <c r="AM4872"/>
      <c r="AN4872"/>
      <c r="AO4872"/>
      <c r="AP4872"/>
      <c r="AQ4872"/>
      <c r="AR4872"/>
    </row>
    <row r="4873" spans="20:44" x14ac:dyDescent="0.25">
      <c r="T4873"/>
      <c r="U4873"/>
      <c r="V4873"/>
      <c r="W4873"/>
      <c r="X4873"/>
      <c r="Y4873"/>
      <c r="Z4873"/>
      <c r="AA4873"/>
      <c r="AB4873"/>
      <c r="AC4873"/>
      <c r="AD4873"/>
      <c r="AE4873"/>
      <c r="AF4873"/>
      <c r="AG4873"/>
      <c r="AH4873"/>
      <c r="AI4873"/>
      <c r="AJ4873"/>
      <c r="AK4873"/>
      <c r="AL4873"/>
      <c r="AM4873"/>
      <c r="AN4873"/>
      <c r="AO4873"/>
      <c r="AP4873"/>
      <c r="AQ4873"/>
      <c r="AR4873"/>
    </row>
    <row r="4874" spans="20:44" x14ac:dyDescent="0.25">
      <c r="T4874"/>
      <c r="U4874"/>
      <c r="V4874"/>
      <c r="W4874"/>
      <c r="X4874"/>
      <c r="Y4874"/>
      <c r="Z4874"/>
      <c r="AA4874"/>
      <c r="AB4874"/>
      <c r="AC4874"/>
      <c r="AD4874"/>
      <c r="AE4874"/>
      <c r="AF4874"/>
      <c r="AG4874"/>
      <c r="AH4874"/>
      <c r="AI4874"/>
      <c r="AJ4874"/>
      <c r="AK4874"/>
      <c r="AL4874"/>
      <c r="AM4874"/>
      <c r="AN4874"/>
      <c r="AO4874"/>
      <c r="AP4874"/>
      <c r="AQ4874"/>
      <c r="AR4874"/>
    </row>
    <row r="4875" spans="20:44" x14ac:dyDescent="0.25">
      <c r="T4875"/>
      <c r="U4875"/>
      <c r="V4875"/>
      <c r="W4875"/>
      <c r="X4875"/>
      <c r="Y4875"/>
      <c r="Z4875"/>
      <c r="AA4875"/>
      <c r="AB4875"/>
      <c r="AC4875"/>
      <c r="AD4875"/>
      <c r="AE4875"/>
      <c r="AF4875"/>
      <c r="AG4875"/>
      <c r="AH4875"/>
      <c r="AI4875"/>
      <c r="AJ4875"/>
      <c r="AK4875"/>
      <c r="AL4875"/>
      <c r="AM4875"/>
      <c r="AN4875"/>
      <c r="AO4875"/>
      <c r="AP4875"/>
      <c r="AQ4875"/>
      <c r="AR4875"/>
    </row>
    <row r="4876" spans="20:44" x14ac:dyDescent="0.25">
      <c r="T4876"/>
      <c r="U4876"/>
      <c r="V4876"/>
      <c r="W4876"/>
      <c r="X4876"/>
      <c r="Y4876"/>
      <c r="Z4876"/>
      <c r="AA4876"/>
      <c r="AB4876"/>
      <c r="AC4876"/>
      <c r="AD4876"/>
      <c r="AE4876"/>
      <c r="AF4876"/>
      <c r="AG4876"/>
      <c r="AH4876"/>
      <c r="AI4876"/>
      <c r="AJ4876"/>
      <c r="AK4876"/>
      <c r="AL4876"/>
      <c r="AM4876"/>
      <c r="AN4876"/>
      <c r="AO4876"/>
      <c r="AP4876"/>
      <c r="AQ4876"/>
      <c r="AR4876"/>
    </row>
    <row r="4877" spans="20:44" x14ac:dyDescent="0.25">
      <c r="T4877"/>
      <c r="U4877"/>
      <c r="V4877"/>
      <c r="W4877"/>
      <c r="X4877"/>
      <c r="Y4877"/>
      <c r="Z4877"/>
      <c r="AA4877"/>
      <c r="AB4877"/>
      <c r="AC4877"/>
      <c r="AD4877"/>
      <c r="AE4877"/>
      <c r="AF4877"/>
      <c r="AG4877"/>
      <c r="AH4877"/>
      <c r="AI4877"/>
      <c r="AJ4877"/>
      <c r="AK4877"/>
      <c r="AL4877"/>
      <c r="AM4877"/>
      <c r="AN4877"/>
      <c r="AO4877"/>
      <c r="AP4877"/>
      <c r="AQ4877"/>
      <c r="AR4877"/>
    </row>
    <row r="4878" spans="20:44" x14ac:dyDescent="0.25">
      <c r="T4878"/>
      <c r="U4878"/>
      <c r="V4878"/>
      <c r="W4878"/>
      <c r="X4878"/>
      <c r="Y4878"/>
      <c r="Z4878"/>
      <c r="AA4878"/>
      <c r="AB4878"/>
      <c r="AC4878"/>
      <c r="AD4878"/>
      <c r="AE4878"/>
      <c r="AF4878"/>
      <c r="AG4878"/>
      <c r="AH4878"/>
      <c r="AI4878"/>
      <c r="AJ4878"/>
      <c r="AK4878"/>
      <c r="AL4878"/>
      <c r="AM4878"/>
      <c r="AN4878"/>
      <c r="AO4878"/>
      <c r="AP4878"/>
      <c r="AQ4878"/>
      <c r="AR4878"/>
    </row>
    <row r="4879" spans="20:44" x14ac:dyDescent="0.25">
      <c r="T4879"/>
      <c r="U4879"/>
      <c r="V4879"/>
      <c r="W4879"/>
      <c r="X4879"/>
      <c r="Y4879"/>
      <c r="Z4879"/>
      <c r="AA4879"/>
      <c r="AB4879"/>
      <c r="AC4879"/>
      <c r="AD4879"/>
      <c r="AE4879"/>
      <c r="AF4879"/>
      <c r="AG4879"/>
      <c r="AH4879"/>
      <c r="AI4879"/>
      <c r="AJ4879"/>
      <c r="AK4879"/>
      <c r="AL4879"/>
      <c r="AM4879"/>
      <c r="AN4879"/>
      <c r="AO4879"/>
      <c r="AP4879"/>
      <c r="AQ4879"/>
      <c r="AR4879"/>
    </row>
    <row r="4880" spans="20:44" x14ac:dyDescent="0.25">
      <c r="T4880"/>
      <c r="U4880"/>
      <c r="V4880"/>
      <c r="W4880"/>
      <c r="X4880"/>
      <c r="Y4880"/>
      <c r="Z4880"/>
      <c r="AA4880"/>
      <c r="AB4880"/>
      <c r="AC4880"/>
      <c r="AD4880"/>
      <c r="AE4880"/>
      <c r="AF4880"/>
      <c r="AG4880"/>
      <c r="AH4880"/>
      <c r="AI4880"/>
      <c r="AJ4880"/>
      <c r="AK4880"/>
      <c r="AL4880"/>
      <c r="AM4880"/>
      <c r="AN4880"/>
      <c r="AO4880"/>
      <c r="AP4880"/>
      <c r="AQ4880"/>
      <c r="AR4880"/>
    </row>
    <row r="4881" spans="20:44" x14ac:dyDescent="0.25">
      <c r="T4881"/>
      <c r="U4881"/>
      <c r="V4881"/>
      <c r="W4881"/>
      <c r="X4881"/>
      <c r="Y4881"/>
      <c r="Z4881"/>
      <c r="AA4881"/>
      <c r="AB4881"/>
      <c r="AC4881"/>
      <c r="AD4881"/>
      <c r="AE4881"/>
      <c r="AF4881"/>
      <c r="AG4881"/>
      <c r="AH4881"/>
      <c r="AI4881"/>
      <c r="AJ4881"/>
      <c r="AK4881"/>
      <c r="AL4881"/>
      <c r="AM4881"/>
      <c r="AN4881"/>
      <c r="AO4881"/>
      <c r="AP4881"/>
      <c r="AQ4881"/>
      <c r="AR4881"/>
    </row>
    <row r="4882" spans="20:44" x14ac:dyDescent="0.25">
      <c r="T4882"/>
      <c r="U4882"/>
      <c r="V4882"/>
      <c r="W4882"/>
      <c r="X4882"/>
      <c r="Y4882"/>
      <c r="Z4882"/>
      <c r="AA4882"/>
      <c r="AB4882"/>
      <c r="AC4882"/>
      <c r="AD4882"/>
      <c r="AE4882"/>
      <c r="AF4882"/>
      <c r="AG4882"/>
      <c r="AH4882"/>
      <c r="AI4882"/>
      <c r="AJ4882"/>
      <c r="AK4882"/>
      <c r="AL4882"/>
      <c r="AM4882"/>
      <c r="AN4882"/>
      <c r="AO4882"/>
      <c r="AP4882"/>
      <c r="AQ4882"/>
      <c r="AR4882"/>
    </row>
    <row r="4883" spans="20:44" x14ac:dyDescent="0.25">
      <c r="T4883"/>
      <c r="U4883"/>
      <c r="V4883"/>
      <c r="W4883"/>
      <c r="X4883"/>
      <c r="Y4883"/>
      <c r="Z4883"/>
      <c r="AA4883"/>
      <c r="AB4883"/>
      <c r="AC4883"/>
      <c r="AD4883"/>
      <c r="AE4883"/>
      <c r="AF4883"/>
      <c r="AG4883"/>
      <c r="AH4883"/>
      <c r="AI4883"/>
      <c r="AJ4883"/>
      <c r="AK4883"/>
      <c r="AL4883"/>
      <c r="AM4883"/>
      <c r="AN4883"/>
      <c r="AO4883"/>
      <c r="AP4883"/>
      <c r="AQ4883"/>
      <c r="AR4883"/>
    </row>
    <row r="4884" spans="20:44" x14ac:dyDescent="0.25">
      <c r="T4884"/>
      <c r="U4884"/>
      <c r="V4884"/>
      <c r="W4884"/>
      <c r="X4884"/>
      <c r="Y4884"/>
      <c r="Z4884"/>
      <c r="AA4884"/>
      <c r="AB4884"/>
      <c r="AC4884"/>
      <c r="AD4884"/>
      <c r="AE4884"/>
      <c r="AF4884"/>
      <c r="AG4884"/>
      <c r="AH4884"/>
      <c r="AI4884"/>
      <c r="AJ4884"/>
      <c r="AK4884"/>
      <c r="AL4884"/>
      <c r="AM4884"/>
      <c r="AN4884"/>
      <c r="AO4884"/>
      <c r="AP4884"/>
      <c r="AQ4884"/>
      <c r="AR4884"/>
    </row>
    <row r="4885" spans="20:44" x14ac:dyDescent="0.25">
      <c r="T4885"/>
      <c r="U4885"/>
      <c r="V4885"/>
      <c r="W4885"/>
      <c r="X4885"/>
      <c r="Y4885"/>
      <c r="Z4885"/>
      <c r="AA4885"/>
      <c r="AB4885"/>
      <c r="AC4885"/>
      <c r="AD4885"/>
      <c r="AE4885"/>
      <c r="AF4885"/>
      <c r="AG4885"/>
      <c r="AH4885"/>
      <c r="AI4885"/>
      <c r="AJ4885"/>
      <c r="AK4885"/>
      <c r="AL4885"/>
      <c r="AM4885"/>
      <c r="AN4885"/>
      <c r="AO4885"/>
      <c r="AP4885"/>
      <c r="AQ4885"/>
      <c r="AR4885"/>
    </row>
    <row r="4886" spans="20:44" x14ac:dyDescent="0.25">
      <c r="T4886"/>
      <c r="U4886"/>
      <c r="V4886"/>
      <c r="W4886"/>
      <c r="X4886"/>
      <c r="Y4886"/>
      <c r="Z4886"/>
      <c r="AA4886"/>
      <c r="AB4886"/>
      <c r="AC4886"/>
      <c r="AD4886"/>
      <c r="AE4886"/>
      <c r="AF4886"/>
      <c r="AG4886"/>
      <c r="AH4886"/>
      <c r="AI4886"/>
      <c r="AJ4886"/>
      <c r="AK4886"/>
      <c r="AL4886"/>
      <c r="AM4886"/>
      <c r="AN4886"/>
      <c r="AO4886"/>
      <c r="AP4886"/>
      <c r="AQ4886"/>
      <c r="AR4886"/>
    </row>
    <row r="4887" spans="20:44" x14ac:dyDescent="0.25">
      <c r="T4887"/>
      <c r="U4887"/>
      <c r="V4887"/>
      <c r="W4887"/>
      <c r="X4887"/>
      <c r="Y4887"/>
      <c r="Z4887"/>
      <c r="AA4887"/>
      <c r="AB4887"/>
      <c r="AC4887"/>
      <c r="AD4887"/>
      <c r="AE4887"/>
      <c r="AF4887"/>
      <c r="AG4887"/>
      <c r="AH4887"/>
      <c r="AI4887"/>
      <c r="AJ4887"/>
      <c r="AK4887"/>
      <c r="AL4887"/>
      <c r="AM4887"/>
      <c r="AN4887"/>
      <c r="AO4887"/>
      <c r="AP4887"/>
      <c r="AQ4887"/>
      <c r="AR4887"/>
    </row>
    <row r="4888" spans="20:44" x14ac:dyDescent="0.25">
      <c r="T4888"/>
      <c r="U4888"/>
      <c r="V4888"/>
      <c r="W4888"/>
      <c r="X4888"/>
      <c r="Y4888"/>
      <c r="Z4888"/>
      <c r="AA4888"/>
      <c r="AB4888"/>
      <c r="AC4888"/>
      <c r="AD4888"/>
      <c r="AE4888"/>
      <c r="AF4888"/>
      <c r="AG4888"/>
      <c r="AH4888"/>
      <c r="AI4888"/>
      <c r="AJ4888"/>
      <c r="AK4888"/>
      <c r="AL4888"/>
      <c r="AM4888"/>
      <c r="AN4888"/>
      <c r="AO4888"/>
      <c r="AP4888"/>
      <c r="AQ4888"/>
      <c r="AR4888"/>
    </row>
    <row r="4889" spans="20:44" x14ac:dyDescent="0.25">
      <c r="T4889"/>
      <c r="U4889"/>
      <c r="V4889"/>
      <c r="W4889"/>
      <c r="X4889"/>
      <c r="Y4889"/>
      <c r="Z4889"/>
      <c r="AA4889"/>
      <c r="AB4889"/>
      <c r="AC4889"/>
      <c r="AD4889"/>
      <c r="AE4889"/>
      <c r="AF4889"/>
      <c r="AG4889"/>
      <c r="AH4889"/>
      <c r="AI4889"/>
      <c r="AJ4889"/>
      <c r="AK4889"/>
      <c r="AL4889"/>
      <c r="AM4889"/>
      <c r="AN4889"/>
      <c r="AO4889"/>
      <c r="AP4889"/>
      <c r="AQ4889"/>
      <c r="AR4889"/>
    </row>
    <row r="4890" spans="20:44" x14ac:dyDescent="0.25">
      <c r="T4890"/>
      <c r="U4890"/>
      <c r="V4890"/>
      <c r="W4890"/>
      <c r="X4890"/>
      <c r="Y4890"/>
      <c r="Z4890"/>
      <c r="AA4890"/>
      <c r="AB4890"/>
      <c r="AC4890"/>
      <c r="AD4890"/>
      <c r="AE4890"/>
      <c r="AF4890"/>
      <c r="AG4890"/>
      <c r="AH4890"/>
      <c r="AI4890"/>
      <c r="AJ4890"/>
      <c r="AK4890"/>
      <c r="AL4890"/>
      <c r="AM4890"/>
      <c r="AN4890"/>
      <c r="AO4890"/>
      <c r="AP4890"/>
      <c r="AQ4890"/>
      <c r="AR4890"/>
    </row>
    <row r="4891" spans="20:44" x14ac:dyDescent="0.25">
      <c r="T4891"/>
      <c r="U4891"/>
      <c r="V4891"/>
      <c r="W4891"/>
      <c r="X4891"/>
      <c r="Y4891"/>
      <c r="Z4891"/>
      <c r="AA4891"/>
      <c r="AB4891"/>
      <c r="AC4891"/>
      <c r="AD4891"/>
      <c r="AE4891"/>
      <c r="AF4891"/>
      <c r="AG4891"/>
      <c r="AH4891"/>
      <c r="AI4891"/>
      <c r="AJ4891"/>
      <c r="AK4891"/>
      <c r="AL4891"/>
      <c r="AM4891"/>
      <c r="AN4891"/>
      <c r="AO4891"/>
      <c r="AP4891"/>
      <c r="AQ4891"/>
      <c r="AR4891"/>
    </row>
    <row r="4892" spans="20:44" x14ac:dyDescent="0.25">
      <c r="T4892"/>
      <c r="U4892"/>
      <c r="V4892"/>
      <c r="W4892"/>
      <c r="X4892"/>
      <c r="Y4892"/>
      <c r="Z4892"/>
      <c r="AA4892"/>
      <c r="AB4892"/>
      <c r="AC4892"/>
      <c r="AD4892"/>
      <c r="AE4892"/>
      <c r="AF4892"/>
      <c r="AG4892"/>
      <c r="AH4892"/>
      <c r="AI4892"/>
      <c r="AJ4892"/>
      <c r="AK4892"/>
      <c r="AL4892"/>
      <c r="AM4892"/>
      <c r="AN4892"/>
      <c r="AO4892"/>
      <c r="AP4892"/>
      <c r="AQ4892"/>
      <c r="AR4892"/>
    </row>
    <row r="4893" spans="20:44" x14ac:dyDescent="0.25">
      <c r="T4893"/>
      <c r="U4893"/>
      <c r="V4893"/>
      <c r="W4893"/>
      <c r="X4893"/>
      <c r="Y4893"/>
      <c r="Z4893"/>
      <c r="AA4893"/>
      <c r="AB4893"/>
      <c r="AC4893"/>
      <c r="AD4893"/>
      <c r="AE4893"/>
      <c r="AF4893"/>
      <c r="AG4893"/>
      <c r="AH4893"/>
      <c r="AI4893"/>
      <c r="AJ4893"/>
      <c r="AK4893"/>
      <c r="AL4893"/>
      <c r="AM4893"/>
      <c r="AN4893"/>
      <c r="AO4893"/>
      <c r="AP4893"/>
      <c r="AQ4893"/>
      <c r="AR4893"/>
    </row>
    <row r="4894" spans="20:44" x14ac:dyDescent="0.25">
      <c r="T4894"/>
      <c r="U4894"/>
      <c r="V4894"/>
      <c r="W4894"/>
      <c r="X4894"/>
      <c r="Y4894"/>
      <c r="Z4894"/>
      <c r="AA4894"/>
      <c r="AB4894"/>
      <c r="AC4894"/>
      <c r="AD4894"/>
      <c r="AE4894"/>
      <c r="AF4894"/>
      <c r="AG4894"/>
      <c r="AH4894"/>
      <c r="AI4894"/>
      <c r="AJ4894"/>
      <c r="AK4894"/>
      <c r="AL4894"/>
      <c r="AM4894"/>
      <c r="AN4894"/>
      <c r="AO4894"/>
      <c r="AP4894"/>
      <c r="AQ4894"/>
      <c r="AR4894"/>
    </row>
    <row r="4895" spans="20:44" x14ac:dyDescent="0.25">
      <c r="T4895"/>
      <c r="U4895"/>
      <c r="V4895"/>
      <c r="W4895"/>
      <c r="X4895"/>
      <c r="Y4895"/>
      <c r="Z4895"/>
      <c r="AA4895"/>
      <c r="AB4895"/>
      <c r="AC4895"/>
      <c r="AD4895"/>
      <c r="AE4895"/>
      <c r="AF4895"/>
      <c r="AG4895"/>
      <c r="AH4895"/>
      <c r="AI4895"/>
      <c r="AJ4895"/>
      <c r="AK4895"/>
      <c r="AL4895"/>
      <c r="AM4895"/>
      <c r="AN4895"/>
      <c r="AO4895"/>
      <c r="AP4895"/>
      <c r="AQ4895"/>
      <c r="AR4895"/>
    </row>
    <row r="4896" spans="20:44" x14ac:dyDescent="0.25">
      <c r="T4896"/>
      <c r="U4896"/>
      <c r="V4896"/>
      <c r="W4896"/>
      <c r="X4896"/>
      <c r="Y4896"/>
      <c r="Z4896"/>
      <c r="AA4896"/>
      <c r="AB4896"/>
      <c r="AC4896"/>
      <c r="AD4896"/>
      <c r="AE4896"/>
      <c r="AF4896"/>
      <c r="AG4896"/>
      <c r="AH4896"/>
      <c r="AI4896"/>
      <c r="AJ4896"/>
      <c r="AK4896"/>
      <c r="AL4896"/>
      <c r="AM4896"/>
      <c r="AN4896"/>
      <c r="AO4896"/>
      <c r="AP4896"/>
      <c r="AQ4896"/>
      <c r="AR4896"/>
    </row>
    <row r="4897" spans="20:44" x14ac:dyDescent="0.25">
      <c r="T4897"/>
      <c r="U4897"/>
      <c r="V4897"/>
      <c r="W4897"/>
      <c r="X4897"/>
      <c r="Y4897"/>
      <c r="Z4897"/>
      <c r="AA4897"/>
      <c r="AB4897"/>
      <c r="AC4897"/>
      <c r="AD4897"/>
      <c r="AE4897"/>
      <c r="AF4897"/>
      <c r="AG4897"/>
      <c r="AH4897"/>
      <c r="AI4897"/>
      <c r="AJ4897"/>
      <c r="AK4897"/>
      <c r="AL4897"/>
      <c r="AM4897"/>
      <c r="AN4897"/>
      <c r="AO4897"/>
      <c r="AP4897"/>
      <c r="AQ4897"/>
      <c r="AR4897"/>
    </row>
    <row r="4898" spans="20:44" x14ac:dyDescent="0.25">
      <c r="T4898"/>
      <c r="U4898"/>
      <c r="V4898"/>
      <c r="W4898"/>
      <c r="X4898"/>
      <c r="Y4898"/>
      <c r="Z4898"/>
      <c r="AA4898"/>
      <c r="AB4898"/>
      <c r="AC4898"/>
      <c r="AD4898"/>
      <c r="AE4898"/>
      <c r="AF4898"/>
      <c r="AG4898"/>
      <c r="AH4898"/>
      <c r="AI4898"/>
      <c r="AJ4898"/>
      <c r="AK4898"/>
      <c r="AL4898"/>
      <c r="AM4898"/>
      <c r="AN4898"/>
      <c r="AO4898"/>
      <c r="AP4898"/>
      <c r="AQ4898"/>
      <c r="AR4898"/>
    </row>
    <row r="4899" spans="20:44" x14ac:dyDescent="0.25">
      <c r="T4899"/>
      <c r="U4899"/>
      <c r="V4899"/>
      <c r="W4899"/>
      <c r="X4899"/>
      <c r="Y4899"/>
      <c r="Z4899"/>
      <c r="AA4899"/>
      <c r="AB4899"/>
      <c r="AC4899"/>
      <c r="AD4899"/>
      <c r="AE4899"/>
      <c r="AF4899"/>
      <c r="AG4899"/>
      <c r="AH4899"/>
      <c r="AI4899"/>
      <c r="AJ4899"/>
      <c r="AK4899"/>
      <c r="AL4899"/>
      <c r="AM4899"/>
      <c r="AN4899"/>
      <c r="AO4899"/>
      <c r="AP4899"/>
      <c r="AQ4899"/>
      <c r="AR4899"/>
    </row>
    <row r="4900" spans="20:44" x14ac:dyDescent="0.25">
      <c r="T4900"/>
      <c r="U4900"/>
      <c r="V4900"/>
      <c r="W4900"/>
      <c r="X4900"/>
      <c r="Y4900"/>
      <c r="Z4900"/>
      <c r="AA4900"/>
      <c r="AB4900"/>
      <c r="AC4900"/>
      <c r="AD4900"/>
      <c r="AE4900"/>
      <c r="AF4900"/>
      <c r="AG4900"/>
      <c r="AH4900"/>
      <c r="AI4900"/>
      <c r="AJ4900"/>
      <c r="AK4900"/>
      <c r="AL4900"/>
      <c r="AM4900"/>
      <c r="AN4900"/>
      <c r="AO4900"/>
      <c r="AP4900"/>
      <c r="AQ4900"/>
      <c r="AR4900"/>
    </row>
    <row r="4901" spans="20:44" x14ac:dyDescent="0.25">
      <c r="T4901"/>
      <c r="U4901"/>
      <c r="V4901"/>
      <c r="W4901"/>
      <c r="X4901"/>
      <c r="Y4901"/>
      <c r="Z4901"/>
      <c r="AA4901"/>
      <c r="AB4901"/>
      <c r="AC4901"/>
      <c r="AD4901"/>
      <c r="AE4901"/>
      <c r="AF4901"/>
      <c r="AG4901"/>
      <c r="AH4901"/>
      <c r="AI4901"/>
      <c r="AJ4901"/>
      <c r="AK4901"/>
      <c r="AL4901"/>
      <c r="AM4901"/>
      <c r="AN4901"/>
      <c r="AO4901"/>
      <c r="AP4901"/>
      <c r="AQ4901"/>
      <c r="AR4901"/>
    </row>
    <row r="4902" spans="20:44" x14ac:dyDescent="0.25">
      <c r="T4902"/>
      <c r="U4902"/>
      <c r="V4902"/>
      <c r="W4902"/>
      <c r="X4902"/>
      <c r="Y4902"/>
      <c r="Z4902"/>
      <c r="AA4902"/>
      <c r="AB4902"/>
      <c r="AC4902"/>
      <c r="AD4902"/>
      <c r="AE4902"/>
      <c r="AF4902"/>
      <c r="AG4902"/>
      <c r="AH4902"/>
      <c r="AI4902"/>
      <c r="AJ4902"/>
      <c r="AK4902"/>
      <c r="AL4902"/>
      <c r="AM4902"/>
      <c r="AN4902"/>
      <c r="AO4902"/>
      <c r="AP4902"/>
      <c r="AQ4902"/>
      <c r="AR4902"/>
    </row>
    <row r="4903" spans="20:44" x14ac:dyDescent="0.25">
      <c r="T4903"/>
      <c r="U4903"/>
      <c r="V4903"/>
      <c r="W4903"/>
      <c r="X4903"/>
      <c r="Y4903"/>
      <c r="Z4903"/>
      <c r="AA4903"/>
      <c r="AB4903"/>
      <c r="AC4903"/>
      <c r="AD4903"/>
      <c r="AE4903"/>
      <c r="AF4903"/>
      <c r="AG4903"/>
      <c r="AH4903"/>
      <c r="AI4903"/>
      <c r="AJ4903"/>
      <c r="AK4903"/>
      <c r="AL4903"/>
      <c r="AM4903"/>
      <c r="AN4903"/>
      <c r="AO4903"/>
      <c r="AP4903"/>
      <c r="AQ4903"/>
      <c r="AR4903"/>
    </row>
    <row r="4904" spans="20:44" x14ac:dyDescent="0.25">
      <c r="T4904"/>
      <c r="U4904"/>
      <c r="V4904"/>
      <c r="W4904"/>
      <c r="X4904"/>
      <c r="Y4904"/>
      <c r="Z4904"/>
      <c r="AA4904"/>
      <c r="AB4904"/>
      <c r="AC4904"/>
      <c r="AD4904"/>
      <c r="AE4904"/>
      <c r="AF4904"/>
      <c r="AG4904"/>
      <c r="AH4904"/>
      <c r="AI4904"/>
      <c r="AJ4904"/>
      <c r="AK4904"/>
      <c r="AL4904"/>
      <c r="AM4904"/>
      <c r="AN4904"/>
      <c r="AO4904"/>
      <c r="AP4904"/>
      <c r="AQ4904"/>
      <c r="AR4904"/>
    </row>
    <row r="4905" spans="20:44" x14ac:dyDescent="0.25">
      <c r="T4905"/>
      <c r="U4905"/>
      <c r="V4905"/>
      <c r="W4905"/>
      <c r="X4905"/>
      <c r="Y4905"/>
      <c r="Z4905"/>
      <c r="AA4905"/>
      <c r="AB4905"/>
      <c r="AC4905"/>
      <c r="AD4905"/>
      <c r="AE4905"/>
      <c r="AF4905"/>
      <c r="AG4905"/>
      <c r="AH4905"/>
      <c r="AI4905"/>
      <c r="AJ4905"/>
      <c r="AK4905"/>
      <c r="AL4905"/>
      <c r="AM4905"/>
      <c r="AN4905"/>
      <c r="AO4905"/>
      <c r="AP4905"/>
      <c r="AQ4905"/>
      <c r="AR4905"/>
    </row>
    <row r="4906" spans="20:44" x14ac:dyDescent="0.25">
      <c r="T4906"/>
      <c r="U4906"/>
      <c r="V4906"/>
      <c r="W4906"/>
      <c r="X4906"/>
      <c r="Y4906"/>
      <c r="Z4906"/>
      <c r="AA4906"/>
      <c r="AB4906"/>
      <c r="AC4906"/>
      <c r="AD4906"/>
      <c r="AE4906"/>
      <c r="AF4906"/>
      <c r="AG4906"/>
      <c r="AH4906"/>
      <c r="AI4906"/>
      <c r="AJ4906"/>
      <c r="AK4906"/>
      <c r="AL4906"/>
      <c r="AM4906"/>
      <c r="AN4906"/>
      <c r="AO4906"/>
      <c r="AP4906"/>
      <c r="AQ4906"/>
      <c r="AR4906"/>
    </row>
    <row r="4907" spans="20:44" x14ac:dyDescent="0.25">
      <c r="T4907"/>
      <c r="U4907"/>
      <c r="V4907"/>
      <c r="W4907"/>
      <c r="X4907"/>
      <c r="Y4907"/>
      <c r="Z4907"/>
      <c r="AA4907"/>
      <c r="AB4907"/>
      <c r="AC4907"/>
      <c r="AD4907"/>
      <c r="AE4907"/>
      <c r="AF4907"/>
      <c r="AG4907"/>
      <c r="AH4907"/>
      <c r="AI4907"/>
      <c r="AJ4907"/>
      <c r="AK4907"/>
      <c r="AL4907"/>
      <c r="AM4907"/>
      <c r="AN4907"/>
      <c r="AO4907"/>
      <c r="AP4907"/>
      <c r="AQ4907"/>
      <c r="AR4907"/>
    </row>
    <row r="4908" spans="20:44" x14ac:dyDescent="0.25">
      <c r="T4908"/>
      <c r="U4908"/>
      <c r="V4908"/>
      <c r="W4908"/>
      <c r="X4908"/>
      <c r="Y4908"/>
      <c r="Z4908"/>
      <c r="AA4908"/>
      <c r="AB4908"/>
      <c r="AC4908"/>
      <c r="AD4908"/>
      <c r="AE4908"/>
      <c r="AF4908"/>
      <c r="AG4908"/>
      <c r="AH4908"/>
      <c r="AI4908"/>
      <c r="AJ4908"/>
      <c r="AK4908"/>
      <c r="AL4908"/>
      <c r="AM4908"/>
      <c r="AN4908"/>
      <c r="AO4908"/>
      <c r="AP4908"/>
      <c r="AQ4908"/>
      <c r="AR4908"/>
    </row>
    <row r="4909" spans="20:44" x14ac:dyDescent="0.25">
      <c r="T4909"/>
      <c r="U4909"/>
      <c r="V4909"/>
      <c r="W4909"/>
      <c r="X4909"/>
      <c r="Y4909"/>
      <c r="Z4909"/>
      <c r="AA4909"/>
      <c r="AB4909"/>
      <c r="AC4909"/>
      <c r="AD4909"/>
      <c r="AE4909"/>
      <c r="AF4909"/>
      <c r="AG4909"/>
      <c r="AH4909"/>
      <c r="AI4909"/>
      <c r="AJ4909"/>
      <c r="AK4909"/>
      <c r="AL4909"/>
      <c r="AM4909"/>
      <c r="AN4909"/>
      <c r="AO4909"/>
      <c r="AP4909"/>
      <c r="AQ4909"/>
      <c r="AR4909"/>
    </row>
    <row r="4910" spans="20:44" x14ac:dyDescent="0.25">
      <c r="T4910"/>
      <c r="U4910"/>
      <c r="V4910"/>
      <c r="W4910"/>
      <c r="X4910"/>
      <c r="Y4910"/>
      <c r="Z4910"/>
      <c r="AA4910"/>
      <c r="AB4910"/>
      <c r="AC4910"/>
      <c r="AD4910"/>
      <c r="AE4910"/>
      <c r="AF4910"/>
      <c r="AG4910"/>
      <c r="AH4910"/>
      <c r="AI4910"/>
      <c r="AJ4910"/>
      <c r="AK4910"/>
      <c r="AL4910"/>
      <c r="AM4910"/>
      <c r="AN4910"/>
      <c r="AO4910"/>
      <c r="AP4910"/>
      <c r="AQ4910"/>
      <c r="AR4910"/>
    </row>
    <row r="4911" spans="20:44" x14ac:dyDescent="0.25">
      <c r="T4911"/>
      <c r="U4911"/>
      <c r="V4911"/>
      <c r="W4911"/>
      <c r="X4911"/>
      <c r="Y4911"/>
      <c r="Z4911"/>
      <c r="AA4911"/>
      <c r="AB4911"/>
      <c r="AC4911"/>
      <c r="AD4911"/>
      <c r="AE4911"/>
      <c r="AF4911"/>
      <c r="AG4911"/>
      <c r="AH4911"/>
      <c r="AI4911"/>
      <c r="AJ4911"/>
      <c r="AK4911"/>
      <c r="AL4911"/>
      <c r="AM4911"/>
      <c r="AN4911"/>
      <c r="AO4911"/>
      <c r="AP4911"/>
      <c r="AQ4911"/>
      <c r="AR4911"/>
    </row>
    <row r="4912" spans="20:44" x14ac:dyDescent="0.25">
      <c r="T4912"/>
      <c r="U4912"/>
      <c r="V4912"/>
      <c r="W4912"/>
      <c r="X4912"/>
      <c r="Y4912"/>
      <c r="Z4912"/>
      <c r="AA4912"/>
      <c r="AB4912"/>
      <c r="AC4912"/>
      <c r="AD4912"/>
      <c r="AE4912"/>
      <c r="AF4912"/>
      <c r="AG4912"/>
      <c r="AH4912"/>
      <c r="AI4912"/>
      <c r="AJ4912"/>
      <c r="AK4912"/>
      <c r="AL4912"/>
      <c r="AM4912"/>
      <c r="AN4912"/>
      <c r="AO4912"/>
      <c r="AP4912"/>
      <c r="AQ4912"/>
      <c r="AR4912"/>
    </row>
    <row r="4913" spans="20:44" x14ac:dyDescent="0.25">
      <c r="T4913"/>
      <c r="U4913"/>
      <c r="V4913"/>
      <c r="W4913"/>
      <c r="X4913"/>
      <c r="Y4913"/>
      <c r="Z4913"/>
      <c r="AA4913"/>
      <c r="AB4913"/>
      <c r="AC4913"/>
      <c r="AD4913"/>
      <c r="AE4913"/>
      <c r="AF4913"/>
      <c r="AG4913"/>
      <c r="AH4913"/>
      <c r="AI4913"/>
      <c r="AJ4913"/>
      <c r="AK4913"/>
      <c r="AL4913"/>
      <c r="AM4913"/>
      <c r="AN4913"/>
      <c r="AO4913"/>
      <c r="AP4913"/>
      <c r="AQ4913"/>
      <c r="AR4913"/>
    </row>
    <row r="4914" spans="20:44" x14ac:dyDescent="0.25">
      <c r="T4914"/>
      <c r="U4914"/>
      <c r="V4914"/>
      <c r="W4914"/>
      <c r="X4914"/>
      <c r="Y4914"/>
      <c r="Z4914"/>
      <c r="AA4914"/>
      <c r="AB4914"/>
      <c r="AC4914"/>
      <c r="AD4914"/>
      <c r="AE4914"/>
      <c r="AF4914"/>
      <c r="AG4914"/>
      <c r="AH4914"/>
      <c r="AI4914"/>
      <c r="AJ4914"/>
      <c r="AK4914"/>
      <c r="AL4914"/>
      <c r="AM4914"/>
      <c r="AN4914"/>
      <c r="AO4914"/>
      <c r="AP4914"/>
      <c r="AQ4914"/>
      <c r="AR4914"/>
    </row>
    <row r="4915" spans="20:44" x14ac:dyDescent="0.25">
      <c r="T4915"/>
      <c r="U4915"/>
      <c r="V4915"/>
      <c r="W4915"/>
      <c r="X4915"/>
      <c r="Y4915"/>
      <c r="Z4915"/>
      <c r="AA4915"/>
      <c r="AB4915"/>
      <c r="AC4915"/>
      <c r="AD4915"/>
      <c r="AE4915"/>
      <c r="AF4915"/>
      <c r="AG4915"/>
      <c r="AH4915"/>
      <c r="AI4915"/>
      <c r="AJ4915"/>
      <c r="AK4915"/>
      <c r="AL4915"/>
      <c r="AM4915"/>
      <c r="AN4915"/>
      <c r="AO4915"/>
      <c r="AP4915"/>
      <c r="AQ4915"/>
      <c r="AR4915"/>
    </row>
    <row r="4916" spans="20:44" x14ac:dyDescent="0.25">
      <c r="T4916"/>
      <c r="U4916"/>
      <c r="V4916"/>
      <c r="W4916"/>
      <c r="X4916"/>
      <c r="Y4916"/>
      <c r="Z4916"/>
      <c r="AA4916"/>
      <c r="AB4916"/>
      <c r="AC4916"/>
      <c r="AD4916"/>
      <c r="AE4916"/>
      <c r="AF4916"/>
      <c r="AG4916"/>
      <c r="AH4916"/>
      <c r="AI4916"/>
      <c r="AJ4916"/>
      <c r="AK4916"/>
      <c r="AL4916"/>
      <c r="AM4916"/>
      <c r="AN4916"/>
      <c r="AO4916"/>
      <c r="AP4916"/>
      <c r="AQ4916"/>
      <c r="AR4916"/>
    </row>
    <row r="4917" spans="20:44" x14ac:dyDescent="0.25">
      <c r="T4917"/>
      <c r="U4917"/>
      <c r="V4917"/>
      <c r="W4917"/>
      <c r="X4917"/>
      <c r="Y4917"/>
      <c r="Z4917"/>
      <c r="AA4917"/>
      <c r="AB4917"/>
      <c r="AC4917"/>
      <c r="AD4917"/>
      <c r="AE4917"/>
      <c r="AF4917"/>
      <c r="AG4917"/>
      <c r="AH4917"/>
      <c r="AI4917"/>
      <c r="AJ4917"/>
      <c r="AK4917"/>
      <c r="AL4917"/>
      <c r="AM4917"/>
      <c r="AN4917"/>
      <c r="AO4917"/>
      <c r="AP4917"/>
      <c r="AQ4917"/>
      <c r="AR4917"/>
    </row>
    <row r="4918" spans="20:44" x14ac:dyDescent="0.25">
      <c r="T4918"/>
      <c r="U4918"/>
      <c r="V4918"/>
      <c r="W4918"/>
      <c r="X4918"/>
      <c r="Y4918"/>
      <c r="Z4918"/>
      <c r="AA4918"/>
      <c r="AB4918"/>
      <c r="AC4918"/>
      <c r="AD4918"/>
      <c r="AE4918"/>
      <c r="AF4918"/>
      <c r="AG4918"/>
      <c r="AH4918"/>
      <c r="AI4918"/>
      <c r="AJ4918"/>
      <c r="AK4918"/>
      <c r="AL4918"/>
      <c r="AM4918"/>
      <c r="AN4918"/>
      <c r="AO4918"/>
      <c r="AP4918"/>
      <c r="AQ4918"/>
      <c r="AR4918"/>
    </row>
    <row r="4919" spans="20:44" x14ac:dyDescent="0.25">
      <c r="T4919"/>
      <c r="U4919"/>
      <c r="V4919"/>
      <c r="W4919"/>
      <c r="X4919"/>
      <c r="Y4919"/>
      <c r="Z4919"/>
      <c r="AA4919"/>
      <c r="AB4919"/>
      <c r="AC4919"/>
      <c r="AD4919"/>
      <c r="AE4919"/>
      <c r="AF4919"/>
      <c r="AG4919"/>
      <c r="AH4919"/>
      <c r="AI4919"/>
      <c r="AJ4919"/>
      <c r="AK4919"/>
      <c r="AL4919"/>
      <c r="AM4919"/>
      <c r="AN4919"/>
      <c r="AO4919"/>
      <c r="AP4919"/>
      <c r="AQ4919"/>
      <c r="AR4919"/>
    </row>
    <row r="4920" spans="20:44" x14ac:dyDescent="0.25">
      <c r="T4920"/>
      <c r="U4920"/>
      <c r="V4920"/>
      <c r="W4920"/>
      <c r="X4920"/>
      <c r="Y4920"/>
      <c r="Z4920"/>
      <c r="AA4920"/>
      <c r="AB4920"/>
      <c r="AC4920"/>
      <c r="AD4920"/>
      <c r="AE4920"/>
      <c r="AF4920"/>
      <c r="AG4920"/>
      <c r="AH4920"/>
      <c r="AI4920"/>
      <c r="AJ4920"/>
      <c r="AK4920"/>
      <c r="AL4920"/>
      <c r="AM4920"/>
      <c r="AN4920"/>
      <c r="AO4920"/>
      <c r="AP4920"/>
      <c r="AQ4920"/>
      <c r="AR4920"/>
    </row>
    <row r="4921" spans="20:44" x14ac:dyDescent="0.25">
      <c r="T4921"/>
      <c r="U4921"/>
      <c r="V4921"/>
      <c r="W4921"/>
      <c r="X4921"/>
      <c r="Y4921"/>
      <c r="Z4921"/>
      <c r="AA4921"/>
      <c r="AB4921"/>
      <c r="AC4921"/>
      <c r="AD4921"/>
      <c r="AE4921"/>
      <c r="AF4921"/>
      <c r="AG4921"/>
      <c r="AH4921"/>
      <c r="AI4921"/>
      <c r="AJ4921"/>
      <c r="AK4921"/>
      <c r="AL4921"/>
      <c r="AM4921"/>
      <c r="AN4921"/>
      <c r="AO4921"/>
      <c r="AP4921"/>
      <c r="AQ4921"/>
      <c r="AR4921"/>
    </row>
    <row r="4922" spans="20:44" x14ac:dyDescent="0.25">
      <c r="T4922"/>
      <c r="U4922"/>
      <c r="V4922"/>
      <c r="W4922"/>
      <c r="X4922"/>
      <c r="Y4922"/>
      <c r="Z4922"/>
      <c r="AA4922"/>
      <c r="AB4922"/>
      <c r="AC4922"/>
      <c r="AD4922"/>
      <c r="AE4922"/>
      <c r="AF4922"/>
      <c r="AG4922"/>
      <c r="AH4922"/>
      <c r="AI4922"/>
      <c r="AJ4922"/>
      <c r="AK4922"/>
      <c r="AL4922"/>
      <c r="AM4922"/>
      <c r="AN4922"/>
      <c r="AO4922"/>
      <c r="AP4922"/>
      <c r="AQ4922"/>
      <c r="AR4922"/>
    </row>
    <row r="4923" spans="20:44" x14ac:dyDescent="0.25">
      <c r="T4923"/>
      <c r="U4923"/>
      <c r="V4923"/>
      <c r="W4923"/>
      <c r="X4923"/>
      <c r="Y4923"/>
      <c r="Z4923"/>
      <c r="AA4923"/>
      <c r="AB4923"/>
      <c r="AC4923"/>
      <c r="AD4923"/>
      <c r="AE4923"/>
      <c r="AF4923"/>
      <c r="AG4923"/>
      <c r="AH4923"/>
      <c r="AI4923"/>
      <c r="AJ4923"/>
      <c r="AK4923"/>
      <c r="AL4923"/>
      <c r="AM4923"/>
      <c r="AN4923"/>
      <c r="AO4923"/>
      <c r="AP4923"/>
      <c r="AQ4923"/>
      <c r="AR4923"/>
    </row>
    <row r="4924" spans="20:44" x14ac:dyDescent="0.25">
      <c r="T4924"/>
      <c r="U4924"/>
      <c r="V4924"/>
      <c r="W4924"/>
      <c r="X4924"/>
      <c r="Y4924"/>
      <c r="Z4924"/>
      <c r="AA4924"/>
      <c r="AB4924"/>
      <c r="AC4924"/>
      <c r="AD4924"/>
      <c r="AE4924"/>
      <c r="AF4924"/>
      <c r="AG4924"/>
      <c r="AH4924"/>
      <c r="AI4924"/>
      <c r="AJ4924"/>
      <c r="AK4924"/>
      <c r="AL4924"/>
      <c r="AM4924"/>
      <c r="AN4924"/>
      <c r="AO4924"/>
      <c r="AP4924"/>
      <c r="AQ4924"/>
      <c r="AR4924"/>
    </row>
    <row r="4925" spans="20:44" x14ac:dyDescent="0.25">
      <c r="T4925"/>
      <c r="U4925"/>
      <c r="V4925"/>
      <c r="W4925"/>
      <c r="X4925"/>
      <c r="Y4925"/>
      <c r="Z4925"/>
      <c r="AA4925"/>
      <c r="AB4925"/>
      <c r="AC4925"/>
      <c r="AD4925"/>
      <c r="AE4925"/>
      <c r="AF4925"/>
      <c r="AG4925"/>
      <c r="AH4925"/>
      <c r="AI4925"/>
      <c r="AJ4925"/>
      <c r="AK4925"/>
      <c r="AL4925"/>
      <c r="AM4925"/>
      <c r="AN4925"/>
      <c r="AO4925"/>
      <c r="AP4925"/>
      <c r="AQ4925"/>
      <c r="AR4925"/>
    </row>
    <row r="4926" spans="20:44" x14ac:dyDescent="0.25">
      <c r="T4926"/>
      <c r="U4926"/>
      <c r="V4926"/>
      <c r="W4926"/>
      <c r="X4926"/>
      <c r="Y4926"/>
      <c r="Z4926"/>
      <c r="AA4926"/>
      <c r="AB4926"/>
      <c r="AC4926"/>
      <c r="AD4926"/>
      <c r="AE4926"/>
      <c r="AF4926"/>
      <c r="AG4926"/>
      <c r="AH4926"/>
      <c r="AI4926"/>
      <c r="AJ4926"/>
      <c r="AK4926"/>
      <c r="AL4926"/>
      <c r="AM4926"/>
      <c r="AN4926"/>
      <c r="AO4926"/>
      <c r="AP4926"/>
      <c r="AQ4926"/>
      <c r="AR4926"/>
    </row>
    <row r="4927" spans="20:44" x14ac:dyDescent="0.25">
      <c r="T4927"/>
      <c r="U4927"/>
      <c r="V4927"/>
      <c r="W4927"/>
      <c r="X4927"/>
      <c r="Y4927"/>
      <c r="Z4927"/>
      <c r="AA4927"/>
      <c r="AB4927"/>
      <c r="AC4927"/>
      <c r="AD4927"/>
      <c r="AE4927"/>
      <c r="AF4927"/>
      <c r="AG4927"/>
      <c r="AH4927"/>
      <c r="AI4927"/>
      <c r="AJ4927"/>
      <c r="AK4927"/>
      <c r="AL4927"/>
      <c r="AM4927"/>
      <c r="AN4927"/>
      <c r="AO4927"/>
      <c r="AP4927"/>
      <c r="AQ4927"/>
      <c r="AR4927"/>
    </row>
    <row r="4928" spans="20:44" x14ac:dyDescent="0.25">
      <c r="T4928"/>
      <c r="U4928"/>
      <c r="V4928"/>
      <c r="W4928"/>
      <c r="X4928"/>
      <c r="Y4928"/>
      <c r="Z4928"/>
      <c r="AA4928"/>
      <c r="AB4928"/>
      <c r="AC4928"/>
      <c r="AD4928"/>
      <c r="AE4928"/>
      <c r="AF4928"/>
      <c r="AG4928"/>
      <c r="AH4928"/>
      <c r="AI4928"/>
      <c r="AJ4928"/>
      <c r="AK4928"/>
      <c r="AL4928"/>
      <c r="AM4928"/>
      <c r="AN4928"/>
      <c r="AO4928"/>
      <c r="AP4928"/>
      <c r="AQ4928"/>
      <c r="AR4928"/>
    </row>
    <row r="4929" spans="20:44" x14ac:dyDescent="0.25">
      <c r="T4929"/>
      <c r="U4929"/>
      <c r="V4929"/>
      <c r="W4929"/>
      <c r="X4929"/>
      <c r="Y4929"/>
      <c r="Z4929"/>
      <c r="AA4929"/>
      <c r="AB4929"/>
      <c r="AC4929"/>
      <c r="AD4929"/>
      <c r="AE4929"/>
      <c r="AF4929"/>
      <c r="AG4929"/>
      <c r="AH4929"/>
      <c r="AI4929"/>
      <c r="AJ4929"/>
      <c r="AK4929"/>
      <c r="AL4929"/>
      <c r="AM4929"/>
      <c r="AN4929"/>
      <c r="AO4929"/>
      <c r="AP4929"/>
      <c r="AQ4929"/>
      <c r="AR4929"/>
    </row>
    <row r="4930" spans="20:44" x14ac:dyDescent="0.25">
      <c r="T4930"/>
      <c r="U4930"/>
      <c r="V4930"/>
      <c r="W4930"/>
      <c r="X4930"/>
      <c r="Y4930"/>
      <c r="Z4930"/>
      <c r="AA4930"/>
      <c r="AB4930"/>
      <c r="AC4930"/>
      <c r="AD4930"/>
      <c r="AE4930"/>
      <c r="AF4930"/>
      <c r="AG4930"/>
      <c r="AH4930"/>
      <c r="AI4930"/>
      <c r="AJ4930"/>
      <c r="AK4930"/>
      <c r="AL4930"/>
      <c r="AM4930"/>
      <c r="AN4930"/>
      <c r="AO4930"/>
      <c r="AP4930"/>
      <c r="AQ4930"/>
      <c r="AR4930"/>
    </row>
    <row r="4931" spans="20:44" x14ac:dyDescent="0.25">
      <c r="T4931"/>
      <c r="U4931"/>
      <c r="V4931"/>
      <c r="W4931"/>
      <c r="X4931"/>
      <c r="Y4931"/>
      <c r="Z4931"/>
      <c r="AA4931"/>
      <c r="AB4931"/>
      <c r="AC4931"/>
      <c r="AD4931"/>
      <c r="AE4931"/>
      <c r="AF4931"/>
      <c r="AG4931"/>
      <c r="AH4931"/>
      <c r="AI4931"/>
      <c r="AJ4931"/>
      <c r="AK4931"/>
      <c r="AL4931"/>
      <c r="AM4931"/>
      <c r="AN4931"/>
      <c r="AO4931"/>
      <c r="AP4931"/>
      <c r="AQ4931"/>
      <c r="AR4931"/>
    </row>
    <row r="4932" spans="20:44" x14ac:dyDescent="0.25">
      <c r="T4932"/>
      <c r="U4932"/>
      <c r="V4932"/>
      <c r="W4932"/>
      <c r="X4932"/>
      <c r="Y4932"/>
      <c r="Z4932"/>
      <c r="AA4932"/>
      <c r="AB4932"/>
      <c r="AC4932"/>
      <c r="AD4932"/>
      <c r="AE4932"/>
      <c r="AF4932"/>
      <c r="AG4932"/>
      <c r="AH4932"/>
      <c r="AI4932"/>
      <c r="AJ4932"/>
      <c r="AK4932"/>
      <c r="AL4932"/>
      <c r="AM4932"/>
      <c r="AN4932"/>
      <c r="AO4932"/>
      <c r="AP4932"/>
      <c r="AQ4932"/>
      <c r="AR4932"/>
    </row>
    <row r="4933" spans="20:44" x14ac:dyDescent="0.25">
      <c r="T4933"/>
      <c r="U4933"/>
      <c r="V4933"/>
      <c r="W4933"/>
      <c r="X4933"/>
      <c r="Y4933"/>
      <c r="Z4933"/>
      <c r="AA4933"/>
      <c r="AB4933"/>
      <c r="AC4933"/>
      <c r="AD4933"/>
      <c r="AE4933"/>
      <c r="AF4933"/>
      <c r="AG4933"/>
      <c r="AH4933"/>
      <c r="AI4933"/>
      <c r="AJ4933"/>
      <c r="AK4933"/>
      <c r="AL4933"/>
      <c r="AM4933"/>
      <c r="AN4933"/>
      <c r="AO4933"/>
      <c r="AP4933"/>
      <c r="AQ4933"/>
      <c r="AR4933"/>
    </row>
    <row r="4934" spans="20:44" x14ac:dyDescent="0.25">
      <c r="T4934"/>
      <c r="U4934"/>
      <c r="V4934"/>
      <c r="W4934"/>
      <c r="X4934"/>
      <c r="Y4934"/>
      <c r="Z4934"/>
      <c r="AA4934"/>
      <c r="AB4934"/>
      <c r="AC4934"/>
      <c r="AD4934"/>
      <c r="AE4934"/>
      <c r="AF4934"/>
      <c r="AG4934"/>
      <c r="AH4934"/>
      <c r="AI4934"/>
      <c r="AJ4934"/>
      <c r="AK4934"/>
      <c r="AL4934"/>
      <c r="AM4934"/>
      <c r="AN4934"/>
      <c r="AO4934"/>
      <c r="AP4934"/>
      <c r="AQ4934"/>
      <c r="AR4934"/>
    </row>
    <row r="4935" spans="20:44" x14ac:dyDescent="0.25">
      <c r="T4935"/>
      <c r="U4935"/>
      <c r="V4935"/>
      <c r="W4935"/>
      <c r="X4935"/>
      <c r="Y4935"/>
      <c r="Z4935"/>
      <c r="AA4935"/>
      <c r="AB4935"/>
      <c r="AC4935"/>
      <c r="AD4935"/>
      <c r="AE4935"/>
      <c r="AF4935"/>
      <c r="AG4935"/>
      <c r="AH4935"/>
      <c r="AI4935"/>
      <c r="AJ4935"/>
      <c r="AK4935"/>
      <c r="AL4935"/>
      <c r="AM4935"/>
      <c r="AN4935"/>
      <c r="AO4935"/>
      <c r="AP4935"/>
      <c r="AQ4935"/>
      <c r="AR4935"/>
    </row>
    <row r="4936" spans="20:44" x14ac:dyDescent="0.25">
      <c r="T4936"/>
      <c r="U4936"/>
      <c r="V4936"/>
      <c r="W4936"/>
      <c r="X4936"/>
      <c r="Y4936"/>
      <c r="Z4936"/>
      <c r="AA4936"/>
      <c r="AB4936"/>
      <c r="AC4936"/>
      <c r="AD4936"/>
      <c r="AE4936"/>
      <c r="AF4936"/>
      <c r="AG4936"/>
      <c r="AH4936"/>
      <c r="AI4936"/>
      <c r="AJ4936"/>
      <c r="AK4936"/>
      <c r="AL4936"/>
      <c r="AM4936"/>
      <c r="AN4936"/>
      <c r="AO4936"/>
      <c r="AP4936"/>
      <c r="AQ4936"/>
      <c r="AR4936"/>
    </row>
    <row r="4937" spans="20:44" x14ac:dyDescent="0.25">
      <c r="T4937"/>
      <c r="U4937"/>
      <c r="V4937"/>
      <c r="W4937"/>
      <c r="X4937"/>
      <c r="Y4937"/>
      <c r="Z4937"/>
      <c r="AA4937"/>
      <c r="AB4937"/>
      <c r="AC4937"/>
      <c r="AD4937"/>
      <c r="AE4937"/>
      <c r="AF4937"/>
      <c r="AG4937"/>
      <c r="AH4937"/>
      <c r="AI4937"/>
      <c r="AJ4937"/>
      <c r="AK4937"/>
      <c r="AL4937"/>
      <c r="AM4937"/>
      <c r="AN4937"/>
      <c r="AO4937"/>
      <c r="AP4937"/>
      <c r="AQ4937"/>
      <c r="AR4937"/>
    </row>
    <row r="4938" spans="20:44" x14ac:dyDescent="0.25">
      <c r="T4938"/>
      <c r="U4938"/>
      <c r="V4938"/>
      <c r="W4938"/>
      <c r="X4938"/>
      <c r="Y4938"/>
      <c r="Z4938"/>
      <c r="AA4938"/>
      <c r="AB4938"/>
      <c r="AC4938"/>
      <c r="AD4938"/>
      <c r="AE4938"/>
      <c r="AF4938"/>
      <c r="AG4938"/>
      <c r="AH4938"/>
      <c r="AI4938"/>
      <c r="AJ4938"/>
      <c r="AK4938"/>
      <c r="AL4938"/>
      <c r="AM4938"/>
      <c r="AN4938"/>
      <c r="AO4938"/>
      <c r="AP4938"/>
      <c r="AQ4938"/>
      <c r="AR4938"/>
    </row>
    <row r="4939" spans="20:44" x14ac:dyDescent="0.25">
      <c r="T4939"/>
      <c r="U4939"/>
      <c r="V4939"/>
      <c r="W4939"/>
      <c r="X4939"/>
      <c r="Y4939"/>
      <c r="Z4939"/>
      <c r="AA4939"/>
      <c r="AB4939"/>
      <c r="AC4939"/>
      <c r="AD4939"/>
      <c r="AE4939"/>
      <c r="AF4939"/>
      <c r="AG4939"/>
      <c r="AH4939"/>
      <c r="AI4939"/>
      <c r="AJ4939"/>
      <c r="AK4939"/>
      <c r="AL4939"/>
      <c r="AM4939"/>
      <c r="AN4939"/>
      <c r="AO4939"/>
      <c r="AP4939"/>
      <c r="AQ4939"/>
      <c r="AR4939"/>
    </row>
    <row r="4940" spans="20:44" x14ac:dyDescent="0.25">
      <c r="T4940"/>
      <c r="U4940"/>
      <c r="V4940"/>
      <c r="W4940"/>
      <c r="X4940"/>
      <c r="Y4940"/>
      <c r="Z4940"/>
      <c r="AA4940"/>
      <c r="AB4940"/>
      <c r="AC4940"/>
      <c r="AD4940"/>
      <c r="AE4940"/>
      <c r="AF4940"/>
      <c r="AG4940"/>
      <c r="AH4940"/>
      <c r="AI4940"/>
      <c r="AJ4940"/>
      <c r="AK4940"/>
      <c r="AL4940"/>
      <c r="AM4940"/>
      <c r="AN4940"/>
      <c r="AO4940"/>
      <c r="AP4940"/>
      <c r="AQ4940"/>
      <c r="AR4940"/>
    </row>
    <row r="4941" spans="20:44" x14ac:dyDescent="0.25">
      <c r="T4941"/>
      <c r="U4941"/>
      <c r="V4941"/>
      <c r="W4941"/>
      <c r="X4941"/>
      <c r="Y4941"/>
      <c r="Z4941"/>
      <c r="AA4941"/>
      <c r="AB4941"/>
      <c r="AC4941"/>
      <c r="AD4941"/>
      <c r="AE4941"/>
      <c r="AF4941"/>
      <c r="AG4941"/>
      <c r="AH4941"/>
      <c r="AI4941"/>
      <c r="AJ4941"/>
      <c r="AK4941"/>
      <c r="AL4941"/>
      <c r="AM4941"/>
      <c r="AN4941"/>
      <c r="AO4941"/>
      <c r="AP4941"/>
      <c r="AQ4941"/>
      <c r="AR4941"/>
    </row>
    <row r="4942" spans="20:44" x14ac:dyDescent="0.25">
      <c r="T4942"/>
      <c r="U4942"/>
      <c r="V4942"/>
      <c r="W4942"/>
      <c r="X4942"/>
      <c r="Y4942"/>
      <c r="Z4942"/>
      <c r="AA4942"/>
      <c r="AB4942"/>
      <c r="AC4942"/>
      <c r="AD4942"/>
      <c r="AE4942"/>
      <c r="AF4942"/>
      <c r="AG4942"/>
      <c r="AH4942"/>
      <c r="AI4942"/>
      <c r="AJ4942"/>
      <c r="AK4942"/>
      <c r="AL4942"/>
      <c r="AM4942"/>
      <c r="AN4942"/>
      <c r="AO4942"/>
      <c r="AP4942"/>
      <c r="AQ4942"/>
      <c r="AR4942"/>
    </row>
    <row r="4943" spans="20:44" x14ac:dyDescent="0.25">
      <c r="T4943"/>
      <c r="U4943"/>
      <c r="V4943"/>
      <c r="W4943"/>
      <c r="X4943"/>
      <c r="Y4943"/>
      <c r="Z4943"/>
      <c r="AA4943"/>
      <c r="AB4943"/>
      <c r="AC4943"/>
      <c r="AD4943"/>
      <c r="AE4943"/>
      <c r="AF4943"/>
      <c r="AG4943"/>
      <c r="AH4943"/>
      <c r="AI4943"/>
      <c r="AJ4943"/>
      <c r="AK4943"/>
      <c r="AL4943"/>
      <c r="AM4943"/>
      <c r="AN4943"/>
      <c r="AO4943"/>
      <c r="AP4943"/>
      <c r="AQ4943"/>
      <c r="AR4943"/>
    </row>
    <row r="4944" spans="20:44" x14ac:dyDescent="0.25">
      <c r="T4944"/>
      <c r="U4944"/>
      <c r="V4944"/>
      <c r="W4944"/>
      <c r="X4944"/>
      <c r="Y4944"/>
      <c r="Z4944"/>
      <c r="AA4944"/>
      <c r="AB4944"/>
      <c r="AC4944"/>
      <c r="AD4944"/>
      <c r="AE4944"/>
      <c r="AF4944"/>
      <c r="AG4944"/>
      <c r="AH4944"/>
      <c r="AI4944"/>
      <c r="AJ4944"/>
      <c r="AK4944"/>
      <c r="AL4944"/>
      <c r="AM4944"/>
      <c r="AN4944"/>
      <c r="AO4944"/>
      <c r="AP4944"/>
      <c r="AQ4944"/>
      <c r="AR4944"/>
    </row>
    <row r="4945" spans="20:44" x14ac:dyDescent="0.25">
      <c r="T4945"/>
      <c r="U4945"/>
      <c r="V4945"/>
      <c r="W4945"/>
      <c r="X4945"/>
      <c r="Y4945"/>
      <c r="Z4945"/>
      <c r="AA4945"/>
      <c r="AB4945"/>
      <c r="AC4945"/>
      <c r="AD4945"/>
      <c r="AE4945"/>
      <c r="AF4945"/>
      <c r="AG4945"/>
      <c r="AH4945"/>
      <c r="AI4945"/>
      <c r="AJ4945"/>
      <c r="AK4945"/>
      <c r="AL4945"/>
      <c r="AM4945"/>
      <c r="AN4945"/>
      <c r="AO4945"/>
      <c r="AP4945"/>
      <c r="AQ4945"/>
      <c r="AR4945"/>
    </row>
    <row r="4946" spans="20:44" x14ac:dyDescent="0.25">
      <c r="T4946"/>
      <c r="U4946"/>
      <c r="V4946"/>
      <c r="W4946"/>
      <c r="X4946"/>
      <c r="Y4946"/>
      <c r="Z4946"/>
      <c r="AA4946"/>
      <c r="AB4946"/>
      <c r="AC4946"/>
      <c r="AD4946"/>
      <c r="AE4946"/>
      <c r="AF4946"/>
      <c r="AG4946"/>
      <c r="AH4946"/>
      <c r="AI4946"/>
      <c r="AJ4946"/>
      <c r="AK4946"/>
      <c r="AL4946"/>
      <c r="AM4946"/>
      <c r="AN4946"/>
      <c r="AO4946"/>
      <c r="AP4946"/>
      <c r="AQ4946"/>
      <c r="AR4946"/>
    </row>
    <row r="4947" spans="20:44" x14ac:dyDescent="0.25">
      <c r="T4947"/>
      <c r="U4947"/>
      <c r="V4947"/>
      <c r="W4947"/>
      <c r="X4947"/>
      <c r="Y4947"/>
      <c r="Z4947"/>
      <c r="AA4947"/>
      <c r="AB4947"/>
      <c r="AC4947"/>
      <c r="AD4947"/>
      <c r="AE4947"/>
      <c r="AF4947"/>
      <c r="AG4947"/>
      <c r="AH4947"/>
      <c r="AI4947"/>
      <c r="AJ4947"/>
      <c r="AK4947"/>
      <c r="AL4947"/>
      <c r="AM4947"/>
      <c r="AN4947"/>
      <c r="AO4947"/>
      <c r="AP4947"/>
      <c r="AQ4947"/>
      <c r="AR4947"/>
    </row>
    <row r="4948" spans="20:44" x14ac:dyDescent="0.25">
      <c r="T4948"/>
      <c r="U4948"/>
      <c r="V4948"/>
      <c r="W4948"/>
      <c r="X4948"/>
      <c r="Y4948"/>
      <c r="Z4948"/>
      <c r="AA4948"/>
      <c r="AB4948"/>
      <c r="AC4948"/>
      <c r="AD4948"/>
      <c r="AE4948"/>
      <c r="AF4948"/>
      <c r="AG4948"/>
      <c r="AH4948"/>
      <c r="AI4948"/>
      <c r="AJ4948"/>
      <c r="AK4948"/>
      <c r="AL4948"/>
      <c r="AM4948"/>
      <c r="AN4948"/>
      <c r="AO4948"/>
      <c r="AP4948"/>
      <c r="AQ4948"/>
      <c r="AR4948"/>
    </row>
    <row r="4949" spans="20:44" x14ac:dyDescent="0.25">
      <c r="T4949"/>
      <c r="U4949"/>
      <c r="V4949"/>
      <c r="W4949"/>
      <c r="X4949"/>
      <c r="Y4949"/>
      <c r="Z4949"/>
      <c r="AA4949"/>
      <c r="AB4949"/>
      <c r="AC4949"/>
      <c r="AD4949"/>
      <c r="AE4949"/>
      <c r="AF4949"/>
      <c r="AG4949"/>
      <c r="AH4949"/>
      <c r="AI4949"/>
      <c r="AJ4949"/>
      <c r="AK4949"/>
      <c r="AL4949"/>
      <c r="AM4949"/>
      <c r="AN4949"/>
      <c r="AO4949"/>
      <c r="AP4949"/>
      <c r="AQ4949"/>
      <c r="AR4949"/>
    </row>
    <row r="4950" spans="20:44" x14ac:dyDescent="0.25">
      <c r="T4950"/>
      <c r="U4950"/>
      <c r="V4950"/>
      <c r="W4950"/>
      <c r="X4950"/>
      <c r="Y4950"/>
      <c r="Z4950"/>
      <c r="AA4950"/>
      <c r="AB4950"/>
      <c r="AC4950"/>
      <c r="AD4950"/>
      <c r="AE4950"/>
      <c r="AF4950"/>
      <c r="AG4950"/>
      <c r="AH4950"/>
      <c r="AI4950"/>
      <c r="AJ4950"/>
      <c r="AK4950"/>
      <c r="AL4950"/>
      <c r="AM4950"/>
      <c r="AN4950"/>
      <c r="AO4950"/>
      <c r="AP4950"/>
      <c r="AQ4950"/>
      <c r="AR4950"/>
    </row>
    <row r="4951" spans="20:44" x14ac:dyDescent="0.25">
      <c r="T4951"/>
      <c r="U4951"/>
      <c r="V4951"/>
      <c r="W4951"/>
      <c r="X4951"/>
      <c r="Y4951"/>
      <c r="Z4951"/>
      <c r="AA4951"/>
      <c r="AB4951"/>
      <c r="AC4951"/>
      <c r="AD4951"/>
      <c r="AE4951"/>
      <c r="AF4951"/>
      <c r="AG4951"/>
      <c r="AH4951"/>
      <c r="AI4951"/>
      <c r="AJ4951"/>
      <c r="AK4951"/>
      <c r="AL4951"/>
      <c r="AM4951"/>
      <c r="AN4951"/>
      <c r="AO4951"/>
      <c r="AP4951"/>
      <c r="AQ4951"/>
      <c r="AR4951"/>
    </row>
    <row r="4952" spans="20:44" x14ac:dyDescent="0.25">
      <c r="T4952"/>
      <c r="U4952"/>
      <c r="V4952"/>
      <c r="W4952"/>
      <c r="X4952"/>
      <c r="Y4952"/>
      <c r="Z4952"/>
      <c r="AA4952"/>
      <c r="AB4952"/>
      <c r="AC4952"/>
      <c r="AD4952"/>
      <c r="AE4952"/>
      <c r="AF4952"/>
      <c r="AG4952"/>
      <c r="AH4952"/>
      <c r="AI4952"/>
      <c r="AJ4952"/>
      <c r="AK4952"/>
      <c r="AL4952"/>
      <c r="AM4952"/>
      <c r="AN4952"/>
      <c r="AO4952"/>
      <c r="AP4952"/>
      <c r="AQ4952"/>
      <c r="AR4952"/>
    </row>
    <row r="4953" spans="20:44" x14ac:dyDescent="0.25">
      <c r="T4953"/>
      <c r="U4953"/>
      <c r="V4953"/>
      <c r="W4953"/>
      <c r="X4953"/>
      <c r="Y4953"/>
      <c r="Z4953"/>
      <c r="AA4953"/>
      <c r="AB4953"/>
      <c r="AC4953"/>
      <c r="AD4953"/>
      <c r="AE4953"/>
      <c r="AF4953"/>
      <c r="AG4953"/>
      <c r="AH4953"/>
      <c r="AI4953"/>
      <c r="AJ4953"/>
      <c r="AK4953"/>
      <c r="AL4953"/>
      <c r="AM4953"/>
      <c r="AN4953"/>
      <c r="AO4953"/>
      <c r="AP4953"/>
      <c r="AQ4953"/>
      <c r="AR4953"/>
    </row>
    <row r="4954" spans="20:44" x14ac:dyDescent="0.25">
      <c r="T4954"/>
      <c r="U4954"/>
      <c r="V4954"/>
      <c r="W4954"/>
      <c r="X4954"/>
      <c r="Y4954"/>
      <c r="Z4954"/>
      <c r="AA4954"/>
      <c r="AB4954"/>
      <c r="AC4954"/>
      <c r="AD4954"/>
      <c r="AE4954"/>
      <c r="AF4954"/>
      <c r="AG4954"/>
      <c r="AH4954"/>
      <c r="AI4954"/>
      <c r="AJ4954"/>
      <c r="AK4954"/>
      <c r="AL4954"/>
      <c r="AM4954"/>
      <c r="AN4954"/>
      <c r="AO4954"/>
      <c r="AP4954"/>
      <c r="AQ4954"/>
      <c r="AR4954"/>
    </row>
    <row r="4955" spans="20:44" x14ac:dyDescent="0.25">
      <c r="T4955"/>
      <c r="U4955"/>
      <c r="V4955"/>
      <c r="W4955"/>
      <c r="X4955"/>
      <c r="Y4955"/>
      <c r="Z4955"/>
      <c r="AA4955"/>
      <c r="AB4955"/>
      <c r="AC4955"/>
      <c r="AD4955"/>
      <c r="AE4955"/>
      <c r="AF4955"/>
      <c r="AG4955"/>
      <c r="AH4955"/>
      <c r="AI4955"/>
      <c r="AJ4955"/>
      <c r="AK4955"/>
      <c r="AL4955"/>
      <c r="AM4955"/>
      <c r="AN4955"/>
      <c r="AO4955"/>
      <c r="AP4955"/>
      <c r="AQ4955"/>
      <c r="AR4955"/>
    </row>
    <row r="4956" spans="20:44" x14ac:dyDescent="0.25">
      <c r="T4956"/>
      <c r="U4956"/>
      <c r="V4956"/>
      <c r="W4956"/>
      <c r="X4956"/>
      <c r="Y4956"/>
      <c r="Z4956"/>
      <c r="AA4956"/>
      <c r="AB4956"/>
      <c r="AC4956"/>
      <c r="AD4956"/>
      <c r="AE4956"/>
      <c r="AF4956"/>
      <c r="AG4956"/>
      <c r="AH4956"/>
      <c r="AI4956"/>
      <c r="AJ4956"/>
      <c r="AK4956"/>
      <c r="AL4956"/>
      <c r="AM4956"/>
      <c r="AN4956"/>
      <c r="AO4956"/>
      <c r="AP4956"/>
      <c r="AQ4956"/>
      <c r="AR4956"/>
    </row>
    <row r="4957" spans="20:44" x14ac:dyDescent="0.25">
      <c r="T4957"/>
      <c r="U4957"/>
      <c r="V4957"/>
      <c r="W4957"/>
      <c r="X4957"/>
      <c r="Y4957"/>
      <c r="Z4957"/>
      <c r="AA4957"/>
      <c r="AB4957"/>
      <c r="AC4957"/>
      <c r="AD4957"/>
      <c r="AE4957"/>
      <c r="AF4957"/>
      <c r="AG4957"/>
      <c r="AH4957"/>
      <c r="AI4957"/>
      <c r="AJ4957"/>
      <c r="AK4957"/>
      <c r="AL4957"/>
      <c r="AM4957"/>
      <c r="AN4957"/>
      <c r="AO4957"/>
      <c r="AP4957"/>
      <c r="AQ4957"/>
      <c r="AR4957"/>
    </row>
    <row r="4958" spans="20:44" x14ac:dyDescent="0.25">
      <c r="T4958"/>
      <c r="U4958"/>
      <c r="V4958"/>
      <c r="W4958"/>
      <c r="X4958"/>
      <c r="Y4958"/>
      <c r="Z4958"/>
      <c r="AA4958"/>
      <c r="AB4958"/>
      <c r="AC4958"/>
      <c r="AD4958"/>
      <c r="AE4958"/>
      <c r="AF4958"/>
      <c r="AG4958"/>
      <c r="AH4958"/>
      <c r="AI4958"/>
      <c r="AJ4958"/>
      <c r="AK4958"/>
      <c r="AL4958"/>
      <c r="AM4958"/>
      <c r="AN4958"/>
      <c r="AO4958"/>
      <c r="AP4958"/>
      <c r="AQ4958"/>
      <c r="AR4958"/>
    </row>
    <row r="4959" spans="20:44" x14ac:dyDescent="0.25">
      <c r="T4959"/>
      <c r="U4959"/>
      <c r="V4959"/>
      <c r="W4959"/>
      <c r="X4959"/>
      <c r="Y4959"/>
      <c r="Z4959"/>
      <c r="AA4959"/>
      <c r="AB4959"/>
      <c r="AC4959"/>
      <c r="AD4959"/>
      <c r="AE4959"/>
      <c r="AF4959"/>
      <c r="AG4959"/>
      <c r="AH4959"/>
      <c r="AI4959"/>
      <c r="AJ4959"/>
      <c r="AK4959"/>
      <c r="AL4959"/>
      <c r="AM4959"/>
      <c r="AN4959"/>
      <c r="AO4959"/>
      <c r="AP4959"/>
      <c r="AQ4959"/>
      <c r="AR4959"/>
    </row>
    <row r="4960" spans="20:44" x14ac:dyDescent="0.25">
      <c r="T4960"/>
      <c r="U4960"/>
      <c r="V4960"/>
      <c r="W4960"/>
      <c r="X4960"/>
      <c r="Y4960"/>
      <c r="Z4960"/>
      <c r="AA4960"/>
      <c r="AB4960"/>
      <c r="AC4960"/>
      <c r="AD4960"/>
      <c r="AE4960"/>
      <c r="AF4960"/>
      <c r="AG4960"/>
      <c r="AH4960"/>
      <c r="AI4960"/>
      <c r="AJ4960"/>
      <c r="AK4960"/>
      <c r="AL4960"/>
      <c r="AM4960"/>
      <c r="AN4960"/>
      <c r="AO4960"/>
      <c r="AP4960"/>
      <c r="AQ4960"/>
      <c r="AR4960"/>
    </row>
    <row r="4961" spans="20:44" x14ac:dyDescent="0.25">
      <c r="T4961"/>
      <c r="U4961"/>
      <c r="V4961"/>
      <c r="W4961"/>
      <c r="X4961"/>
      <c r="Y4961"/>
      <c r="Z4961"/>
      <c r="AA4961"/>
      <c r="AB4961"/>
      <c r="AC4961"/>
      <c r="AD4961"/>
      <c r="AE4961"/>
      <c r="AF4961"/>
      <c r="AG4961"/>
      <c r="AH4961"/>
      <c r="AI4961"/>
      <c r="AJ4961"/>
      <c r="AK4961"/>
      <c r="AL4961"/>
      <c r="AM4961"/>
      <c r="AN4961"/>
      <c r="AO4961"/>
      <c r="AP4961"/>
      <c r="AQ4961"/>
      <c r="AR4961"/>
    </row>
    <row r="4962" spans="20:44" x14ac:dyDescent="0.25">
      <c r="T4962"/>
      <c r="U4962"/>
      <c r="V4962"/>
      <c r="W4962"/>
      <c r="X4962"/>
      <c r="Y4962"/>
      <c r="Z4962"/>
      <c r="AA4962"/>
      <c r="AB4962"/>
      <c r="AC4962"/>
      <c r="AD4962"/>
      <c r="AE4962"/>
      <c r="AF4962"/>
      <c r="AG4962"/>
      <c r="AH4962"/>
      <c r="AI4962"/>
      <c r="AJ4962"/>
      <c r="AK4962"/>
      <c r="AL4962"/>
      <c r="AM4962"/>
      <c r="AN4962"/>
      <c r="AO4962"/>
      <c r="AP4962"/>
      <c r="AQ4962"/>
      <c r="AR4962"/>
    </row>
    <row r="4963" spans="20:44" x14ac:dyDescent="0.25">
      <c r="T4963"/>
      <c r="U4963"/>
      <c r="V4963"/>
      <c r="W4963"/>
      <c r="X4963"/>
      <c r="Y4963"/>
      <c r="Z4963"/>
      <c r="AA4963"/>
      <c r="AB4963"/>
      <c r="AC4963"/>
      <c r="AD4963"/>
      <c r="AE4963"/>
      <c r="AF4963"/>
      <c r="AG4963"/>
      <c r="AH4963"/>
      <c r="AI4963"/>
      <c r="AJ4963"/>
      <c r="AK4963"/>
      <c r="AL4963"/>
      <c r="AM4963"/>
      <c r="AN4963"/>
      <c r="AO4963"/>
      <c r="AP4963"/>
      <c r="AQ4963"/>
      <c r="AR4963"/>
    </row>
    <row r="4964" spans="20:44" x14ac:dyDescent="0.25">
      <c r="T4964"/>
      <c r="U4964"/>
      <c r="V4964"/>
      <c r="W4964"/>
      <c r="X4964"/>
      <c r="Y4964"/>
      <c r="Z4964"/>
      <c r="AA4964"/>
      <c r="AB4964"/>
      <c r="AC4964"/>
      <c r="AD4964"/>
      <c r="AE4964"/>
      <c r="AF4964"/>
      <c r="AG4964"/>
      <c r="AH4964"/>
      <c r="AI4964"/>
      <c r="AJ4964"/>
      <c r="AK4964"/>
      <c r="AL4964"/>
      <c r="AM4964"/>
      <c r="AN4964"/>
      <c r="AO4964"/>
      <c r="AP4964"/>
      <c r="AQ4964"/>
      <c r="AR4964"/>
    </row>
    <row r="4965" spans="20:44" x14ac:dyDescent="0.25">
      <c r="T4965"/>
      <c r="U4965"/>
      <c r="V4965"/>
      <c r="W4965"/>
      <c r="X4965"/>
      <c r="Y4965"/>
      <c r="Z4965"/>
      <c r="AA4965"/>
      <c r="AB4965"/>
      <c r="AC4965"/>
      <c r="AD4965"/>
      <c r="AE4965"/>
      <c r="AF4965"/>
      <c r="AG4965"/>
      <c r="AH4965"/>
      <c r="AI4965"/>
      <c r="AJ4965"/>
      <c r="AK4965"/>
      <c r="AL4965"/>
      <c r="AM4965"/>
      <c r="AN4965"/>
      <c r="AO4965"/>
      <c r="AP4965"/>
      <c r="AQ4965"/>
      <c r="AR4965"/>
    </row>
    <row r="4966" spans="20:44" x14ac:dyDescent="0.25">
      <c r="T4966"/>
      <c r="U4966"/>
      <c r="V4966"/>
      <c r="W4966"/>
      <c r="X4966"/>
      <c r="Y4966"/>
      <c r="Z4966"/>
      <c r="AA4966"/>
      <c r="AB4966"/>
      <c r="AC4966"/>
      <c r="AD4966"/>
      <c r="AE4966"/>
      <c r="AF4966"/>
      <c r="AG4966"/>
      <c r="AH4966"/>
      <c r="AI4966"/>
      <c r="AJ4966"/>
      <c r="AK4966"/>
      <c r="AL4966"/>
      <c r="AM4966"/>
      <c r="AN4966"/>
      <c r="AO4966"/>
      <c r="AP4966"/>
      <c r="AQ4966"/>
      <c r="AR4966"/>
    </row>
    <row r="4967" spans="20:44" x14ac:dyDescent="0.25">
      <c r="T4967"/>
      <c r="U4967"/>
      <c r="V4967"/>
      <c r="W4967"/>
      <c r="X4967"/>
      <c r="Y4967"/>
      <c r="Z4967"/>
      <c r="AA4967"/>
      <c r="AB4967"/>
      <c r="AC4967"/>
      <c r="AD4967"/>
      <c r="AE4967"/>
      <c r="AF4967"/>
      <c r="AG4967"/>
      <c r="AH4967"/>
      <c r="AI4967"/>
      <c r="AJ4967"/>
      <c r="AK4967"/>
      <c r="AL4967"/>
      <c r="AM4967"/>
      <c r="AN4967"/>
      <c r="AO4967"/>
      <c r="AP4967"/>
      <c r="AQ4967"/>
      <c r="AR4967"/>
    </row>
    <row r="4968" spans="20:44" x14ac:dyDescent="0.25">
      <c r="T4968"/>
      <c r="U4968"/>
      <c r="V4968"/>
      <c r="W4968"/>
      <c r="X4968"/>
      <c r="Y4968"/>
      <c r="Z4968"/>
      <c r="AA4968"/>
      <c r="AB4968"/>
      <c r="AC4968"/>
      <c r="AD4968"/>
      <c r="AE4968"/>
      <c r="AF4968"/>
      <c r="AG4968"/>
      <c r="AH4968"/>
      <c r="AI4968"/>
      <c r="AJ4968"/>
      <c r="AK4968"/>
      <c r="AL4968"/>
      <c r="AM4968"/>
      <c r="AN4968"/>
      <c r="AO4968"/>
      <c r="AP4968"/>
      <c r="AQ4968"/>
      <c r="AR4968"/>
    </row>
    <row r="4969" spans="20:44" x14ac:dyDescent="0.25">
      <c r="T4969"/>
      <c r="U4969"/>
      <c r="V4969"/>
      <c r="W4969"/>
      <c r="X4969"/>
      <c r="Y4969"/>
      <c r="Z4969"/>
      <c r="AA4969"/>
      <c r="AB4969"/>
      <c r="AC4969"/>
      <c r="AD4969"/>
      <c r="AE4969"/>
      <c r="AF4969"/>
      <c r="AG4969"/>
      <c r="AH4969"/>
      <c r="AI4969"/>
      <c r="AJ4969"/>
      <c r="AK4969"/>
      <c r="AL4969"/>
      <c r="AM4969"/>
      <c r="AN4969"/>
      <c r="AO4969"/>
      <c r="AP4969"/>
      <c r="AQ4969"/>
      <c r="AR4969"/>
    </row>
    <row r="4970" spans="20:44" x14ac:dyDescent="0.25">
      <c r="T4970"/>
      <c r="U4970"/>
      <c r="V4970"/>
      <c r="W4970"/>
      <c r="X4970"/>
      <c r="Y4970"/>
      <c r="Z4970"/>
      <c r="AA4970"/>
      <c r="AB4970"/>
      <c r="AC4970"/>
      <c r="AD4970"/>
      <c r="AE4970"/>
      <c r="AF4970"/>
      <c r="AG4970"/>
      <c r="AH4970"/>
      <c r="AI4970"/>
      <c r="AJ4970"/>
      <c r="AK4970"/>
      <c r="AL4970"/>
      <c r="AM4970"/>
      <c r="AN4970"/>
      <c r="AO4970"/>
      <c r="AP4970"/>
      <c r="AQ4970"/>
      <c r="AR4970"/>
    </row>
    <row r="4971" spans="20:44" x14ac:dyDescent="0.25">
      <c r="T4971"/>
      <c r="U4971"/>
      <c r="V4971"/>
      <c r="W4971"/>
      <c r="X4971"/>
      <c r="Y4971"/>
      <c r="Z4971"/>
      <c r="AA4971"/>
      <c r="AB4971"/>
      <c r="AC4971"/>
      <c r="AD4971"/>
      <c r="AE4971"/>
      <c r="AF4971"/>
      <c r="AG4971"/>
      <c r="AH4971"/>
      <c r="AI4971"/>
      <c r="AJ4971"/>
      <c r="AK4971"/>
      <c r="AL4971"/>
      <c r="AM4971"/>
      <c r="AN4971"/>
      <c r="AO4971"/>
      <c r="AP4971"/>
      <c r="AQ4971"/>
      <c r="AR4971"/>
    </row>
    <row r="4972" spans="20:44" x14ac:dyDescent="0.25">
      <c r="T4972"/>
      <c r="U4972"/>
      <c r="V4972"/>
      <c r="W4972"/>
      <c r="X4972"/>
      <c r="Y4972"/>
      <c r="Z4972"/>
      <c r="AA4972"/>
      <c r="AB4972"/>
      <c r="AC4972"/>
      <c r="AD4972"/>
      <c r="AE4972"/>
      <c r="AF4972"/>
      <c r="AG4972"/>
      <c r="AH4972"/>
      <c r="AI4972"/>
      <c r="AJ4972"/>
      <c r="AK4972"/>
      <c r="AL4972"/>
      <c r="AM4972"/>
      <c r="AN4972"/>
      <c r="AO4972"/>
      <c r="AP4972"/>
      <c r="AQ4972"/>
      <c r="AR4972"/>
    </row>
    <row r="4973" spans="20:44" x14ac:dyDescent="0.25">
      <c r="T4973"/>
      <c r="U4973"/>
      <c r="V4973"/>
      <c r="W4973"/>
      <c r="X4973"/>
      <c r="Y4973"/>
      <c r="Z4973"/>
      <c r="AA4973"/>
      <c r="AB4973"/>
      <c r="AC4973"/>
      <c r="AD4973"/>
      <c r="AE4973"/>
      <c r="AF4973"/>
      <c r="AG4973"/>
      <c r="AH4973"/>
      <c r="AI4973"/>
      <c r="AJ4973"/>
      <c r="AK4973"/>
      <c r="AL4973"/>
      <c r="AM4973"/>
      <c r="AN4973"/>
      <c r="AO4973"/>
      <c r="AP4973"/>
      <c r="AQ4973"/>
      <c r="AR4973"/>
    </row>
    <row r="4974" spans="20:44" x14ac:dyDescent="0.25">
      <c r="T4974"/>
      <c r="U4974"/>
      <c r="V4974"/>
      <c r="W4974"/>
      <c r="X4974"/>
      <c r="Y4974"/>
      <c r="Z4974"/>
      <c r="AA4974"/>
      <c r="AB4974"/>
      <c r="AC4974"/>
      <c r="AD4974"/>
      <c r="AE4974"/>
      <c r="AF4974"/>
      <c r="AG4974"/>
      <c r="AH4974"/>
      <c r="AI4974"/>
      <c r="AJ4974"/>
      <c r="AK4974"/>
      <c r="AL4974"/>
      <c r="AM4974"/>
      <c r="AN4974"/>
      <c r="AO4974"/>
      <c r="AP4974"/>
      <c r="AQ4974"/>
      <c r="AR4974"/>
    </row>
    <row r="4975" spans="20:44" x14ac:dyDescent="0.25">
      <c r="T4975"/>
      <c r="U4975"/>
      <c r="V4975"/>
      <c r="W4975"/>
      <c r="X4975"/>
      <c r="Y4975"/>
      <c r="Z4975"/>
      <c r="AA4975"/>
      <c r="AB4975"/>
      <c r="AC4975"/>
      <c r="AD4975"/>
      <c r="AE4975"/>
      <c r="AF4975"/>
      <c r="AG4975"/>
      <c r="AH4975"/>
      <c r="AI4975"/>
      <c r="AJ4975"/>
      <c r="AK4975"/>
      <c r="AL4975"/>
      <c r="AM4975"/>
      <c r="AN4975"/>
      <c r="AO4975"/>
      <c r="AP4975"/>
      <c r="AQ4975"/>
      <c r="AR4975"/>
    </row>
    <row r="4976" spans="20:44" x14ac:dyDescent="0.25">
      <c r="T4976"/>
      <c r="U4976"/>
      <c r="V4976"/>
      <c r="W4976"/>
      <c r="X4976"/>
      <c r="Y4976"/>
      <c r="Z4976"/>
      <c r="AA4976"/>
      <c r="AB4976"/>
      <c r="AC4976"/>
      <c r="AD4976"/>
      <c r="AE4976"/>
      <c r="AF4976"/>
      <c r="AG4976"/>
      <c r="AH4976"/>
      <c r="AI4976"/>
      <c r="AJ4976"/>
      <c r="AK4976"/>
      <c r="AL4976"/>
      <c r="AM4976"/>
      <c r="AN4976"/>
      <c r="AO4976"/>
      <c r="AP4976"/>
      <c r="AQ4976"/>
      <c r="AR4976"/>
    </row>
    <row r="4977" spans="20:44" x14ac:dyDescent="0.25">
      <c r="T4977"/>
      <c r="U4977"/>
      <c r="V4977"/>
      <c r="W4977"/>
      <c r="X4977"/>
      <c r="Y4977"/>
      <c r="Z4977"/>
      <c r="AA4977"/>
      <c r="AB4977"/>
      <c r="AC4977"/>
      <c r="AD4977"/>
      <c r="AE4977"/>
      <c r="AF4977"/>
      <c r="AG4977"/>
      <c r="AH4977"/>
      <c r="AI4977"/>
      <c r="AJ4977"/>
      <c r="AK4977"/>
      <c r="AL4977"/>
      <c r="AM4977"/>
      <c r="AN4977"/>
      <c r="AO4977"/>
      <c r="AP4977"/>
      <c r="AQ4977"/>
      <c r="AR4977"/>
    </row>
    <row r="4978" spans="20:44" x14ac:dyDescent="0.25">
      <c r="T4978"/>
      <c r="U4978"/>
      <c r="V4978"/>
      <c r="W4978"/>
      <c r="X4978"/>
      <c r="Y4978"/>
      <c r="Z4978"/>
      <c r="AA4978"/>
      <c r="AB4978"/>
      <c r="AC4978"/>
      <c r="AD4978"/>
      <c r="AE4978"/>
      <c r="AF4978"/>
      <c r="AG4978"/>
      <c r="AH4978"/>
      <c r="AI4978"/>
      <c r="AJ4978"/>
      <c r="AK4978"/>
      <c r="AL4978"/>
      <c r="AM4978"/>
      <c r="AN4978"/>
      <c r="AO4978"/>
      <c r="AP4978"/>
      <c r="AQ4978"/>
      <c r="AR4978"/>
    </row>
    <row r="4979" spans="20:44" x14ac:dyDescent="0.25">
      <c r="T4979"/>
      <c r="U4979"/>
      <c r="V4979"/>
      <c r="W4979"/>
      <c r="X4979"/>
      <c r="Y4979"/>
      <c r="Z4979"/>
      <c r="AA4979"/>
      <c r="AB4979"/>
      <c r="AC4979"/>
      <c r="AD4979"/>
      <c r="AE4979"/>
      <c r="AF4979"/>
      <c r="AG4979"/>
      <c r="AH4979"/>
      <c r="AI4979"/>
      <c r="AJ4979"/>
      <c r="AK4979"/>
      <c r="AL4979"/>
      <c r="AM4979"/>
      <c r="AN4979"/>
      <c r="AO4979"/>
      <c r="AP4979"/>
      <c r="AQ4979"/>
      <c r="AR4979"/>
    </row>
    <row r="4980" spans="20:44" x14ac:dyDescent="0.25">
      <c r="T4980"/>
      <c r="U4980"/>
      <c r="V4980"/>
      <c r="W4980"/>
      <c r="X4980"/>
      <c r="Y4980"/>
      <c r="Z4980"/>
      <c r="AA4980"/>
      <c r="AB4980"/>
      <c r="AC4980"/>
      <c r="AD4980"/>
      <c r="AE4980"/>
      <c r="AF4980"/>
      <c r="AG4980"/>
      <c r="AH4980"/>
      <c r="AI4980"/>
      <c r="AJ4980"/>
      <c r="AK4980"/>
      <c r="AL4980"/>
      <c r="AM4980"/>
      <c r="AN4980"/>
      <c r="AO4980"/>
      <c r="AP4980"/>
      <c r="AQ4980"/>
      <c r="AR4980"/>
    </row>
    <row r="4981" spans="20:44" x14ac:dyDescent="0.25">
      <c r="T4981"/>
      <c r="U4981"/>
      <c r="V4981"/>
      <c r="W4981"/>
      <c r="X4981"/>
      <c r="Y4981"/>
      <c r="Z4981"/>
      <c r="AA4981"/>
      <c r="AB4981"/>
      <c r="AC4981"/>
      <c r="AD4981"/>
      <c r="AE4981"/>
      <c r="AF4981"/>
      <c r="AG4981"/>
      <c r="AH4981"/>
      <c r="AI4981"/>
      <c r="AJ4981"/>
      <c r="AK4981"/>
      <c r="AL4981"/>
      <c r="AM4981"/>
      <c r="AN4981"/>
      <c r="AO4981"/>
      <c r="AP4981"/>
      <c r="AQ4981"/>
      <c r="AR4981"/>
    </row>
    <row r="4982" spans="20:44" x14ac:dyDescent="0.25">
      <c r="T4982"/>
      <c r="U4982"/>
      <c r="V4982"/>
      <c r="W4982"/>
      <c r="X4982"/>
      <c r="Y4982"/>
      <c r="Z4982"/>
      <c r="AA4982"/>
      <c r="AB4982"/>
      <c r="AC4982"/>
      <c r="AD4982"/>
      <c r="AE4982"/>
      <c r="AF4982"/>
      <c r="AG4982"/>
      <c r="AH4982"/>
      <c r="AI4982"/>
      <c r="AJ4982"/>
      <c r="AK4982"/>
      <c r="AL4982"/>
      <c r="AM4982"/>
      <c r="AN4982"/>
      <c r="AO4982"/>
      <c r="AP4982"/>
      <c r="AQ4982"/>
      <c r="AR4982"/>
    </row>
    <row r="4983" spans="20:44" x14ac:dyDescent="0.25">
      <c r="T4983"/>
      <c r="U4983"/>
      <c r="V4983"/>
      <c r="W4983"/>
      <c r="X4983"/>
      <c r="Y4983"/>
      <c r="Z4983"/>
      <c r="AA4983"/>
      <c r="AB4983"/>
      <c r="AC4983"/>
      <c r="AD4983"/>
      <c r="AE4983"/>
      <c r="AF4983"/>
      <c r="AG4983"/>
      <c r="AH4983"/>
      <c r="AI4983"/>
      <c r="AJ4983"/>
      <c r="AK4983"/>
      <c r="AL4983"/>
      <c r="AM4983"/>
      <c r="AN4983"/>
      <c r="AO4983"/>
      <c r="AP4983"/>
      <c r="AQ4983"/>
      <c r="AR4983"/>
    </row>
    <row r="4984" spans="20:44" x14ac:dyDescent="0.25">
      <c r="T4984"/>
      <c r="U4984"/>
      <c r="V4984"/>
      <c r="W4984"/>
      <c r="X4984"/>
      <c r="Y4984"/>
      <c r="Z4984"/>
      <c r="AA4984"/>
      <c r="AB4984"/>
      <c r="AC4984"/>
      <c r="AD4984"/>
      <c r="AE4984"/>
      <c r="AF4984"/>
      <c r="AG4984"/>
      <c r="AH4984"/>
      <c r="AI4984"/>
      <c r="AJ4984"/>
      <c r="AK4984"/>
      <c r="AL4984"/>
      <c r="AM4984"/>
      <c r="AN4984"/>
      <c r="AO4984"/>
      <c r="AP4984"/>
      <c r="AQ4984"/>
      <c r="AR4984"/>
    </row>
    <row r="4985" spans="20:44" x14ac:dyDescent="0.25">
      <c r="T4985"/>
      <c r="U4985"/>
      <c r="V4985"/>
      <c r="W4985"/>
      <c r="X4985"/>
      <c r="Y4985"/>
      <c r="Z4985"/>
      <c r="AA4985"/>
      <c r="AB4985"/>
      <c r="AC4985"/>
      <c r="AD4985"/>
      <c r="AE4985"/>
      <c r="AF4985"/>
      <c r="AG4985"/>
      <c r="AH4985"/>
      <c r="AI4985"/>
      <c r="AJ4985"/>
      <c r="AK4985"/>
      <c r="AL4985"/>
      <c r="AM4985"/>
      <c r="AN4985"/>
      <c r="AO4985"/>
      <c r="AP4985"/>
      <c r="AQ4985"/>
      <c r="AR4985"/>
    </row>
    <row r="4986" spans="20:44" x14ac:dyDescent="0.25">
      <c r="T4986"/>
      <c r="U4986"/>
      <c r="V4986"/>
      <c r="W4986"/>
      <c r="X4986"/>
      <c r="Y4986"/>
      <c r="Z4986"/>
      <c r="AA4986"/>
      <c r="AB4986"/>
      <c r="AC4986"/>
      <c r="AD4986"/>
      <c r="AE4986"/>
      <c r="AF4986"/>
      <c r="AG4986"/>
      <c r="AH4986"/>
      <c r="AI4986"/>
      <c r="AJ4986"/>
      <c r="AK4986"/>
      <c r="AL4986"/>
      <c r="AM4986"/>
      <c r="AN4986"/>
      <c r="AO4986"/>
      <c r="AP4986"/>
      <c r="AQ4986"/>
      <c r="AR4986"/>
    </row>
    <row r="4987" spans="20:44" x14ac:dyDescent="0.25">
      <c r="T4987"/>
      <c r="U4987"/>
      <c r="V4987"/>
      <c r="W4987"/>
      <c r="X4987"/>
      <c r="Y4987"/>
      <c r="Z4987"/>
      <c r="AA4987"/>
      <c r="AB4987"/>
      <c r="AC4987"/>
      <c r="AD4987"/>
      <c r="AE4987"/>
      <c r="AF4987"/>
      <c r="AG4987"/>
      <c r="AH4987"/>
      <c r="AI4987"/>
      <c r="AJ4987"/>
      <c r="AK4987"/>
      <c r="AL4987"/>
      <c r="AM4987"/>
      <c r="AN4987"/>
      <c r="AO4987"/>
      <c r="AP4987"/>
      <c r="AQ4987"/>
      <c r="AR4987"/>
    </row>
    <row r="4988" spans="20:44" x14ac:dyDescent="0.25">
      <c r="T4988"/>
      <c r="U4988"/>
      <c r="V4988"/>
      <c r="W4988"/>
      <c r="X4988"/>
      <c r="Y4988"/>
      <c r="Z4988"/>
      <c r="AA4988"/>
      <c r="AB4988"/>
      <c r="AC4988"/>
      <c r="AD4988"/>
      <c r="AE4988"/>
      <c r="AF4988"/>
      <c r="AG4988"/>
      <c r="AH4988"/>
      <c r="AI4988"/>
      <c r="AJ4988"/>
      <c r="AK4988"/>
      <c r="AL4988"/>
      <c r="AM4988"/>
      <c r="AN4988"/>
      <c r="AO4988"/>
      <c r="AP4988"/>
      <c r="AQ4988"/>
      <c r="AR4988"/>
    </row>
    <row r="4989" spans="20:44" x14ac:dyDescent="0.25">
      <c r="T4989"/>
      <c r="U4989"/>
      <c r="V4989"/>
      <c r="W4989"/>
      <c r="X4989"/>
      <c r="Y4989"/>
      <c r="Z4989"/>
      <c r="AA4989"/>
      <c r="AB4989"/>
      <c r="AC4989"/>
      <c r="AD4989"/>
      <c r="AE4989"/>
      <c r="AF4989"/>
      <c r="AG4989"/>
      <c r="AH4989"/>
      <c r="AI4989"/>
      <c r="AJ4989"/>
      <c r="AK4989"/>
      <c r="AL4989"/>
      <c r="AM4989"/>
      <c r="AN4989"/>
      <c r="AO4989"/>
      <c r="AP4989"/>
      <c r="AQ4989"/>
      <c r="AR4989"/>
    </row>
    <row r="4990" spans="20:44" x14ac:dyDescent="0.25">
      <c r="T4990"/>
      <c r="U4990"/>
      <c r="V4990"/>
      <c r="W4990"/>
      <c r="X4990"/>
      <c r="Y4990"/>
      <c r="Z4990"/>
      <c r="AA4990"/>
      <c r="AB4990"/>
      <c r="AC4990"/>
      <c r="AD4990"/>
      <c r="AE4990"/>
      <c r="AF4990"/>
      <c r="AG4990"/>
      <c r="AH4990"/>
      <c r="AI4990"/>
      <c r="AJ4990"/>
      <c r="AK4990"/>
      <c r="AL4990"/>
      <c r="AM4990"/>
      <c r="AN4990"/>
      <c r="AO4990"/>
      <c r="AP4990"/>
      <c r="AQ4990"/>
      <c r="AR4990"/>
    </row>
    <row r="4991" spans="20:44" x14ac:dyDescent="0.25">
      <c r="T4991"/>
      <c r="U4991"/>
      <c r="V4991"/>
      <c r="W4991"/>
      <c r="X4991"/>
      <c r="Y4991"/>
      <c r="Z4991"/>
      <c r="AA4991"/>
      <c r="AB4991"/>
      <c r="AC4991"/>
      <c r="AD4991"/>
      <c r="AE4991"/>
      <c r="AF4991"/>
      <c r="AG4991"/>
      <c r="AH4991"/>
      <c r="AI4991"/>
      <c r="AJ4991"/>
      <c r="AK4991"/>
      <c r="AL4991"/>
      <c r="AM4991"/>
      <c r="AN4991"/>
      <c r="AO4991"/>
      <c r="AP4991"/>
      <c r="AQ4991"/>
      <c r="AR4991"/>
    </row>
    <row r="4992" spans="20:44" x14ac:dyDescent="0.25">
      <c r="T4992"/>
      <c r="U4992"/>
      <c r="V4992"/>
      <c r="W4992"/>
      <c r="X4992"/>
      <c r="Y4992"/>
      <c r="Z4992"/>
      <c r="AA4992"/>
      <c r="AB4992"/>
      <c r="AC4992"/>
      <c r="AD4992"/>
      <c r="AE4992"/>
      <c r="AF4992"/>
      <c r="AG4992"/>
      <c r="AH4992"/>
      <c r="AI4992"/>
      <c r="AJ4992"/>
      <c r="AK4992"/>
      <c r="AL4992"/>
      <c r="AM4992"/>
      <c r="AN4992"/>
      <c r="AO4992"/>
      <c r="AP4992"/>
      <c r="AQ4992"/>
      <c r="AR4992"/>
    </row>
    <row r="4993" spans="20:44" x14ac:dyDescent="0.25">
      <c r="T4993"/>
      <c r="U4993"/>
      <c r="V4993"/>
      <c r="W4993"/>
      <c r="X4993"/>
      <c r="Y4993"/>
      <c r="Z4993"/>
      <c r="AA4993"/>
      <c r="AB4993"/>
      <c r="AC4993"/>
      <c r="AD4993"/>
      <c r="AE4993"/>
      <c r="AF4993"/>
      <c r="AG4993"/>
      <c r="AH4993"/>
      <c r="AI4993"/>
      <c r="AJ4993"/>
      <c r="AK4993"/>
      <c r="AL4993"/>
      <c r="AM4993"/>
      <c r="AN4993"/>
      <c r="AO4993"/>
      <c r="AP4993"/>
      <c r="AQ4993"/>
      <c r="AR4993"/>
    </row>
    <row r="4994" spans="20:44" x14ac:dyDescent="0.25">
      <c r="T4994"/>
      <c r="U4994"/>
      <c r="V4994"/>
      <c r="W4994"/>
      <c r="X4994"/>
      <c r="Y4994"/>
      <c r="Z4994"/>
      <c r="AA4994"/>
      <c r="AB4994"/>
      <c r="AC4994"/>
      <c r="AD4994"/>
      <c r="AE4994"/>
      <c r="AF4994"/>
      <c r="AG4994"/>
      <c r="AH4994"/>
      <c r="AI4994"/>
      <c r="AJ4994"/>
      <c r="AK4994"/>
      <c r="AL4994"/>
      <c r="AM4994"/>
      <c r="AN4994"/>
      <c r="AO4994"/>
      <c r="AP4994"/>
      <c r="AQ4994"/>
      <c r="AR4994"/>
    </row>
    <row r="4995" spans="20:44" x14ac:dyDescent="0.25">
      <c r="T4995"/>
      <c r="U4995"/>
      <c r="V4995"/>
      <c r="W4995"/>
      <c r="X4995"/>
      <c r="Y4995"/>
      <c r="Z4995"/>
      <c r="AA4995"/>
      <c r="AB4995"/>
      <c r="AC4995"/>
      <c r="AD4995"/>
      <c r="AE4995"/>
      <c r="AF4995"/>
      <c r="AG4995"/>
      <c r="AH4995"/>
      <c r="AI4995"/>
      <c r="AJ4995"/>
      <c r="AK4995"/>
      <c r="AL4995"/>
      <c r="AM4995"/>
      <c r="AN4995"/>
      <c r="AO4995"/>
      <c r="AP4995"/>
      <c r="AQ4995"/>
      <c r="AR4995"/>
    </row>
    <row r="4996" spans="20:44" x14ac:dyDescent="0.25">
      <c r="T4996"/>
      <c r="U4996"/>
      <c r="V4996"/>
      <c r="W4996"/>
      <c r="X4996"/>
      <c r="Y4996"/>
      <c r="Z4996"/>
      <c r="AA4996"/>
      <c r="AB4996"/>
      <c r="AC4996"/>
      <c r="AD4996"/>
      <c r="AE4996"/>
      <c r="AF4996"/>
      <c r="AG4996"/>
      <c r="AH4996"/>
      <c r="AI4996"/>
      <c r="AJ4996"/>
      <c r="AK4996"/>
      <c r="AL4996"/>
      <c r="AM4996"/>
      <c r="AN4996"/>
      <c r="AO4996"/>
      <c r="AP4996"/>
      <c r="AQ4996"/>
      <c r="AR4996"/>
    </row>
    <row r="4997" spans="20:44" x14ac:dyDescent="0.25">
      <c r="T4997"/>
      <c r="U4997"/>
      <c r="V4997"/>
      <c r="W4997"/>
      <c r="X4997"/>
      <c r="Y4997"/>
      <c r="Z4997"/>
      <c r="AA4997"/>
      <c r="AB4997"/>
      <c r="AC4997"/>
      <c r="AD4997"/>
      <c r="AE4997"/>
      <c r="AF4997"/>
      <c r="AG4997"/>
      <c r="AH4997"/>
      <c r="AI4997"/>
      <c r="AJ4997"/>
      <c r="AK4997"/>
      <c r="AL4997"/>
      <c r="AM4997"/>
      <c r="AN4997"/>
      <c r="AO4997"/>
      <c r="AP4997"/>
      <c r="AQ4997"/>
      <c r="AR4997"/>
    </row>
    <row r="4998" spans="20:44" x14ac:dyDescent="0.25">
      <c r="T4998"/>
      <c r="U4998"/>
      <c r="V4998"/>
      <c r="W4998"/>
      <c r="X4998"/>
      <c r="Y4998"/>
      <c r="Z4998"/>
      <c r="AA4998"/>
      <c r="AB4998"/>
      <c r="AC4998"/>
      <c r="AD4998"/>
      <c r="AE4998"/>
      <c r="AF4998"/>
      <c r="AG4998"/>
      <c r="AH4998"/>
      <c r="AI4998"/>
      <c r="AJ4998"/>
      <c r="AK4998"/>
      <c r="AL4998"/>
      <c r="AM4998"/>
      <c r="AN4998"/>
      <c r="AO4998"/>
      <c r="AP4998"/>
      <c r="AQ4998"/>
      <c r="AR4998"/>
    </row>
    <row r="4999" spans="20:44" x14ac:dyDescent="0.25">
      <c r="T4999"/>
      <c r="U4999"/>
      <c r="V4999"/>
      <c r="W4999"/>
      <c r="X4999"/>
      <c r="Y4999"/>
      <c r="Z4999"/>
      <c r="AA4999"/>
      <c r="AB4999"/>
      <c r="AC4999"/>
      <c r="AD4999"/>
      <c r="AE4999"/>
      <c r="AF4999"/>
      <c r="AG4999"/>
      <c r="AH4999"/>
      <c r="AI4999"/>
      <c r="AJ4999"/>
      <c r="AK4999"/>
      <c r="AL4999"/>
      <c r="AM4999"/>
      <c r="AN4999"/>
      <c r="AO4999"/>
      <c r="AP4999"/>
      <c r="AQ4999"/>
      <c r="AR4999"/>
    </row>
    <row r="5000" spans="20:44" x14ac:dyDescent="0.25">
      <c r="T5000"/>
      <c r="U5000"/>
      <c r="V5000"/>
      <c r="W5000"/>
      <c r="X5000"/>
      <c r="Y5000"/>
      <c r="Z5000"/>
      <c r="AA5000"/>
      <c r="AB5000"/>
      <c r="AC5000"/>
      <c r="AD5000"/>
      <c r="AE5000"/>
      <c r="AF5000"/>
      <c r="AG5000"/>
      <c r="AH5000"/>
      <c r="AI5000"/>
      <c r="AJ5000"/>
      <c r="AK5000"/>
      <c r="AL5000"/>
      <c r="AM5000"/>
      <c r="AN5000"/>
      <c r="AO5000"/>
      <c r="AP5000"/>
      <c r="AQ5000"/>
      <c r="AR5000"/>
    </row>
    <row r="5001" spans="20:44" x14ac:dyDescent="0.25">
      <c r="T5001"/>
      <c r="U5001"/>
      <c r="V5001"/>
      <c r="W5001"/>
      <c r="X5001"/>
      <c r="Y5001"/>
      <c r="Z5001"/>
      <c r="AA5001"/>
      <c r="AB5001"/>
      <c r="AC5001"/>
      <c r="AD5001"/>
      <c r="AE5001"/>
      <c r="AF5001"/>
      <c r="AG5001"/>
      <c r="AH5001"/>
      <c r="AI5001"/>
      <c r="AJ5001"/>
      <c r="AK5001"/>
      <c r="AL5001"/>
      <c r="AM5001"/>
      <c r="AN5001"/>
      <c r="AO5001"/>
      <c r="AP5001"/>
      <c r="AQ5001"/>
      <c r="AR5001"/>
    </row>
    <row r="5002" spans="20:44" x14ac:dyDescent="0.25">
      <c r="T5002"/>
      <c r="U5002"/>
      <c r="V5002"/>
      <c r="W5002"/>
      <c r="X5002"/>
      <c r="Y5002"/>
      <c r="Z5002"/>
      <c r="AA5002"/>
      <c r="AB5002"/>
      <c r="AC5002"/>
      <c r="AD5002"/>
      <c r="AE5002"/>
      <c r="AF5002"/>
      <c r="AG5002"/>
      <c r="AH5002"/>
      <c r="AI5002"/>
      <c r="AJ5002"/>
      <c r="AK5002"/>
      <c r="AL5002"/>
      <c r="AM5002"/>
      <c r="AN5002"/>
      <c r="AO5002"/>
      <c r="AP5002"/>
      <c r="AQ5002"/>
      <c r="AR5002"/>
    </row>
    <row r="5003" spans="20:44" x14ac:dyDescent="0.25">
      <c r="T5003"/>
      <c r="U5003"/>
      <c r="V5003"/>
      <c r="W5003"/>
      <c r="X5003"/>
      <c r="Y5003"/>
      <c r="Z5003"/>
      <c r="AA5003"/>
      <c r="AB5003"/>
      <c r="AC5003"/>
      <c r="AD5003"/>
      <c r="AE5003"/>
      <c r="AF5003"/>
      <c r="AG5003"/>
      <c r="AH5003"/>
      <c r="AI5003"/>
      <c r="AJ5003"/>
      <c r="AK5003"/>
      <c r="AL5003"/>
      <c r="AM5003"/>
      <c r="AN5003"/>
      <c r="AO5003"/>
      <c r="AP5003"/>
      <c r="AQ5003"/>
      <c r="AR5003"/>
    </row>
    <row r="5004" spans="20:44" x14ac:dyDescent="0.25">
      <c r="T5004"/>
      <c r="U5004"/>
      <c r="V5004"/>
      <c r="W5004"/>
      <c r="X5004"/>
      <c r="Y5004"/>
      <c r="Z5004"/>
      <c r="AA5004"/>
      <c r="AB5004"/>
      <c r="AC5004"/>
      <c r="AD5004"/>
      <c r="AE5004"/>
      <c r="AF5004"/>
      <c r="AG5004"/>
      <c r="AH5004"/>
      <c r="AI5004"/>
      <c r="AJ5004"/>
      <c r="AK5004"/>
      <c r="AL5004"/>
      <c r="AM5004"/>
      <c r="AN5004"/>
      <c r="AO5004"/>
      <c r="AP5004"/>
      <c r="AQ5004"/>
      <c r="AR5004"/>
    </row>
    <row r="5005" spans="20:44" x14ac:dyDescent="0.25">
      <c r="T5005"/>
      <c r="U5005"/>
      <c r="V5005"/>
      <c r="W5005"/>
      <c r="X5005"/>
      <c r="Y5005"/>
      <c r="Z5005"/>
      <c r="AA5005"/>
      <c r="AB5005"/>
      <c r="AC5005"/>
      <c r="AD5005"/>
      <c r="AE5005"/>
      <c r="AF5005"/>
      <c r="AG5005"/>
      <c r="AH5005"/>
      <c r="AI5005"/>
      <c r="AJ5005"/>
      <c r="AK5005"/>
      <c r="AL5005"/>
      <c r="AM5005"/>
      <c r="AN5005"/>
      <c r="AO5005"/>
      <c r="AP5005"/>
      <c r="AQ5005"/>
      <c r="AR5005"/>
    </row>
    <row r="5006" spans="20:44" x14ac:dyDescent="0.25">
      <c r="T5006"/>
      <c r="U5006"/>
      <c r="V5006"/>
      <c r="W5006"/>
      <c r="X5006"/>
      <c r="Y5006"/>
      <c r="Z5006"/>
      <c r="AA5006"/>
      <c r="AB5006"/>
      <c r="AC5006"/>
      <c r="AD5006"/>
      <c r="AE5006"/>
      <c r="AF5006"/>
      <c r="AG5006"/>
      <c r="AH5006"/>
      <c r="AI5006"/>
      <c r="AJ5006"/>
      <c r="AK5006"/>
      <c r="AL5006"/>
      <c r="AM5006"/>
      <c r="AN5006"/>
      <c r="AO5006"/>
      <c r="AP5006"/>
      <c r="AQ5006"/>
      <c r="AR5006"/>
    </row>
    <row r="5007" spans="20:44" x14ac:dyDescent="0.25">
      <c r="T5007"/>
      <c r="U5007"/>
      <c r="V5007"/>
      <c r="W5007"/>
      <c r="X5007"/>
      <c r="Y5007"/>
      <c r="Z5007"/>
      <c r="AA5007"/>
      <c r="AB5007"/>
      <c r="AC5007"/>
      <c r="AD5007"/>
      <c r="AE5007"/>
      <c r="AF5007"/>
      <c r="AG5007"/>
      <c r="AH5007"/>
      <c r="AI5007"/>
      <c r="AJ5007"/>
      <c r="AK5007"/>
      <c r="AL5007"/>
      <c r="AM5007"/>
      <c r="AN5007"/>
      <c r="AO5007"/>
      <c r="AP5007"/>
      <c r="AQ5007"/>
      <c r="AR5007"/>
    </row>
    <row r="5008" spans="20:44" x14ac:dyDescent="0.25">
      <c r="T5008"/>
      <c r="U5008"/>
      <c r="V5008"/>
      <c r="W5008"/>
      <c r="X5008"/>
      <c r="Y5008"/>
      <c r="Z5008"/>
      <c r="AA5008"/>
      <c r="AB5008"/>
      <c r="AC5008"/>
      <c r="AD5008"/>
      <c r="AE5008"/>
      <c r="AF5008"/>
      <c r="AG5008"/>
      <c r="AH5008"/>
      <c r="AI5008"/>
      <c r="AJ5008"/>
      <c r="AK5008"/>
      <c r="AL5008"/>
      <c r="AM5008"/>
      <c r="AN5008"/>
      <c r="AO5008"/>
      <c r="AP5008"/>
      <c r="AQ5008"/>
      <c r="AR5008"/>
    </row>
    <row r="5009" spans="20:44" x14ac:dyDescent="0.25">
      <c r="T5009"/>
      <c r="U5009"/>
      <c r="V5009"/>
      <c r="W5009"/>
      <c r="X5009"/>
      <c r="Y5009"/>
      <c r="Z5009"/>
      <c r="AA5009"/>
      <c r="AB5009"/>
      <c r="AC5009"/>
      <c r="AD5009"/>
      <c r="AE5009"/>
      <c r="AF5009"/>
      <c r="AG5009"/>
      <c r="AH5009"/>
      <c r="AI5009"/>
      <c r="AJ5009"/>
      <c r="AK5009"/>
      <c r="AL5009"/>
      <c r="AM5009"/>
      <c r="AN5009"/>
      <c r="AO5009"/>
      <c r="AP5009"/>
      <c r="AQ5009"/>
      <c r="AR5009"/>
    </row>
    <row r="5010" spans="20:44" x14ac:dyDescent="0.25">
      <c r="T5010"/>
      <c r="U5010"/>
      <c r="V5010"/>
      <c r="W5010"/>
      <c r="X5010"/>
      <c r="Y5010"/>
      <c r="Z5010"/>
      <c r="AA5010"/>
      <c r="AB5010"/>
      <c r="AC5010"/>
      <c r="AD5010"/>
      <c r="AE5010"/>
      <c r="AF5010"/>
      <c r="AG5010"/>
      <c r="AH5010"/>
      <c r="AI5010"/>
      <c r="AJ5010"/>
      <c r="AK5010"/>
      <c r="AL5010"/>
      <c r="AM5010"/>
      <c r="AN5010"/>
      <c r="AO5010"/>
      <c r="AP5010"/>
      <c r="AQ5010"/>
      <c r="AR5010"/>
    </row>
    <row r="5011" spans="20:44" x14ac:dyDescent="0.25">
      <c r="T5011"/>
      <c r="U5011"/>
      <c r="V5011"/>
      <c r="W5011"/>
      <c r="X5011"/>
      <c r="Y5011"/>
      <c r="Z5011"/>
      <c r="AA5011"/>
      <c r="AB5011"/>
      <c r="AC5011"/>
      <c r="AD5011"/>
      <c r="AE5011"/>
      <c r="AF5011"/>
      <c r="AG5011"/>
      <c r="AH5011"/>
      <c r="AI5011"/>
      <c r="AJ5011"/>
      <c r="AK5011"/>
      <c r="AL5011"/>
      <c r="AM5011"/>
      <c r="AN5011"/>
      <c r="AO5011"/>
      <c r="AP5011"/>
      <c r="AQ5011"/>
      <c r="AR5011"/>
    </row>
    <row r="5012" spans="20:44" x14ac:dyDescent="0.25">
      <c r="T5012"/>
      <c r="U5012"/>
      <c r="V5012"/>
      <c r="W5012"/>
      <c r="X5012"/>
      <c r="Y5012"/>
      <c r="Z5012"/>
      <c r="AA5012"/>
      <c r="AB5012"/>
      <c r="AC5012"/>
      <c r="AD5012"/>
      <c r="AE5012"/>
      <c r="AF5012"/>
      <c r="AG5012"/>
      <c r="AH5012"/>
      <c r="AI5012"/>
      <c r="AJ5012"/>
      <c r="AK5012"/>
      <c r="AL5012"/>
      <c r="AM5012"/>
      <c r="AN5012"/>
      <c r="AO5012"/>
      <c r="AP5012"/>
      <c r="AQ5012"/>
      <c r="AR5012"/>
    </row>
    <row r="5013" spans="20:44" x14ac:dyDescent="0.25">
      <c r="T5013"/>
      <c r="U5013"/>
      <c r="V5013"/>
      <c r="W5013"/>
      <c r="X5013"/>
      <c r="Y5013"/>
      <c r="Z5013"/>
      <c r="AA5013"/>
      <c r="AB5013"/>
      <c r="AC5013"/>
      <c r="AD5013"/>
      <c r="AE5013"/>
      <c r="AF5013"/>
      <c r="AG5013"/>
      <c r="AH5013"/>
      <c r="AI5013"/>
      <c r="AJ5013"/>
      <c r="AK5013"/>
      <c r="AL5013"/>
      <c r="AM5013"/>
      <c r="AN5013"/>
      <c r="AO5013"/>
      <c r="AP5013"/>
      <c r="AQ5013"/>
      <c r="AR5013"/>
    </row>
    <row r="5014" spans="20:44" x14ac:dyDescent="0.25">
      <c r="T5014"/>
      <c r="U5014"/>
      <c r="V5014"/>
      <c r="W5014"/>
      <c r="X5014"/>
      <c r="Y5014"/>
      <c r="Z5014"/>
      <c r="AA5014"/>
      <c r="AB5014"/>
      <c r="AC5014"/>
      <c r="AD5014"/>
      <c r="AE5014"/>
      <c r="AF5014"/>
      <c r="AG5014"/>
      <c r="AH5014"/>
      <c r="AI5014"/>
      <c r="AJ5014"/>
      <c r="AK5014"/>
      <c r="AL5014"/>
      <c r="AM5014"/>
      <c r="AN5014"/>
      <c r="AO5014"/>
      <c r="AP5014"/>
      <c r="AQ5014"/>
      <c r="AR5014"/>
    </row>
    <row r="5015" spans="20:44" x14ac:dyDescent="0.25">
      <c r="T5015"/>
      <c r="U5015"/>
      <c r="V5015"/>
      <c r="W5015"/>
      <c r="X5015"/>
      <c r="Y5015"/>
      <c r="Z5015"/>
      <c r="AA5015"/>
      <c r="AB5015"/>
      <c r="AC5015"/>
      <c r="AD5015"/>
      <c r="AE5015"/>
      <c r="AF5015"/>
      <c r="AG5015"/>
      <c r="AH5015"/>
      <c r="AI5015"/>
      <c r="AJ5015"/>
      <c r="AK5015"/>
      <c r="AL5015"/>
      <c r="AM5015"/>
      <c r="AN5015"/>
      <c r="AO5015"/>
      <c r="AP5015"/>
      <c r="AQ5015"/>
      <c r="AR5015"/>
    </row>
    <row r="5016" spans="20:44" x14ac:dyDescent="0.25">
      <c r="T5016"/>
      <c r="U5016"/>
      <c r="V5016"/>
      <c r="W5016"/>
      <c r="X5016"/>
      <c r="Y5016"/>
      <c r="Z5016"/>
      <c r="AA5016"/>
      <c r="AB5016"/>
      <c r="AC5016"/>
      <c r="AD5016"/>
      <c r="AE5016"/>
      <c r="AF5016"/>
      <c r="AG5016"/>
      <c r="AH5016"/>
      <c r="AI5016"/>
      <c r="AJ5016"/>
      <c r="AK5016"/>
      <c r="AL5016"/>
      <c r="AM5016"/>
      <c r="AN5016"/>
      <c r="AO5016"/>
      <c r="AP5016"/>
      <c r="AQ5016"/>
      <c r="AR5016"/>
    </row>
    <row r="5017" spans="20:44" x14ac:dyDescent="0.25">
      <c r="T5017"/>
      <c r="U5017"/>
      <c r="V5017"/>
      <c r="W5017"/>
      <c r="X5017"/>
      <c r="Y5017"/>
      <c r="Z5017"/>
      <c r="AA5017"/>
      <c r="AB5017"/>
      <c r="AC5017"/>
      <c r="AD5017"/>
      <c r="AE5017"/>
      <c r="AF5017"/>
      <c r="AG5017"/>
      <c r="AH5017"/>
      <c r="AI5017"/>
      <c r="AJ5017"/>
      <c r="AK5017"/>
      <c r="AL5017"/>
      <c r="AM5017"/>
      <c r="AN5017"/>
      <c r="AO5017"/>
      <c r="AP5017"/>
      <c r="AQ5017"/>
      <c r="AR5017"/>
    </row>
    <row r="5018" spans="20:44" x14ac:dyDescent="0.25">
      <c r="T5018"/>
      <c r="U5018"/>
      <c r="V5018"/>
      <c r="W5018"/>
      <c r="X5018"/>
      <c r="Y5018"/>
      <c r="Z5018"/>
      <c r="AA5018"/>
      <c r="AB5018"/>
      <c r="AC5018"/>
      <c r="AD5018"/>
      <c r="AE5018"/>
      <c r="AF5018"/>
      <c r="AG5018"/>
      <c r="AH5018"/>
      <c r="AI5018"/>
      <c r="AJ5018"/>
      <c r="AK5018"/>
      <c r="AL5018"/>
      <c r="AM5018"/>
      <c r="AN5018"/>
      <c r="AO5018"/>
      <c r="AP5018"/>
      <c r="AQ5018"/>
      <c r="AR5018"/>
    </row>
    <row r="5019" spans="20:44" x14ac:dyDescent="0.25">
      <c r="T5019"/>
      <c r="U5019"/>
      <c r="V5019"/>
      <c r="W5019"/>
      <c r="X5019"/>
      <c r="Y5019"/>
      <c r="Z5019"/>
      <c r="AA5019"/>
      <c r="AB5019"/>
      <c r="AC5019"/>
      <c r="AD5019"/>
      <c r="AE5019"/>
      <c r="AF5019"/>
      <c r="AG5019"/>
      <c r="AH5019"/>
      <c r="AI5019"/>
      <c r="AJ5019"/>
      <c r="AK5019"/>
      <c r="AL5019"/>
      <c r="AM5019"/>
      <c r="AN5019"/>
      <c r="AO5019"/>
      <c r="AP5019"/>
      <c r="AQ5019"/>
      <c r="AR5019"/>
    </row>
    <row r="5020" spans="20:44" x14ac:dyDescent="0.25">
      <c r="T5020"/>
      <c r="U5020"/>
      <c r="V5020"/>
      <c r="W5020"/>
      <c r="X5020"/>
      <c r="Y5020"/>
      <c r="Z5020"/>
      <c r="AA5020"/>
      <c r="AB5020"/>
      <c r="AC5020"/>
      <c r="AD5020"/>
      <c r="AE5020"/>
      <c r="AF5020"/>
      <c r="AG5020"/>
      <c r="AH5020"/>
      <c r="AI5020"/>
      <c r="AJ5020"/>
      <c r="AK5020"/>
      <c r="AL5020"/>
      <c r="AM5020"/>
      <c r="AN5020"/>
      <c r="AO5020"/>
      <c r="AP5020"/>
      <c r="AQ5020"/>
      <c r="AR5020"/>
    </row>
    <row r="5021" spans="20:44" x14ac:dyDescent="0.25">
      <c r="T5021"/>
      <c r="U5021"/>
      <c r="V5021"/>
      <c r="W5021"/>
      <c r="X5021"/>
      <c r="Y5021"/>
      <c r="Z5021"/>
      <c r="AA5021"/>
      <c r="AB5021"/>
      <c r="AC5021"/>
      <c r="AD5021"/>
      <c r="AE5021"/>
      <c r="AF5021"/>
      <c r="AG5021"/>
      <c r="AH5021"/>
      <c r="AI5021"/>
      <c r="AJ5021"/>
      <c r="AK5021"/>
      <c r="AL5021"/>
      <c r="AM5021"/>
      <c r="AN5021"/>
      <c r="AO5021"/>
      <c r="AP5021"/>
      <c r="AQ5021"/>
      <c r="AR5021"/>
    </row>
    <row r="5022" spans="20:44" x14ac:dyDescent="0.25">
      <c r="T5022"/>
      <c r="U5022"/>
      <c r="V5022"/>
      <c r="W5022"/>
      <c r="X5022"/>
      <c r="Y5022"/>
      <c r="Z5022"/>
      <c r="AA5022"/>
      <c r="AB5022"/>
      <c r="AC5022"/>
      <c r="AD5022"/>
      <c r="AE5022"/>
      <c r="AF5022"/>
      <c r="AG5022"/>
      <c r="AH5022"/>
      <c r="AI5022"/>
      <c r="AJ5022"/>
      <c r="AK5022"/>
      <c r="AL5022"/>
      <c r="AM5022"/>
      <c r="AN5022"/>
      <c r="AO5022"/>
      <c r="AP5022"/>
      <c r="AQ5022"/>
      <c r="AR5022"/>
    </row>
    <row r="5023" spans="20:44" x14ac:dyDescent="0.25">
      <c r="T5023"/>
      <c r="U5023"/>
      <c r="V5023"/>
      <c r="W5023"/>
      <c r="X5023"/>
      <c r="Y5023"/>
      <c r="Z5023"/>
      <c r="AA5023"/>
      <c r="AB5023"/>
      <c r="AC5023"/>
      <c r="AD5023"/>
      <c r="AE5023"/>
      <c r="AF5023"/>
      <c r="AG5023"/>
      <c r="AH5023"/>
      <c r="AI5023"/>
      <c r="AJ5023"/>
      <c r="AK5023"/>
      <c r="AL5023"/>
      <c r="AM5023"/>
      <c r="AN5023"/>
      <c r="AO5023"/>
      <c r="AP5023"/>
      <c r="AQ5023"/>
      <c r="AR5023"/>
    </row>
    <row r="5024" spans="20:44" x14ac:dyDescent="0.25">
      <c r="T5024"/>
      <c r="U5024"/>
      <c r="V5024"/>
      <c r="W5024"/>
      <c r="X5024"/>
      <c r="Y5024"/>
      <c r="Z5024"/>
      <c r="AA5024"/>
      <c r="AB5024"/>
      <c r="AC5024"/>
      <c r="AD5024"/>
      <c r="AE5024"/>
      <c r="AF5024"/>
      <c r="AG5024"/>
      <c r="AH5024"/>
      <c r="AI5024"/>
      <c r="AJ5024"/>
      <c r="AK5024"/>
      <c r="AL5024"/>
      <c r="AM5024"/>
      <c r="AN5024"/>
      <c r="AO5024"/>
      <c r="AP5024"/>
      <c r="AQ5024"/>
      <c r="AR5024"/>
    </row>
    <row r="5025" spans="20:44" x14ac:dyDescent="0.25">
      <c r="T5025"/>
      <c r="U5025"/>
      <c r="V5025"/>
      <c r="W5025"/>
      <c r="X5025"/>
      <c r="Y5025"/>
      <c r="Z5025"/>
      <c r="AA5025"/>
      <c r="AB5025"/>
      <c r="AC5025"/>
      <c r="AD5025"/>
      <c r="AE5025"/>
      <c r="AF5025"/>
      <c r="AG5025"/>
      <c r="AH5025"/>
      <c r="AI5025"/>
      <c r="AJ5025"/>
      <c r="AK5025"/>
      <c r="AL5025"/>
      <c r="AM5025"/>
      <c r="AN5025"/>
      <c r="AO5025"/>
      <c r="AP5025"/>
      <c r="AQ5025"/>
      <c r="AR5025"/>
    </row>
    <row r="5026" spans="20:44" x14ac:dyDescent="0.25">
      <c r="T5026"/>
      <c r="U5026"/>
      <c r="V5026"/>
      <c r="W5026"/>
      <c r="X5026"/>
      <c r="Y5026"/>
      <c r="Z5026"/>
      <c r="AA5026"/>
      <c r="AB5026"/>
      <c r="AC5026"/>
      <c r="AD5026"/>
      <c r="AE5026"/>
      <c r="AF5026"/>
      <c r="AG5026"/>
      <c r="AH5026"/>
      <c r="AI5026"/>
      <c r="AJ5026"/>
      <c r="AK5026"/>
      <c r="AL5026"/>
      <c r="AM5026"/>
      <c r="AN5026"/>
      <c r="AO5026"/>
      <c r="AP5026"/>
      <c r="AQ5026"/>
      <c r="AR5026"/>
    </row>
    <row r="5027" spans="20:44" x14ac:dyDescent="0.25">
      <c r="T5027"/>
      <c r="U5027"/>
      <c r="V5027"/>
      <c r="W5027"/>
      <c r="X5027"/>
      <c r="Y5027"/>
      <c r="Z5027"/>
      <c r="AA5027"/>
      <c r="AB5027"/>
      <c r="AC5027"/>
      <c r="AD5027"/>
      <c r="AE5027"/>
      <c r="AF5027"/>
      <c r="AG5027"/>
      <c r="AH5027"/>
      <c r="AI5027"/>
      <c r="AJ5027"/>
      <c r="AK5027"/>
      <c r="AL5027"/>
      <c r="AM5027"/>
      <c r="AN5027"/>
      <c r="AO5027"/>
      <c r="AP5027"/>
      <c r="AQ5027"/>
      <c r="AR5027"/>
    </row>
    <row r="5028" spans="20:44" x14ac:dyDescent="0.25">
      <c r="T5028"/>
      <c r="U5028"/>
      <c r="V5028"/>
      <c r="W5028"/>
      <c r="X5028"/>
      <c r="Y5028"/>
      <c r="Z5028"/>
      <c r="AA5028"/>
      <c r="AB5028"/>
      <c r="AC5028"/>
      <c r="AD5028"/>
      <c r="AE5028"/>
      <c r="AF5028"/>
      <c r="AG5028"/>
      <c r="AH5028"/>
      <c r="AI5028"/>
      <c r="AJ5028"/>
      <c r="AK5028"/>
      <c r="AL5028"/>
      <c r="AM5028"/>
      <c r="AN5028"/>
      <c r="AO5028"/>
      <c r="AP5028"/>
      <c r="AQ5028"/>
      <c r="AR5028"/>
    </row>
    <row r="5029" spans="20:44" x14ac:dyDescent="0.25">
      <c r="T5029"/>
      <c r="U5029"/>
      <c r="V5029"/>
      <c r="W5029"/>
      <c r="X5029"/>
      <c r="Y5029"/>
      <c r="Z5029"/>
      <c r="AA5029"/>
      <c r="AB5029"/>
      <c r="AC5029"/>
      <c r="AD5029"/>
      <c r="AE5029"/>
      <c r="AF5029"/>
      <c r="AG5029"/>
      <c r="AH5029"/>
      <c r="AI5029"/>
      <c r="AJ5029"/>
      <c r="AK5029"/>
      <c r="AL5029"/>
      <c r="AM5029"/>
      <c r="AN5029"/>
      <c r="AO5029"/>
      <c r="AP5029"/>
      <c r="AQ5029"/>
      <c r="AR5029"/>
    </row>
    <row r="5030" spans="20:44" x14ac:dyDescent="0.25">
      <c r="T5030"/>
      <c r="U5030"/>
      <c r="V5030"/>
      <c r="W5030"/>
      <c r="X5030"/>
      <c r="Y5030"/>
      <c r="Z5030"/>
      <c r="AA5030"/>
      <c r="AB5030"/>
      <c r="AC5030"/>
      <c r="AD5030"/>
      <c r="AE5030"/>
      <c r="AF5030"/>
      <c r="AG5030"/>
      <c r="AH5030"/>
      <c r="AI5030"/>
      <c r="AJ5030"/>
      <c r="AK5030"/>
      <c r="AL5030"/>
      <c r="AM5030"/>
      <c r="AN5030"/>
      <c r="AO5030"/>
      <c r="AP5030"/>
      <c r="AQ5030"/>
      <c r="AR5030"/>
    </row>
    <row r="5031" spans="20:44" x14ac:dyDescent="0.25">
      <c r="T5031"/>
      <c r="U5031"/>
      <c r="V5031"/>
      <c r="W5031"/>
      <c r="X5031"/>
      <c r="Y5031"/>
      <c r="Z5031"/>
      <c r="AA5031"/>
      <c r="AB5031"/>
      <c r="AC5031"/>
      <c r="AD5031"/>
      <c r="AE5031"/>
      <c r="AF5031"/>
      <c r="AG5031"/>
      <c r="AH5031"/>
      <c r="AI5031"/>
      <c r="AJ5031"/>
      <c r="AK5031"/>
      <c r="AL5031"/>
      <c r="AM5031"/>
      <c r="AN5031"/>
      <c r="AO5031"/>
      <c r="AP5031"/>
      <c r="AQ5031"/>
      <c r="AR5031"/>
    </row>
    <row r="5032" spans="20:44" x14ac:dyDescent="0.25">
      <c r="T5032"/>
      <c r="U5032"/>
      <c r="V5032"/>
      <c r="W5032"/>
      <c r="X5032"/>
      <c r="Y5032"/>
      <c r="Z5032"/>
      <c r="AA5032"/>
      <c r="AB5032"/>
      <c r="AC5032"/>
      <c r="AD5032"/>
      <c r="AE5032"/>
      <c r="AF5032"/>
      <c r="AG5032"/>
      <c r="AH5032"/>
      <c r="AI5032"/>
      <c r="AJ5032"/>
      <c r="AK5032"/>
      <c r="AL5032"/>
      <c r="AM5032"/>
      <c r="AN5032"/>
      <c r="AO5032"/>
      <c r="AP5032"/>
      <c r="AQ5032"/>
      <c r="AR5032"/>
    </row>
    <row r="5033" spans="20:44" x14ac:dyDescent="0.25">
      <c r="T5033"/>
      <c r="U5033"/>
      <c r="V5033"/>
      <c r="W5033"/>
      <c r="X5033"/>
      <c r="Y5033"/>
      <c r="Z5033"/>
      <c r="AA5033"/>
      <c r="AB5033"/>
      <c r="AC5033"/>
      <c r="AD5033"/>
      <c r="AE5033"/>
      <c r="AF5033"/>
      <c r="AG5033"/>
      <c r="AH5033"/>
      <c r="AI5033"/>
      <c r="AJ5033"/>
      <c r="AK5033"/>
      <c r="AL5033"/>
      <c r="AM5033"/>
      <c r="AN5033"/>
      <c r="AO5033"/>
      <c r="AP5033"/>
      <c r="AQ5033"/>
      <c r="AR5033"/>
    </row>
    <row r="5034" spans="20:44" x14ac:dyDescent="0.25">
      <c r="T5034"/>
      <c r="U5034"/>
      <c r="V5034"/>
      <c r="W5034"/>
      <c r="X5034"/>
      <c r="Y5034"/>
      <c r="Z5034"/>
      <c r="AA5034"/>
      <c r="AB5034"/>
      <c r="AC5034"/>
      <c r="AD5034"/>
      <c r="AE5034"/>
      <c r="AF5034"/>
      <c r="AG5034"/>
      <c r="AH5034"/>
      <c r="AI5034"/>
      <c r="AJ5034"/>
      <c r="AK5034"/>
      <c r="AL5034"/>
      <c r="AM5034"/>
      <c r="AN5034"/>
      <c r="AO5034"/>
      <c r="AP5034"/>
      <c r="AQ5034"/>
      <c r="AR5034"/>
    </row>
    <row r="5035" spans="20:44" x14ac:dyDescent="0.25">
      <c r="T5035"/>
      <c r="U5035"/>
      <c r="V5035"/>
      <c r="W5035"/>
      <c r="X5035"/>
      <c r="Y5035"/>
      <c r="Z5035"/>
      <c r="AA5035"/>
      <c r="AB5035"/>
      <c r="AC5035"/>
      <c r="AD5035"/>
      <c r="AE5035"/>
      <c r="AF5035"/>
      <c r="AG5035"/>
      <c r="AH5035"/>
      <c r="AI5035"/>
      <c r="AJ5035"/>
      <c r="AK5035"/>
      <c r="AL5035"/>
      <c r="AM5035"/>
      <c r="AN5035"/>
      <c r="AO5035"/>
      <c r="AP5035"/>
      <c r="AQ5035"/>
      <c r="AR5035"/>
    </row>
    <row r="5036" spans="20:44" x14ac:dyDescent="0.25">
      <c r="T5036"/>
      <c r="U5036"/>
      <c r="V5036"/>
      <c r="W5036"/>
      <c r="X5036"/>
      <c r="Y5036"/>
      <c r="Z5036"/>
      <c r="AA5036"/>
      <c r="AB5036"/>
      <c r="AC5036"/>
      <c r="AD5036"/>
      <c r="AE5036"/>
      <c r="AF5036"/>
      <c r="AG5036"/>
      <c r="AH5036"/>
      <c r="AI5036"/>
      <c r="AJ5036"/>
      <c r="AK5036"/>
      <c r="AL5036"/>
      <c r="AM5036"/>
      <c r="AN5036"/>
      <c r="AO5036"/>
      <c r="AP5036"/>
      <c r="AQ5036"/>
      <c r="AR5036"/>
    </row>
    <row r="5037" spans="20:44" x14ac:dyDescent="0.25">
      <c r="T5037"/>
      <c r="U5037"/>
      <c r="V5037"/>
      <c r="W5037"/>
      <c r="X5037"/>
      <c r="Y5037"/>
      <c r="Z5037"/>
      <c r="AA5037"/>
      <c r="AB5037"/>
      <c r="AC5037"/>
      <c r="AD5037"/>
      <c r="AE5037"/>
      <c r="AF5037"/>
      <c r="AG5037"/>
      <c r="AH5037"/>
      <c r="AI5037"/>
      <c r="AJ5037"/>
      <c r="AK5037"/>
      <c r="AL5037"/>
      <c r="AM5037"/>
      <c r="AN5037"/>
      <c r="AO5037"/>
      <c r="AP5037"/>
      <c r="AQ5037"/>
      <c r="AR5037"/>
    </row>
    <row r="5038" spans="20:44" x14ac:dyDescent="0.25">
      <c r="T5038"/>
      <c r="U5038"/>
      <c r="V5038"/>
      <c r="W5038"/>
      <c r="X5038"/>
      <c r="Y5038"/>
      <c r="Z5038"/>
      <c r="AA5038"/>
      <c r="AB5038"/>
      <c r="AC5038"/>
      <c r="AD5038"/>
      <c r="AE5038"/>
      <c r="AF5038"/>
      <c r="AG5038"/>
      <c r="AH5038"/>
      <c r="AI5038"/>
      <c r="AJ5038"/>
      <c r="AK5038"/>
      <c r="AL5038"/>
      <c r="AM5038"/>
      <c r="AN5038"/>
      <c r="AO5038"/>
      <c r="AP5038"/>
      <c r="AQ5038"/>
      <c r="AR5038"/>
    </row>
    <row r="5039" spans="20:44" x14ac:dyDescent="0.25">
      <c r="T5039"/>
      <c r="U5039"/>
      <c r="V5039"/>
      <c r="W5039"/>
      <c r="X5039"/>
      <c r="Y5039"/>
      <c r="Z5039"/>
      <c r="AA5039"/>
      <c r="AB5039"/>
      <c r="AC5039"/>
      <c r="AD5039"/>
      <c r="AE5039"/>
      <c r="AF5039"/>
      <c r="AG5039"/>
      <c r="AH5039"/>
      <c r="AI5039"/>
      <c r="AJ5039"/>
      <c r="AK5039"/>
      <c r="AL5039"/>
      <c r="AM5039"/>
      <c r="AN5039"/>
      <c r="AO5039"/>
      <c r="AP5039"/>
      <c r="AQ5039"/>
      <c r="AR5039"/>
    </row>
    <row r="5040" spans="20:44" x14ac:dyDescent="0.25">
      <c r="T5040"/>
      <c r="U5040"/>
      <c r="V5040"/>
      <c r="W5040"/>
      <c r="X5040"/>
      <c r="Y5040"/>
      <c r="Z5040"/>
      <c r="AA5040"/>
      <c r="AB5040"/>
      <c r="AC5040"/>
      <c r="AD5040"/>
      <c r="AE5040"/>
      <c r="AF5040"/>
      <c r="AG5040"/>
      <c r="AH5040"/>
      <c r="AI5040"/>
      <c r="AJ5040"/>
      <c r="AK5040"/>
      <c r="AL5040"/>
      <c r="AM5040"/>
      <c r="AN5040"/>
      <c r="AO5040"/>
      <c r="AP5040"/>
      <c r="AQ5040"/>
      <c r="AR5040"/>
    </row>
    <row r="5041" spans="20:44" x14ac:dyDescent="0.25">
      <c r="T5041"/>
      <c r="U5041"/>
      <c r="V5041"/>
      <c r="W5041"/>
      <c r="X5041"/>
      <c r="Y5041"/>
      <c r="Z5041"/>
      <c r="AA5041"/>
      <c r="AB5041"/>
      <c r="AC5041"/>
      <c r="AD5041"/>
      <c r="AE5041"/>
      <c r="AF5041"/>
      <c r="AG5041"/>
      <c r="AH5041"/>
      <c r="AI5041"/>
      <c r="AJ5041"/>
      <c r="AK5041"/>
      <c r="AL5041"/>
      <c r="AM5041"/>
      <c r="AN5041"/>
      <c r="AO5041"/>
      <c r="AP5041"/>
      <c r="AQ5041"/>
      <c r="AR5041"/>
    </row>
    <row r="5042" spans="20:44" x14ac:dyDescent="0.25">
      <c r="T5042"/>
      <c r="U5042"/>
      <c r="V5042"/>
      <c r="W5042"/>
      <c r="X5042"/>
      <c r="Y5042"/>
      <c r="Z5042"/>
      <c r="AA5042"/>
      <c r="AB5042"/>
      <c r="AC5042"/>
      <c r="AD5042"/>
      <c r="AE5042"/>
      <c r="AF5042"/>
      <c r="AG5042"/>
      <c r="AH5042"/>
      <c r="AI5042"/>
      <c r="AJ5042"/>
      <c r="AK5042"/>
      <c r="AL5042"/>
      <c r="AM5042"/>
      <c r="AN5042"/>
      <c r="AO5042"/>
      <c r="AP5042"/>
      <c r="AQ5042"/>
      <c r="AR5042"/>
    </row>
    <row r="5043" spans="20:44" x14ac:dyDescent="0.25">
      <c r="T5043"/>
      <c r="U5043"/>
      <c r="V5043"/>
      <c r="W5043"/>
      <c r="X5043"/>
      <c r="Y5043"/>
      <c r="Z5043"/>
      <c r="AA5043"/>
      <c r="AB5043"/>
      <c r="AC5043"/>
      <c r="AD5043"/>
      <c r="AE5043"/>
      <c r="AF5043"/>
      <c r="AG5043"/>
      <c r="AH5043"/>
      <c r="AI5043"/>
      <c r="AJ5043"/>
      <c r="AK5043"/>
      <c r="AL5043"/>
      <c r="AM5043"/>
      <c r="AN5043"/>
      <c r="AO5043"/>
      <c r="AP5043"/>
      <c r="AQ5043"/>
      <c r="AR5043"/>
    </row>
    <row r="5044" spans="20:44" x14ac:dyDescent="0.25">
      <c r="T5044"/>
      <c r="U5044"/>
      <c r="V5044"/>
      <c r="W5044"/>
      <c r="X5044"/>
      <c r="Y5044"/>
      <c r="Z5044"/>
      <c r="AA5044"/>
      <c r="AB5044"/>
      <c r="AC5044"/>
      <c r="AD5044"/>
      <c r="AE5044"/>
      <c r="AF5044"/>
      <c r="AG5044"/>
      <c r="AH5044"/>
      <c r="AI5044"/>
      <c r="AJ5044"/>
      <c r="AK5044"/>
      <c r="AL5044"/>
      <c r="AM5044"/>
      <c r="AN5044"/>
      <c r="AO5044"/>
      <c r="AP5044"/>
      <c r="AQ5044"/>
      <c r="AR5044"/>
    </row>
    <row r="5045" spans="20:44" x14ac:dyDescent="0.25">
      <c r="T5045"/>
      <c r="U5045"/>
      <c r="V5045"/>
      <c r="W5045"/>
      <c r="X5045"/>
      <c r="Y5045"/>
      <c r="Z5045"/>
      <c r="AA5045"/>
      <c r="AB5045"/>
      <c r="AC5045"/>
      <c r="AD5045"/>
      <c r="AE5045"/>
      <c r="AF5045"/>
      <c r="AG5045"/>
      <c r="AH5045"/>
      <c r="AI5045"/>
      <c r="AJ5045"/>
      <c r="AK5045"/>
      <c r="AL5045"/>
      <c r="AM5045"/>
      <c r="AN5045"/>
      <c r="AO5045"/>
      <c r="AP5045"/>
      <c r="AQ5045"/>
      <c r="AR5045"/>
    </row>
    <row r="5046" spans="20:44" x14ac:dyDescent="0.25">
      <c r="T5046"/>
      <c r="U5046"/>
      <c r="V5046"/>
      <c r="W5046"/>
      <c r="X5046"/>
      <c r="Y5046"/>
      <c r="Z5046"/>
      <c r="AA5046"/>
      <c r="AB5046"/>
      <c r="AC5046"/>
      <c r="AD5046"/>
      <c r="AE5046"/>
      <c r="AF5046"/>
      <c r="AG5046"/>
      <c r="AH5046"/>
      <c r="AI5046"/>
      <c r="AJ5046"/>
      <c r="AK5046"/>
      <c r="AL5046"/>
      <c r="AM5046"/>
      <c r="AN5046"/>
      <c r="AO5046"/>
      <c r="AP5046"/>
      <c r="AQ5046"/>
      <c r="AR5046"/>
    </row>
    <row r="5047" spans="20:44" x14ac:dyDescent="0.25">
      <c r="T5047"/>
      <c r="U5047"/>
      <c r="V5047"/>
      <c r="W5047"/>
      <c r="X5047"/>
      <c r="Y5047"/>
      <c r="Z5047"/>
      <c r="AA5047"/>
      <c r="AB5047"/>
      <c r="AC5047"/>
      <c r="AD5047"/>
      <c r="AE5047"/>
      <c r="AF5047"/>
      <c r="AG5047"/>
      <c r="AH5047"/>
      <c r="AI5047"/>
      <c r="AJ5047"/>
      <c r="AK5047"/>
      <c r="AL5047"/>
      <c r="AM5047"/>
      <c r="AN5047"/>
      <c r="AO5047"/>
      <c r="AP5047"/>
      <c r="AQ5047"/>
      <c r="AR5047"/>
    </row>
    <row r="5048" spans="20:44" x14ac:dyDescent="0.25">
      <c r="T5048"/>
      <c r="U5048"/>
      <c r="V5048"/>
      <c r="W5048"/>
      <c r="X5048"/>
      <c r="Y5048"/>
      <c r="Z5048"/>
      <c r="AA5048"/>
      <c r="AB5048"/>
      <c r="AC5048"/>
      <c r="AD5048"/>
      <c r="AE5048"/>
      <c r="AF5048"/>
      <c r="AG5048"/>
      <c r="AH5048"/>
      <c r="AI5048"/>
      <c r="AJ5048"/>
      <c r="AK5048"/>
      <c r="AL5048"/>
      <c r="AM5048"/>
      <c r="AN5048"/>
      <c r="AO5048"/>
      <c r="AP5048"/>
      <c r="AQ5048"/>
      <c r="AR5048"/>
    </row>
    <row r="5049" spans="20:44" x14ac:dyDescent="0.25">
      <c r="T5049"/>
      <c r="U5049"/>
      <c r="V5049"/>
      <c r="W5049"/>
      <c r="X5049"/>
      <c r="Y5049"/>
      <c r="Z5049"/>
      <c r="AA5049"/>
      <c r="AB5049"/>
      <c r="AC5049"/>
      <c r="AD5049"/>
      <c r="AE5049"/>
      <c r="AF5049"/>
      <c r="AG5049"/>
      <c r="AH5049"/>
      <c r="AI5049"/>
      <c r="AJ5049"/>
      <c r="AK5049"/>
      <c r="AL5049"/>
      <c r="AM5049"/>
      <c r="AN5049"/>
      <c r="AO5049"/>
      <c r="AP5049"/>
      <c r="AQ5049"/>
      <c r="AR5049"/>
    </row>
    <row r="5050" spans="20:44" x14ac:dyDescent="0.25">
      <c r="T5050"/>
      <c r="U5050"/>
      <c r="V5050"/>
      <c r="W5050"/>
      <c r="X5050"/>
      <c r="Y5050"/>
      <c r="Z5050"/>
      <c r="AA5050"/>
      <c r="AB5050"/>
      <c r="AC5050"/>
      <c r="AD5050"/>
      <c r="AE5050"/>
      <c r="AF5050"/>
      <c r="AG5050"/>
      <c r="AH5050"/>
      <c r="AI5050"/>
      <c r="AJ5050"/>
      <c r="AK5050"/>
      <c r="AL5050"/>
      <c r="AM5050"/>
      <c r="AN5050"/>
      <c r="AO5050"/>
      <c r="AP5050"/>
      <c r="AQ5050"/>
      <c r="AR5050"/>
    </row>
    <row r="5051" spans="20:44" x14ac:dyDescent="0.25">
      <c r="T5051"/>
      <c r="U5051"/>
      <c r="V5051"/>
      <c r="W5051"/>
      <c r="X5051"/>
      <c r="Y5051"/>
      <c r="Z5051"/>
      <c r="AA5051"/>
      <c r="AB5051"/>
      <c r="AC5051"/>
      <c r="AD5051"/>
      <c r="AE5051"/>
      <c r="AF5051"/>
      <c r="AG5051"/>
      <c r="AH5051"/>
      <c r="AI5051"/>
      <c r="AJ5051"/>
      <c r="AK5051"/>
      <c r="AL5051"/>
      <c r="AM5051"/>
      <c r="AN5051"/>
      <c r="AO5051"/>
      <c r="AP5051"/>
      <c r="AQ5051"/>
      <c r="AR5051"/>
    </row>
    <row r="5052" spans="20:44" x14ac:dyDescent="0.25">
      <c r="T5052"/>
      <c r="U5052"/>
      <c r="V5052"/>
      <c r="W5052"/>
      <c r="X5052"/>
      <c r="Y5052"/>
      <c r="Z5052"/>
      <c r="AA5052"/>
      <c r="AB5052"/>
      <c r="AC5052"/>
      <c r="AD5052"/>
      <c r="AE5052"/>
      <c r="AF5052"/>
      <c r="AG5052"/>
      <c r="AH5052"/>
      <c r="AI5052"/>
      <c r="AJ5052"/>
      <c r="AK5052"/>
      <c r="AL5052"/>
      <c r="AM5052"/>
      <c r="AN5052"/>
      <c r="AO5052"/>
      <c r="AP5052"/>
      <c r="AQ5052"/>
      <c r="AR5052"/>
    </row>
    <row r="5053" spans="20:44" x14ac:dyDescent="0.25">
      <c r="T5053"/>
      <c r="U5053"/>
      <c r="V5053"/>
      <c r="W5053"/>
      <c r="X5053"/>
      <c r="Y5053"/>
      <c r="Z5053"/>
      <c r="AA5053"/>
      <c r="AB5053"/>
      <c r="AC5053"/>
      <c r="AD5053"/>
      <c r="AE5053"/>
      <c r="AF5053"/>
      <c r="AG5053"/>
      <c r="AH5053"/>
      <c r="AI5053"/>
      <c r="AJ5053"/>
      <c r="AK5053"/>
      <c r="AL5053"/>
      <c r="AM5053"/>
      <c r="AN5053"/>
      <c r="AO5053"/>
      <c r="AP5053"/>
      <c r="AQ5053"/>
      <c r="AR5053"/>
    </row>
    <row r="5054" spans="20:44" x14ac:dyDescent="0.25">
      <c r="T5054"/>
      <c r="U5054"/>
      <c r="V5054"/>
      <c r="W5054"/>
      <c r="X5054"/>
      <c r="Y5054"/>
      <c r="Z5054"/>
      <c r="AA5054"/>
      <c r="AB5054"/>
      <c r="AC5054"/>
      <c r="AD5054"/>
      <c r="AE5054"/>
      <c r="AF5054"/>
      <c r="AG5054"/>
      <c r="AH5054"/>
      <c r="AI5054"/>
      <c r="AJ5054"/>
      <c r="AK5054"/>
      <c r="AL5054"/>
      <c r="AM5054"/>
      <c r="AN5054"/>
      <c r="AO5054"/>
      <c r="AP5054"/>
      <c r="AQ5054"/>
      <c r="AR5054"/>
    </row>
    <row r="5055" spans="20:44" x14ac:dyDescent="0.25">
      <c r="T5055"/>
      <c r="U5055"/>
      <c r="V5055"/>
      <c r="W5055"/>
      <c r="X5055"/>
      <c r="Y5055"/>
      <c r="Z5055"/>
      <c r="AA5055"/>
      <c r="AB5055"/>
      <c r="AC5055"/>
      <c r="AD5055"/>
      <c r="AE5055"/>
      <c r="AF5055"/>
      <c r="AG5055"/>
      <c r="AH5055"/>
      <c r="AI5055"/>
      <c r="AJ5055"/>
      <c r="AK5055"/>
      <c r="AL5055"/>
      <c r="AM5055"/>
      <c r="AN5055"/>
      <c r="AO5055"/>
      <c r="AP5055"/>
      <c r="AQ5055"/>
      <c r="AR5055"/>
    </row>
    <row r="5056" spans="20:44" x14ac:dyDescent="0.25">
      <c r="T5056"/>
      <c r="U5056"/>
      <c r="V5056"/>
      <c r="W5056"/>
      <c r="X5056"/>
      <c r="Y5056"/>
      <c r="Z5056"/>
      <c r="AA5056"/>
      <c r="AB5056"/>
      <c r="AC5056"/>
      <c r="AD5056"/>
      <c r="AE5056"/>
      <c r="AF5056"/>
      <c r="AG5056"/>
      <c r="AH5056"/>
      <c r="AI5056"/>
      <c r="AJ5056"/>
      <c r="AK5056"/>
      <c r="AL5056"/>
      <c r="AM5056"/>
      <c r="AN5056"/>
      <c r="AO5056"/>
      <c r="AP5056"/>
      <c r="AQ5056"/>
      <c r="AR5056"/>
    </row>
    <row r="5057" spans="20:44" x14ac:dyDescent="0.25">
      <c r="T5057"/>
      <c r="U5057"/>
      <c r="V5057"/>
      <c r="W5057"/>
      <c r="X5057"/>
      <c r="Y5057"/>
      <c r="Z5057"/>
      <c r="AA5057"/>
      <c r="AB5057"/>
      <c r="AC5057"/>
      <c r="AD5057"/>
      <c r="AE5057"/>
      <c r="AF5057"/>
      <c r="AG5057"/>
      <c r="AH5057"/>
      <c r="AI5057"/>
      <c r="AJ5057"/>
      <c r="AK5057"/>
      <c r="AL5057"/>
      <c r="AM5057"/>
      <c r="AN5057"/>
      <c r="AO5057"/>
      <c r="AP5057"/>
      <c r="AQ5057"/>
      <c r="AR5057"/>
    </row>
    <row r="5058" spans="20:44" x14ac:dyDescent="0.25">
      <c r="T5058"/>
      <c r="U5058"/>
      <c r="V5058"/>
      <c r="W5058"/>
      <c r="X5058"/>
      <c r="Y5058"/>
      <c r="Z5058"/>
      <c r="AA5058"/>
      <c r="AB5058"/>
      <c r="AC5058"/>
      <c r="AD5058"/>
      <c r="AE5058"/>
      <c r="AF5058"/>
      <c r="AG5058"/>
      <c r="AH5058"/>
      <c r="AI5058"/>
      <c r="AJ5058"/>
      <c r="AK5058"/>
      <c r="AL5058"/>
      <c r="AM5058"/>
      <c r="AN5058"/>
      <c r="AO5058"/>
      <c r="AP5058"/>
      <c r="AQ5058"/>
      <c r="AR5058"/>
    </row>
    <row r="5059" spans="20:44" x14ac:dyDescent="0.25">
      <c r="T5059"/>
      <c r="U5059"/>
      <c r="V5059"/>
      <c r="W5059"/>
      <c r="X5059"/>
      <c r="Y5059"/>
      <c r="Z5059"/>
      <c r="AA5059"/>
      <c r="AB5059"/>
      <c r="AC5059"/>
      <c r="AD5059"/>
      <c r="AE5059"/>
      <c r="AF5059"/>
      <c r="AG5059"/>
      <c r="AH5059"/>
      <c r="AI5059"/>
      <c r="AJ5059"/>
      <c r="AK5059"/>
      <c r="AL5059"/>
      <c r="AM5059"/>
      <c r="AN5059"/>
      <c r="AO5059"/>
      <c r="AP5059"/>
      <c r="AQ5059"/>
      <c r="AR5059"/>
    </row>
    <row r="5060" spans="20:44" x14ac:dyDescent="0.25">
      <c r="T5060"/>
      <c r="U5060"/>
      <c r="V5060"/>
      <c r="W5060"/>
      <c r="X5060"/>
      <c r="Y5060"/>
      <c r="Z5060"/>
      <c r="AA5060"/>
      <c r="AB5060"/>
      <c r="AC5060"/>
      <c r="AD5060"/>
      <c r="AE5060"/>
      <c r="AF5060"/>
      <c r="AG5060"/>
      <c r="AH5060"/>
      <c r="AI5060"/>
      <c r="AJ5060"/>
      <c r="AK5060"/>
      <c r="AL5060"/>
      <c r="AM5060"/>
      <c r="AN5060"/>
      <c r="AO5060"/>
      <c r="AP5060"/>
      <c r="AQ5060"/>
      <c r="AR5060"/>
    </row>
    <row r="5061" spans="20:44" x14ac:dyDescent="0.25">
      <c r="T5061"/>
      <c r="U5061"/>
      <c r="V5061"/>
      <c r="W5061"/>
      <c r="X5061"/>
      <c r="Y5061"/>
      <c r="Z5061"/>
      <c r="AA5061"/>
      <c r="AB5061"/>
      <c r="AC5061"/>
      <c r="AD5061"/>
      <c r="AE5061"/>
      <c r="AF5061"/>
      <c r="AG5061"/>
      <c r="AH5061"/>
      <c r="AI5061"/>
      <c r="AJ5061"/>
      <c r="AK5061"/>
      <c r="AL5061"/>
      <c r="AM5061"/>
      <c r="AN5061"/>
      <c r="AO5061"/>
      <c r="AP5061"/>
      <c r="AQ5061"/>
      <c r="AR5061"/>
    </row>
    <row r="5062" spans="20:44" x14ac:dyDescent="0.25">
      <c r="T5062"/>
      <c r="U5062"/>
      <c r="V5062"/>
      <c r="W5062"/>
      <c r="X5062"/>
      <c r="Y5062"/>
      <c r="Z5062"/>
      <c r="AA5062"/>
      <c r="AB5062"/>
      <c r="AC5062"/>
      <c r="AD5062"/>
      <c r="AE5062"/>
      <c r="AF5062"/>
      <c r="AG5062"/>
      <c r="AH5062"/>
      <c r="AI5062"/>
      <c r="AJ5062"/>
      <c r="AK5062"/>
      <c r="AL5062"/>
      <c r="AM5062"/>
      <c r="AN5062"/>
      <c r="AO5062"/>
      <c r="AP5062"/>
      <c r="AQ5062"/>
      <c r="AR5062"/>
    </row>
    <row r="5063" spans="20:44" x14ac:dyDescent="0.25">
      <c r="T5063"/>
      <c r="U5063"/>
      <c r="V5063"/>
      <c r="W5063"/>
      <c r="X5063"/>
      <c r="Y5063"/>
      <c r="Z5063"/>
      <c r="AA5063"/>
      <c r="AB5063"/>
      <c r="AC5063"/>
      <c r="AD5063"/>
      <c r="AE5063"/>
      <c r="AF5063"/>
      <c r="AG5063"/>
      <c r="AH5063"/>
      <c r="AI5063"/>
      <c r="AJ5063"/>
      <c r="AK5063"/>
      <c r="AL5063"/>
      <c r="AM5063"/>
      <c r="AN5063"/>
      <c r="AO5063"/>
      <c r="AP5063"/>
      <c r="AQ5063"/>
      <c r="AR5063"/>
    </row>
    <row r="5064" spans="20:44" x14ac:dyDescent="0.25">
      <c r="T5064"/>
      <c r="U5064"/>
      <c r="V5064"/>
      <c r="W5064"/>
      <c r="X5064"/>
      <c r="Y5064"/>
      <c r="Z5064"/>
      <c r="AA5064"/>
      <c r="AB5064"/>
      <c r="AC5064"/>
      <c r="AD5064"/>
      <c r="AE5064"/>
      <c r="AF5064"/>
      <c r="AG5064"/>
      <c r="AH5064"/>
      <c r="AI5064"/>
      <c r="AJ5064"/>
      <c r="AK5064"/>
      <c r="AL5064"/>
      <c r="AM5064"/>
      <c r="AN5064"/>
      <c r="AO5064"/>
      <c r="AP5064"/>
      <c r="AQ5064"/>
      <c r="AR5064"/>
    </row>
    <row r="5065" spans="20:44" x14ac:dyDescent="0.25">
      <c r="T5065"/>
      <c r="U5065"/>
      <c r="V5065"/>
      <c r="W5065"/>
      <c r="X5065"/>
      <c r="Y5065"/>
      <c r="Z5065"/>
      <c r="AA5065"/>
      <c r="AB5065"/>
      <c r="AC5065"/>
      <c r="AD5065"/>
      <c r="AE5065"/>
      <c r="AF5065"/>
      <c r="AG5065"/>
      <c r="AH5065"/>
      <c r="AI5065"/>
      <c r="AJ5065"/>
      <c r="AK5065"/>
      <c r="AL5065"/>
      <c r="AM5065"/>
      <c r="AN5065"/>
      <c r="AO5065"/>
      <c r="AP5065"/>
      <c r="AQ5065"/>
      <c r="AR5065"/>
    </row>
    <row r="5066" spans="20:44" x14ac:dyDescent="0.25">
      <c r="T5066"/>
      <c r="U5066"/>
      <c r="V5066"/>
      <c r="W5066"/>
      <c r="X5066"/>
      <c r="Y5066"/>
      <c r="Z5066"/>
      <c r="AA5066"/>
      <c r="AB5066"/>
      <c r="AC5066"/>
      <c r="AD5066"/>
      <c r="AE5066"/>
      <c r="AF5066"/>
      <c r="AG5066"/>
      <c r="AH5066"/>
      <c r="AI5066"/>
      <c r="AJ5066"/>
      <c r="AK5066"/>
      <c r="AL5066"/>
      <c r="AM5066"/>
      <c r="AN5066"/>
      <c r="AO5066"/>
      <c r="AP5066"/>
      <c r="AQ5066"/>
      <c r="AR5066"/>
    </row>
    <row r="5067" spans="20:44" x14ac:dyDescent="0.25">
      <c r="T5067"/>
      <c r="U5067"/>
      <c r="V5067"/>
      <c r="W5067"/>
      <c r="X5067"/>
      <c r="Y5067"/>
      <c r="Z5067"/>
      <c r="AA5067"/>
      <c r="AB5067"/>
      <c r="AC5067"/>
      <c r="AD5067"/>
      <c r="AE5067"/>
      <c r="AF5067"/>
      <c r="AG5067"/>
      <c r="AH5067"/>
      <c r="AI5067"/>
      <c r="AJ5067"/>
      <c r="AK5067"/>
      <c r="AL5067"/>
      <c r="AM5067"/>
      <c r="AN5067"/>
      <c r="AO5067"/>
      <c r="AP5067"/>
      <c r="AQ5067"/>
      <c r="AR5067"/>
    </row>
    <row r="5068" spans="20:44" x14ac:dyDescent="0.25">
      <c r="T5068"/>
      <c r="U5068"/>
      <c r="V5068"/>
      <c r="W5068"/>
      <c r="X5068"/>
      <c r="Y5068"/>
      <c r="Z5068"/>
      <c r="AA5068"/>
      <c r="AB5068"/>
      <c r="AC5068"/>
      <c r="AD5068"/>
      <c r="AE5068"/>
      <c r="AF5068"/>
      <c r="AG5068"/>
      <c r="AH5068"/>
      <c r="AI5068"/>
      <c r="AJ5068"/>
      <c r="AK5068"/>
      <c r="AL5068"/>
      <c r="AM5068"/>
      <c r="AN5068"/>
      <c r="AO5068"/>
      <c r="AP5068"/>
      <c r="AQ5068"/>
      <c r="AR5068"/>
    </row>
    <row r="5069" spans="20:44" x14ac:dyDescent="0.25">
      <c r="T5069"/>
      <c r="U5069"/>
      <c r="V5069"/>
      <c r="W5069"/>
      <c r="X5069"/>
      <c r="Y5069"/>
      <c r="Z5069"/>
      <c r="AA5069"/>
      <c r="AB5069"/>
      <c r="AC5069"/>
      <c r="AD5069"/>
      <c r="AE5069"/>
      <c r="AF5069"/>
      <c r="AG5069"/>
      <c r="AH5069"/>
      <c r="AI5069"/>
      <c r="AJ5069"/>
      <c r="AK5069"/>
      <c r="AL5069"/>
      <c r="AM5069"/>
      <c r="AN5069"/>
      <c r="AO5069"/>
      <c r="AP5069"/>
      <c r="AQ5069"/>
      <c r="AR5069"/>
    </row>
    <row r="5070" spans="20:44" x14ac:dyDescent="0.25">
      <c r="T5070"/>
      <c r="U5070"/>
      <c r="V5070"/>
      <c r="W5070"/>
      <c r="X5070"/>
      <c r="Y5070"/>
      <c r="Z5070"/>
      <c r="AA5070"/>
      <c r="AB5070"/>
      <c r="AC5070"/>
      <c r="AD5070"/>
      <c r="AE5070"/>
      <c r="AF5070"/>
      <c r="AG5070"/>
      <c r="AH5070"/>
      <c r="AI5070"/>
      <c r="AJ5070"/>
      <c r="AK5070"/>
      <c r="AL5070"/>
      <c r="AM5070"/>
      <c r="AN5070"/>
      <c r="AO5070"/>
      <c r="AP5070"/>
      <c r="AQ5070"/>
      <c r="AR5070"/>
    </row>
    <row r="5071" spans="20:44" x14ac:dyDescent="0.25">
      <c r="T5071"/>
      <c r="U5071"/>
      <c r="V5071"/>
      <c r="W5071"/>
      <c r="X5071"/>
      <c r="Y5071"/>
      <c r="Z5071"/>
      <c r="AA5071"/>
      <c r="AB5071"/>
      <c r="AC5071"/>
      <c r="AD5071"/>
      <c r="AE5071"/>
      <c r="AF5071"/>
      <c r="AG5071"/>
      <c r="AH5071"/>
      <c r="AI5071"/>
      <c r="AJ5071"/>
      <c r="AK5071"/>
      <c r="AL5071"/>
      <c r="AM5071"/>
      <c r="AN5071"/>
      <c r="AO5071"/>
      <c r="AP5071"/>
      <c r="AQ5071"/>
      <c r="AR5071"/>
    </row>
    <row r="5072" spans="20:44" x14ac:dyDescent="0.25">
      <c r="T5072"/>
      <c r="U5072"/>
      <c r="V5072"/>
      <c r="W5072"/>
      <c r="X5072"/>
      <c r="Y5072"/>
      <c r="Z5072"/>
      <c r="AA5072"/>
      <c r="AB5072"/>
      <c r="AC5072"/>
      <c r="AD5072"/>
      <c r="AE5072"/>
      <c r="AF5072"/>
      <c r="AG5072"/>
      <c r="AH5072"/>
      <c r="AI5072"/>
      <c r="AJ5072"/>
      <c r="AK5072"/>
      <c r="AL5072"/>
      <c r="AM5072"/>
      <c r="AN5072"/>
      <c r="AO5072"/>
      <c r="AP5072"/>
      <c r="AQ5072"/>
      <c r="AR5072"/>
    </row>
    <row r="5073" spans="20:44" x14ac:dyDescent="0.25">
      <c r="T5073"/>
      <c r="U5073"/>
      <c r="V5073"/>
      <c r="W5073"/>
      <c r="X5073"/>
      <c r="Y5073"/>
      <c r="Z5073"/>
      <c r="AA5073"/>
      <c r="AB5073"/>
      <c r="AC5073"/>
      <c r="AD5073"/>
      <c r="AE5073"/>
      <c r="AF5073"/>
      <c r="AG5073"/>
      <c r="AH5073"/>
      <c r="AI5073"/>
      <c r="AJ5073"/>
      <c r="AK5073"/>
      <c r="AL5073"/>
      <c r="AM5073"/>
      <c r="AN5073"/>
      <c r="AO5073"/>
      <c r="AP5073"/>
      <c r="AQ5073"/>
      <c r="AR5073"/>
    </row>
    <row r="5074" spans="20:44" x14ac:dyDescent="0.25">
      <c r="T5074"/>
      <c r="U5074"/>
      <c r="V5074"/>
      <c r="W5074"/>
      <c r="X5074"/>
      <c r="Y5074"/>
      <c r="Z5074"/>
      <c r="AA5074"/>
      <c r="AB5074"/>
      <c r="AC5074"/>
      <c r="AD5074"/>
      <c r="AE5074"/>
      <c r="AF5074"/>
      <c r="AG5074"/>
      <c r="AH5074"/>
      <c r="AI5074"/>
      <c r="AJ5074"/>
      <c r="AK5074"/>
      <c r="AL5074"/>
      <c r="AM5074"/>
      <c r="AN5074"/>
      <c r="AO5074"/>
      <c r="AP5074"/>
      <c r="AQ5074"/>
      <c r="AR5074"/>
    </row>
    <row r="5075" spans="20:44" x14ac:dyDescent="0.25">
      <c r="T5075"/>
      <c r="U5075"/>
      <c r="V5075"/>
      <c r="W5075"/>
      <c r="X5075"/>
      <c r="Y5075"/>
      <c r="Z5075"/>
      <c r="AA5075"/>
      <c r="AB5075"/>
      <c r="AC5075"/>
      <c r="AD5075"/>
      <c r="AE5075"/>
      <c r="AF5075"/>
      <c r="AG5075"/>
      <c r="AH5075"/>
      <c r="AI5075"/>
      <c r="AJ5075"/>
      <c r="AK5075"/>
      <c r="AL5075"/>
      <c r="AM5075"/>
      <c r="AN5075"/>
      <c r="AO5075"/>
      <c r="AP5075"/>
      <c r="AQ5075"/>
      <c r="AR5075"/>
    </row>
    <row r="5076" spans="20:44" x14ac:dyDescent="0.25">
      <c r="T5076"/>
      <c r="U5076"/>
      <c r="V5076"/>
      <c r="W5076"/>
      <c r="X5076"/>
      <c r="Y5076"/>
      <c r="Z5076"/>
      <c r="AA5076"/>
      <c r="AB5076"/>
      <c r="AC5076"/>
      <c r="AD5076"/>
      <c r="AE5076"/>
      <c r="AF5076"/>
      <c r="AG5076"/>
      <c r="AH5076"/>
      <c r="AI5076"/>
      <c r="AJ5076"/>
      <c r="AK5076"/>
      <c r="AL5076"/>
      <c r="AM5076"/>
      <c r="AN5076"/>
      <c r="AO5076"/>
      <c r="AP5076"/>
      <c r="AQ5076"/>
      <c r="AR5076"/>
    </row>
    <row r="5077" spans="20:44" x14ac:dyDescent="0.25">
      <c r="T5077"/>
      <c r="U5077"/>
      <c r="V5077"/>
      <c r="W5077"/>
      <c r="X5077"/>
      <c r="Y5077"/>
      <c r="Z5077"/>
      <c r="AA5077"/>
      <c r="AB5077"/>
      <c r="AC5077"/>
      <c r="AD5077"/>
      <c r="AE5077"/>
      <c r="AF5077"/>
      <c r="AG5077"/>
      <c r="AH5077"/>
      <c r="AI5077"/>
      <c r="AJ5077"/>
      <c r="AK5077"/>
      <c r="AL5077"/>
      <c r="AM5077"/>
      <c r="AN5077"/>
      <c r="AO5077"/>
      <c r="AP5077"/>
      <c r="AQ5077"/>
      <c r="AR5077"/>
    </row>
    <row r="5078" spans="20:44" x14ac:dyDescent="0.25">
      <c r="T5078"/>
      <c r="U5078"/>
      <c r="V5078"/>
      <c r="W5078"/>
      <c r="X5078"/>
      <c r="Y5078"/>
      <c r="Z5078"/>
      <c r="AA5078"/>
      <c r="AB5078"/>
      <c r="AC5078"/>
      <c r="AD5078"/>
      <c r="AE5078"/>
      <c r="AF5078"/>
      <c r="AG5078"/>
      <c r="AH5078"/>
      <c r="AI5078"/>
      <c r="AJ5078"/>
      <c r="AK5078"/>
      <c r="AL5078"/>
      <c r="AM5078"/>
      <c r="AN5078"/>
      <c r="AO5078"/>
      <c r="AP5078"/>
      <c r="AQ5078"/>
      <c r="AR5078"/>
    </row>
    <row r="5079" spans="20:44" x14ac:dyDescent="0.25">
      <c r="T5079"/>
      <c r="U5079"/>
      <c r="V5079"/>
      <c r="W5079"/>
      <c r="X5079"/>
      <c r="Y5079"/>
      <c r="Z5079"/>
      <c r="AA5079"/>
      <c r="AB5079"/>
      <c r="AC5079"/>
      <c r="AD5079"/>
      <c r="AE5079"/>
      <c r="AF5079"/>
      <c r="AG5079"/>
      <c r="AH5079"/>
      <c r="AI5079"/>
      <c r="AJ5079"/>
      <c r="AK5079"/>
      <c r="AL5079"/>
      <c r="AM5079"/>
      <c r="AN5079"/>
      <c r="AO5079"/>
      <c r="AP5079"/>
      <c r="AQ5079"/>
      <c r="AR5079"/>
    </row>
    <row r="5080" spans="20:44" x14ac:dyDescent="0.25">
      <c r="T5080"/>
      <c r="U5080"/>
      <c r="V5080"/>
      <c r="W5080"/>
      <c r="X5080"/>
      <c r="Y5080"/>
      <c r="Z5080"/>
      <c r="AA5080"/>
      <c r="AB5080"/>
      <c r="AC5080"/>
      <c r="AD5080"/>
      <c r="AE5080"/>
      <c r="AF5080"/>
      <c r="AG5080"/>
      <c r="AH5080"/>
      <c r="AI5080"/>
      <c r="AJ5080"/>
      <c r="AK5080"/>
      <c r="AL5080"/>
      <c r="AM5080"/>
      <c r="AN5080"/>
      <c r="AO5080"/>
      <c r="AP5080"/>
      <c r="AQ5080"/>
      <c r="AR5080"/>
    </row>
    <row r="5081" spans="20:44" x14ac:dyDescent="0.25">
      <c r="T5081"/>
      <c r="U5081"/>
      <c r="V5081"/>
      <c r="W5081"/>
      <c r="X5081"/>
      <c r="Y5081"/>
      <c r="Z5081"/>
      <c r="AA5081"/>
      <c r="AB5081"/>
      <c r="AC5081"/>
      <c r="AD5081"/>
      <c r="AE5081"/>
      <c r="AF5081"/>
      <c r="AG5081"/>
      <c r="AH5081"/>
      <c r="AI5081"/>
      <c r="AJ5081"/>
      <c r="AK5081"/>
      <c r="AL5081"/>
      <c r="AM5081"/>
      <c r="AN5081"/>
      <c r="AO5081"/>
      <c r="AP5081"/>
      <c r="AQ5081"/>
      <c r="AR5081"/>
    </row>
    <row r="5082" spans="20:44" x14ac:dyDescent="0.25">
      <c r="T5082"/>
      <c r="U5082"/>
      <c r="V5082"/>
      <c r="W5082"/>
      <c r="X5082"/>
      <c r="Y5082"/>
      <c r="Z5082"/>
      <c r="AA5082"/>
      <c r="AB5082"/>
      <c r="AC5082"/>
      <c r="AD5082"/>
      <c r="AE5082"/>
      <c r="AF5082"/>
      <c r="AG5082"/>
      <c r="AH5082"/>
      <c r="AI5082"/>
      <c r="AJ5082"/>
      <c r="AK5082"/>
      <c r="AL5082"/>
      <c r="AM5082"/>
      <c r="AN5082"/>
      <c r="AO5082"/>
      <c r="AP5082"/>
      <c r="AQ5082"/>
      <c r="AR5082"/>
    </row>
    <row r="5083" spans="20:44" x14ac:dyDescent="0.25">
      <c r="T5083"/>
      <c r="U5083"/>
      <c r="V5083"/>
      <c r="W5083"/>
      <c r="X5083"/>
      <c r="Y5083"/>
      <c r="Z5083"/>
      <c r="AA5083"/>
      <c r="AB5083"/>
      <c r="AC5083"/>
      <c r="AD5083"/>
      <c r="AE5083"/>
      <c r="AF5083"/>
      <c r="AG5083"/>
      <c r="AH5083"/>
      <c r="AI5083"/>
      <c r="AJ5083"/>
      <c r="AK5083"/>
      <c r="AL5083"/>
      <c r="AM5083"/>
      <c r="AN5083"/>
      <c r="AO5083"/>
      <c r="AP5083"/>
      <c r="AQ5083"/>
      <c r="AR5083"/>
    </row>
    <row r="5084" spans="20:44" x14ac:dyDescent="0.25">
      <c r="T5084"/>
      <c r="U5084"/>
      <c r="V5084"/>
      <c r="W5084"/>
      <c r="X5084"/>
      <c r="Y5084"/>
      <c r="Z5084"/>
      <c r="AA5084"/>
      <c r="AB5084"/>
      <c r="AC5084"/>
      <c r="AD5084"/>
      <c r="AE5084"/>
      <c r="AF5084"/>
      <c r="AG5084"/>
      <c r="AH5084"/>
      <c r="AI5084"/>
      <c r="AJ5084"/>
      <c r="AK5084"/>
      <c r="AL5084"/>
      <c r="AM5084"/>
      <c r="AN5084"/>
      <c r="AO5084"/>
      <c r="AP5084"/>
      <c r="AQ5084"/>
      <c r="AR5084"/>
    </row>
    <row r="5085" spans="20:44" x14ac:dyDescent="0.25">
      <c r="T5085"/>
      <c r="U5085"/>
      <c r="V5085"/>
      <c r="W5085"/>
      <c r="X5085"/>
      <c r="Y5085"/>
      <c r="Z5085"/>
      <c r="AA5085"/>
      <c r="AB5085"/>
      <c r="AC5085"/>
      <c r="AD5085"/>
      <c r="AE5085"/>
      <c r="AF5085"/>
      <c r="AG5085"/>
      <c r="AH5085"/>
      <c r="AI5085"/>
      <c r="AJ5085"/>
      <c r="AK5085"/>
      <c r="AL5085"/>
      <c r="AM5085"/>
      <c r="AN5085"/>
      <c r="AO5085"/>
      <c r="AP5085"/>
      <c r="AQ5085"/>
      <c r="AR5085"/>
    </row>
    <row r="5086" spans="20:44" x14ac:dyDescent="0.25">
      <c r="T5086"/>
      <c r="U5086"/>
      <c r="V5086"/>
      <c r="W5086"/>
      <c r="X5086"/>
      <c r="Y5086"/>
      <c r="Z5086"/>
      <c r="AA5086"/>
      <c r="AB5086"/>
      <c r="AC5086"/>
      <c r="AD5086"/>
      <c r="AE5086"/>
      <c r="AF5086"/>
      <c r="AG5086"/>
      <c r="AH5086"/>
      <c r="AI5086"/>
      <c r="AJ5086"/>
      <c r="AK5086"/>
      <c r="AL5086"/>
      <c r="AM5086"/>
      <c r="AN5086"/>
      <c r="AO5086"/>
      <c r="AP5086"/>
      <c r="AQ5086"/>
      <c r="AR5086"/>
    </row>
    <row r="5087" spans="20:44" x14ac:dyDescent="0.25">
      <c r="T5087"/>
      <c r="U5087"/>
      <c r="V5087"/>
      <c r="W5087"/>
      <c r="X5087"/>
      <c r="Y5087"/>
      <c r="Z5087"/>
      <c r="AA5087"/>
      <c r="AB5087"/>
      <c r="AC5087"/>
      <c r="AD5087"/>
      <c r="AE5087"/>
      <c r="AF5087"/>
      <c r="AG5087"/>
      <c r="AH5087"/>
      <c r="AI5087"/>
      <c r="AJ5087"/>
      <c r="AK5087"/>
      <c r="AL5087"/>
      <c r="AM5087"/>
      <c r="AN5087"/>
      <c r="AO5087"/>
      <c r="AP5087"/>
      <c r="AQ5087"/>
      <c r="AR5087"/>
    </row>
    <row r="5088" spans="20:44" x14ac:dyDescent="0.25">
      <c r="T5088"/>
      <c r="U5088"/>
      <c r="V5088"/>
      <c r="W5088"/>
      <c r="X5088"/>
      <c r="Y5088"/>
      <c r="Z5088"/>
      <c r="AA5088"/>
      <c r="AB5088"/>
      <c r="AC5088"/>
      <c r="AD5088"/>
      <c r="AE5088"/>
      <c r="AF5088"/>
      <c r="AG5088"/>
      <c r="AH5088"/>
      <c r="AI5088"/>
      <c r="AJ5088"/>
      <c r="AK5088"/>
      <c r="AL5088"/>
      <c r="AM5088"/>
      <c r="AN5088"/>
      <c r="AO5088"/>
      <c r="AP5088"/>
      <c r="AQ5088"/>
      <c r="AR5088"/>
    </row>
    <row r="5089" spans="20:44" x14ac:dyDescent="0.25">
      <c r="T5089"/>
      <c r="U5089"/>
      <c r="V5089"/>
      <c r="W5089"/>
      <c r="X5089"/>
      <c r="Y5089"/>
      <c r="Z5089"/>
      <c r="AA5089"/>
      <c r="AB5089"/>
      <c r="AC5089"/>
      <c r="AD5089"/>
      <c r="AE5089"/>
      <c r="AF5089"/>
      <c r="AG5089"/>
      <c r="AH5089"/>
      <c r="AI5089"/>
      <c r="AJ5089"/>
      <c r="AK5089"/>
      <c r="AL5089"/>
      <c r="AM5089"/>
      <c r="AN5089"/>
      <c r="AO5089"/>
      <c r="AP5089"/>
      <c r="AQ5089"/>
      <c r="AR5089"/>
    </row>
    <row r="5090" spans="20:44" x14ac:dyDescent="0.25">
      <c r="T5090"/>
      <c r="U5090"/>
      <c r="V5090"/>
      <c r="W5090"/>
      <c r="X5090"/>
      <c r="Y5090"/>
      <c r="Z5090"/>
      <c r="AA5090"/>
      <c r="AB5090"/>
      <c r="AC5090"/>
      <c r="AD5090"/>
      <c r="AE5090"/>
      <c r="AF5090"/>
      <c r="AG5090"/>
      <c r="AH5090"/>
      <c r="AI5090"/>
      <c r="AJ5090"/>
      <c r="AK5090"/>
      <c r="AL5090"/>
      <c r="AM5090"/>
      <c r="AN5090"/>
      <c r="AO5090"/>
      <c r="AP5090"/>
      <c r="AQ5090"/>
      <c r="AR5090"/>
    </row>
    <row r="5091" spans="20:44" x14ac:dyDescent="0.25">
      <c r="T5091"/>
      <c r="U5091"/>
      <c r="V5091"/>
      <c r="W5091"/>
      <c r="X5091"/>
      <c r="Y5091"/>
      <c r="Z5091"/>
      <c r="AA5091"/>
      <c r="AB5091"/>
      <c r="AC5091"/>
      <c r="AD5091"/>
      <c r="AE5091"/>
      <c r="AF5091"/>
      <c r="AG5091"/>
      <c r="AH5091"/>
      <c r="AI5091"/>
      <c r="AJ5091"/>
      <c r="AK5091"/>
      <c r="AL5091"/>
      <c r="AM5091"/>
      <c r="AN5091"/>
      <c r="AO5091"/>
      <c r="AP5091"/>
      <c r="AQ5091"/>
      <c r="AR5091"/>
    </row>
    <row r="5092" spans="20:44" x14ac:dyDescent="0.25">
      <c r="T5092"/>
      <c r="U5092"/>
      <c r="V5092"/>
      <c r="W5092"/>
      <c r="X5092"/>
      <c r="Y5092"/>
      <c r="Z5092"/>
      <c r="AA5092"/>
      <c r="AB5092"/>
      <c r="AC5092"/>
      <c r="AD5092"/>
      <c r="AE5092"/>
      <c r="AF5092"/>
      <c r="AG5092"/>
      <c r="AH5092"/>
      <c r="AI5092"/>
      <c r="AJ5092"/>
      <c r="AK5092"/>
      <c r="AL5092"/>
      <c r="AM5092"/>
      <c r="AN5092"/>
      <c r="AO5092"/>
      <c r="AP5092"/>
      <c r="AQ5092"/>
      <c r="AR5092"/>
    </row>
    <row r="5093" spans="20:44" x14ac:dyDescent="0.25">
      <c r="T5093"/>
      <c r="U5093"/>
      <c r="V5093"/>
      <c r="W5093"/>
      <c r="X5093"/>
      <c r="Y5093"/>
      <c r="Z5093"/>
      <c r="AA5093"/>
      <c r="AB5093"/>
      <c r="AC5093"/>
      <c r="AD5093"/>
      <c r="AE5093"/>
      <c r="AF5093"/>
      <c r="AG5093"/>
      <c r="AH5093"/>
      <c r="AI5093"/>
      <c r="AJ5093"/>
      <c r="AK5093"/>
      <c r="AL5093"/>
      <c r="AM5093"/>
      <c r="AN5093"/>
      <c r="AO5093"/>
      <c r="AP5093"/>
      <c r="AQ5093"/>
      <c r="AR5093"/>
    </row>
    <row r="5094" spans="20:44" x14ac:dyDescent="0.25">
      <c r="T5094"/>
      <c r="U5094"/>
      <c r="V5094"/>
      <c r="W5094"/>
      <c r="X5094"/>
      <c r="Y5094"/>
      <c r="Z5094"/>
      <c r="AA5094"/>
      <c r="AB5094"/>
      <c r="AC5094"/>
      <c r="AD5094"/>
      <c r="AE5094"/>
      <c r="AF5094"/>
      <c r="AG5094"/>
      <c r="AH5094"/>
      <c r="AI5094"/>
      <c r="AJ5094"/>
      <c r="AK5094"/>
      <c r="AL5094"/>
      <c r="AM5094"/>
      <c r="AN5094"/>
      <c r="AO5094"/>
      <c r="AP5094"/>
      <c r="AQ5094"/>
      <c r="AR5094"/>
    </row>
    <row r="5095" spans="20:44" x14ac:dyDescent="0.25">
      <c r="T5095"/>
      <c r="U5095"/>
      <c r="V5095"/>
      <c r="W5095"/>
      <c r="X5095"/>
      <c r="Y5095"/>
      <c r="Z5095"/>
      <c r="AA5095"/>
      <c r="AB5095"/>
      <c r="AC5095"/>
      <c r="AD5095"/>
      <c r="AE5095"/>
      <c r="AF5095"/>
      <c r="AG5095"/>
      <c r="AH5095"/>
      <c r="AI5095"/>
      <c r="AJ5095"/>
      <c r="AK5095"/>
      <c r="AL5095"/>
      <c r="AM5095"/>
      <c r="AN5095"/>
      <c r="AO5095"/>
      <c r="AP5095"/>
      <c r="AQ5095"/>
      <c r="AR5095"/>
    </row>
    <row r="5096" spans="20:44" x14ac:dyDescent="0.25">
      <c r="T5096"/>
      <c r="U5096"/>
      <c r="V5096"/>
      <c r="W5096"/>
      <c r="X5096"/>
      <c r="Y5096"/>
      <c r="Z5096"/>
      <c r="AA5096"/>
      <c r="AB5096"/>
      <c r="AC5096"/>
      <c r="AD5096"/>
      <c r="AE5096"/>
      <c r="AF5096"/>
      <c r="AG5096"/>
      <c r="AH5096"/>
      <c r="AI5096"/>
      <c r="AJ5096"/>
      <c r="AK5096"/>
      <c r="AL5096"/>
      <c r="AM5096"/>
      <c r="AN5096"/>
      <c r="AO5096"/>
      <c r="AP5096"/>
      <c r="AQ5096"/>
      <c r="AR5096"/>
    </row>
    <row r="5097" spans="20:44" x14ac:dyDescent="0.25">
      <c r="T5097"/>
      <c r="U5097"/>
      <c r="V5097"/>
      <c r="W5097"/>
      <c r="X5097"/>
      <c r="Y5097"/>
      <c r="Z5097"/>
      <c r="AA5097"/>
      <c r="AB5097"/>
      <c r="AC5097"/>
      <c r="AD5097"/>
      <c r="AE5097"/>
      <c r="AF5097"/>
      <c r="AG5097"/>
      <c r="AH5097"/>
      <c r="AI5097"/>
      <c r="AJ5097"/>
      <c r="AK5097"/>
      <c r="AL5097"/>
      <c r="AM5097"/>
      <c r="AN5097"/>
      <c r="AO5097"/>
      <c r="AP5097"/>
      <c r="AQ5097"/>
      <c r="AR5097"/>
    </row>
    <row r="5098" spans="20:44" x14ac:dyDescent="0.25">
      <c r="T5098"/>
      <c r="U5098"/>
      <c r="V5098"/>
      <c r="W5098"/>
      <c r="X5098"/>
      <c r="Y5098"/>
      <c r="Z5098"/>
      <c r="AA5098"/>
      <c r="AB5098"/>
      <c r="AC5098"/>
      <c r="AD5098"/>
      <c r="AE5098"/>
      <c r="AF5098"/>
      <c r="AG5098"/>
      <c r="AH5098"/>
      <c r="AI5098"/>
      <c r="AJ5098"/>
      <c r="AK5098"/>
      <c r="AL5098"/>
      <c r="AM5098"/>
      <c r="AN5098"/>
      <c r="AO5098"/>
      <c r="AP5098"/>
      <c r="AQ5098"/>
      <c r="AR5098"/>
    </row>
    <row r="5099" spans="20:44" x14ac:dyDescent="0.25">
      <c r="T5099"/>
      <c r="U5099"/>
      <c r="V5099"/>
      <c r="W5099"/>
      <c r="X5099"/>
      <c r="Y5099"/>
      <c r="Z5099"/>
      <c r="AA5099"/>
      <c r="AB5099"/>
      <c r="AC5099"/>
      <c r="AD5099"/>
      <c r="AE5099"/>
      <c r="AF5099"/>
      <c r="AG5099"/>
      <c r="AH5099"/>
      <c r="AI5099"/>
      <c r="AJ5099"/>
      <c r="AK5099"/>
      <c r="AL5099"/>
      <c r="AM5099"/>
      <c r="AN5099"/>
      <c r="AO5099"/>
      <c r="AP5099"/>
      <c r="AQ5099"/>
      <c r="AR5099"/>
    </row>
    <row r="5100" spans="20:44" x14ac:dyDescent="0.25">
      <c r="T5100"/>
      <c r="U5100"/>
      <c r="V5100"/>
      <c r="W5100"/>
      <c r="X5100"/>
      <c r="Y5100"/>
      <c r="Z5100"/>
      <c r="AA5100"/>
      <c r="AB5100"/>
      <c r="AC5100"/>
      <c r="AD5100"/>
      <c r="AE5100"/>
      <c r="AF5100"/>
      <c r="AG5100"/>
      <c r="AH5100"/>
      <c r="AI5100"/>
      <c r="AJ5100"/>
      <c r="AK5100"/>
      <c r="AL5100"/>
      <c r="AM5100"/>
      <c r="AN5100"/>
      <c r="AO5100"/>
      <c r="AP5100"/>
      <c r="AQ5100"/>
      <c r="AR5100"/>
    </row>
    <row r="5101" spans="20:44" x14ac:dyDescent="0.25">
      <c r="T5101"/>
      <c r="U5101"/>
      <c r="V5101"/>
      <c r="W5101"/>
      <c r="X5101"/>
      <c r="Y5101"/>
      <c r="Z5101"/>
      <c r="AA5101"/>
      <c r="AB5101"/>
      <c r="AC5101"/>
      <c r="AD5101"/>
      <c r="AE5101"/>
      <c r="AF5101"/>
      <c r="AG5101"/>
      <c r="AH5101"/>
      <c r="AI5101"/>
      <c r="AJ5101"/>
      <c r="AK5101"/>
      <c r="AL5101"/>
      <c r="AM5101"/>
      <c r="AN5101"/>
      <c r="AO5101"/>
      <c r="AP5101"/>
      <c r="AQ5101"/>
      <c r="AR5101"/>
    </row>
    <row r="5102" spans="20:44" x14ac:dyDescent="0.25">
      <c r="T5102"/>
      <c r="U5102"/>
      <c r="V5102"/>
      <c r="W5102"/>
      <c r="X5102"/>
      <c r="Y5102"/>
      <c r="Z5102"/>
      <c r="AA5102"/>
      <c r="AB5102"/>
      <c r="AC5102"/>
      <c r="AD5102"/>
      <c r="AE5102"/>
      <c r="AF5102"/>
      <c r="AG5102"/>
      <c r="AH5102"/>
      <c r="AI5102"/>
      <c r="AJ5102"/>
      <c r="AK5102"/>
      <c r="AL5102"/>
      <c r="AM5102"/>
      <c r="AN5102"/>
      <c r="AO5102"/>
      <c r="AP5102"/>
      <c r="AQ5102"/>
      <c r="AR5102"/>
    </row>
    <row r="5103" spans="20:44" x14ac:dyDescent="0.25">
      <c r="T5103"/>
      <c r="U5103"/>
      <c r="V5103"/>
      <c r="W5103"/>
      <c r="X5103"/>
      <c r="Y5103"/>
      <c r="Z5103"/>
      <c r="AA5103"/>
      <c r="AB5103"/>
      <c r="AC5103"/>
      <c r="AD5103"/>
      <c r="AE5103"/>
      <c r="AF5103"/>
      <c r="AG5103"/>
      <c r="AH5103"/>
      <c r="AI5103"/>
      <c r="AJ5103"/>
      <c r="AK5103"/>
      <c r="AL5103"/>
      <c r="AM5103"/>
      <c r="AN5103"/>
      <c r="AO5103"/>
      <c r="AP5103"/>
      <c r="AQ5103"/>
      <c r="AR5103"/>
    </row>
    <row r="5104" spans="20:44" x14ac:dyDescent="0.25">
      <c r="T5104"/>
      <c r="U5104"/>
      <c r="V5104"/>
      <c r="W5104"/>
      <c r="X5104"/>
      <c r="Y5104"/>
      <c r="Z5104"/>
      <c r="AA5104"/>
      <c r="AB5104"/>
      <c r="AC5104"/>
      <c r="AD5104"/>
      <c r="AE5104"/>
      <c r="AF5104"/>
      <c r="AG5104"/>
      <c r="AH5104"/>
      <c r="AI5104"/>
      <c r="AJ5104"/>
      <c r="AK5104"/>
      <c r="AL5104"/>
      <c r="AM5104"/>
      <c r="AN5104"/>
      <c r="AO5104"/>
      <c r="AP5104"/>
      <c r="AQ5104"/>
      <c r="AR5104"/>
    </row>
    <row r="5105" spans="20:44" x14ac:dyDescent="0.25">
      <c r="T5105"/>
      <c r="U5105"/>
      <c r="V5105"/>
      <c r="W5105"/>
      <c r="X5105"/>
      <c r="Y5105"/>
      <c r="Z5105"/>
      <c r="AA5105"/>
      <c r="AB5105"/>
      <c r="AC5105"/>
      <c r="AD5105"/>
      <c r="AE5105"/>
      <c r="AF5105"/>
      <c r="AG5105"/>
      <c r="AH5105"/>
      <c r="AI5105"/>
      <c r="AJ5105"/>
      <c r="AK5105"/>
      <c r="AL5105"/>
      <c r="AM5105"/>
      <c r="AN5105"/>
      <c r="AO5105"/>
      <c r="AP5105"/>
      <c r="AQ5105"/>
      <c r="AR5105"/>
    </row>
    <row r="5106" spans="20:44" x14ac:dyDescent="0.25">
      <c r="T5106"/>
      <c r="U5106"/>
      <c r="V5106"/>
      <c r="W5106"/>
      <c r="X5106"/>
      <c r="Y5106"/>
      <c r="Z5106"/>
      <c r="AA5106"/>
      <c r="AB5106"/>
      <c r="AC5106"/>
      <c r="AD5106"/>
      <c r="AE5106"/>
      <c r="AF5106"/>
      <c r="AG5106"/>
      <c r="AH5106"/>
      <c r="AI5106"/>
      <c r="AJ5106"/>
      <c r="AK5106"/>
      <c r="AL5106"/>
      <c r="AM5106"/>
      <c r="AN5106"/>
      <c r="AO5106"/>
      <c r="AP5106"/>
      <c r="AQ5106"/>
      <c r="AR5106"/>
    </row>
    <row r="5107" spans="20:44" x14ac:dyDescent="0.25">
      <c r="T5107"/>
      <c r="U5107"/>
      <c r="V5107"/>
      <c r="W5107"/>
      <c r="X5107"/>
      <c r="Y5107"/>
      <c r="Z5107"/>
      <c r="AA5107"/>
      <c r="AB5107"/>
      <c r="AC5107"/>
      <c r="AD5107"/>
      <c r="AE5107"/>
      <c r="AF5107"/>
      <c r="AG5107"/>
      <c r="AH5107"/>
      <c r="AI5107"/>
      <c r="AJ5107"/>
      <c r="AK5107"/>
      <c r="AL5107"/>
      <c r="AM5107"/>
      <c r="AN5107"/>
      <c r="AO5107"/>
      <c r="AP5107"/>
      <c r="AQ5107"/>
      <c r="AR5107"/>
    </row>
    <row r="5108" spans="20:44" x14ac:dyDescent="0.25">
      <c r="T5108"/>
      <c r="U5108"/>
      <c r="V5108"/>
      <c r="W5108"/>
      <c r="X5108"/>
      <c r="Y5108"/>
      <c r="Z5108"/>
      <c r="AA5108"/>
      <c r="AB5108"/>
      <c r="AC5108"/>
      <c r="AD5108"/>
      <c r="AE5108"/>
      <c r="AF5108"/>
      <c r="AG5108"/>
      <c r="AH5108"/>
      <c r="AI5108"/>
      <c r="AJ5108"/>
      <c r="AK5108"/>
      <c r="AL5108"/>
      <c r="AM5108"/>
      <c r="AN5108"/>
      <c r="AO5108"/>
      <c r="AP5108"/>
      <c r="AQ5108"/>
      <c r="AR5108"/>
    </row>
    <row r="5109" spans="20:44" x14ac:dyDescent="0.25">
      <c r="T5109"/>
      <c r="U5109"/>
      <c r="V5109"/>
      <c r="W5109"/>
      <c r="X5109"/>
      <c r="Y5109"/>
      <c r="Z5109"/>
      <c r="AA5109"/>
      <c r="AB5109"/>
      <c r="AC5109"/>
      <c r="AD5109"/>
      <c r="AE5109"/>
      <c r="AF5109"/>
      <c r="AG5109"/>
      <c r="AH5109"/>
      <c r="AI5109"/>
      <c r="AJ5109"/>
      <c r="AK5109"/>
      <c r="AL5109"/>
      <c r="AM5109"/>
      <c r="AN5109"/>
      <c r="AO5109"/>
      <c r="AP5109"/>
      <c r="AQ5109"/>
      <c r="AR5109"/>
    </row>
    <row r="5110" spans="20:44" x14ac:dyDescent="0.25">
      <c r="T5110"/>
      <c r="U5110"/>
      <c r="V5110"/>
      <c r="W5110"/>
      <c r="X5110"/>
      <c r="Y5110"/>
      <c r="Z5110"/>
      <c r="AA5110"/>
      <c r="AB5110"/>
      <c r="AC5110"/>
      <c r="AD5110"/>
      <c r="AE5110"/>
      <c r="AF5110"/>
      <c r="AG5110"/>
      <c r="AH5110"/>
      <c r="AI5110"/>
      <c r="AJ5110"/>
      <c r="AK5110"/>
      <c r="AL5110"/>
      <c r="AM5110"/>
      <c r="AN5110"/>
      <c r="AO5110"/>
      <c r="AP5110"/>
      <c r="AQ5110"/>
      <c r="AR5110"/>
    </row>
    <row r="5111" spans="20:44" x14ac:dyDescent="0.25">
      <c r="T5111"/>
      <c r="U5111"/>
      <c r="V5111"/>
      <c r="W5111"/>
      <c r="X5111"/>
      <c r="Y5111"/>
      <c r="Z5111"/>
      <c r="AA5111"/>
      <c r="AB5111"/>
      <c r="AC5111"/>
      <c r="AD5111"/>
      <c r="AE5111"/>
      <c r="AF5111"/>
      <c r="AG5111"/>
      <c r="AH5111"/>
      <c r="AI5111"/>
      <c r="AJ5111"/>
      <c r="AK5111"/>
      <c r="AL5111"/>
      <c r="AM5111"/>
      <c r="AN5111"/>
      <c r="AO5111"/>
      <c r="AP5111"/>
      <c r="AQ5111"/>
      <c r="AR5111"/>
    </row>
    <row r="5112" spans="20:44" x14ac:dyDescent="0.25">
      <c r="T5112"/>
      <c r="U5112"/>
      <c r="V5112"/>
      <c r="W5112"/>
      <c r="X5112"/>
      <c r="Y5112"/>
      <c r="Z5112"/>
      <c r="AA5112"/>
      <c r="AB5112"/>
      <c r="AC5112"/>
      <c r="AD5112"/>
      <c r="AE5112"/>
      <c r="AF5112"/>
      <c r="AG5112"/>
      <c r="AH5112"/>
      <c r="AI5112"/>
      <c r="AJ5112"/>
      <c r="AK5112"/>
      <c r="AL5112"/>
      <c r="AM5112"/>
      <c r="AN5112"/>
      <c r="AO5112"/>
      <c r="AP5112"/>
      <c r="AQ5112"/>
      <c r="AR5112"/>
    </row>
    <row r="5113" spans="20:44" x14ac:dyDescent="0.25">
      <c r="T5113"/>
      <c r="U5113"/>
      <c r="V5113"/>
      <c r="W5113"/>
      <c r="X5113"/>
      <c r="Y5113"/>
      <c r="Z5113"/>
      <c r="AA5113"/>
      <c r="AB5113"/>
      <c r="AC5113"/>
      <c r="AD5113"/>
      <c r="AE5113"/>
      <c r="AF5113"/>
      <c r="AG5113"/>
      <c r="AH5113"/>
      <c r="AI5113"/>
      <c r="AJ5113"/>
      <c r="AK5113"/>
      <c r="AL5113"/>
      <c r="AM5113"/>
      <c r="AN5113"/>
      <c r="AO5113"/>
      <c r="AP5113"/>
      <c r="AQ5113"/>
      <c r="AR5113"/>
    </row>
    <row r="5114" spans="20:44" x14ac:dyDescent="0.25">
      <c r="T5114"/>
      <c r="U5114"/>
      <c r="V5114"/>
      <c r="W5114"/>
      <c r="X5114"/>
      <c r="Y5114"/>
      <c r="Z5114"/>
      <c r="AA5114"/>
      <c r="AB5114"/>
      <c r="AC5114"/>
      <c r="AD5114"/>
      <c r="AE5114"/>
      <c r="AF5114"/>
      <c r="AG5114"/>
      <c r="AH5114"/>
      <c r="AI5114"/>
      <c r="AJ5114"/>
      <c r="AK5114"/>
      <c r="AL5114"/>
      <c r="AM5114"/>
      <c r="AN5114"/>
      <c r="AO5114"/>
      <c r="AP5114"/>
      <c r="AQ5114"/>
      <c r="AR5114"/>
    </row>
    <row r="5115" spans="20:44" x14ac:dyDescent="0.25">
      <c r="T5115"/>
      <c r="U5115"/>
      <c r="V5115"/>
      <c r="W5115"/>
      <c r="X5115"/>
      <c r="Y5115"/>
      <c r="Z5115"/>
      <c r="AA5115"/>
      <c r="AB5115"/>
      <c r="AC5115"/>
      <c r="AD5115"/>
      <c r="AE5115"/>
      <c r="AF5115"/>
      <c r="AG5115"/>
      <c r="AH5115"/>
      <c r="AI5115"/>
      <c r="AJ5115"/>
      <c r="AK5115"/>
      <c r="AL5115"/>
      <c r="AM5115"/>
      <c r="AN5115"/>
      <c r="AO5115"/>
      <c r="AP5115"/>
      <c r="AQ5115"/>
      <c r="AR5115"/>
    </row>
    <row r="5116" spans="20:44" x14ac:dyDescent="0.25">
      <c r="T5116"/>
      <c r="U5116"/>
      <c r="V5116"/>
      <c r="W5116"/>
      <c r="X5116"/>
      <c r="Y5116"/>
      <c r="Z5116"/>
      <c r="AA5116"/>
      <c r="AB5116"/>
      <c r="AC5116"/>
      <c r="AD5116"/>
      <c r="AE5116"/>
      <c r="AF5116"/>
      <c r="AG5116"/>
      <c r="AH5116"/>
      <c r="AI5116"/>
      <c r="AJ5116"/>
      <c r="AK5116"/>
      <c r="AL5116"/>
      <c r="AM5116"/>
      <c r="AN5116"/>
      <c r="AO5116"/>
      <c r="AP5116"/>
      <c r="AQ5116"/>
      <c r="AR5116"/>
    </row>
    <row r="5117" spans="20:44" x14ac:dyDescent="0.25">
      <c r="T5117"/>
      <c r="U5117"/>
      <c r="V5117"/>
      <c r="W5117"/>
      <c r="X5117"/>
      <c r="Y5117"/>
      <c r="Z5117"/>
      <c r="AA5117"/>
      <c r="AB5117"/>
      <c r="AC5117"/>
      <c r="AD5117"/>
      <c r="AE5117"/>
      <c r="AF5117"/>
      <c r="AG5117"/>
      <c r="AH5117"/>
      <c r="AI5117"/>
      <c r="AJ5117"/>
      <c r="AK5117"/>
      <c r="AL5117"/>
      <c r="AM5117"/>
      <c r="AN5117"/>
      <c r="AO5117"/>
      <c r="AP5117"/>
      <c r="AQ5117"/>
      <c r="AR5117"/>
    </row>
    <row r="5118" spans="20:44" x14ac:dyDescent="0.25">
      <c r="T5118"/>
      <c r="U5118"/>
      <c r="V5118"/>
      <c r="W5118"/>
      <c r="X5118"/>
      <c r="Y5118"/>
      <c r="Z5118"/>
      <c r="AA5118"/>
      <c r="AB5118"/>
      <c r="AC5118"/>
      <c r="AD5118"/>
      <c r="AE5118"/>
      <c r="AF5118"/>
      <c r="AG5118"/>
      <c r="AH5118"/>
      <c r="AI5118"/>
      <c r="AJ5118"/>
      <c r="AK5118"/>
      <c r="AL5118"/>
      <c r="AM5118"/>
      <c r="AN5118"/>
      <c r="AO5118"/>
      <c r="AP5118"/>
      <c r="AQ5118"/>
      <c r="AR5118"/>
    </row>
    <row r="5119" spans="20:44" x14ac:dyDescent="0.25">
      <c r="T5119"/>
      <c r="U5119"/>
      <c r="V5119"/>
      <c r="W5119"/>
      <c r="X5119"/>
      <c r="Y5119"/>
      <c r="Z5119"/>
      <c r="AA5119"/>
      <c r="AB5119"/>
      <c r="AC5119"/>
      <c r="AD5119"/>
      <c r="AE5119"/>
      <c r="AF5119"/>
      <c r="AG5119"/>
      <c r="AH5119"/>
      <c r="AI5119"/>
      <c r="AJ5119"/>
      <c r="AK5119"/>
      <c r="AL5119"/>
      <c r="AM5119"/>
      <c r="AN5119"/>
      <c r="AO5119"/>
      <c r="AP5119"/>
      <c r="AQ5119"/>
      <c r="AR5119"/>
    </row>
    <row r="5120" spans="20:44" x14ac:dyDescent="0.25">
      <c r="T5120"/>
      <c r="U5120"/>
      <c r="V5120"/>
      <c r="W5120"/>
      <c r="X5120"/>
      <c r="Y5120"/>
      <c r="Z5120"/>
      <c r="AA5120"/>
      <c r="AB5120"/>
      <c r="AC5120"/>
      <c r="AD5120"/>
      <c r="AE5120"/>
      <c r="AF5120"/>
      <c r="AG5120"/>
      <c r="AH5120"/>
      <c r="AI5120"/>
      <c r="AJ5120"/>
      <c r="AK5120"/>
      <c r="AL5120"/>
      <c r="AM5120"/>
      <c r="AN5120"/>
      <c r="AO5120"/>
      <c r="AP5120"/>
      <c r="AQ5120"/>
      <c r="AR5120"/>
    </row>
    <row r="5121" spans="20:44" x14ac:dyDescent="0.25">
      <c r="T5121"/>
      <c r="U5121"/>
      <c r="V5121"/>
      <c r="W5121"/>
      <c r="X5121"/>
      <c r="Y5121"/>
      <c r="Z5121"/>
      <c r="AA5121"/>
      <c r="AB5121"/>
      <c r="AC5121"/>
      <c r="AD5121"/>
      <c r="AE5121"/>
      <c r="AF5121"/>
      <c r="AG5121"/>
      <c r="AH5121"/>
      <c r="AI5121"/>
      <c r="AJ5121"/>
      <c r="AK5121"/>
      <c r="AL5121"/>
      <c r="AM5121"/>
      <c r="AN5121"/>
      <c r="AO5121"/>
      <c r="AP5121"/>
      <c r="AQ5121"/>
      <c r="AR5121"/>
    </row>
    <row r="5122" spans="20:44" x14ac:dyDescent="0.25">
      <c r="T5122"/>
      <c r="U5122"/>
      <c r="V5122"/>
      <c r="W5122"/>
      <c r="X5122"/>
      <c r="Y5122"/>
      <c r="Z5122"/>
      <c r="AA5122"/>
      <c r="AB5122"/>
      <c r="AC5122"/>
      <c r="AD5122"/>
      <c r="AE5122"/>
      <c r="AF5122"/>
      <c r="AG5122"/>
      <c r="AH5122"/>
      <c r="AI5122"/>
      <c r="AJ5122"/>
      <c r="AK5122"/>
      <c r="AL5122"/>
      <c r="AM5122"/>
      <c r="AN5122"/>
      <c r="AO5122"/>
      <c r="AP5122"/>
      <c r="AQ5122"/>
      <c r="AR5122"/>
    </row>
    <row r="5123" spans="20:44" x14ac:dyDescent="0.25">
      <c r="T5123"/>
      <c r="U5123"/>
      <c r="V5123"/>
      <c r="W5123"/>
      <c r="X5123"/>
      <c r="Y5123"/>
      <c r="Z5123"/>
      <c r="AA5123"/>
      <c r="AB5123"/>
      <c r="AC5123"/>
      <c r="AD5123"/>
      <c r="AE5123"/>
      <c r="AF5123"/>
      <c r="AG5123"/>
      <c r="AH5123"/>
      <c r="AI5123"/>
      <c r="AJ5123"/>
      <c r="AK5123"/>
      <c r="AL5123"/>
      <c r="AM5123"/>
      <c r="AN5123"/>
      <c r="AO5123"/>
      <c r="AP5123"/>
      <c r="AQ5123"/>
      <c r="AR5123"/>
    </row>
    <row r="5124" spans="20:44" x14ac:dyDescent="0.25">
      <c r="T5124"/>
      <c r="U5124"/>
      <c r="V5124"/>
      <c r="W5124"/>
      <c r="X5124"/>
      <c r="Y5124"/>
      <c r="Z5124"/>
      <c r="AA5124"/>
      <c r="AB5124"/>
      <c r="AC5124"/>
      <c r="AD5124"/>
      <c r="AE5124"/>
      <c r="AF5124"/>
      <c r="AG5124"/>
      <c r="AH5124"/>
      <c r="AI5124"/>
      <c r="AJ5124"/>
      <c r="AK5124"/>
      <c r="AL5124"/>
      <c r="AM5124"/>
      <c r="AN5124"/>
      <c r="AO5124"/>
      <c r="AP5124"/>
      <c r="AQ5124"/>
      <c r="AR5124"/>
    </row>
    <row r="5125" spans="20:44" x14ac:dyDescent="0.25">
      <c r="T5125"/>
      <c r="U5125"/>
      <c r="V5125"/>
      <c r="W5125"/>
      <c r="X5125"/>
      <c r="Y5125"/>
      <c r="Z5125"/>
      <c r="AA5125"/>
      <c r="AB5125"/>
      <c r="AC5125"/>
      <c r="AD5125"/>
      <c r="AE5125"/>
      <c r="AF5125"/>
      <c r="AG5125"/>
      <c r="AH5125"/>
      <c r="AI5125"/>
      <c r="AJ5125"/>
      <c r="AK5125"/>
      <c r="AL5125"/>
      <c r="AM5125"/>
      <c r="AN5125"/>
      <c r="AO5125"/>
      <c r="AP5125"/>
      <c r="AQ5125"/>
      <c r="AR5125"/>
    </row>
    <row r="5126" spans="20:44" x14ac:dyDescent="0.25">
      <c r="T5126"/>
      <c r="U5126"/>
      <c r="V5126"/>
      <c r="W5126"/>
      <c r="X5126"/>
      <c r="Y5126"/>
      <c r="Z5126"/>
      <c r="AA5126"/>
      <c r="AB5126"/>
      <c r="AC5126"/>
      <c r="AD5126"/>
      <c r="AE5126"/>
      <c r="AF5126"/>
      <c r="AG5126"/>
      <c r="AH5126"/>
      <c r="AI5126"/>
      <c r="AJ5126"/>
      <c r="AK5126"/>
      <c r="AL5126"/>
      <c r="AM5126"/>
      <c r="AN5126"/>
      <c r="AO5126"/>
      <c r="AP5126"/>
      <c r="AQ5126"/>
      <c r="AR5126"/>
    </row>
    <row r="5127" spans="20:44" x14ac:dyDescent="0.25">
      <c r="T5127"/>
      <c r="U5127"/>
      <c r="V5127"/>
      <c r="W5127"/>
      <c r="X5127"/>
      <c r="Y5127"/>
      <c r="Z5127"/>
      <c r="AA5127"/>
      <c r="AB5127"/>
      <c r="AC5127"/>
      <c r="AD5127"/>
      <c r="AE5127"/>
      <c r="AF5127"/>
      <c r="AG5127"/>
      <c r="AH5127"/>
      <c r="AI5127"/>
      <c r="AJ5127"/>
      <c r="AK5127"/>
      <c r="AL5127"/>
      <c r="AM5127"/>
      <c r="AN5127"/>
      <c r="AO5127"/>
      <c r="AP5127"/>
      <c r="AQ5127"/>
      <c r="AR5127"/>
    </row>
    <row r="5128" spans="20:44" x14ac:dyDescent="0.25">
      <c r="T5128"/>
      <c r="U5128"/>
      <c r="V5128"/>
      <c r="W5128"/>
      <c r="X5128"/>
      <c r="Y5128"/>
      <c r="Z5128"/>
      <c r="AA5128"/>
      <c r="AB5128"/>
      <c r="AC5128"/>
      <c r="AD5128"/>
      <c r="AE5128"/>
      <c r="AF5128"/>
      <c r="AG5128"/>
      <c r="AH5128"/>
      <c r="AI5128"/>
      <c r="AJ5128"/>
      <c r="AK5128"/>
      <c r="AL5128"/>
      <c r="AM5128"/>
      <c r="AN5128"/>
      <c r="AO5128"/>
      <c r="AP5128"/>
      <c r="AQ5128"/>
      <c r="AR5128"/>
    </row>
    <row r="5129" spans="20:44" x14ac:dyDescent="0.25">
      <c r="T5129"/>
      <c r="U5129"/>
      <c r="V5129"/>
      <c r="W5129"/>
      <c r="X5129"/>
      <c r="Y5129"/>
      <c r="Z5129"/>
      <c r="AA5129"/>
      <c r="AB5129"/>
      <c r="AC5129"/>
      <c r="AD5129"/>
      <c r="AE5129"/>
      <c r="AF5129"/>
      <c r="AG5129"/>
      <c r="AH5129"/>
      <c r="AI5129"/>
      <c r="AJ5129"/>
      <c r="AK5129"/>
      <c r="AL5129"/>
      <c r="AM5129"/>
      <c r="AN5129"/>
      <c r="AO5129"/>
      <c r="AP5129"/>
      <c r="AQ5129"/>
      <c r="AR5129"/>
    </row>
    <row r="5130" spans="20:44" x14ac:dyDescent="0.25">
      <c r="T5130"/>
      <c r="U5130"/>
      <c r="V5130"/>
      <c r="W5130"/>
      <c r="X5130"/>
      <c r="Y5130"/>
      <c r="Z5130"/>
      <c r="AA5130"/>
      <c r="AB5130"/>
      <c r="AC5130"/>
      <c r="AD5130"/>
      <c r="AE5130"/>
      <c r="AF5130"/>
      <c r="AG5130"/>
      <c r="AH5130"/>
      <c r="AI5130"/>
      <c r="AJ5130"/>
      <c r="AK5130"/>
      <c r="AL5130"/>
      <c r="AM5130"/>
      <c r="AN5130"/>
      <c r="AO5130"/>
      <c r="AP5130"/>
      <c r="AQ5130"/>
      <c r="AR5130"/>
    </row>
    <row r="5131" spans="20:44" x14ac:dyDescent="0.25">
      <c r="T5131"/>
      <c r="U5131"/>
      <c r="V5131"/>
      <c r="W5131"/>
      <c r="X5131"/>
      <c r="Y5131"/>
      <c r="Z5131"/>
      <c r="AA5131"/>
      <c r="AB5131"/>
      <c r="AC5131"/>
      <c r="AD5131"/>
      <c r="AE5131"/>
      <c r="AF5131"/>
      <c r="AG5131"/>
      <c r="AH5131"/>
      <c r="AI5131"/>
      <c r="AJ5131"/>
      <c r="AK5131"/>
      <c r="AL5131"/>
      <c r="AM5131"/>
      <c r="AN5131"/>
      <c r="AO5131"/>
      <c r="AP5131"/>
      <c r="AQ5131"/>
      <c r="AR5131"/>
    </row>
    <row r="5132" spans="20:44" x14ac:dyDescent="0.25">
      <c r="T5132"/>
      <c r="U5132"/>
      <c r="V5132"/>
      <c r="W5132"/>
      <c r="X5132"/>
      <c r="Y5132"/>
      <c r="Z5132"/>
      <c r="AA5132"/>
      <c r="AB5132"/>
      <c r="AC5132"/>
      <c r="AD5132"/>
      <c r="AE5132"/>
      <c r="AF5132"/>
      <c r="AG5132"/>
      <c r="AH5132"/>
      <c r="AI5132"/>
      <c r="AJ5132"/>
      <c r="AK5132"/>
      <c r="AL5132"/>
      <c r="AM5132"/>
      <c r="AN5132"/>
      <c r="AO5132"/>
      <c r="AP5132"/>
      <c r="AQ5132"/>
      <c r="AR5132"/>
    </row>
    <row r="5133" spans="20:44" x14ac:dyDescent="0.25">
      <c r="T5133"/>
      <c r="U5133"/>
      <c r="V5133"/>
      <c r="W5133"/>
      <c r="X5133"/>
      <c r="Y5133"/>
      <c r="Z5133"/>
      <c r="AA5133"/>
      <c r="AB5133"/>
      <c r="AC5133"/>
      <c r="AD5133"/>
      <c r="AE5133"/>
      <c r="AF5133"/>
      <c r="AG5133"/>
      <c r="AH5133"/>
      <c r="AI5133"/>
      <c r="AJ5133"/>
      <c r="AK5133"/>
      <c r="AL5133"/>
      <c r="AM5133"/>
      <c r="AN5133"/>
      <c r="AO5133"/>
      <c r="AP5133"/>
      <c r="AQ5133"/>
      <c r="AR5133"/>
    </row>
    <row r="5134" spans="20:44" x14ac:dyDescent="0.25">
      <c r="T5134"/>
      <c r="U5134"/>
      <c r="V5134"/>
      <c r="W5134"/>
      <c r="X5134"/>
      <c r="Y5134"/>
      <c r="Z5134"/>
      <c r="AA5134"/>
      <c r="AB5134"/>
      <c r="AC5134"/>
      <c r="AD5134"/>
      <c r="AE5134"/>
      <c r="AF5134"/>
      <c r="AG5134"/>
      <c r="AH5134"/>
      <c r="AI5134"/>
      <c r="AJ5134"/>
      <c r="AK5134"/>
      <c r="AL5134"/>
      <c r="AM5134"/>
      <c r="AN5134"/>
      <c r="AO5134"/>
      <c r="AP5134"/>
      <c r="AQ5134"/>
      <c r="AR5134"/>
    </row>
    <row r="5135" spans="20:44" x14ac:dyDescent="0.25">
      <c r="T5135"/>
      <c r="U5135"/>
      <c r="V5135"/>
      <c r="W5135"/>
      <c r="X5135"/>
      <c r="Y5135"/>
      <c r="Z5135"/>
      <c r="AA5135"/>
      <c r="AB5135"/>
      <c r="AC5135"/>
      <c r="AD5135"/>
      <c r="AE5135"/>
      <c r="AF5135"/>
      <c r="AG5135"/>
      <c r="AH5135"/>
      <c r="AI5135"/>
      <c r="AJ5135"/>
      <c r="AK5135"/>
      <c r="AL5135"/>
      <c r="AM5135"/>
      <c r="AN5135"/>
      <c r="AO5135"/>
      <c r="AP5135"/>
      <c r="AQ5135"/>
      <c r="AR5135"/>
    </row>
    <row r="5136" spans="20:44" x14ac:dyDescent="0.25">
      <c r="T5136"/>
      <c r="U5136"/>
      <c r="V5136"/>
      <c r="W5136"/>
      <c r="X5136"/>
      <c r="Y5136"/>
      <c r="Z5136"/>
      <c r="AA5136"/>
      <c r="AB5136"/>
      <c r="AC5136"/>
      <c r="AD5136"/>
      <c r="AE5136"/>
      <c r="AF5136"/>
      <c r="AG5136"/>
      <c r="AH5136"/>
      <c r="AI5136"/>
      <c r="AJ5136"/>
      <c r="AK5136"/>
      <c r="AL5136"/>
      <c r="AM5136"/>
      <c r="AN5136"/>
      <c r="AO5136"/>
      <c r="AP5136"/>
      <c r="AQ5136"/>
      <c r="AR5136"/>
    </row>
    <row r="5137" spans="20:44" x14ac:dyDescent="0.25">
      <c r="T5137"/>
      <c r="U5137"/>
      <c r="V5137"/>
      <c r="W5137"/>
      <c r="X5137"/>
      <c r="Y5137"/>
      <c r="Z5137"/>
      <c r="AA5137"/>
      <c r="AB5137"/>
      <c r="AC5137"/>
      <c r="AD5137"/>
      <c r="AE5137"/>
      <c r="AF5137"/>
      <c r="AG5137"/>
      <c r="AH5137"/>
      <c r="AI5137"/>
      <c r="AJ5137"/>
      <c r="AK5137"/>
      <c r="AL5137"/>
      <c r="AM5137"/>
      <c r="AN5137"/>
      <c r="AO5137"/>
      <c r="AP5137"/>
      <c r="AQ5137"/>
      <c r="AR5137"/>
    </row>
    <row r="5138" spans="20:44" x14ac:dyDescent="0.25">
      <c r="T5138"/>
      <c r="U5138"/>
      <c r="V5138"/>
      <c r="W5138"/>
      <c r="X5138"/>
      <c r="Y5138"/>
      <c r="Z5138"/>
      <c r="AA5138"/>
      <c r="AB5138"/>
      <c r="AC5138"/>
      <c r="AD5138"/>
      <c r="AE5138"/>
      <c r="AF5138"/>
      <c r="AG5138"/>
      <c r="AH5138"/>
      <c r="AI5138"/>
      <c r="AJ5138"/>
      <c r="AK5138"/>
      <c r="AL5138"/>
      <c r="AM5138"/>
      <c r="AN5138"/>
      <c r="AO5138"/>
      <c r="AP5138"/>
      <c r="AQ5138"/>
      <c r="AR5138"/>
    </row>
    <row r="5139" spans="20:44" x14ac:dyDescent="0.25">
      <c r="T5139"/>
      <c r="U5139"/>
      <c r="V5139"/>
      <c r="W5139"/>
      <c r="X5139"/>
      <c r="Y5139"/>
      <c r="Z5139"/>
      <c r="AA5139"/>
      <c r="AB5139"/>
      <c r="AC5139"/>
      <c r="AD5139"/>
      <c r="AE5139"/>
      <c r="AF5139"/>
      <c r="AG5139"/>
      <c r="AH5139"/>
      <c r="AI5139"/>
      <c r="AJ5139"/>
      <c r="AK5139"/>
      <c r="AL5139"/>
      <c r="AM5139"/>
      <c r="AN5139"/>
      <c r="AO5139"/>
      <c r="AP5139"/>
      <c r="AQ5139"/>
      <c r="AR5139"/>
    </row>
    <row r="5140" spans="20:44" x14ac:dyDescent="0.25">
      <c r="T5140"/>
      <c r="U5140"/>
      <c r="V5140"/>
      <c r="W5140"/>
      <c r="X5140"/>
      <c r="Y5140"/>
      <c r="Z5140"/>
      <c r="AA5140"/>
      <c r="AB5140"/>
      <c r="AC5140"/>
      <c r="AD5140"/>
      <c r="AE5140"/>
      <c r="AF5140"/>
      <c r="AG5140"/>
      <c r="AH5140"/>
      <c r="AI5140"/>
      <c r="AJ5140"/>
      <c r="AK5140"/>
      <c r="AL5140"/>
      <c r="AM5140"/>
      <c r="AN5140"/>
      <c r="AO5140"/>
      <c r="AP5140"/>
      <c r="AQ5140"/>
      <c r="AR5140"/>
    </row>
    <row r="5141" spans="20:44" x14ac:dyDescent="0.25">
      <c r="T5141"/>
      <c r="U5141"/>
      <c r="V5141"/>
      <c r="W5141"/>
      <c r="X5141"/>
      <c r="Y5141"/>
      <c r="Z5141"/>
      <c r="AA5141"/>
      <c r="AB5141"/>
      <c r="AC5141"/>
      <c r="AD5141"/>
      <c r="AE5141"/>
      <c r="AF5141"/>
      <c r="AG5141"/>
      <c r="AH5141"/>
      <c r="AI5141"/>
      <c r="AJ5141"/>
      <c r="AK5141"/>
      <c r="AL5141"/>
      <c r="AM5141"/>
      <c r="AN5141"/>
      <c r="AO5141"/>
      <c r="AP5141"/>
      <c r="AQ5141"/>
      <c r="AR5141"/>
    </row>
    <row r="5142" spans="20:44" x14ac:dyDescent="0.25">
      <c r="T5142"/>
      <c r="U5142"/>
      <c r="V5142"/>
      <c r="W5142"/>
      <c r="X5142"/>
      <c r="Y5142"/>
      <c r="Z5142"/>
      <c r="AA5142"/>
      <c r="AB5142"/>
      <c r="AC5142"/>
      <c r="AD5142"/>
      <c r="AE5142"/>
      <c r="AF5142"/>
      <c r="AG5142"/>
      <c r="AH5142"/>
      <c r="AI5142"/>
      <c r="AJ5142"/>
      <c r="AK5142"/>
      <c r="AL5142"/>
      <c r="AM5142"/>
      <c r="AN5142"/>
      <c r="AO5142"/>
      <c r="AP5142"/>
      <c r="AQ5142"/>
      <c r="AR5142"/>
    </row>
    <row r="5143" spans="20:44" x14ac:dyDescent="0.25">
      <c r="T5143"/>
      <c r="U5143"/>
      <c r="V5143"/>
      <c r="W5143"/>
      <c r="X5143"/>
      <c r="Y5143"/>
      <c r="Z5143"/>
      <c r="AA5143"/>
      <c r="AB5143"/>
      <c r="AC5143"/>
      <c r="AD5143"/>
      <c r="AE5143"/>
      <c r="AF5143"/>
      <c r="AG5143"/>
      <c r="AH5143"/>
      <c r="AI5143"/>
      <c r="AJ5143"/>
      <c r="AK5143"/>
      <c r="AL5143"/>
      <c r="AM5143"/>
      <c r="AN5143"/>
      <c r="AO5143"/>
      <c r="AP5143"/>
      <c r="AQ5143"/>
      <c r="AR5143"/>
    </row>
    <row r="5144" spans="20:44" x14ac:dyDescent="0.25">
      <c r="T5144"/>
      <c r="U5144"/>
      <c r="V5144"/>
      <c r="W5144"/>
      <c r="X5144"/>
      <c r="Y5144"/>
      <c r="Z5144"/>
      <c r="AA5144"/>
      <c r="AB5144"/>
      <c r="AC5144"/>
      <c r="AD5144"/>
      <c r="AE5144"/>
      <c r="AF5144"/>
      <c r="AG5144"/>
      <c r="AH5144"/>
      <c r="AI5144"/>
      <c r="AJ5144"/>
      <c r="AK5144"/>
      <c r="AL5144"/>
      <c r="AM5144"/>
      <c r="AN5144"/>
      <c r="AO5144"/>
      <c r="AP5144"/>
      <c r="AQ5144"/>
      <c r="AR5144"/>
    </row>
    <row r="5145" spans="20:44" x14ac:dyDescent="0.25">
      <c r="T5145"/>
      <c r="U5145"/>
      <c r="V5145"/>
      <c r="W5145"/>
      <c r="X5145"/>
      <c r="Y5145"/>
      <c r="Z5145"/>
      <c r="AA5145"/>
      <c r="AB5145"/>
      <c r="AC5145"/>
      <c r="AD5145"/>
      <c r="AE5145"/>
      <c r="AF5145"/>
      <c r="AG5145"/>
      <c r="AH5145"/>
      <c r="AI5145"/>
      <c r="AJ5145"/>
      <c r="AK5145"/>
      <c r="AL5145"/>
      <c r="AM5145"/>
      <c r="AN5145"/>
      <c r="AO5145"/>
      <c r="AP5145"/>
      <c r="AQ5145"/>
      <c r="AR5145"/>
    </row>
    <row r="5146" spans="20:44" x14ac:dyDescent="0.25">
      <c r="T5146"/>
      <c r="U5146"/>
      <c r="V5146"/>
      <c r="W5146"/>
      <c r="X5146"/>
      <c r="Y5146"/>
      <c r="Z5146"/>
      <c r="AA5146"/>
      <c r="AB5146"/>
      <c r="AC5146"/>
      <c r="AD5146"/>
      <c r="AE5146"/>
      <c r="AF5146"/>
      <c r="AG5146"/>
      <c r="AH5146"/>
      <c r="AI5146"/>
      <c r="AJ5146"/>
      <c r="AK5146"/>
      <c r="AL5146"/>
      <c r="AM5146"/>
      <c r="AN5146"/>
      <c r="AO5146"/>
      <c r="AP5146"/>
      <c r="AQ5146"/>
      <c r="AR5146"/>
    </row>
    <row r="5147" spans="20:44" x14ac:dyDescent="0.25">
      <c r="T5147"/>
      <c r="U5147"/>
      <c r="V5147"/>
      <c r="W5147"/>
      <c r="X5147"/>
      <c r="Y5147"/>
      <c r="Z5147"/>
      <c r="AA5147"/>
      <c r="AB5147"/>
      <c r="AC5147"/>
      <c r="AD5147"/>
      <c r="AE5147"/>
      <c r="AF5147"/>
      <c r="AG5147"/>
      <c r="AH5147"/>
      <c r="AI5147"/>
      <c r="AJ5147"/>
      <c r="AK5147"/>
      <c r="AL5147"/>
      <c r="AM5147"/>
      <c r="AN5147"/>
      <c r="AO5147"/>
      <c r="AP5147"/>
      <c r="AQ5147"/>
      <c r="AR5147"/>
    </row>
    <row r="5148" spans="20:44" x14ac:dyDescent="0.25">
      <c r="T5148"/>
      <c r="U5148"/>
      <c r="V5148"/>
      <c r="W5148"/>
      <c r="X5148"/>
      <c r="Y5148"/>
      <c r="Z5148"/>
      <c r="AA5148"/>
      <c r="AB5148"/>
      <c r="AC5148"/>
      <c r="AD5148"/>
      <c r="AE5148"/>
      <c r="AF5148"/>
      <c r="AG5148"/>
      <c r="AH5148"/>
      <c r="AI5148"/>
      <c r="AJ5148"/>
      <c r="AK5148"/>
      <c r="AL5148"/>
      <c r="AM5148"/>
      <c r="AN5148"/>
      <c r="AO5148"/>
      <c r="AP5148"/>
      <c r="AQ5148"/>
      <c r="AR5148"/>
    </row>
    <row r="5149" spans="20:44" x14ac:dyDescent="0.25">
      <c r="T5149"/>
      <c r="U5149"/>
      <c r="V5149"/>
      <c r="W5149"/>
      <c r="X5149"/>
      <c r="Y5149"/>
      <c r="Z5149"/>
      <c r="AA5149"/>
      <c r="AB5149"/>
      <c r="AC5149"/>
      <c r="AD5149"/>
      <c r="AE5149"/>
      <c r="AF5149"/>
      <c r="AG5149"/>
      <c r="AH5149"/>
      <c r="AI5149"/>
      <c r="AJ5149"/>
      <c r="AK5149"/>
      <c r="AL5149"/>
      <c r="AM5149"/>
      <c r="AN5149"/>
      <c r="AO5149"/>
      <c r="AP5149"/>
      <c r="AQ5149"/>
      <c r="AR5149"/>
    </row>
    <row r="5150" spans="20:44" x14ac:dyDescent="0.25">
      <c r="T5150"/>
      <c r="U5150"/>
      <c r="V5150"/>
      <c r="W5150"/>
      <c r="X5150"/>
      <c r="Y5150"/>
      <c r="Z5150"/>
      <c r="AA5150"/>
      <c r="AB5150"/>
      <c r="AC5150"/>
      <c r="AD5150"/>
      <c r="AE5150"/>
      <c r="AF5150"/>
      <c r="AG5150"/>
      <c r="AH5150"/>
      <c r="AI5150"/>
      <c r="AJ5150"/>
      <c r="AK5150"/>
      <c r="AL5150"/>
      <c r="AM5150"/>
      <c r="AN5150"/>
      <c r="AO5150"/>
      <c r="AP5150"/>
      <c r="AQ5150"/>
      <c r="AR5150"/>
    </row>
    <row r="5151" spans="20:44" x14ac:dyDescent="0.25">
      <c r="T5151"/>
      <c r="U5151"/>
      <c r="V5151"/>
      <c r="W5151"/>
      <c r="X5151"/>
      <c r="Y5151"/>
      <c r="Z5151"/>
      <c r="AA5151"/>
      <c r="AB5151"/>
      <c r="AC5151"/>
      <c r="AD5151"/>
      <c r="AE5151"/>
      <c r="AF5151"/>
      <c r="AG5151"/>
      <c r="AH5151"/>
      <c r="AI5151"/>
      <c r="AJ5151"/>
      <c r="AK5151"/>
      <c r="AL5151"/>
      <c r="AM5151"/>
      <c r="AN5151"/>
      <c r="AO5151"/>
      <c r="AP5151"/>
      <c r="AQ5151"/>
      <c r="AR5151"/>
    </row>
    <row r="5152" spans="20:44" x14ac:dyDescent="0.25">
      <c r="T5152"/>
      <c r="U5152"/>
      <c r="V5152"/>
      <c r="W5152"/>
      <c r="X5152"/>
      <c r="Y5152"/>
      <c r="Z5152"/>
      <c r="AA5152"/>
      <c r="AB5152"/>
      <c r="AC5152"/>
      <c r="AD5152"/>
      <c r="AE5152"/>
      <c r="AF5152"/>
      <c r="AG5152"/>
      <c r="AH5152"/>
      <c r="AI5152"/>
      <c r="AJ5152"/>
      <c r="AK5152"/>
      <c r="AL5152"/>
      <c r="AM5152"/>
      <c r="AN5152"/>
      <c r="AO5152"/>
      <c r="AP5152"/>
      <c r="AQ5152"/>
      <c r="AR5152"/>
    </row>
    <row r="5153" spans="20:44" x14ac:dyDescent="0.25">
      <c r="T5153"/>
      <c r="U5153"/>
      <c r="V5153"/>
      <c r="W5153"/>
      <c r="X5153"/>
      <c r="Y5153"/>
      <c r="Z5153"/>
      <c r="AA5153"/>
      <c r="AB5153"/>
      <c r="AC5153"/>
      <c r="AD5153"/>
      <c r="AE5153"/>
      <c r="AF5153"/>
      <c r="AG5153"/>
      <c r="AH5153"/>
      <c r="AI5153"/>
      <c r="AJ5153"/>
      <c r="AK5153"/>
      <c r="AL5153"/>
      <c r="AM5153"/>
      <c r="AN5153"/>
      <c r="AO5153"/>
      <c r="AP5153"/>
      <c r="AQ5153"/>
      <c r="AR5153"/>
    </row>
    <row r="5154" spans="20:44" x14ac:dyDescent="0.25">
      <c r="T5154"/>
      <c r="U5154"/>
      <c r="V5154"/>
      <c r="W5154"/>
      <c r="X5154"/>
      <c r="Y5154"/>
      <c r="Z5154"/>
      <c r="AA5154"/>
      <c r="AB5154"/>
      <c r="AC5154"/>
      <c r="AD5154"/>
      <c r="AE5154"/>
      <c r="AF5154"/>
      <c r="AG5154"/>
      <c r="AH5154"/>
      <c r="AI5154"/>
      <c r="AJ5154"/>
      <c r="AK5154"/>
      <c r="AL5154"/>
      <c r="AM5154"/>
      <c r="AN5154"/>
      <c r="AO5154"/>
      <c r="AP5154"/>
      <c r="AQ5154"/>
      <c r="AR5154"/>
    </row>
    <row r="5155" spans="20:44" x14ac:dyDescent="0.25">
      <c r="T5155"/>
      <c r="U5155"/>
      <c r="V5155"/>
      <c r="W5155"/>
      <c r="X5155"/>
      <c r="Y5155"/>
      <c r="Z5155"/>
      <c r="AA5155"/>
      <c r="AB5155"/>
      <c r="AC5155"/>
      <c r="AD5155"/>
      <c r="AE5155"/>
      <c r="AF5155"/>
      <c r="AG5155"/>
      <c r="AH5155"/>
      <c r="AI5155"/>
      <c r="AJ5155"/>
      <c r="AK5155"/>
      <c r="AL5155"/>
      <c r="AM5155"/>
      <c r="AN5155"/>
      <c r="AO5155"/>
      <c r="AP5155"/>
      <c r="AQ5155"/>
      <c r="AR5155"/>
    </row>
    <row r="5156" spans="20:44" x14ac:dyDescent="0.25">
      <c r="T5156"/>
      <c r="U5156"/>
      <c r="V5156"/>
      <c r="W5156"/>
      <c r="X5156"/>
      <c r="Y5156"/>
      <c r="Z5156"/>
      <c r="AA5156"/>
      <c r="AB5156"/>
      <c r="AC5156"/>
      <c r="AD5156"/>
      <c r="AE5156"/>
      <c r="AF5156"/>
      <c r="AG5156"/>
      <c r="AH5156"/>
      <c r="AI5156"/>
      <c r="AJ5156"/>
      <c r="AK5156"/>
      <c r="AL5156"/>
      <c r="AM5156"/>
      <c r="AN5156"/>
      <c r="AO5156"/>
      <c r="AP5156"/>
      <c r="AQ5156"/>
      <c r="AR5156"/>
    </row>
    <row r="5157" spans="20:44" x14ac:dyDescent="0.25">
      <c r="T5157"/>
      <c r="U5157"/>
      <c r="V5157"/>
      <c r="W5157"/>
      <c r="X5157"/>
      <c r="Y5157"/>
      <c r="Z5157"/>
      <c r="AA5157"/>
      <c r="AB5157"/>
      <c r="AC5157"/>
      <c r="AD5157"/>
      <c r="AE5157"/>
      <c r="AF5157"/>
      <c r="AG5157"/>
      <c r="AH5157"/>
      <c r="AI5157"/>
      <c r="AJ5157"/>
      <c r="AK5157"/>
      <c r="AL5157"/>
      <c r="AM5157"/>
      <c r="AN5157"/>
      <c r="AO5157"/>
      <c r="AP5157"/>
      <c r="AQ5157"/>
      <c r="AR5157"/>
    </row>
    <row r="5158" spans="20:44" x14ac:dyDescent="0.25">
      <c r="T5158"/>
      <c r="U5158"/>
      <c r="V5158"/>
      <c r="W5158"/>
      <c r="X5158"/>
      <c r="Y5158"/>
      <c r="Z5158"/>
      <c r="AA5158"/>
      <c r="AB5158"/>
      <c r="AC5158"/>
      <c r="AD5158"/>
      <c r="AE5158"/>
      <c r="AF5158"/>
      <c r="AG5158"/>
      <c r="AH5158"/>
      <c r="AI5158"/>
      <c r="AJ5158"/>
      <c r="AK5158"/>
      <c r="AL5158"/>
      <c r="AM5158"/>
      <c r="AN5158"/>
      <c r="AO5158"/>
      <c r="AP5158"/>
      <c r="AQ5158"/>
      <c r="AR5158"/>
    </row>
    <row r="5159" spans="20:44" x14ac:dyDescent="0.25">
      <c r="T5159"/>
      <c r="U5159"/>
      <c r="V5159"/>
      <c r="W5159"/>
      <c r="X5159"/>
      <c r="Y5159"/>
      <c r="Z5159"/>
      <c r="AA5159"/>
      <c r="AB5159"/>
      <c r="AC5159"/>
      <c r="AD5159"/>
      <c r="AE5159"/>
      <c r="AF5159"/>
      <c r="AG5159"/>
      <c r="AH5159"/>
      <c r="AI5159"/>
      <c r="AJ5159"/>
      <c r="AK5159"/>
      <c r="AL5159"/>
      <c r="AM5159"/>
      <c r="AN5159"/>
      <c r="AO5159"/>
      <c r="AP5159"/>
      <c r="AQ5159"/>
      <c r="AR5159"/>
    </row>
    <row r="5160" spans="20:44" x14ac:dyDescent="0.25">
      <c r="T5160"/>
      <c r="U5160"/>
      <c r="V5160"/>
      <c r="W5160"/>
      <c r="X5160"/>
      <c r="Y5160"/>
      <c r="Z5160"/>
      <c r="AA5160"/>
      <c r="AB5160"/>
      <c r="AC5160"/>
      <c r="AD5160"/>
      <c r="AE5160"/>
      <c r="AF5160"/>
      <c r="AG5160"/>
      <c r="AH5160"/>
      <c r="AI5160"/>
      <c r="AJ5160"/>
      <c r="AK5160"/>
      <c r="AL5160"/>
      <c r="AM5160"/>
      <c r="AN5160"/>
      <c r="AO5160"/>
      <c r="AP5160"/>
      <c r="AQ5160"/>
      <c r="AR5160"/>
    </row>
    <row r="5161" spans="20:44" x14ac:dyDescent="0.25">
      <c r="T5161"/>
      <c r="U5161"/>
      <c r="V5161"/>
      <c r="W5161"/>
      <c r="X5161"/>
      <c r="Y5161"/>
      <c r="Z5161"/>
      <c r="AA5161"/>
      <c r="AB5161"/>
      <c r="AC5161"/>
      <c r="AD5161"/>
      <c r="AE5161"/>
      <c r="AF5161"/>
      <c r="AG5161"/>
      <c r="AH5161"/>
      <c r="AI5161"/>
      <c r="AJ5161"/>
      <c r="AK5161"/>
      <c r="AL5161"/>
      <c r="AM5161"/>
      <c r="AN5161"/>
      <c r="AO5161"/>
      <c r="AP5161"/>
      <c r="AQ5161"/>
      <c r="AR5161"/>
    </row>
    <row r="5162" spans="20:44" x14ac:dyDescent="0.25">
      <c r="T5162"/>
      <c r="U5162"/>
      <c r="V5162"/>
      <c r="W5162"/>
      <c r="X5162"/>
      <c r="Y5162"/>
      <c r="Z5162"/>
      <c r="AA5162"/>
      <c r="AB5162"/>
      <c r="AC5162"/>
      <c r="AD5162"/>
      <c r="AE5162"/>
      <c r="AF5162"/>
      <c r="AG5162"/>
      <c r="AH5162"/>
      <c r="AI5162"/>
      <c r="AJ5162"/>
      <c r="AK5162"/>
      <c r="AL5162"/>
      <c r="AM5162"/>
      <c r="AN5162"/>
      <c r="AO5162"/>
      <c r="AP5162"/>
      <c r="AQ5162"/>
      <c r="AR5162"/>
    </row>
    <row r="5163" spans="20:44" x14ac:dyDescent="0.25">
      <c r="T5163"/>
      <c r="U5163"/>
      <c r="V5163"/>
      <c r="W5163"/>
      <c r="X5163"/>
      <c r="Y5163"/>
      <c r="Z5163"/>
      <c r="AA5163"/>
      <c r="AB5163"/>
      <c r="AC5163"/>
      <c r="AD5163"/>
      <c r="AE5163"/>
      <c r="AF5163"/>
      <c r="AG5163"/>
      <c r="AH5163"/>
      <c r="AI5163"/>
      <c r="AJ5163"/>
      <c r="AK5163"/>
      <c r="AL5163"/>
      <c r="AM5163"/>
      <c r="AN5163"/>
      <c r="AO5163"/>
      <c r="AP5163"/>
      <c r="AQ5163"/>
      <c r="AR5163"/>
    </row>
    <row r="5164" spans="20:44" x14ac:dyDescent="0.25">
      <c r="T5164"/>
      <c r="U5164"/>
      <c r="V5164"/>
      <c r="W5164"/>
      <c r="X5164"/>
      <c r="Y5164"/>
      <c r="Z5164"/>
      <c r="AA5164"/>
      <c r="AB5164"/>
      <c r="AC5164"/>
      <c r="AD5164"/>
      <c r="AE5164"/>
      <c r="AF5164"/>
      <c r="AG5164"/>
      <c r="AH5164"/>
      <c r="AI5164"/>
      <c r="AJ5164"/>
      <c r="AK5164"/>
      <c r="AL5164"/>
      <c r="AM5164"/>
      <c r="AN5164"/>
      <c r="AO5164"/>
      <c r="AP5164"/>
      <c r="AQ5164"/>
      <c r="AR5164"/>
    </row>
    <row r="5165" spans="20:44" x14ac:dyDescent="0.25">
      <c r="T5165"/>
      <c r="U5165"/>
      <c r="V5165"/>
      <c r="W5165"/>
      <c r="X5165"/>
      <c r="Y5165"/>
      <c r="Z5165"/>
      <c r="AA5165"/>
      <c r="AB5165"/>
      <c r="AC5165"/>
      <c r="AD5165"/>
      <c r="AE5165"/>
      <c r="AF5165"/>
      <c r="AG5165"/>
      <c r="AH5165"/>
      <c r="AI5165"/>
      <c r="AJ5165"/>
      <c r="AK5165"/>
      <c r="AL5165"/>
      <c r="AM5165"/>
      <c r="AN5165"/>
      <c r="AO5165"/>
      <c r="AP5165"/>
      <c r="AQ5165"/>
      <c r="AR5165"/>
    </row>
    <row r="5166" spans="20:44" x14ac:dyDescent="0.25">
      <c r="T5166"/>
      <c r="U5166"/>
      <c r="V5166"/>
      <c r="W5166"/>
      <c r="X5166"/>
      <c r="Y5166"/>
      <c r="Z5166"/>
      <c r="AA5166"/>
      <c r="AB5166"/>
      <c r="AC5166"/>
      <c r="AD5166"/>
      <c r="AE5166"/>
      <c r="AF5166"/>
      <c r="AG5166"/>
      <c r="AH5166"/>
      <c r="AI5166"/>
      <c r="AJ5166"/>
      <c r="AK5166"/>
      <c r="AL5166"/>
      <c r="AM5166"/>
      <c r="AN5166"/>
      <c r="AO5166"/>
      <c r="AP5166"/>
      <c r="AQ5166"/>
      <c r="AR5166"/>
    </row>
    <row r="5167" spans="20:44" x14ac:dyDescent="0.25">
      <c r="T5167"/>
      <c r="U5167"/>
      <c r="V5167"/>
      <c r="W5167"/>
      <c r="X5167"/>
      <c r="Y5167"/>
      <c r="Z5167"/>
      <c r="AA5167"/>
      <c r="AB5167"/>
      <c r="AC5167"/>
      <c r="AD5167"/>
      <c r="AE5167"/>
      <c r="AF5167"/>
      <c r="AG5167"/>
      <c r="AH5167"/>
      <c r="AI5167"/>
      <c r="AJ5167"/>
      <c r="AK5167"/>
      <c r="AL5167"/>
      <c r="AM5167"/>
      <c r="AN5167"/>
      <c r="AO5167"/>
      <c r="AP5167"/>
      <c r="AQ5167"/>
      <c r="AR5167"/>
    </row>
    <row r="5168" spans="20:44" x14ac:dyDescent="0.25">
      <c r="T5168"/>
      <c r="U5168"/>
      <c r="V5168"/>
      <c r="W5168"/>
      <c r="X5168"/>
      <c r="Y5168"/>
      <c r="Z5168"/>
      <c r="AA5168"/>
      <c r="AB5168"/>
      <c r="AC5168"/>
      <c r="AD5168"/>
      <c r="AE5168"/>
      <c r="AF5168"/>
      <c r="AG5168"/>
      <c r="AH5168"/>
      <c r="AI5168"/>
      <c r="AJ5168"/>
      <c r="AK5168"/>
      <c r="AL5168"/>
      <c r="AM5168"/>
      <c r="AN5168"/>
      <c r="AO5168"/>
      <c r="AP5168"/>
      <c r="AQ5168"/>
      <c r="AR5168"/>
    </row>
    <row r="5169" spans="20:44" x14ac:dyDescent="0.25">
      <c r="T5169"/>
      <c r="U5169"/>
      <c r="V5169"/>
      <c r="W5169"/>
      <c r="X5169"/>
      <c r="Y5169"/>
      <c r="Z5169"/>
      <c r="AA5169"/>
      <c r="AB5169"/>
      <c r="AC5169"/>
      <c r="AD5169"/>
      <c r="AE5169"/>
      <c r="AF5169"/>
      <c r="AG5169"/>
      <c r="AH5169"/>
      <c r="AI5169"/>
      <c r="AJ5169"/>
      <c r="AK5169"/>
      <c r="AL5169"/>
      <c r="AM5169"/>
      <c r="AN5169"/>
      <c r="AO5169"/>
      <c r="AP5169"/>
      <c r="AQ5169"/>
      <c r="AR5169"/>
    </row>
    <row r="5170" spans="20:44" x14ac:dyDescent="0.25">
      <c r="T5170"/>
      <c r="U5170"/>
      <c r="V5170"/>
      <c r="W5170"/>
      <c r="X5170"/>
      <c r="Y5170"/>
      <c r="Z5170"/>
      <c r="AA5170"/>
      <c r="AB5170"/>
      <c r="AC5170"/>
      <c r="AD5170"/>
      <c r="AE5170"/>
      <c r="AF5170"/>
      <c r="AG5170"/>
      <c r="AH5170"/>
      <c r="AI5170"/>
      <c r="AJ5170"/>
      <c r="AK5170"/>
      <c r="AL5170"/>
      <c r="AM5170"/>
      <c r="AN5170"/>
      <c r="AO5170"/>
      <c r="AP5170"/>
      <c r="AQ5170"/>
      <c r="AR5170"/>
    </row>
    <row r="5171" spans="20:44" x14ac:dyDescent="0.25">
      <c r="T5171"/>
      <c r="U5171"/>
      <c r="V5171"/>
      <c r="W5171"/>
      <c r="X5171"/>
      <c r="Y5171"/>
      <c r="Z5171"/>
      <c r="AA5171"/>
      <c r="AB5171"/>
      <c r="AC5171"/>
      <c r="AD5171"/>
      <c r="AE5171"/>
      <c r="AF5171"/>
      <c r="AG5171"/>
      <c r="AH5171"/>
      <c r="AI5171"/>
      <c r="AJ5171"/>
      <c r="AK5171"/>
      <c r="AL5171"/>
      <c r="AM5171"/>
      <c r="AN5171"/>
      <c r="AO5171"/>
      <c r="AP5171"/>
      <c r="AQ5171"/>
      <c r="AR5171"/>
    </row>
    <row r="5172" spans="20:44" x14ac:dyDescent="0.25">
      <c r="T5172"/>
      <c r="U5172"/>
      <c r="V5172"/>
      <c r="W5172"/>
      <c r="X5172"/>
      <c r="Y5172"/>
      <c r="Z5172"/>
      <c r="AA5172"/>
      <c r="AB5172"/>
      <c r="AC5172"/>
      <c r="AD5172"/>
      <c r="AE5172"/>
      <c r="AF5172"/>
      <c r="AG5172"/>
      <c r="AH5172"/>
      <c r="AI5172"/>
      <c r="AJ5172"/>
      <c r="AK5172"/>
      <c r="AL5172"/>
      <c r="AM5172"/>
      <c r="AN5172"/>
      <c r="AO5172"/>
      <c r="AP5172"/>
      <c r="AQ5172"/>
      <c r="AR5172"/>
    </row>
    <row r="5173" spans="20:44" x14ac:dyDescent="0.25">
      <c r="T5173"/>
      <c r="U5173"/>
      <c r="V5173"/>
      <c r="W5173"/>
      <c r="X5173"/>
      <c r="Y5173"/>
      <c r="Z5173"/>
      <c r="AA5173"/>
      <c r="AB5173"/>
      <c r="AC5173"/>
      <c r="AD5173"/>
      <c r="AE5173"/>
      <c r="AF5173"/>
      <c r="AG5173"/>
      <c r="AH5173"/>
      <c r="AI5173"/>
      <c r="AJ5173"/>
      <c r="AK5173"/>
      <c r="AL5173"/>
      <c r="AM5173"/>
      <c r="AN5173"/>
      <c r="AO5173"/>
      <c r="AP5173"/>
      <c r="AQ5173"/>
      <c r="AR5173"/>
    </row>
    <row r="5174" spans="20:44" x14ac:dyDescent="0.25">
      <c r="T5174"/>
      <c r="U5174"/>
      <c r="V5174"/>
      <c r="W5174"/>
      <c r="X5174"/>
      <c r="Y5174"/>
      <c r="Z5174"/>
      <c r="AA5174"/>
      <c r="AB5174"/>
      <c r="AC5174"/>
      <c r="AD5174"/>
      <c r="AE5174"/>
      <c r="AF5174"/>
      <c r="AG5174"/>
      <c r="AH5174"/>
      <c r="AI5174"/>
      <c r="AJ5174"/>
      <c r="AK5174"/>
      <c r="AL5174"/>
      <c r="AM5174"/>
      <c r="AN5174"/>
      <c r="AO5174"/>
      <c r="AP5174"/>
      <c r="AQ5174"/>
      <c r="AR5174"/>
    </row>
    <row r="5175" spans="20:44" x14ac:dyDescent="0.25">
      <c r="T5175"/>
      <c r="U5175"/>
      <c r="V5175"/>
      <c r="W5175"/>
      <c r="X5175"/>
      <c r="Y5175"/>
      <c r="Z5175"/>
      <c r="AA5175"/>
      <c r="AB5175"/>
      <c r="AC5175"/>
      <c r="AD5175"/>
      <c r="AE5175"/>
      <c r="AF5175"/>
      <c r="AG5175"/>
      <c r="AH5175"/>
      <c r="AI5175"/>
      <c r="AJ5175"/>
      <c r="AK5175"/>
      <c r="AL5175"/>
      <c r="AM5175"/>
      <c r="AN5175"/>
      <c r="AO5175"/>
      <c r="AP5175"/>
      <c r="AQ5175"/>
      <c r="AR5175"/>
    </row>
    <row r="5176" spans="20:44" x14ac:dyDescent="0.25">
      <c r="T5176"/>
      <c r="U5176"/>
      <c r="V5176"/>
      <c r="W5176"/>
      <c r="X5176"/>
      <c r="Y5176"/>
      <c r="Z5176"/>
      <c r="AA5176"/>
      <c r="AB5176"/>
      <c r="AC5176"/>
      <c r="AD5176"/>
      <c r="AE5176"/>
      <c r="AF5176"/>
      <c r="AG5176"/>
      <c r="AH5176"/>
      <c r="AI5176"/>
      <c r="AJ5176"/>
      <c r="AK5176"/>
      <c r="AL5176"/>
      <c r="AM5176"/>
      <c r="AN5176"/>
      <c r="AO5176"/>
      <c r="AP5176"/>
      <c r="AQ5176"/>
      <c r="AR5176"/>
    </row>
    <row r="5177" spans="20:44" x14ac:dyDescent="0.25">
      <c r="T5177"/>
      <c r="U5177"/>
      <c r="V5177"/>
      <c r="W5177"/>
      <c r="X5177"/>
      <c r="Y5177"/>
      <c r="Z5177"/>
      <c r="AA5177"/>
      <c r="AB5177"/>
      <c r="AC5177"/>
      <c r="AD5177"/>
      <c r="AE5177"/>
      <c r="AF5177"/>
      <c r="AG5177"/>
      <c r="AH5177"/>
      <c r="AI5177"/>
      <c r="AJ5177"/>
      <c r="AK5177"/>
      <c r="AL5177"/>
      <c r="AM5177"/>
      <c r="AN5177"/>
      <c r="AO5177"/>
      <c r="AP5177"/>
      <c r="AQ5177"/>
      <c r="AR5177"/>
    </row>
    <row r="5178" spans="20:44" x14ac:dyDescent="0.25">
      <c r="T5178"/>
      <c r="U5178"/>
      <c r="V5178"/>
      <c r="W5178"/>
      <c r="X5178"/>
      <c r="Y5178"/>
      <c r="Z5178"/>
      <c r="AA5178"/>
      <c r="AB5178"/>
      <c r="AC5178"/>
      <c r="AD5178"/>
      <c r="AE5178"/>
      <c r="AF5178"/>
      <c r="AG5178"/>
      <c r="AH5178"/>
      <c r="AI5178"/>
      <c r="AJ5178"/>
      <c r="AK5178"/>
      <c r="AL5178"/>
      <c r="AM5178"/>
      <c r="AN5178"/>
      <c r="AO5178"/>
      <c r="AP5178"/>
      <c r="AQ5178"/>
      <c r="AR5178"/>
    </row>
    <row r="5179" spans="20:44" x14ac:dyDescent="0.25">
      <c r="T5179"/>
      <c r="U5179"/>
      <c r="V5179"/>
      <c r="W5179"/>
      <c r="X5179"/>
      <c r="Y5179"/>
      <c r="Z5179"/>
      <c r="AA5179"/>
      <c r="AB5179"/>
      <c r="AC5179"/>
      <c r="AD5179"/>
      <c r="AE5179"/>
      <c r="AF5179"/>
      <c r="AG5179"/>
      <c r="AH5179"/>
      <c r="AI5179"/>
      <c r="AJ5179"/>
      <c r="AK5179"/>
      <c r="AL5179"/>
      <c r="AM5179"/>
      <c r="AN5179"/>
      <c r="AO5179"/>
      <c r="AP5179"/>
      <c r="AQ5179"/>
      <c r="AR5179"/>
    </row>
    <row r="5180" spans="20:44" x14ac:dyDescent="0.25">
      <c r="T5180"/>
      <c r="U5180"/>
      <c r="V5180"/>
      <c r="W5180"/>
      <c r="X5180"/>
      <c r="Y5180"/>
      <c r="Z5180"/>
      <c r="AA5180"/>
      <c r="AB5180"/>
      <c r="AC5180"/>
      <c r="AD5180"/>
      <c r="AE5180"/>
      <c r="AF5180"/>
      <c r="AG5180"/>
      <c r="AH5180"/>
      <c r="AI5180"/>
      <c r="AJ5180"/>
      <c r="AK5180"/>
      <c r="AL5180"/>
      <c r="AM5180"/>
      <c r="AN5180"/>
      <c r="AO5180"/>
      <c r="AP5180"/>
      <c r="AQ5180"/>
      <c r="AR5180"/>
    </row>
    <row r="5181" spans="20:44" x14ac:dyDescent="0.25">
      <c r="T5181"/>
      <c r="U5181"/>
      <c r="V5181"/>
      <c r="W5181"/>
      <c r="X5181"/>
      <c r="Y5181"/>
      <c r="Z5181"/>
      <c r="AA5181"/>
      <c r="AB5181"/>
      <c r="AC5181"/>
      <c r="AD5181"/>
      <c r="AE5181"/>
      <c r="AF5181"/>
      <c r="AG5181"/>
      <c r="AH5181"/>
      <c r="AI5181"/>
      <c r="AJ5181"/>
      <c r="AK5181"/>
      <c r="AL5181"/>
      <c r="AM5181"/>
      <c r="AN5181"/>
      <c r="AO5181"/>
      <c r="AP5181"/>
      <c r="AQ5181"/>
      <c r="AR5181"/>
    </row>
    <row r="5182" spans="20:44" x14ac:dyDescent="0.25">
      <c r="T5182"/>
      <c r="U5182"/>
      <c r="V5182"/>
      <c r="W5182"/>
      <c r="X5182"/>
      <c r="Y5182"/>
      <c r="Z5182"/>
      <c r="AA5182"/>
      <c r="AB5182"/>
      <c r="AC5182"/>
      <c r="AD5182"/>
      <c r="AE5182"/>
      <c r="AF5182"/>
      <c r="AG5182"/>
      <c r="AH5182"/>
      <c r="AI5182"/>
      <c r="AJ5182"/>
      <c r="AK5182"/>
      <c r="AL5182"/>
      <c r="AM5182"/>
      <c r="AN5182"/>
      <c r="AO5182"/>
      <c r="AP5182"/>
      <c r="AQ5182"/>
      <c r="AR5182"/>
    </row>
    <row r="5183" spans="20:44" x14ac:dyDescent="0.25">
      <c r="T5183"/>
      <c r="U5183"/>
      <c r="V5183"/>
      <c r="W5183"/>
      <c r="X5183"/>
      <c r="Y5183"/>
      <c r="Z5183"/>
      <c r="AA5183"/>
      <c r="AB5183"/>
      <c r="AC5183"/>
      <c r="AD5183"/>
      <c r="AE5183"/>
      <c r="AF5183"/>
      <c r="AG5183"/>
      <c r="AH5183"/>
      <c r="AI5183"/>
      <c r="AJ5183"/>
      <c r="AK5183"/>
      <c r="AL5183"/>
      <c r="AM5183"/>
      <c r="AN5183"/>
      <c r="AO5183"/>
      <c r="AP5183"/>
      <c r="AQ5183"/>
      <c r="AR5183"/>
    </row>
    <row r="5184" spans="20:44" x14ac:dyDescent="0.25">
      <c r="T5184"/>
      <c r="U5184"/>
      <c r="V5184"/>
      <c r="W5184"/>
      <c r="X5184"/>
      <c r="Y5184"/>
      <c r="Z5184"/>
      <c r="AA5184"/>
      <c r="AB5184"/>
      <c r="AC5184"/>
      <c r="AD5184"/>
      <c r="AE5184"/>
      <c r="AF5184"/>
      <c r="AG5184"/>
      <c r="AH5184"/>
      <c r="AI5184"/>
      <c r="AJ5184"/>
      <c r="AK5184"/>
      <c r="AL5184"/>
      <c r="AM5184"/>
      <c r="AN5184"/>
      <c r="AO5184"/>
      <c r="AP5184"/>
      <c r="AQ5184"/>
      <c r="AR5184"/>
    </row>
    <row r="5185" spans="20:44" x14ac:dyDescent="0.25">
      <c r="T5185"/>
      <c r="U5185"/>
      <c r="V5185"/>
      <c r="W5185"/>
      <c r="X5185"/>
      <c r="Y5185"/>
      <c r="Z5185"/>
      <c r="AA5185"/>
      <c r="AB5185"/>
      <c r="AC5185"/>
      <c r="AD5185"/>
      <c r="AE5185"/>
      <c r="AF5185"/>
      <c r="AG5185"/>
      <c r="AH5185"/>
      <c r="AI5185"/>
      <c r="AJ5185"/>
      <c r="AK5185"/>
      <c r="AL5185"/>
      <c r="AM5185"/>
      <c r="AN5185"/>
      <c r="AO5185"/>
      <c r="AP5185"/>
      <c r="AQ5185"/>
      <c r="AR5185"/>
    </row>
    <row r="5186" spans="20:44" x14ac:dyDescent="0.25">
      <c r="T5186"/>
      <c r="U5186"/>
      <c r="V5186"/>
      <c r="W5186"/>
      <c r="X5186"/>
      <c r="Y5186"/>
      <c r="Z5186"/>
      <c r="AA5186"/>
      <c r="AB5186"/>
      <c r="AC5186"/>
      <c r="AD5186"/>
      <c r="AE5186"/>
      <c r="AF5186"/>
      <c r="AG5186"/>
      <c r="AH5186"/>
      <c r="AI5186"/>
      <c r="AJ5186"/>
      <c r="AK5186"/>
      <c r="AL5186"/>
      <c r="AM5186"/>
      <c r="AN5186"/>
      <c r="AO5186"/>
      <c r="AP5186"/>
      <c r="AQ5186"/>
      <c r="AR5186"/>
    </row>
    <row r="5187" spans="20:44" x14ac:dyDescent="0.25">
      <c r="T5187"/>
      <c r="U5187"/>
      <c r="V5187"/>
      <c r="W5187"/>
      <c r="X5187"/>
      <c r="Y5187"/>
      <c r="Z5187"/>
      <c r="AA5187"/>
      <c r="AB5187"/>
      <c r="AC5187"/>
      <c r="AD5187"/>
      <c r="AE5187"/>
      <c r="AF5187"/>
      <c r="AG5187"/>
      <c r="AH5187"/>
      <c r="AI5187"/>
      <c r="AJ5187"/>
      <c r="AK5187"/>
      <c r="AL5187"/>
      <c r="AM5187"/>
      <c r="AN5187"/>
      <c r="AO5187"/>
      <c r="AP5187"/>
      <c r="AQ5187"/>
      <c r="AR5187"/>
    </row>
    <row r="5188" spans="20:44" x14ac:dyDescent="0.25">
      <c r="T5188"/>
      <c r="U5188"/>
      <c r="V5188"/>
      <c r="W5188"/>
      <c r="X5188"/>
      <c r="Y5188"/>
      <c r="Z5188"/>
      <c r="AA5188"/>
      <c r="AB5188"/>
      <c r="AC5188"/>
      <c r="AD5188"/>
      <c r="AE5188"/>
      <c r="AF5188"/>
      <c r="AG5188"/>
      <c r="AH5188"/>
      <c r="AI5188"/>
      <c r="AJ5188"/>
      <c r="AK5188"/>
      <c r="AL5188"/>
      <c r="AM5188"/>
      <c r="AN5188"/>
      <c r="AO5188"/>
      <c r="AP5188"/>
      <c r="AQ5188"/>
      <c r="AR5188"/>
    </row>
    <row r="5189" spans="20:44" x14ac:dyDescent="0.25">
      <c r="T5189"/>
      <c r="U5189"/>
      <c r="V5189"/>
      <c r="W5189"/>
      <c r="X5189"/>
      <c r="Y5189"/>
      <c r="Z5189"/>
      <c r="AA5189"/>
      <c r="AB5189"/>
      <c r="AC5189"/>
      <c r="AD5189"/>
      <c r="AE5189"/>
      <c r="AF5189"/>
      <c r="AG5189"/>
      <c r="AH5189"/>
      <c r="AI5189"/>
      <c r="AJ5189"/>
      <c r="AK5189"/>
      <c r="AL5189"/>
      <c r="AM5189"/>
      <c r="AN5189"/>
      <c r="AO5189"/>
      <c r="AP5189"/>
      <c r="AQ5189"/>
      <c r="AR5189"/>
    </row>
    <row r="5190" spans="20:44" x14ac:dyDescent="0.25">
      <c r="T5190"/>
      <c r="U5190"/>
      <c r="V5190"/>
      <c r="W5190"/>
      <c r="X5190"/>
      <c r="Y5190"/>
      <c r="Z5190"/>
      <c r="AA5190"/>
      <c r="AB5190"/>
      <c r="AC5190"/>
      <c r="AD5190"/>
      <c r="AE5190"/>
      <c r="AF5190"/>
      <c r="AG5190"/>
      <c r="AH5190"/>
      <c r="AI5190"/>
      <c r="AJ5190"/>
      <c r="AK5190"/>
      <c r="AL5190"/>
      <c r="AM5190"/>
      <c r="AN5190"/>
      <c r="AO5190"/>
      <c r="AP5190"/>
      <c r="AQ5190"/>
      <c r="AR5190"/>
    </row>
    <row r="5191" spans="20:44" x14ac:dyDescent="0.25">
      <c r="T5191"/>
      <c r="U5191"/>
      <c r="V5191"/>
      <c r="W5191"/>
      <c r="X5191"/>
      <c r="Y5191"/>
      <c r="Z5191"/>
      <c r="AA5191"/>
      <c r="AB5191"/>
      <c r="AC5191"/>
      <c r="AD5191"/>
      <c r="AE5191"/>
      <c r="AF5191"/>
      <c r="AG5191"/>
      <c r="AH5191"/>
      <c r="AI5191"/>
      <c r="AJ5191"/>
      <c r="AK5191"/>
      <c r="AL5191"/>
      <c r="AM5191"/>
      <c r="AN5191"/>
      <c r="AO5191"/>
      <c r="AP5191"/>
      <c r="AQ5191"/>
      <c r="AR5191"/>
    </row>
    <row r="5192" spans="20:44" x14ac:dyDescent="0.25">
      <c r="T5192"/>
      <c r="U5192"/>
      <c r="V5192"/>
      <c r="W5192"/>
      <c r="X5192"/>
      <c r="Y5192"/>
      <c r="Z5192"/>
      <c r="AA5192"/>
      <c r="AB5192"/>
      <c r="AC5192"/>
      <c r="AD5192"/>
      <c r="AE5192"/>
      <c r="AF5192"/>
      <c r="AG5192"/>
      <c r="AH5192"/>
      <c r="AI5192"/>
      <c r="AJ5192"/>
      <c r="AK5192"/>
      <c r="AL5192"/>
      <c r="AM5192"/>
      <c r="AN5192"/>
      <c r="AO5192"/>
      <c r="AP5192"/>
      <c r="AQ5192"/>
      <c r="AR5192"/>
    </row>
    <row r="5193" spans="20:44" x14ac:dyDescent="0.25">
      <c r="T5193"/>
      <c r="U5193"/>
      <c r="V5193"/>
      <c r="W5193"/>
      <c r="X5193"/>
      <c r="Y5193"/>
      <c r="Z5193"/>
      <c r="AA5193"/>
      <c r="AB5193"/>
      <c r="AC5193"/>
      <c r="AD5193"/>
      <c r="AE5193"/>
      <c r="AF5193"/>
      <c r="AG5193"/>
      <c r="AH5193"/>
      <c r="AI5193"/>
      <c r="AJ5193"/>
      <c r="AK5193"/>
      <c r="AL5193"/>
      <c r="AM5193"/>
      <c r="AN5193"/>
      <c r="AO5193"/>
      <c r="AP5193"/>
      <c r="AQ5193"/>
      <c r="AR5193"/>
    </row>
    <row r="5194" spans="20:44" x14ac:dyDescent="0.25">
      <c r="T5194"/>
      <c r="U5194"/>
      <c r="V5194"/>
      <c r="W5194"/>
      <c r="X5194"/>
      <c r="Y5194"/>
      <c r="Z5194"/>
      <c r="AA5194"/>
      <c r="AB5194"/>
      <c r="AC5194"/>
      <c r="AD5194"/>
      <c r="AE5194"/>
      <c r="AF5194"/>
      <c r="AG5194"/>
      <c r="AH5194"/>
      <c r="AI5194"/>
      <c r="AJ5194"/>
      <c r="AK5194"/>
      <c r="AL5194"/>
      <c r="AM5194"/>
      <c r="AN5194"/>
      <c r="AO5194"/>
      <c r="AP5194"/>
      <c r="AQ5194"/>
      <c r="AR5194"/>
    </row>
    <row r="5195" spans="20:44" x14ac:dyDescent="0.25">
      <c r="T5195"/>
      <c r="U5195"/>
      <c r="V5195"/>
      <c r="W5195"/>
      <c r="X5195"/>
      <c r="Y5195"/>
      <c r="Z5195"/>
      <c r="AA5195"/>
      <c r="AB5195"/>
      <c r="AC5195"/>
      <c r="AD5195"/>
      <c r="AE5195"/>
      <c r="AF5195"/>
      <c r="AG5195"/>
      <c r="AH5195"/>
      <c r="AI5195"/>
      <c r="AJ5195"/>
      <c r="AK5195"/>
      <c r="AL5195"/>
      <c r="AM5195"/>
      <c r="AN5195"/>
      <c r="AO5195"/>
      <c r="AP5195"/>
      <c r="AQ5195"/>
      <c r="AR5195"/>
    </row>
    <row r="5196" spans="20:44" x14ac:dyDescent="0.25">
      <c r="T5196"/>
      <c r="U5196"/>
      <c r="V5196"/>
      <c r="W5196"/>
      <c r="X5196"/>
      <c r="Y5196"/>
      <c r="Z5196"/>
      <c r="AA5196"/>
      <c r="AB5196"/>
      <c r="AC5196"/>
      <c r="AD5196"/>
      <c r="AE5196"/>
      <c r="AF5196"/>
      <c r="AG5196"/>
      <c r="AH5196"/>
      <c r="AI5196"/>
      <c r="AJ5196"/>
      <c r="AK5196"/>
      <c r="AL5196"/>
      <c r="AM5196"/>
      <c r="AN5196"/>
      <c r="AO5196"/>
      <c r="AP5196"/>
      <c r="AQ5196"/>
      <c r="AR5196"/>
    </row>
    <row r="5197" spans="20:44" x14ac:dyDescent="0.25">
      <c r="T5197"/>
      <c r="U5197"/>
      <c r="V5197"/>
      <c r="W5197"/>
      <c r="X5197"/>
      <c r="Y5197"/>
      <c r="Z5197"/>
      <c r="AA5197"/>
      <c r="AB5197"/>
      <c r="AC5197"/>
      <c r="AD5197"/>
      <c r="AE5197"/>
      <c r="AF5197"/>
      <c r="AG5197"/>
      <c r="AH5197"/>
      <c r="AI5197"/>
      <c r="AJ5197"/>
      <c r="AK5197"/>
      <c r="AL5197"/>
      <c r="AM5197"/>
      <c r="AN5197"/>
      <c r="AO5197"/>
      <c r="AP5197"/>
      <c r="AQ5197"/>
      <c r="AR5197"/>
    </row>
    <row r="5198" spans="20:44" x14ac:dyDescent="0.25">
      <c r="T5198"/>
      <c r="U5198"/>
      <c r="V5198"/>
      <c r="W5198"/>
      <c r="X5198"/>
      <c r="Y5198"/>
      <c r="Z5198"/>
      <c r="AA5198"/>
      <c r="AB5198"/>
      <c r="AC5198"/>
      <c r="AD5198"/>
      <c r="AE5198"/>
      <c r="AF5198"/>
      <c r="AG5198"/>
      <c r="AH5198"/>
      <c r="AI5198"/>
      <c r="AJ5198"/>
      <c r="AK5198"/>
      <c r="AL5198"/>
      <c r="AM5198"/>
      <c r="AN5198"/>
      <c r="AO5198"/>
      <c r="AP5198"/>
      <c r="AQ5198"/>
      <c r="AR5198"/>
    </row>
    <row r="5199" spans="20:44" x14ac:dyDescent="0.25">
      <c r="T5199"/>
      <c r="U5199"/>
      <c r="V5199"/>
      <c r="W5199"/>
      <c r="X5199"/>
      <c r="Y5199"/>
      <c r="Z5199"/>
      <c r="AA5199"/>
      <c r="AB5199"/>
      <c r="AC5199"/>
      <c r="AD5199"/>
      <c r="AE5199"/>
      <c r="AF5199"/>
      <c r="AG5199"/>
      <c r="AH5199"/>
      <c r="AI5199"/>
      <c r="AJ5199"/>
      <c r="AK5199"/>
      <c r="AL5199"/>
      <c r="AM5199"/>
      <c r="AN5199"/>
      <c r="AO5199"/>
      <c r="AP5199"/>
      <c r="AQ5199"/>
      <c r="AR5199"/>
    </row>
    <row r="5200" spans="20:44" x14ac:dyDescent="0.25">
      <c r="T5200"/>
      <c r="U5200"/>
      <c r="V5200"/>
      <c r="W5200"/>
      <c r="X5200"/>
      <c r="Y5200"/>
      <c r="Z5200"/>
      <c r="AA5200"/>
      <c r="AB5200"/>
      <c r="AC5200"/>
      <c r="AD5200"/>
      <c r="AE5200"/>
      <c r="AF5200"/>
      <c r="AG5200"/>
      <c r="AH5200"/>
      <c r="AI5200"/>
      <c r="AJ5200"/>
      <c r="AK5200"/>
      <c r="AL5200"/>
      <c r="AM5200"/>
      <c r="AN5200"/>
      <c r="AO5200"/>
      <c r="AP5200"/>
      <c r="AQ5200"/>
      <c r="AR5200"/>
    </row>
    <row r="5201" spans="20:44" x14ac:dyDescent="0.25">
      <c r="T5201"/>
      <c r="U5201"/>
      <c r="V5201"/>
      <c r="W5201"/>
      <c r="X5201"/>
      <c r="Y5201"/>
      <c r="Z5201"/>
      <c r="AA5201"/>
      <c r="AB5201"/>
      <c r="AC5201"/>
      <c r="AD5201"/>
      <c r="AE5201"/>
      <c r="AF5201"/>
      <c r="AG5201"/>
      <c r="AH5201"/>
      <c r="AI5201"/>
      <c r="AJ5201"/>
      <c r="AK5201"/>
      <c r="AL5201"/>
      <c r="AM5201"/>
      <c r="AN5201"/>
      <c r="AO5201"/>
      <c r="AP5201"/>
      <c r="AQ5201"/>
      <c r="AR5201"/>
    </row>
    <row r="5202" spans="20:44" x14ac:dyDescent="0.25">
      <c r="T5202"/>
      <c r="U5202"/>
      <c r="V5202"/>
      <c r="W5202"/>
      <c r="X5202"/>
      <c r="Y5202"/>
      <c r="Z5202"/>
      <c r="AA5202"/>
      <c r="AB5202"/>
      <c r="AC5202"/>
      <c r="AD5202"/>
      <c r="AE5202"/>
      <c r="AF5202"/>
      <c r="AG5202"/>
      <c r="AH5202"/>
      <c r="AI5202"/>
      <c r="AJ5202"/>
      <c r="AK5202"/>
      <c r="AL5202"/>
      <c r="AM5202"/>
      <c r="AN5202"/>
      <c r="AO5202"/>
      <c r="AP5202"/>
      <c r="AQ5202"/>
      <c r="AR5202"/>
    </row>
    <row r="5203" spans="20:44" x14ac:dyDescent="0.25">
      <c r="T5203"/>
      <c r="U5203"/>
      <c r="V5203"/>
      <c r="W5203"/>
      <c r="X5203"/>
      <c r="Y5203"/>
      <c r="Z5203"/>
      <c r="AA5203"/>
      <c r="AB5203"/>
      <c r="AC5203"/>
      <c r="AD5203"/>
      <c r="AE5203"/>
      <c r="AF5203"/>
      <c r="AG5203"/>
      <c r="AH5203"/>
      <c r="AI5203"/>
      <c r="AJ5203"/>
      <c r="AK5203"/>
      <c r="AL5203"/>
      <c r="AM5203"/>
      <c r="AN5203"/>
      <c r="AO5203"/>
      <c r="AP5203"/>
      <c r="AQ5203"/>
      <c r="AR5203"/>
    </row>
    <row r="5204" spans="20:44" x14ac:dyDescent="0.25">
      <c r="T5204"/>
      <c r="U5204"/>
      <c r="V5204"/>
      <c r="W5204"/>
      <c r="X5204"/>
      <c r="Y5204"/>
      <c r="Z5204"/>
      <c r="AA5204"/>
      <c r="AB5204"/>
      <c r="AC5204"/>
      <c r="AD5204"/>
      <c r="AE5204"/>
      <c r="AF5204"/>
      <c r="AG5204"/>
      <c r="AH5204"/>
      <c r="AI5204"/>
      <c r="AJ5204"/>
      <c r="AK5204"/>
      <c r="AL5204"/>
      <c r="AM5204"/>
      <c r="AN5204"/>
      <c r="AO5204"/>
      <c r="AP5204"/>
      <c r="AQ5204"/>
      <c r="AR5204"/>
    </row>
    <row r="5205" spans="20:44" x14ac:dyDescent="0.25">
      <c r="T5205"/>
      <c r="U5205"/>
      <c r="V5205"/>
      <c r="W5205"/>
      <c r="X5205"/>
      <c r="Y5205"/>
      <c r="Z5205"/>
      <c r="AA5205"/>
      <c r="AB5205"/>
      <c r="AC5205"/>
      <c r="AD5205"/>
      <c r="AE5205"/>
      <c r="AF5205"/>
      <c r="AG5205"/>
      <c r="AH5205"/>
      <c r="AI5205"/>
      <c r="AJ5205"/>
      <c r="AK5205"/>
      <c r="AL5205"/>
      <c r="AM5205"/>
      <c r="AN5205"/>
      <c r="AO5205"/>
      <c r="AP5205"/>
      <c r="AQ5205"/>
      <c r="AR5205"/>
    </row>
    <row r="5206" spans="20:44" x14ac:dyDescent="0.25">
      <c r="T5206"/>
      <c r="U5206"/>
      <c r="V5206"/>
      <c r="W5206"/>
      <c r="X5206"/>
      <c r="Y5206"/>
      <c r="Z5206"/>
      <c r="AA5206"/>
      <c r="AB5206"/>
      <c r="AC5206"/>
      <c r="AD5206"/>
      <c r="AE5206"/>
      <c r="AF5206"/>
      <c r="AG5206"/>
      <c r="AH5206"/>
      <c r="AI5206"/>
      <c r="AJ5206"/>
      <c r="AK5206"/>
      <c r="AL5206"/>
      <c r="AM5206"/>
      <c r="AN5206"/>
      <c r="AO5206"/>
      <c r="AP5206"/>
      <c r="AQ5206"/>
      <c r="AR5206"/>
    </row>
    <row r="5207" spans="20:44" x14ac:dyDescent="0.25">
      <c r="T5207"/>
      <c r="U5207"/>
      <c r="V5207"/>
      <c r="W5207"/>
      <c r="X5207"/>
      <c r="Y5207"/>
      <c r="Z5207"/>
      <c r="AA5207"/>
      <c r="AB5207"/>
      <c r="AC5207"/>
      <c r="AD5207"/>
      <c r="AE5207"/>
      <c r="AF5207"/>
      <c r="AG5207"/>
      <c r="AH5207"/>
      <c r="AI5207"/>
      <c r="AJ5207"/>
      <c r="AK5207"/>
      <c r="AL5207"/>
      <c r="AM5207"/>
      <c r="AN5207"/>
      <c r="AO5207"/>
      <c r="AP5207"/>
      <c r="AQ5207"/>
      <c r="AR5207"/>
    </row>
    <row r="5208" spans="20:44" x14ac:dyDescent="0.25">
      <c r="T5208"/>
      <c r="U5208"/>
      <c r="V5208"/>
      <c r="W5208"/>
      <c r="X5208"/>
      <c r="Y5208"/>
      <c r="Z5208"/>
      <c r="AA5208"/>
      <c r="AB5208"/>
      <c r="AC5208"/>
      <c r="AD5208"/>
      <c r="AE5208"/>
      <c r="AF5208"/>
      <c r="AG5208"/>
      <c r="AH5208"/>
      <c r="AI5208"/>
      <c r="AJ5208"/>
      <c r="AK5208"/>
      <c r="AL5208"/>
      <c r="AM5208"/>
      <c r="AN5208"/>
      <c r="AO5208"/>
      <c r="AP5208"/>
      <c r="AQ5208"/>
      <c r="AR5208"/>
    </row>
    <row r="5209" spans="20:44" x14ac:dyDescent="0.25">
      <c r="T5209"/>
      <c r="U5209"/>
      <c r="V5209"/>
      <c r="W5209"/>
      <c r="X5209"/>
      <c r="Y5209"/>
      <c r="Z5209"/>
      <c r="AA5209"/>
      <c r="AB5209"/>
      <c r="AC5209"/>
      <c r="AD5209"/>
      <c r="AE5209"/>
      <c r="AF5209"/>
      <c r="AG5209"/>
      <c r="AH5209"/>
      <c r="AI5209"/>
      <c r="AJ5209"/>
      <c r="AK5209"/>
      <c r="AL5209"/>
      <c r="AM5209"/>
      <c r="AN5209"/>
      <c r="AO5209"/>
      <c r="AP5209"/>
      <c r="AQ5209"/>
      <c r="AR5209"/>
    </row>
    <row r="5210" spans="20:44" x14ac:dyDescent="0.25">
      <c r="T5210"/>
      <c r="U5210"/>
      <c r="V5210"/>
      <c r="W5210"/>
      <c r="X5210"/>
      <c r="Y5210"/>
      <c r="Z5210"/>
      <c r="AA5210"/>
      <c r="AB5210"/>
      <c r="AC5210"/>
      <c r="AD5210"/>
      <c r="AE5210"/>
      <c r="AF5210"/>
      <c r="AG5210"/>
      <c r="AH5210"/>
      <c r="AI5210"/>
      <c r="AJ5210"/>
      <c r="AK5210"/>
      <c r="AL5210"/>
      <c r="AM5210"/>
      <c r="AN5210"/>
      <c r="AO5210"/>
      <c r="AP5210"/>
      <c r="AQ5210"/>
      <c r="AR5210"/>
    </row>
    <row r="5211" spans="20:44" x14ac:dyDescent="0.25">
      <c r="T5211"/>
      <c r="U5211"/>
      <c r="V5211"/>
      <c r="W5211"/>
      <c r="X5211"/>
      <c r="Y5211"/>
      <c r="Z5211"/>
      <c r="AA5211"/>
      <c r="AB5211"/>
      <c r="AC5211"/>
      <c r="AD5211"/>
      <c r="AE5211"/>
      <c r="AF5211"/>
      <c r="AG5211"/>
      <c r="AH5211"/>
      <c r="AI5211"/>
      <c r="AJ5211"/>
      <c r="AK5211"/>
      <c r="AL5211"/>
      <c r="AM5211"/>
      <c r="AN5211"/>
      <c r="AO5211"/>
      <c r="AP5211"/>
      <c r="AQ5211"/>
      <c r="AR5211"/>
    </row>
    <row r="5212" spans="20:44" x14ac:dyDescent="0.25">
      <c r="T5212"/>
      <c r="U5212"/>
      <c r="V5212"/>
      <c r="W5212"/>
      <c r="X5212"/>
      <c r="Y5212"/>
      <c r="Z5212"/>
      <c r="AA5212"/>
      <c r="AB5212"/>
      <c r="AC5212"/>
      <c r="AD5212"/>
      <c r="AE5212"/>
      <c r="AF5212"/>
      <c r="AG5212"/>
      <c r="AH5212"/>
      <c r="AI5212"/>
      <c r="AJ5212"/>
      <c r="AK5212"/>
      <c r="AL5212"/>
      <c r="AM5212"/>
      <c r="AN5212"/>
      <c r="AO5212"/>
      <c r="AP5212"/>
      <c r="AQ5212"/>
      <c r="AR5212"/>
    </row>
    <row r="5213" spans="20:44" x14ac:dyDescent="0.25">
      <c r="T5213"/>
      <c r="U5213"/>
      <c r="V5213"/>
      <c r="W5213"/>
      <c r="X5213"/>
      <c r="Y5213"/>
      <c r="Z5213"/>
      <c r="AA5213"/>
      <c r="AB5213"/>
      <c r="AC5213"/>
      <c r="AD5213"/>
      <c r="AE5213"/>
      <c r="AF5213"/>
      <c r="AG5213"/>
      <c r="AH5213"/>
      <c r="AI5213"/>
      <c r="AJ5213"/>
      <c r="AK5213"/>
      <c r="AL5213"/>
      <c r="AM5213"/>
      <c r="AN5213"/>
      <c r="AO5213"/>
      <c r="AP5213"/>
      <c r="AQ5213"/>
      <c r="AR5213"/>
    </row>
    <row r="5214" spans="20:44" x14ac:dyDescent="0.25">
      <c r="T5214"/>
      <c r="U5214"/>
      <c r="V5214"/>
      <c r="W5214"/>
      <c r="X5214"/>
      <c r="Y5214"/>
      <c r="Z5214"/>
      <c r="AA5214"/>
      <c r="AB5214"/>
      <c r="AC5214"/>
      <c r="AD5214"/>
      <c r="AE5214"/>
      <c r="AF5214"/>
      <c r="AG5214"/>
      <c r="AH5214"/>
      <c r="AI5214"/>
      <c r="AJ5214"/>
      <c r="AK5214"/>
      <c r="AL5214"/>
      <c r="AM5214"/>
      <c r="AN5214"/>
      <c r="AO5214"/>
      <c r="AP5214"/>
      <c r="AQ5214"/>
      <c r="AR5214"/>
    </row>
    <row r="5215" spans="20:44" x14ac:dyDescent="0.25">
      <c r="T5215"/>
      <c r="U5215"/>
      <c r="V5215"/>
      <c r="W5215"/>
      <c r="X5215"/>
      <c r="Y5215"/>
      <c r="Z5215"/>
      <c r="AA5215"/>
      <c r="AB5215"/>
      <c r="AC5215"/>
      <c r="AD5215"/>
      <c r="AE5215"/>
      <c r="AF5215"/>
      <c r="AG5215"/>
      <c r="AH5215"/>
      <c r="AI5215"/>
      <c r="AJ5215"/>
      <c r="AK5215"/>
      <c r="AL5215"/>
      <c r="AM5215"/>
      <c r="AN5215"/>
      <c r="AO5215"/>
      <c r="AP5215"/>
      <c r="AQ5215"/>
      <c r="AR5215"/>
    </row>
    <row r="5216" spans="20:44" x14ac:dyDescent="0.25">
      <c r="T5216"/>
      <c r="U5216"/>
      <c r="V5216"/>
      <c r="W5216"/>
      <c r="X5216"/>
      <c r="Y5216"/>
      <c r="Z5216"/>
      <c r="AA5216"/>
      <c r="AB5216"/>
      <c r="AC5216"/>
      <c r="AD5216"/>
      <c r="AE5216"/>
      <c r="AF5216"/>
      <c r="AG5216"/>
      <c r="AH5216"/>
      <c r="AI5216"/>
      <c r="AJ5216"/>
      <c r="AK5216"/>
      <c r="AL5216"/>
      <c r="AM5216"/>
      <c r="AN5216"/>
      <c r="AO5216"/>
      <c r="AP5216"/>
      <c r="AQ5216"/>
      <c r="AR5216"/>
    </row>
    <row r="5217" spans="20:44" x14ac:dyDescent="0.25">
      <c r="T5217"/>
      <c r="U5217"/>
      <c r="V5217"/>
      <c r="W5217"/>
      <c r="X5217"/>
      <c r="Y5217"/>
      <c r="Z5217"/>
      <c r="AA5217"/>
      <c r="AB5217"/>
      <c r="AC5217"/>
      <c r="AD5217"/>
      <c r="AE5217"/>
      <c r="AF5217"/>
      <c r="AG5217"/>
      <c r="AH5217"/>
      <c r="AI5217"/>
      <c r="AJ5217"/>
      <c r="AK5217"/>
      <c r="AL5217"/>
      <c r="AM5217"/>
      <c r="AN5217"/>
      <c r="AO5217"/>
      <c r="AP5217"/>
      <c r="AQ5217"/>
      <c r="AR5217"/>
    </row>
    <row r="5218" spans="20:44" x14ac:dyDescent="0.25">
      <c r="T5218"/>
      <c r="U5218"/>
      <c r="V5218"/>
      <c r="W5218"/>
      <c r="X5218"/>
      <c r="Y5218"/>
      <c r="Z5218"/>
      <c r="AA5218"/>
      <c r="AB5218"/>
      <c r="AC5218"/>
      <c r="AD5218"/>
      <c r="AE5218"/>
      <c r="AF5218"/>
      <c r="AG5218"/>
      <c r="AH5218"/>
      <c r="AI5218"/>
      <c r="AJ5218"/>
      <c r="AK5218"/>
      <c r="AL5218"/>
      <c r="AM5218"/>
      <c r="AN5218"/>
      <c r="AO5218"/>
      <c r="AP5218"/>
      <c r="AQ5218"/>
      <c r="AR5218"/>
    </row>
    <row r="5219" spans="20:44" x14ac:dyDescent="0.25">
      <c r="T5219"/>
      <c r="U5219"/>
      <c r="V5219"/>
      <c r="W5219"/>
      <c r="X5219"/>
      <c r="Y5219"/>
      <c r="Z5219"/>
      <c r="AA5219"/>
      <c r="AB5219"/>
      <c r="AC5219"/>
      <c r="AD5219"/>
      <c r="AE5219"/>
      <c r="AF5219"/>
      <c r="AG5219"/>
      <c r="AH5219"/>
      <c r="AI5219"/>
      <c r="AJ5219"/>
      <c r="AK5219"/>
      <c r="AL5219"/>
      <c r="AM5219"/>
      <c r="AN5219"/>
      <c r="AO5219"/>
      <c r="AP5219"/>
      <c r="AQ5219"/>
      <c r="AR5219"/>
    </row>
    <row r="5220" spans="20:44" x14ac:dyDescent="0.25">
      <c r="T5220"/>
      <c r="U5220"/>
      <c r="V5220"/>
      <c r="W5220"/>
      <c r="X5220"/>
      <c r="Y5220"/>
      <c r="Z5220"/>
      <c r="AA5220"/>
      <c r="AB5220"/>
      <c r="AC5220"/>
      <c r="AD5220"/>
      <c r="AE5220"/>
      <c r="AF5220"/>
      <c r="AG5220"/>
      <c r="AH5220"/>
      <c r="AI5220"/>
      <c r="AJ5220"/>
      <c r="AK5220"/>
      <c r="AL5220"/>
      <c r="AM5220"/>
      <c r="AN5220"/>
      <c r="AO5220"/>
      <c r="AP5220"/>
      <c r="AQ5220"/>
      <c r="AR5220"/>
    </row>
    <row r="5221" spans="20:44" x14ac:dyDescent="0.25">
      <c r="T5221"/>
      <c r="U5221"/>
      <c r="V5221"/>
      <c r="W5221"/>
      <c r="X5221"/>
      <c r="Y5221"/>
      <c r="Z5221"/>
      <c r="AA5221"/>
      <c r="AB5221"/>
      <c r="AC5221"/>
      <c r="AD5221"/>
      <c r="AE5221"/>
      <c r="AF5221"/>
      <c r="AG5221"/>
      <c r="AH5221"/>
      <c r="AI5221"/>
      <c r="AJ5221"/>
      <c r="AK5221"/>
      <c r="AL5221"/>
      <c r="AM5221"/>
      <c r="AN5221"/>
      <c r="AO5221"/>
      <c r="AP5221"/>
      <c r="AQ5221"/>
      <c r="AR5221"/>
    </row>
    <row r="5222" spans="20:44" x14ac:dyDescent="0.25">
      <c r="T5222"/>
      <c r="U5222"/>
      <c r="V5222"/>
      <c r="W5222"/>
      <c r="X5222"/>
      <c r="Y5222"/>
      <c r="Z5222"/>
      <c r="AA5222"/>
      <c r="AB5222"/>
      <c r="AC5222"/>
      <c r="AD5222"/>
      <c r="AE5222"/>
      <c r="AF5222"/>
      <c r="AG5222"/>
      <c r="AH5222"/>
      <c r="AI5222"/>
      <c r="AJ5222"/>
      <c r="AK5222"/>
      <c r="AL5222"/>
      <c r="AM5222"/>
      <c r="AN5222"/>
      <c r="AO5222"/>
      <c r="AP5222"/>
      <c r="AQ5222"/>
      <c r="AR5222"/>
    </row>
    <row r="5223" spans="20:44" x14ac:dyDescent="0.25">
      <c r="T5223"/>
      <c r="U5223"/>
      <c r="V5223"/>
      <c r="W5223"/>
      <c r="X5223"/>
      <c r="Y5223"/>
      <c r="Z5223"/>
      <c r="AA5223"/>
      <c r="AB5223"/>
      <c r="AC5223"/>
      <c r="AD5223"/>
      <c r="AE5223"/>
      <c r="AF5223"/>
      <c r="AG5223"/>
      <c r="AH5223"/>
      <c r="AI5223"/>
      <c r="AJ5223"/>
      <c r="AK5223"/>
      <c r="AL5223"/>
      <c r="AM5223"/>
      <c r="AN5223"/>
      <c r="AO5223"/>
      <c r="AP5223"/>
      <c r="AQ5223"/>
      <c r="AR5223"/>
    </row>
    <row r="5224" spans="20:44" x14ac:dyDescent="0.25">
      <c r="T5224"/>
      <c r="U5224"/>
      <c r="V5224"/>
      <c r="W5224"/>
      <c r="X5224"/>
      <c r="Y5224"/>
      <c r="Z5224"/>
      <c r="AA5224"/>
      <c r="AB5224"/>
      <c r="AC5224"/>
      <c r="AD5224"/>
      <c r="AE5224"/>
      <c r="AF5224"/>
      <c r="AG5224"/>
      <c r="AH5224"/>
      <c r="AI5224"/>
      <c r="AJ5224"/>
      <c r="AK5224"/>
      <c r="AL5224"/>
      <c r="AM5224"/>
      <c r="AN5224"/>
      <c r="AO5224"/>
      <c r="AP5224"/>
      <c r="AQ5224"/>
      <c r="AR5224"/>
    </row>
    <row r="5225" spans="20:44" x14ac:dyDescent="0.25">
      <c r="T5225"/>
      <c r="U5225"/>
      <c r="V5225"/>
      <c r="W5225"/>
      <c r="X5225"/>
      <c r="Y5225"/>
      <c r="Z5225"/>
      <c r="AA5225"/>
      <c r="AB5225"/>
      <c r="AC5225"/>
      <c r="AD5225"/>
      <c r="AE5225"/>
      <c r="AF5225"/>
      <c r="AG5225"/>
      <c r="AH5225"/>
      <c r="AI5225"/>
      <c r="AJ5225"/>
      <c r="AK5225"/>
      <c r="AL5225"/>
      <c r="AM5225"/>
      <c r="AN5225"/>
      <c r="AO5225"/>
      <c r="AP5225"/>
      <c r="AQ5225"/>
      <c r="AR5225"/>
    </row>
    <row r="5226" spans="20:44" x14ac:dyDescent="0.25">
      <c r="T5226"/>
      <c r="U5226"/>
      <c r="V5226"/>
      <c r="W5226"/>
      <c r="X5226"/>
      <c r="Y5226"/>
      <c r="Z5226"/>
      <c r="AA5226"/>
      <c r="AB5226"/>
      <c r="AC5226"/>
      <c r="AD5226"/>
      <c r="AE5226"/>
      <c r="AF5226"/>
      <c r="AG5226"/>
      <c r="AH5226"/>
      <c r="AI5226"/>
      <c r="AJ5226"/>
      <c r="AK5226"/>
      <c r="AL5226"/>
      <c r="AM5226"/>
      <c r="AN5226"/>
      <c r="AO5226"/>
      <c r="AP5226"/>
      <c r="AQ5226"/>
      <c r="AR5226"/>
    </row>
    <row r="5227" spans="20:44" x14ac:dyDescent="0.25">
      <c r="T5227"/>
      <c r="U5227"/>
      <c r="V5227"/>
      <c r="W5227"/>
      <c r="X5227"/>
      <c r="Y5227"/>
      <c r="Z5227"/>
      <c r="AA5227"/>
      <c r="AB5227"/>
      <c r="AC5227"/>
      <c r="AD5227"/>
      <c r="AE5227"/>
      <c r="AF5227"/>
      <c r="AG5227"/>
      <c r="AH5227"/>
      <c r="AI5227"/>
      <c r="AJ5227"/>
      <c r="AK5227"/>
      <c r="AL5227"/>
      <c r="AM5227"/>
      <c r="AN5227"/>
      <c r="AO5227"/>
      <c r="AP5227"/>
      <c r="AQ5227"/>
      <c r="AR5227"/>
    </row>
    <row r="5228" spans="20:44" x14ac:dyDescent="0.25">
      <c r="T5228"/>
      <c r="U5228"/>
      <c r="V5228"/>
      <c r="W5228"/>
      <c r="X5228"/>
      <c r="Y5228"/>
      <c r="Z5228"/>
      <c r="AA5228"/>
      <c r="AB5228"/>
      <c r="AC5228"/>
      <c r="AD5228"/>
      <c r="AE5228"/>
      <c r="AF5228"/>
      <c r="AG5228"/>
      <c r="AH5228"/>
      <c r="AI5228"/>
      <c r="AJ5228"/>
      <c r="AK5228"/>
      <c r="AL5228"/>
      <c r="AM5228"/>
      <c r="AN5228"/>
      <c r="AO5228"/>
      <c r="AP5228"/>
      <c r="AQ5228"/>
      <c r="AR5228"/>
    </row>
    <row r="5229" spans="20:44" x14ac:dyDescent="0.25">
      <c r="T5229"/>
      <c r="U5229"/>
      <c r="V5229"/>
      <c r="W5229"/>
      <c r="X5229"/>
      <c r="Y5229"/>
      <c r="Z5229"/>
      <c r="AA5229"/>
      <c r="AB5229"/>
      <c r="AC5229"/>
      <c r="AD5229"/>
      <c r="AE5229"/>
      <c r="AF5229"/>
      <c r="AG5229"/>
      <c r="AH5229"/>
      <c r="AI5229"/>
      <c r="AJ5229"/>
      <c r="AK5229"/>
      <c r="AL5229"/>
      <c r="AM5229"/>
      <c r="AN5229"/>
      <c r="AO5229"/>
      <c r="AP5229"/>
      <c r="AQ5229"/>
      <c r="AR5229"/>
    </row>
    <row r="5230" spans="20:44" x14ac:dyDescent="0.25">
      <c r="T5230"/>
      <c r="U5230"/>
      <c r="V5230"/>
      <c r="W5230"/>
      <c r="X5230"/>
      <c r="Y5230"/>
      <c r="Z5230"/>
      <c r="AA5230"/>
      <c r="AB5230"/>
      <c r="AC5230"/>
      <c r="AD5230"/>
      <c r="AE5230"/>
      <c r="AF5230"/>
      <c r="AG5230"/>
      <c r="AH5230"/>
      <c r="AI5230"/>
      <c r="AJ5230"/>
      <c r="AK5230"/>
      <c r="AL5230"/>
      <c r="AM5230"/>
      <c r="AN5230"/>
      <c r="AO5230"/>
      <c r="AP5230"/>
      <c r="AQ5230"/>
      <c r="AR5230"/>
    </row>
    <row r="5231" spans="20:44" x14ac:dyDescent="0.25">
      <c r="T5231"/>
      <c r="U5231"/>
      <c r="V5231"/>
      <c r="W5231"/>
      <c r="X5231"/>
      <c r="Y5231"/>
      <c r="Z5231"/>
      <c r="AA5231"/>
      <c r="AB5231"/>
      <c r="AC5231"/>
      <c r="AD5231"/>
      <c r="AE5231"/>
      <c r="AF5231"/>
      <c r="AG5231"/>
      <c r="AH5231"/>
      <c r="AI5231"/>
      <c r="AJ5231"/>
      <c r="AK5231"/>
      <c r="AL5231"/>
      <c r="AM5231"/>
      <c r="AN5231"/>
      <c r="AO5231"/>
      <c r="AP5231"/>
      <c r="AQ5231"/>
      <c r="AR5231"/>
    </row>
    <row r="5232" spans="20:44" x14ac:dyDescent="0.25">
      <c r="T5232"/>
      <c r="U5232"/>
      <c r="V5232"/>
      <c r="W5232"/>
      <c r="X5232"/>
      <c r="Y5232"/>
      <c r="Z5232"/>
      <c r="AA5232"/>
      <c r="AB5232"/>
      <c r="AC5232"/>
      <c r="AD5232"/>
      <c r="AE5232"/>
      <c r="AF5232"/>
      <c r="AG5232"/>
      <c r="AH5232"/>
      <c r="AI5232"/>
      <c r="AJ5232"/>
      <c r="AK5232"/>
      <c r="AL5232"/>
      <c r="AM5232"/>
      <c r="AN5232"/>
      <c r="AO5232"/>
      <c r="AP5232"/>
      <c r="AQ5232"/>
      <c r="AR5232"/>
    </row>
    <row r="5233" spans="20:44" x14ac:dyDescent="0.25">
      <c r="T5233"/>
      <c r="U5233"/>
      <c r="V5233"/>
      <c r="W5233"/>
      <c r="X5233"/>
      <c r="Y5233"/>
      <c r="Z5233"/>
      <c r="AA5233"/>
      <c r="AB5233"/>
      <c r="AC5233"/>
      <c r="AD5233"/>
      <c r="AE5233"/>
      <c r="AF5233"/>
      <c r="AG5233"/>
      <c r="AH5233"/>
      <c r="AI5233"/>
      <c r="AJ5233"/>
      <c r="AK5233"/>
      <c r="AL5233"/>
      <c r="AM5233"/>
      <c r="AN5233"/>
      <c r="AO5233"/>
      <c r="AP5233"/>
      <c r="AQ5233"/>
      <c r="AR5233"/>
    </row>
    <row r="5234" spans="20:44" x14ac:dyDescent="0.25">
      <c r="T5234"/>
      <c r="U5234"/>
      <c r="V5234"/>
      <c r="W5234"/>
      <c r="X5234"/>
      <c r="Y5234"/>
      <c r="Z5234"/>
      <c r="AA5234"/>
      <c r="AB5234"/>
      <c r="AC5234"/>
      <c r="AD5234"/>
      <c r="AE5234"/>
      <c r="AF5234"/>
      <c r="AG5234"/>
      <c r="AH5234"/>
      <c r="AI5234"/>
      <c r="AJ5234"/>
      <c r="AK5234"/>
      <c r="AL5234"/>
      <c r="AM5234"/>
      <c r="AN5234"/>
      <c r="AO5234"/>
      <c r="AP5234"/>
      <c r="AQ5234"/>
      <c r="AR5234"/>
    </row>
    <row r="5235" spans="20:44" x14ac:dyDescent="0.25">
      <c r="T5235"/>
      <c r="U5235"/>
      <c r="V5235"/>
      <c r="W5235"/>
      <c r="X5235"/>
      <c r="Y5235"/>
      <c r="Z5235"/>
      <c r="AA5235"/>
      <c r="AB5235"/>
      <c r="AC5235"/>
      <c r="AD5235"/>
      <c r="AE5235"/>
      <c r="AF5235"/>
      <c r="AG5235"/>
      <c r="AH5235"/>
      <c r="AI5235"/>
      <c r="AJ5235"/>
      <c r="AK5235"/>
      <c r="AL5235"/>
      <c r="AM5235"/>
      <c r="AN5235"/>
      <c r="AO5235"/>
      <c r="AP5235"/>
      <c r="AQ5235"/>
      <c r="AR5235"/>
    </row>
    <row r="5236" spans="20:44" x14ac:dyDescent="0.25">
      <c r="T5236"/>
      <c r="U5236"/>
      <c r="V5236"/>
      <c r="W5236"/>
      <c r="X5236"/>
      <c r="Y5236"/>
      <c r="Z5236"/>
      <c r="AA5236"/>
      <c r="AB5236"/>
      <c r="AC5236"/>
      <c r="AD5236"/>
      <c r="AE5236"/>
      <c r="AF5236"/>
      <c r="AG5236"/>
      <c r="AH5236"/>
      <c r="AI5236"/>
      <c r="AJ5236"/>
      <c r="AK5236"/>
      <c r="AL5236"/>
      <c r="AM5236"/>
      <c r="AN5236"/>
      <c r="AO5236"/>
      <c r="AP5236"/>
      <c r="AQ5236"/>
      <c r="AR5236"/>
    </row>
    <row r="5237" spans="20:44" x14ac:dyDescent="0.25">
      <c r="T5237"/>
      <c r="U5237"/>
      <c r="V5237"/>
      <c r="W5237"/>
      <c r="X5237"/>
      <c r="Y5237"/>
      <c r="Z5237"/>
      <c r="AA5237"/>
      <c r="AB5237"/>
      <c r="AC5237"/>
      <c r="AD5237"/>
      <c r="AE5237"/>
      <c r="AF5237"/>
      <c r="AG5237"/>
      <c r="AH5237"/>
      <c r="AI5237"/>
      <c r="AJ5237"/>
      <c r="AK5237"/>
      <c r="AL5237"/>
      <c r="AM5237"/>
      <c r="AN5237"/>
      <c r="AO5237"/>
      <c r="AP5237"/>
      <c r="AQ5237"/>
      <c r="AR5237"/>
    </row>
    <row r="5238" spans="20:44" x14ac:dyDescent="0.25">
      <c r="T5238"/>
      <c r="U5238"/>
      <c r="V5238"/>
      <c r="W5238"/>
      <c r="X5238"/>
      <c r="Y5238"/>
      <c r="Z5238"/>
      <c r="AA5238"/>
      <c r="AB5238"/>
      <c r="AC5238"/>
      <c r="AD5238"/>
      <c r="AE5238"/>
      <c r="AF5238"/>
      <c r="AG5238"/>
      <c r="AH5238"/>
      <c r="AI5238"/>
      <c r="AJ5238"/>
      <c r="AK5238"/>
      <c r="AL5238"/>
      <c r="AM5238"/>
      <c r="AN5238"/>
      <c r="AO5238"/>
      <c r="AP5238"/>
      <c r="AQ5238"/>
      <c r="AR5238"/>
    </row>
    <row r="5239" spans="20:44" x14ac:dyDescent="0.25">
      <c r="T5239"/>
      <c r="U5239"/>
      <c r="V5239"/>
      <c r="W5239"/>
      <c r="X5239"/>
      <c r="Y5239"/>
      <c r="Z5239"/>
      <c r="AA5239"/>
      <c r="AB5239"/>
      <c r="AC5239"/>
      <c r="AD5239"/>
      <c r="AE5239"/>
      <c r="AF5239"/>
      <c r="AG5239"/>
      <c r="AH5239"/>
      <c r="AI5239"/>
      <c r="AJ5239"/>
      <c r="AK5239"/>
      <c r="AL5239"/>
      <c r="AM5239"/>
      <c r="AN5239"/>
      <c r="AO5239"/>
      <c r="AP5239"/>
      <c r="AQ5239"/>
      <c r="AR5239"/>
    </row>
    <row r="5240" spans="20:44" x14ac:dyDescent="0.25">
      <c r="T5240"/>
      <c r="U5240"/>
      <c r="V5240"/>
      <c r="W5240"/>
      <c r="X5240"/>
      <c r="Y5240"/>
      <c r="Z5240"/>
      <c r="AA5240"/>
      <c r="AB5240"/>
      <c r="AC5240"/>
      <c r="AD5240"/>
      <c r="AE5240"/>
      <c r="AF5240"/>
      <c r="AG5240"/>
      <c r="AH5240"/>
      <c r="AI5240"/>
      <c r="AJ5240"/>
      <c r="AK5240"/>
      <c r="AL5240"/>
      <c r="AM5240"/>
      <c r="AN5240"/>
      <c r="AO5240"/>
      <c r="AP5240"/>
      <c r="AQ5240"/>
      <c r="AR5240"/>
    </row>
    <row r="5241" spans="20:44" x14ac:dyDescent="0.25">
      <c r="T5241"/>
      <c r="U5241"/>
      <c r="V5241"/>
      <c r="W5241"/>
      <c r="X5241"/>
      <c r="Y5241"/>
      <c r="Z5241"/>
      <c r="AA5241"/>
      <c r="AB5241"/>
      <c r="AC5241"/>
      <c r="AD5241"/>
      <c r="AE5241"/>
      <c r="AF5241"/>
      <c r="AG5241"/>
      <c r="AH5241"/>
      <c r="AI5241"/>
      <c r="AJ5241"/>
      <c r="AK5241"/>
      <c r="AL5241"/>
      <c r="AM5241"/>
      <c r="AN5241"/>
      <c r="AO5241"/>
      <c r="AP5241"/>
      <c r="AQ5241"/>
      <c r="AR5241"/>
    </row>
    <row r="5242" spans="20:44" x14ac:dyDescent="0.25">
      <c r="T5242"/>
      <c r="U5242"/>
      <c r="V5242"/>
      <c r="W5242"/>
      <c r="X5242"/>
      <c r="Y5242"/>
      <c r="Z5242"/>
      <c r="AA5242"/>
      <c r="AB5242"/>
      <c r="AC5242"/>
      <c r="AD5242"/>
      <c r="AE5242"/>
      <c r="AF5242"/>
      <c r="AG5242"/>
      <c r="AH5242"/>
      <c r="AI5242"/>
      <c r="AJ5242"/>
      <c r="AK5242"/>
      <c r="AL5242"/>
      <c r="AM5242"/>
      <c r="AN5242"/>
      <c r="AO5242"/>
      <c r="AP5242"/>
      <c r="AQ5242"/>
      <c r="AR5242"/>
    </row>
    <row r="5243" spans="20:44" x14ac:dyDescent="0.25">
      <c r="T5243"/>
      <c r="U5243"/>
      <c r="V5243"/>
      <c r="W5243"/>
      <c r="X5243"/>
      <c r="Y5243"/>
      <c r="Z5243"/>
      <c r="AA5243"/>
      <c r="AB5243"/>
      <c r="AC5243"/>
      <c r="AD5243"/>
      <c r="AE5243"/>
      <c r="AF5243"/>
      <c r="AG5243"/>
      <c r="AH5243"/>
      <c r="AI5243"/>
      <c r="AJ5243"/>
      <c r="AK5243"/>
      <c r="AL5243"/>
      <c r="AM5243"/>
      <c r="AN5243"/>
      <c r="AO5243"/>
      <c r="AP5243"/>
      <c r="AQ5243"/>
      <c r="AR5243"/>
    </row>
    <row r="5244" spans="20:44" x14ac:dyDescent="0.25">
      <c r="T5244"/>
      <c r="U5244"/>
      <c r="V5244"/>
      <c r="W5244"/>
      <c r="X5244"/>
      <c r="Y5244"/>
      <c r="Z5244"/>
      <c r="AA5244"/>
      <c r="AB5244"/>
      <c r="AC5244"/>
      <c r="AD5244"/>
      <c r="AE5244"/>
      <c r="AF5244"/>
      <c r="AG5244"/>
      <c r="AH5244"/>
      <c r="AI5244"/>
      <c r="AJ5244"/>
      <c r="AK5244"/>
      <c r="AL5244"/>
      <c r="AM5244"/>
      <c r="AN5244"/>
      <c r="AO5244"/>
      <c r="AP5244"/>
      <c r="AQ5244"/>
      <c r="AR5244"/>
    </row>
    <row r="5245" spans="20:44" x14ac:dyDescent="0.25">
      <c r="T5245"/>
      <c r="U5245"/>
      <c r="V5245"/>
      <c r="W5245"/>
      <c r="X5245"/>
      <c r="Y5245"/>
      <c r="Z5245"/>
      <c r="AA5245"/>
      <c r="AB5245"/>
      <c r="AC5245"/>
      <c r="AD5245"/>
      <c r="AE5245"/>
      <c r="AF5245"/>
      <c r="AG5245"/>
      <c r="AH5245"/>
      <c r="AI5245"/>
      <c r="AJ5245"/>
      <c r="AK5245"/>
      <c r="AL5245"/>
      <c r="AM5245"/>
      <c r="AN5245"/>
      <c r="AO5245"/>
      <c r="AP5245"/>
      <c r="AQ5245"/>
      <c r="AR5245"/>
    </row>
    <row r="5246" spans="20:44" x14ac:dyDescent="0.25">
      <c r="T5246"/>
      <c r="U5246"/>
      <c r="V5246"/>
      <c r="W5246"/>
      <c r="X5246"/>
      <c r="Y5246"/>
      <c r="Z5246"/>
      <c r="AA5246"/>
      <c r="AB5246"/>
      <c r="AC5246"/>
      <c r="AD5246"/>
      <c r="AE5246"/>
      <c r="AF5246"/>
      <c r="AG5246"/>
      <c r="AH5246"/>
      <c r="AI5246"/>
      <c r="AJ5246"/>
      <c r="AK5246"/>
      <c r="AL5246"/>
      <c r="AM5246"/>
      <c r="AN5246"/>
      <c r="AO5246"/>
      <c r="AP5246"/>
      <c r="AQ5246"/>
      <c r="AR5246"/>
    </row>
    <row r="5247" spans="20:44" x14ac:dyDescent="0.25">
      <c r="T5247"/>
      <c r="U5247"/>
      <c r="V5247"/>
      <c r="W5247"/>
      <c r="X5247"/>
      <c r="Y5247"/>
      <c r="Z5247"/>
      <c r="AA5247"/>
      <c r="AB5247"/>
      <c r="AC5247"/>
      <c r="AD5247"/>
      <c r="AE5247"/>
      <c r="AF5247"/>
      <c r="AG5247"/>
      <c r="AH5247"/>
      <c r="AI5247"/>
      <c r="AJ5247"/>
      <c r="AK5247"/>
      <c r="AL5247"/>
      <c r="AM5247"/>
      <c r="AN5247"/>
      <c r="AO5247"/>
      <c r="AP5247"/>
      <c r="AQ5247"/>
      <c r="AR5247"/>
    </row>
    <row r="5248" spans="20:44" x14ac:dyDescent="0.25">
      <c r="T5248"/>
      <c r="U5248"/>
      <c r="V5248"/>
      <c r="W5248"/>
      <c r="X5248"/>
      <c r="Y5248"/>
      <c r="Z5248"/>
      <c r="AA5248"/>
      <c r="AB5248"/>
      <c r="AC5248"/>
      <c r="AD5248"/>
      <c r="AE5248"/>
      <c r="AF5248"/>
      <c r="AG5248"/>
      <c r="AH5248"/>
      <c r="AI5248"/>
      <c r="AJ5248"/>
      <c r="AK5248"/>
      <c r="AL5248"/>
      <c r="AM5248"/>
      <c r="AN5248"/>
      <c r="AO5248"/>
      <c r="AP5248"/>
      <c r="AQ5248"/>
      <c r="AR5248"/>
    </row>
    <row r="5249" spans="20:44" x14ac:dyDescent="0.25">
      <c r="T5249"/>
      <c r="U5249"/>
      <c r="V5249"/>
      <c r="W5249"/>
      <c r="X5249"/>
      <c r="Y5249"/>
      <c r="Z5249"/>
      <c r="AA5249"/>
      <c r="AB5249"/>
      <c r="AC5249"/>
      <c r="AD5249"/>
      <c r="AE5249"/>
      <c r="AF5249"/>
      <c r="AG5249"/>
      <c r="AH5249"/>
      <c r="AI5249"/>
      <c r="AJ5249"/>
      <c r="AK5249"/>
      <c r="AL5249"/>
      <c r="AM5249"/>
      <c r="AN5249"/>
      <c r="AO5249"/>
      <c r="AP5249"/>
      <c r="AQ5249"/>
      <c r="AR5249"/>
    </row>
    <row r="5250" spans="20:44" x14ac:dyDescent="0.25">
      <c r="T5250"/>
      <c r="U5250"/>
      <c r="V5250"/>
      <c r="W5250"/>
      <c r="X5250"/>
      <c r="Y5250"/>
      <c r="Z5250"/>
      <c r="AA5250"/>
      <c r="AB5250"/>
      <c r="AC5250"/>
      <c r="AD5250"/>
      <c r="AE5250"/>
      <c r="AF5250"/>
      <c r="AG5250"/>
      <c r="AH5250"/>
      <c r="AI5250"/>
      <c r="AJ5250"/>
      <c r="AK5250"/>
      <c r="AL5250"/>
      <c r="AM5250"/>
      <c r="AN5250"/>
      <c r="AO5250"/>
      <c r="AP5250"/>
      <c r="AQ5250"/>
      <c r="AR5250"/>
    </row>
    <row r="5251" spans="20:44" x14ac:dyDescent="0.25">
      <c r="T5251"/>
      <c r="U5251"/>
      <c r="V5251"/>
      <c r="W5251"/>
      <c r="X5251"/>
      <c r="Y5251"/>
      <c r="Z5251"/>
      <c r="AA5251"/>
      <c r="AB5251"/>
      <c r="AC5251"/>
      <c r="AD5251"/>
      <c r="AE5251"/>
      <c r="AF5251"/>
      <c r="AG5251"/>
      <c r="AH5251"/>
      <c r="AI5251"/>
      <c r="AJ5251"/>
      <c r="AK5251"/>
      <c r="AL5251"/>
      <c r="AM5251"/>
      <c r="AN5251"/>
      <c r="AO5251"/>
      <c r="AP5251"/>
      <c r="AQ5251"/>
      <c r="AR5251"/>
    </row>
    <row r="5252" spans="20:44" x14ac:dyDescent="0.25">
      <c r="T5252"/>
      <c r="U5252"/>
      <c r="V5252"/>
      <c r="W5252"/>
      <c r="X5252"/>
      <c r="Y5252"/>
      <c r="Z5252"/>
      <c r="AA5252"/>
      <c r="AB5252"/>
      <c r="AC5252"/>
      <c r="AD5252"/>
      <c r="AE5252"/>
      <c r="AF5252"/>
      <c r="AG5252"/>
      <c r="AH5252"/>
      <c r="AI5252"/>
      <c r="AJ5252"/>
      <c r="AK5252"/>
      <c r="AL5252"/>
      <c r="AM5252"/>
      <c r="AN5252"/>
      <c r="AO5252"/>
      <c r="AP5252"/>
      <c r="AQ5252"/>
      <c r="AR5252"/>
    </row>
    <row r="5253" spans="20:44" x14ac:dyDescent="0.25">
      <c r="T5253"/>
      <c r="U5253"/>
      <c r="V5253"/>
      <c r="W5253"/>
      <c r="X5253"/>
      <c r="Y5253"/>
      <c r="Z5253"/>
      <c r="AA5253"/>
      <c r="AB5253"/>
      <c r="AC5253"/>
      <c r="AD5253"/>
      <c r="AE5253"/>
      <c r="AF5253"/>
      <c r="AG5253"/>
      <c r="AH5253"/>
      <c r="AI5253"/>
      <c r="AJ5253"/>
      <c r="AK5253"/>
      <c r="AL5253"/>
      <c r="AM5253"/>
      <c r="AN5253"/>
      <c r="AO5253"/>
      <c r="AP5253"/>
      <c r="AQ5253"/>
      <c r="AR5253"/>
    </row>
    <row r="5254" spans="20:44" x14ac:dyDescent="0.25">
      <c r="T5254"/>
      <c r="U5254"/>
      <c r="V5254"/>
      <c r="W5254"/>
      <c r="X5254"/>
      <c r="Y5254"/>
      <c r="Z5254"/>
      <c r="AA5254"/>
      <c r="AB5254"/>
      <c r="AC5254"/>
      <c r="AD5254"/>
      <c r="AE5254"/>
      <c r="AF5254"/>
      <c r="AG5254"/>
      <c r="AH5254"/>
      <c r="AI5254"/>
      <c r="AJ5254"/>
      <c r="AK5254"/>
      <c r="AL5254"/>
      <c r="AM5254"/>
      <c r="AN5254"/>
      <c r="AO5254"/>
      <c r="AP5254"/>
      <c r="AQ5254"/>
      <c r="AR5254"/>
    </row>
    <row r="5255" spans="20:44" x14ac:dyDescent="0.25">
      <c r="T5255"/>
      <c r="U5255"/>
      <c r="V5255"/>
      <c r="W5255"/>
      <c r="X5255"/>
      <c r="Y5255"/>
      <c r="Z5255"/>
      <c r="AA5255"/>
      <c r="AB5255"/>
      <c r="AC5255"/>
      <c r="AD5255"/>
      <c r="AE5255"/>
      <c r="AF5255"/>
      <c r="AG5255"/>
      <c r="AH5255"/>
      <c r="AI5255"/>
      <c r="AJ5255"/>
      <c r="AK5255"/>
      <c r="AL5255"/>
      <c r="AM5255"/>
      <c r="AN5255"/>
      <c r="AO5255"/>
      <c r="AP5255"/>
      <c r="AQ5255"/>
      <c r="AR5255"/>
    </row>
    <row r="5256" spans="20:44" x14ac:dyDescent="0.25">
      <c r="T5256"/>
      <c r="U5256"/>
      <c r="V5256"/>
      <c r="W5256"/>
      <c r="X5256"/>
      <c r="Y5256"/>
      <c r="Z5256"/>
      <c r="AA5256"/>
      <c r="AB5256"/>
      <c r="AC5256"/>
      <c r="AD5256"/>
      <c r="AE5256"/>
      <c r="AF5256"/>
      <c r="AG5256"/>
      <c r="AH5256"/>
      <c r="AI5256"/>
      <c r="AJ5256"/>
      <c r="AK5256"/>
      <c r="AL5256"/>
      <c r="AM5256"/>
      <c r="AN5256"/>
      <c r="AO5256"/>
      <c r="AP5256"/>
      <c r="AQ5256"/>
      <c r="AR5256"/>
    </row>
    <row r="5257" spans="20:44" x14ac:dyDescent="0.25">
      <c r="T5257"/>
      <c r="U5257"/>
      <c r="V5257"/>
      <c r="W5257"/>
      <c r="X5257"/>
      <c r="Y5257"/>
      <c r="Z5257"/>
      <c r="AA5257"/>
      <c r="AB5257"/>
      <c r="AC5257"/>
      <c r="AD5257"/>
      <c r="AE5257"/>
      <c r="AF5257"/>
      <c r="AG5257"/>
      <c r="AH5257"/>
      <c r="AI5257"/>
      <c r="AJ5257"/>
      <c r="AK5257"/>
      <c r="AL5257"/>
      <c r="AM5257"/>
      <c r="AN5257"/>
      <c r="AO5257"/>
      <c r="AP5257"/>
      <c r="AQ5257"/>
      <c r="AR5257"/>
    </row>
    <row r="5258" spans="20:44" x14ac:dyDescent="0.25">
      <c r="T5258"/>
      <c r="U5258"/>
      <c r="V5258"/>
      <c r="W5258"/>
      <c r="X5258"/>
      <c r="Y5258"/>
      <c r="Z5258"/>
      <c r="AA5258"/>
      <c r="AB5258"/>
      <c r="AC5258"/>
      <c r="AD5258"/>
      <c r="AE5258"/>
      <c r="AF5258"/>
      <c r="AG5258"/>
      <c r="AH5258"/>
      <c r="AI5258"/>
      <c r="AJ5258"/>
      <c r="AK5258"/>
      <c r="AL5258"/>
      <c r="AM5258"/>
      <c r="AN5258"/>
      <c r="AO5258"/>
      <c r="AP5258"/>
      <c r="AQ5258"/>
      <c r="AR5258"/>
    </row>
    <row r="5259" spans="20:44" x14ac:dyDescent="0.25">
      <c r="T5259"/>
      <c r="U5259"/>
      <c r="V5259"/>
      <c r="W5259"/>
      <c r="X5259"/>
      <c r="Y5259"/>
      <c r="Z5259"/>
      <c r="AA5259"/>
      <c r="AB5259"/>
      <c r="AC5259"/>
      <c r="AD5259"/>
      <c r="AE5259"/>
      <c r="AF5259"/>
      <c r="AG5259"/>
      <c r="AH5259"/>
      <c r="AI5259"/>
      <c r="AJ5259"/>
      <c r="AK5259"/>
      <c r="AL5259"/>
      <c r="AM5259"/>
      <c r="AN5259"/>
      <c r="AO5259"/>
      <c r="AP5259"/>
      <c r="AQ5259"/>
      <c r="AR5259"/>
    </row>
    <row r="5260" spans="20:44" x14ac:dyDescent="0.25">
      <c r="T5260"/>
      <c r="U5260"/>
      <c r="V5260"/>
      <c r="W5260"/>
      <c r="X5260"/>
      <c r="Y5260"/>
      <c r="Z5260"/>
      <c r="AA5260"/>
      <c r="AB5260"/>
      <c r="AC5260"/>
      <c r="AD5260"/>
      <c r="AE5260"/>
      <c r="AF5260"/>
      <c r="AG5260"/>
      <c r="AH5260"/>
      <c r="AI5260"/>
      <c r="AJ5260"/>
      <c r="AK5260"/>
      <c r="AL5260"/>
      <c r="AM5260"/>
      <c r="AN5260"/>
      <c r="AO5260"/>
      <c r="AP5260"/>
      <c r="AQ5260"/>
      <c r="AR5260"/>
    </row>
    <row r="5261" spans="20:44" x14ac:dyDescent="0.25">
      <c r="T5261"/>
      <c r="U5261"/>
      <c r="V5261"/>
      <c r="W5261"/>
      <c r="X5261"/>
      <c r="Y5261"/>
      <c r="Z5261"/>
      <c r="AA5261"/>
      <c r="AB5261"/>
      <c r="AC5261"/>
      <c r="AD5261"/>
      <c r="AE5261"/>
      <c r="AF5261"/>
      <c r="AG5261"/>
      <c r="AH5261"/>
      <c r="AI5261"/>
      <c r="AJ5261"/>
      <c r="AK5261"/>
      <c r="AL5261"/>
      <c r="AM5261"/>
      <c r="AN5261"/>
      <c r="AO5261"/>
      <c r="AP5261"/>
      <c r="AQ5261"/>
      <c r="AR5261"/>
    </row>
    <row r="5262" spans="20:44" x14ac:dyDescent="0.25">
      <c r="T5262"/>
      <c r="U5262"/>
      <c r="V5262"/>
      <c r="W5262"/>
      <c r="X5262"/>
      <c r="Y5262"/>
      <c r="Z5262"/>
      <c r="AA5262"/>
      <c r="AB5262"/>
      <c r="AC5262"/>
      <c r="AD5262"/>
      <c r="AE5262"/>
      <c r="AF5262"/>
      <c r="AG5262"/>
      <c r="AH5262"/>
      <c r="AI5262"/>
      <c r="AJ5262"/>
      <c r="AK5262"/>
      <c r="AL5262"/>
      <c r="AM5262"/>
      <c r="AN5262"/>
      <c r="AO5262"/>
      <c r="AP5262"/>
      <c r="AQ5262"/>
      <c r="AR5262"/>
    </row>
    <row r="5263" spans="20:44" x14ac:dyDescent="0.25">
      <c r="T5263"/>
      <c r="U5263"/>
      <c r="V5263"/>
      <c r="W5263"/>
      <c r="X5263"/>
      <c r="Y5263"/>
      <c r="Z5263"/>
      <c r="AA5263"/>
      <c r="AB5263"/>
      <c r="AC5263"/>
      <c r="AD5263"/>
      <c r="AE5263"/>
      <c r="AF5263"/>
      <c r="AG5263"/>
      <c r="AH5263"/>
      <c r="AI5263"/>
      <c r="AJ5263"/>
      <c r="AK5263"/>
      <c r="AL5263"/>
      <c r="AM5263"/>
      <c r="AN5263"/>
      <c r="AO5263"/>
      <c r="AP5263"/>
      <c r="AQ5263"/>
      <c r="AR5263"/>
    </row>
    <row r="5264" spans="20:44" x14ac:dyDescent="0.25">
      <c r="T5264"/>
      <c r="U5264"/>
      <c r="V5264"/>
      <c r="W5264"/>
      <c r="X5264"/>
      <c r="Y5264"/>
      <c r="Z5264"/>
      <c r="AA5264"/>
      <c r="AB5264"/>
      <c r="AC5264"/>
      <c r="AD5264"/>
      <c r="AE5264"/>
      <c r="AF5264"/>
      <c r="AG5264"/>
      <c r="AH5264"/>
      <c r="AI5264"/>
      <c r="AJ5264"/>
      <c r="AK5264"/>
      <c r="AL5264"/>
      <c r="AM5264"/>
      <c r="AN5264"/>
      <c r="AO5264"/>
      <c r="AP5264"/>
      <c r="AQ5264"/>
      <c r="AR5264"/>
    </row>
    <row r="5265" spans="20:44" x14ac:dyDescent="0.25">
      <c r="T5265"/>
      <c r="U5265"/>
      <c r="V5265"/>
      <c r="W5265"/>
      <c r="X5265"/>
      <c r="Y5265"/>
      <c r="Z5265"/>
      <c r="AA5265"/>
      <c r="AB5265"/>
      <c r="AC5265"/>
      <c r="AD5265"/>
      <c r="AE5265"/>
      <c r="AF5265"/>
      <c r="AG5265"/>
      <c r="AH5265"/>
      <c r="AI5265"/>
      <c r="AJ5265"/>
      <c r="AK5265"/>
      <c r="AL5265"/>
      <c r="AM5265"/>
      <c r="AN5265"/>
      <c r="AO5265"/>
      <c r="AP5265"/>
      <c r="AQ5265"/>
      <c r="AR5265"/>
    </row>
    <row r="5266" spans="20:44" x14ac:dyDescent="0.25">
      <c r="T5266"/>
      <c r="U5266"/>
      <c r="V5266"/>
      <c r="W5266"/>
      <c r="X5266"/>
      <c r="Y5266"/>
      <c r="Z5266"/>
      <c r="AA5266"/>
      <c r="AB5266"/>
      <c r="AC5266"/>
      <c r="AD5266"/>
      <c r="AE5266"/>
      <c r="AF5266"/>
      <c r="AG5266"/>
      <c r="AH5266"/>
      <c r="AI5266"/>
      <c r="AJ5266"/>
      <c r="AK5266"/>
      <c r="AL5266"/>
      <c r="AM5266"/>
      <c r="AN5266"/>
      <c r="AO5266"/>
      <c r="AP5266"/>
      <c r="AQ5266"/>
      <c r="AR5266"/>
    </row>
    <row r="5267" spans="20:44" x14ac:dyDescent="0.25">
      <c r="T5267"/>
      <c r="U5267"/>
      <c r="V5267"/>
      <c r="W5267"/>
      <c r="X5267"/>
      <c r="Y5267"/>
      <c r="Z5267"/>
      <c r="AA5267"/>
      <c r="AB5267"/>
      <c r="AC5267"/>
      <c r="AD5267"/>
      <c r="AE5267"/>
      <c r="AF5267"/>
      <c r="AG5267"/>
      <c r="AH5267"/>
      <c r="AI5267"/>
      <c r="AJ5267"/>
      <c r="AK5267"/>
      <c r="AL5267"/>
      <c r="AM5267"/>
      <c r="AN5267"/>
      <c r="AO5267"/>
      <c r="AP5267"/>
      <c r="AQ5267"/>
      <c r="AR5267"/>
    </row>
    <row r="5268" spans="20:44" x14ac:dyDescent="0.25">
      <c r="T5268"/>
      <c r="U5268"/>
      <c r="V5268"/>
      <c r="W5268"/>
      <c r="X5268"/>
      <c r="Y5268"/>
      <c r="Z5268"/>
      <c r="AA5268"/>
      <c r="AB5268"/>
      <c r="AC5268"/>
      <c r="AD5268"/>
      <c r="AE5268"/>
      <c r="AF5268"/>
      <c r="AG5268"/>
      <c r="AH5268"/>
      <c r="AI5268"/>
      <c r="AJ5268"/>
      <c r="AK5268"/>
      <c r="AL5268"/>
      <c r="AM5268"/>
      <c r="AN5268"/>
      <c r="AO5268"/>
      <c r="AP5268"/>
      <c r="AQ5268"/>
      <c r="AR5268"/>
    </row>
    <row r="5269" spans="20:44" x14ac:dyDescent="0.25">
      <c r="T5269"/>
      <c r="U5269"/>
      <c r="V5269"/>
      <c r="W5269"/>
      <c r="X5269"/>
      <c r="Y5269"/>
      <c r="Z5269"/>
      <c r="AA5269"/>
      <c r="AB5269"/>
      <c r="AC5269"/>
      <c r="AD5269"/>
      <c r="AE5269"/>
      <c r="AF5269"/>
      <c r="AG5269"/>
      <c r="AH5269"/>
      <c r="AI5269"/>
      <c r="AJ5269"/>
      <c r="AK5269"/>
      <c r="AL5269"/>
      <c r="AM5269"/>
      <c r="AN5269"/>
      <c r="AO5269"/>
      <c r="AP5269"/>
      <c r="AQ5269"/>
      <c r="AR5269"/>
    </row>
    <row r="5270" spans="20:44" x14ac:dyDescent="0.25">
      <c r="T5270"/>
      <c r="U5270"/>
      <c r="V5270"/>
      <c r="W5270"/>
      <c r="X5270"/>
      <c r="Y5270"/>
      <c r="Z5270"/>
      <c r="AA5270"/>
      <c r="AB5270"/>
      <c r="AC5270"/>
      <c r="AD5270"/>
      <c r="AE5270"/>
      <c r="AF5270"/>
      <c r="AG5270"/>
      <c r="AH5270"/>
      <c r="AI5270"/>
      <c r="AJ5270"/>
      <c r="AK5270"/>
      <c r="AL5270"/>
      <c r="AM5270"/>
      <c r="AN5270"/>
      <c r="AO5270"/>
      <c r="AP5270"/>
      <c r="AQ5270"/>
      <c r="AR5270"/>
    </row>
    <row r="5271" spans="20:44" x14ac:dyDescent="0.25">
      <c r="T5271"/>
      <c r="U5271"/>
      <c r="V5271"/>
      <c r="W5271"/>
      <c r="X5271"/>
      <c r="Y5271"/>
      <c r="Z5271"/>
      <c r="AA5271"/>
      <c r="AB5271"/>
      <c r="AC5271"/>
      <c r="AD5271"/>
      <c r="AE5271"/>
      <c r="AF5271"/>
      <c r="AG5271"/>
      <c r="AH5271"/>
      <c r="AI5271"/>
      <c r="AJ5271"/>
      <c r="AK5271"/>
      <c r="AL5271"/>
      <c r="AM5271"/>
      <c r="AN5271"/>
      <c r="AO5271"/>
      <c r="AP5271"/>
      <c r="AQ5271"/>
      <c r="AR5271"/>
    </row>
    <row r="5272" spans="20:44" x14ac:dyDescent="0.25">
      <c r="T5272"/>
      <c r="U5272"/>
      <c r="V5272"/>
      <c r="W5272"/>
      <c r="X5272"/>
      <c r="Y5272"/>
      <c r="Z5272"/>
      <c r="AA5272"/>
      <c r="AB5272"/>
      <c r="AC5272"/>
      <c r="AD5272"/>
      <c r="AE5272"/>
      <c r="AF5272"/>
      <c r="AG5272"/>
      <c r="AH5272"/>
      <c r="AI5272"/>
      <c r="AJ5272"/>
      <c r="AK5272"/>
      <c r="AL5272"/>
      <c r="AM5272"/>
      <c r="AN5272"/>
      <c r="AO5272"/>
      <c r="AP5272"/>
      <c r="AQ5272"/>
      <c r="AR5272"/>
    </row>
    <row r="5273" spans="20:44" x14ac:dyDescent="0.25">
      <c r="T5273"/>
      <c r="U5273"/>
      <c r="V5273"/>
      <c r="W5273"/>
      <c r="X5273"/>
      <c r="Y5273"/>
      <c r="Z5273"/>
      <c r="AA5273"/>
      <c r="AB5273"/>
      <c r="AC5273"/>
      <c r="AD5273"/>
      <c r="AE5273"/>
      <c r="AF5273"/>
      <c r="AG5273"/>
      <c r="AH5273"/>
      <c r="AI5273"/>
      <c r="AJ5273"/>
      <c r="AK5273"/>
      <c r="AL5273"/>
      <c r="AM5273"/>
      <c r="AN5273"/>
      <c r="AO5273"/>
      <c r="AP5273"/>
      <c r="AQ5273"/>
      <c r="AR5273"/>
    </row>
    <row r="5274" spans="20:44" x14ac:dyDescent="0.25">
      <c r="T5274"/>
      <c r="U5274"/>
      <c r="V5274"/>
      <c r="W5274"/>
      <c r="X5274"/>
      <c r="Y5274"/>
      <c r="Z5274"/>
      <c r="AA5274"/>
      <c r="AB5274"/>
      <c r="AC5274"/>
      <c r="AD5274"/>
      <c r="AE5274"/>
      <c r="AF5274"/>
      <c r="AG5274"/>
      <c r="AH5274"/>
      <c r="AI5274"/>
      <c r="AJ5274"/>
      <c r="AK5274"/>
      <c r="AL5274"/>
      <c r="AM5274"/>
      <c r="AN5274"/>
      <c r="AO5274"/>
      <c r="AP5274"/>
      <c r="AQ5274"/>
      <c r="AR5274"/>
    </row>
    <row r="5275" spans="20:44" x14ac:dyDescent="0.25">
      <c r="T5275"/>
      <c r="U5275"/>
      <c r="V5275"/>
      <c r="W5275"/>
      <c r="X5275"/>
      <c r="Y5275"/>
      <c r="Z5275"/>
      <c r="AA5275"/>
      <c r="AB5275"/>
      <c r="AC5275"/>
      <c r="AD5275"/>
      <c r="AE5275"/>
      <c r="AF5275"/>
      <c r="AG5275"/>
      <c r="AH5275"/>
      <c r="AI5275"/>
      <c r="AJ5275"/>
      <c r="AK5275"/>
      <c r="AL5275"/>
      <c r="AM5275"/>
      <c r="AN5275"/>
      <c r="AO5275"/>
      <c r="AP5275"/>
      <c r="AQ5275"/>
      <c r="AR5275"/>
    </row>
    <row r="5276" spans="20:44" x14ac:dyDescent="0.25">
      <c r="T5276"/>
      <c r="U5276"/>
      <c r="V5276"/>
      <c r="W5276"/>
      <c r="X5276"/>
      <c r="Y5276"/>
      <c r="Z5276"/>
      <c r="AA5276"/>
      <c r="AB5276"/>
      <c r="AC5276"/>
      <c r="AD5276"/>
      <c r="AE5276"/>
      <c r="AF5276"/>
      <c r="AG5276"/>
      <c r="AH5276"/>
      <c r="AI5276"/>
      <c r="AJ5276"/>
      <c r="AK5276"/>
      <c r="AL5276"/>
      <c r="AM5276"/>
      <c r="AN5276"/>
      <c r="AO5276"/>
      <c r="AP5276"/>
      <c r="AQ5276"/>
      <c r="AR5276"/>
    </row>
    <row r="5277" spans="20:44" x14ac:dyDescent="0.25">
      <c r="T5277"/>
      <c r="U5277"/>
      <c r="V5277"/>
      <c r="W5277"/>
      <c r="X5277"/>
      <c r="Y5277"/>
      <c r="Z5277"/>
      <c r="AA5277"/>
      <c r="AB5277"/>
      <c r="AC5277"/>
      <c r="AD5277"/>
      <c r="AE5277"/>
      <c r="AF5277"/>
      <c r="AG5277"/>
      <c r="AH5277"/>
      <c r="AI5277"/>
      <c r="AJ5277"/>
      <c r="AK5277"/>
      <c r="AL5277"/>
      <c r="AM5277"/>
      <c r="AN5277"/>
      <c r="AO5277"/>
      <c r="AP5277"/>
      <c r="AQ5277"/>
      <c r="AR5277"/>
    </row>
    <row r="5278" spans="20:44" x14ac:dyDescent="0.25">
      <c r="T5278"/>
      <c r="U5278"/>
      <c r="V5278"/>
      <c r="W5278"/>
      <c r="X5278"/>
      <c r="Y5278"/>
      <c r="Z5278"/>
      <c r="AA5278"/>
      <c r="AB5278"/>
      <c r="AC5278"/>
      <c r="AD5278"/>
      <c r="AE5278"/>
      <c r="AF5278"/>
      <c r="AG5278"/>
      <c r="AH5278"/>
      <c r="AI5278"/>
      <c r="AJ5278"/>
      <c r="AK5278"/>
      <c r="AL5278"/>
      <c r="AM5278"/>
      <c r="AN5278"/>
      <c r="AO5278"/>
      <c r="AP5278"/>
      <c r="AQ5278"/>
      <c r="AR5278"/>
    </row>
    <row r="5279" spans="20:44" x14ac:dyDescent="0.25">
      <c r="T5279"/>
      <c r="U5279"/>
      <c r="V5279"/>
      <c r="W5279"/>
      <c r="X5279"/>
      <c r="Y5279"/>
      <c r="Z5279"/>
      <c r="AA5279"/>
      <c r="AB5279"/>
      <c r="AC5279"/>
      <c r="AD5279"/>
      <c r="AE5279"/>
      <c r="AF5279"/>
      <c r="AG5279"/>
      <c r="AH5279"/>
      <c r="AI5279"/>
      <c r="AJ5279"/>
      <c r="AK5279"/>
      <c r="AL5279"/>
      <c r="AM5279"/>
      <c r="AN5279"/>
      <c r="AO5279"/>
      <c r="AP5279"/>
      <c r="AQ5279"/>
      <c r="AR5279"/>
    </row>
    <row r="5280" spans="20:44" x14ac:dyDescent="0.25">
      <c r="T5280"/>
      <c r="U5280"/>
      <c r="V5280"/>
      <c r="W5280"/>
      <c r="X5280"/>
      <c r="Y5280"/>
      <c r="Z5280"/>
      <c r="AA5280"/>
      <c r="AB5280"/>
      <c r="AC5280"/>
      <c r="AD5280"/>
      <c r="AE5280"/>
      <c r="AF5280"/>
      <c r="AG5280"/>
      <c r="AH5280"/>
      <c r="AI5280"/>
      <c r="AJ5280"/>
      <c r="AK5280"/>
      <c r="AL5280"/>
      <c r="AM5280"/>
      <c r="AN5280"/>
      <c r="AO5280"/>
      <c r="AP5280"/>
      <c r="AQ5280"/>
      <c r="AR5280"/>
    </row>
    <row r="5281" spans="20:44" x14ac:dyDescent="0.25">
      <c r="T5281"/>
      <c r="U5281"/>
      <c r="V5281"/>
      <c r="W5281"/>
      <c r="X5281"/>
      <c r="Y5281"/>
      <c r="Z5281"/>
      <c r="AA5281"/>
      <c r="AB5281"/>
      <c r="AC5281"/>
      <c r="AD5281"/>
      <c r="AE5281"/>
      <c r="AF5281"/>
      <c r="AG5281"/>
      <c r="AH5281"/>
      <c r="AI5281"/>
      <c r="AJ5281"/>
      <c r="AK5281"/>
      <c r="AL5281"/>
      <c r="AM5281"/>
      <c r="AN5281"/>
      <c r="AO5281"/>
      <c r="AP5281"/>
      <c r="AQ5281"/>
      <c r="AR5281"/>
    </row>
    <row r="5282" spans="20:44" x14ac:dyDescent="0.25">
      <c r="T5282"/>
      <c r="U5282"/>
      <c r="V5282"/>
      <c r="W5282"/>
      <c r="X5282"/>
      <c r="Y5282"/>
      <c r="Z5282"/>
      <c r="AA5282"/>
      <c r="AB5282"/>
      <c r="AC5282"/>
      <c r="AD5282"/>
      <c r="AE5282"/>
      <c r="AF5282"/>
      <c r="AG5282"/>
      <c r="AH5282"/>
      <c r="AI5282"/>
      <c r="AJ5282"/>
      <c r="AK5282"/>
      <c r="AL5282"/>
      <c r="AM5282"/>
      <c r="AN5282"/>
      <c r="AO5282"/>
      <c r="AP5282"/>
      <c r="AQ5282"/>
      <c r="AR5282"/>
    </row>
    <row r="5283" spans="20:44" x14ac:dyDescent="0.25">
      <c r="T5283"/>
      <c r="U5283"/>
      <c r="V5283"/>
      <c r="W5283"/>
      <c r="X5283"/>
      <c r="Y5283"/>
      <c r="Z5283"/>
      <c r="AA5283"/>
      <c r="AB5283"/>
      <c r="AC5283"/>
      <c r="AD5283"/>
      <c r="AE5283"/>
      <c r="AF5283"/>
      <c r="AG5283"/>
      <c r="AH5283"/>
      <c r="AI5283"/>
      <c r="AJ5283"/>
      <c r="AK5283"/>
      <c r="AL5283"/>
      <c r="AM5283"/>
      <c r="AN5283"/>
      <c r="AO5283"/>
      <c r="AP5283"/>
      <c r="AQ5283"/>
      <c r="AR5283"/>
    </row>
    <row r="5284" spans="20:44" x14ac:dyDescent="0.25">
      <c r="T5284"/>
      <c r="U5284"/>
      <c r="V5284"/>
      <c r="W5284"/>
      <c r="X5284"/>
      <c r="Y5284"/>
      <c r="Z5284"/>
      <c r="AA5284"/>
      <c r="AB5284"/>
      <c r="AC5284"/>
      <c r="AD5284"/>
      <c r="AE5284"/>
      <c r="AF5284"/>
      <c r="AG5284"/>
      <c r="AH5284"/>
      <c r="AI5284"/>
      <c r="AJ5284"/>
      <c r="AK5284"/>
      <c r="AL5284"/>
      <c r="AM5284"/>
      <c r="AN5284"/>
      <c r="AO5284"/>
      <c r="AP5284"/>
      <c r="AQ5284"/>
      <c r="AR5284"/>
    </row>
    <row r="5285" spans="20:44" x14ac:dyDescent="0.25">
      <c r="T5285"/>
      <c r="U5285"/>
      <c r="V5285"/>
      <c r="W5285"/>
      <c r="X5285"/>
      <c r="Y5285"/>
      <c r="Z5285"/>
      <c r="AA5285"/>
      <c r="AB5285"/>
      <c r="AC5285"/>
      <c r="AD5285"/>
      <c r="AE5285"/>
      <c r="AF5285"/>
      <c r="AG5285"/>
      <c r="AH5285"/>
      <c r="AI5285"/>
      <c r="AJ5285"/>
      <c r="AK5285"/>
      <c r="AL5285"/>
      <c r="AM5285"/>
      <c r="AN5285"/>
      <c r="AO5285"/>
      <c r="AP5285"/>
      <c r="AQ5285"/>
      <c r="AR5285"/>
    </row>
    <row r="5286" spans="20:44" x14ac:dyDescent="0.25">
      <c r="T5286"/>
      <c r="U5286"/>
      <c r="V5286"/>
      <c r="W5286"/>
      <c r="X5286"/>
      <c r="Y5286"/>
      <c r="Z5286"/>
      <c r="AA5286"/>
      <c r="AB5286"/>
      <c r="AC5286"/>
      <c r="AD5286"/>
      <c r="AE5286"/>
      <c r="AF5286"/>
      <c r="AG5286"/>
      <c r="AH5286"/>
      <c r="AI5286"/>
      <c r="AJ5286"/>
      <c r="AK5286"/>
      <c r="AL5286"/>
      <c r="AM5286"/>
      <c r="AN5286"/>
      <c r="AO5286"/>
      <c r="AP5286"/>
      <c r="AQ5286"/>
      <c r="AR5286"/>
    </row>
    <row r="5287" spans="20:44" x14ac:dyDescent="0.25">
      <c r="T5287"/>
      <c r="U5287"/>
      <c r="V5287"/>
      <c r="W5287"/>
      <c r="X5287"/>
      <c r="Y5287"/>
      <c r="Z5287"/>
      <c r="AA5287"/>
      <c r="AB5287"/>
      <c r="AC5287"/>
      <c r="AD5287"/>
      <c r="AE5287"/>
      <c r="AF5287"/>
      <c r="AG5287"/>
      <c r="AH5287"/>
      <c r="AI5287"/>
      <c r="AJ5287"/>
      <c r="AK5287"/>
      <c r="AL5287"/>
      <c r="AM5287"/>
      <c r="AN5287"/>
      <c r="AO5287"/>
      <c r="AP5287"/>
      <c r="AQ5287"/>
      <c r="AR5287"/>
    </row>
    <row r="5288" spans="20:44" x14ac:dyDescent="0.25">
      <c r="T5288"/>
      <c r="U5288"/>
      <c r="V5288"/>
      <c r="W5288"/>
      <c r="X5288"/>
      <c r="Y5288"/>
      <c r="Z5288"/>
      <c r="AA5288"/>
      <c r="AB5288"/>
      <c r="AC5288"/>
      <c r="AD5288"/>
      <c r="AE5288"/>
      <c r="AF5288"/>
      <c r="AG5288"/>
      <c r="AH5288"/>
      <c r="AI5288"/>
      <c r="AJ5288"/>
      <c r="AK5288"/>
      <c r="AL5288"/>
      <c r="AM5288"/>
      <c r="AN5288"/>
      <c r="AO5288"/>
      <c r="AP5288"/>
      <c r="AQ5288"/>
      <c r="AR5288"/>
    </row>
    <row r="5289" spans="20:44" x14ac:dyDescent="0.25">
      <c r="T5289"/>
      <c r="U5289"/>
      <c r="V5289"/>
      <c r="W5289"/>
      <c r="X5289"/>
      <c r="Y5289"/>
      <c r="Z5289"/>
      <c r="AA5289"/>
      <c r="AB5289"/>
      <c r="AC5289"/>
      <c r="AD5289"/>
      <c r="AE5289"/>
      <c r="AF5289"/>
      <c r="AG5289"/>
      <c r="AH5289"/>
      <c r="AI5289"/>
      <c r="AJ5289"/>
      <c r="AK5289"/>
      <c r="AL5289"/>
      <c r="AM5289"/>
      <c r="AN5289"/>
      <c r="AO5289"/>
      <c r="AP5289"/>
      <c r="AQ5289"/>
      <c r="AR5289"/>
    </row>
    <row r="5290" spans="20:44" x14ac:dyDescent="0.25">
      <c r="T5290"/>
      <c r="U5290"/>
      <c r="V5290"/>
      <c r="W5290"/>
      <c r="X5290"/>
      <c r="Y5290"/>
      <c r="Z5290"/>
      <c r="AA5290"/>
      <c r="AB5290"/>
      <c r="AC5290"/>
      <c r="AD5290"/>
      <c r="AE5290"/>
      <c r="AF5290"/>
      <c r="AG5290"/>
      <c r="AH5290"/>
      <c r="AI5290"/>
      <c r="AJ5290"/>
      <c r="AK5290"/>
      <c r="AL5290"/>
      <c r="AM5290"/>
      <c r="AN5290"/>
      <c r="AO5290"/>
      <c r="AP5290"/>
      <c r="AQ5290"/>
      <c r="AR5290"/>
    </row>
    <row r="5291" spans="20:44" x14ac:dyDescent="0.25">
      <c r="T5291"/>
      <c r="U5291"/>
      <c r="V5291"/>
      <c r="W5291"/>
      <c r="X5291"/>
      <c r="Y5291"/>
      <c r="Z5291"/>
      <c r="AA5291"/>
      <c r="AB5291"/>
      <c r="AC5291"/>
      <c r="AD5291"/>
      <c r="AE5291"/>
      <c r="AF5291"/>
      <c r="AG5291"/>
      <c r="AH5291"/>
      <c r="AI5291"/>
      <c r="AJ5291"/>
      <c r="AK5291"/>
      <c r="AL5291"/>
      <c r="AM5291"/>
      <c r="AN5291"/>
      <c r="AO5291"/>
      <c r="AP5291"/>
      <c r="AQ5291"/>
      <c r="AR5291"/>
    </row>
    <row r="5292" spans="20:44" x14ac:dyDescent="0.25">
      <c r="T5292"/>
      <c r="U5292"/>
      <c r="V5292"/>
      <c r="W5292"/>
      <c r="X5292"/>
      <c r="Y5292"/>
      <c r="Z5292"/>
      <c r="AA5292"/>
      <c r="AB5292"/>
      <c r="AC5292"/>
      <c r="AD5292"/>
      <c r="AE5292"/>
      <c r="AF5292"/>
      <c r="AG5292"/>
      <c r="AH5292"/>
      <c r="AI5292"/>
      <c r="AJ5292"/>
      <c r="AK5292"/>
      <c r="AL5292"/>
      <c r="AM5292"/>
      <c r="AN5292"/>
      <c r="AO5292"/>
      <c r="AP5292"/>
      <c r="AQ5292"/>
      <c r="AR5292"/>
    </row>
    <row r="5293" spans="20:44" x14ac:dyDescent="0.25">
      <c r="T5293"/>
      <c r="U5293"/>
      <c r="V5293"/>
      <c r="W5293"/>
      <c r="X5293"/>
      <c r="Y5293"/>
      <c r="Z5293"/>
      <c r="AA5293"/>
      <c r="AB5293"/>
      <c r="AC5293"/>
      <c r="AD5293"/>
      <c r="AE5293"/>
      <c r="AF5293"/>
      <c r="AG5293"/>
      <c r="AH5293"/>
      <c r="AI5293"/>
      <c r="AJ5293"/>
      <c r="AK5293"/>
      <c r="AL5293"/>
      <c r="AM5293"/>
      <c r="AN5293"/>
      <c r="AO5293"/>
      <c r="AP5293"/>
      <c r="AQ5293"/>
      <c r="AR5293"/>
    </row>
    <row r="5294" spans="20:44" x14ac:dyDescent="0.25">
      <c r="T5294"/>
      <c r="U5294"/>
      <c r="V5294"/>
      <c r="W5294"/>
      <c r="X5294"/>
      <c r="Y5294"/>
      <c r="Z5294"/>
      <c r="AA5294"/>
      <c r="AB5294"/>
      <c r="AC5294"/>
      <c r="AD5294"/>
      <c r="AE5294"/>
      <c r="AF5294"/>
      <c r="AG5294"/>
      <c r="AH5294"/>
      <c r="AI5294"/>
      <c r="AJ5294"/>
      <c r="AK5294"/>
      <c r="AL5294"/>
      <c r="AM5294"/>
      <c r="AN5294"/>
      <c r="AO5294"/>
      <c r="AP5294"/>
      <c r="AQ5294"/>
      <c r="AR5294"/>
    </row>
    <row r="5295" spans="20:44" x14ac:dyDescent="0.25">
      <c r="T5295"/>
      <c r="U5295"/>
      <c r="V5295"/>
      <c r="W5295"/>
      <c r="X5295"/>
      <c r="Y5295"/>
      <c r="Z5295"/>
      <c r="AA5295"/>
      <c r="AB5295"/>
      <c r="AC5295"/>
      <c r="AD5295"/>
      <c r="AE5295"/>
      <c r="AF5295"/>
      <c r="AG5295"/>
      <c r="AH5295"/>
      <c r="AI5295"/>
      <c r="AJ5295"/>
      <c r="AK5295"/>
      <c r="AL5295"/>
      <c r="AM5295"/>
      <c r="AN5295"/>
      <c r="AO5295"/>
      <c r="AP5295"/>
      <c r="AQ5295"/>
      <c r="AR5295"/>
    </row>
    <row r="5296" spans="20:44" x14ac:dyDescent="0.25">
      <c r="T5296"/>
      <c r="U5296"/>
      <c r="V5296"/>
      <c r="W5296"/>
      <c r="X5296"/>
      <c r="Y5296"/>
      <c r="Z5296"/>
      <c r="AA5296"/>
      <c r="AB5296"/>
      <c r="AC5296"/>
      <c r="AD5296"/>
      <c r="AE5296"/>
      <c r="AF5296"/>
      <c r="AG5296"/>
      <c r="AH5296"/>
      <c r="AI5296"/>
      <c r="AJ5296"/>
      <c r="AK5296"/>
      <c r="AL5296"/>
      <c r="AM5296"/>
      <c r="AN5296"/>
      <c r="AO5296"/>
      <c r="AP5296"/>
      <c r="AQ5296"/>
      <c r="AR5296"/>
    </row>
    <row r="5297" spans="20:44" x14ac:dyDescent="0.25">
      <c r="T5297"/>
      <c r="U5297"/>
      <c r="V5297"/>
      <c r="W5297"/>
      <c r="X5297"/>
      <c r="Y5297"/>
      <c r="Z5297"/>
      <c r="AA5297"/>
      <c r="AB5297"/>
      <c r="AC5297"/>
      <c r="AD5297"/>
      <c r="AE5297"/>
      <c r="AF5297"/>
      <c r="AG5297"/>
      <c r="AH5297"/>
      <c r="AI5297"/>
      <c r="AJ5297"/>
      <c r="AK5297"/>
      <c r="AL5297"/>
      <c r="AM5297"/>
      <c r="AN5297"/>
      <c r="AO5297"/>
      <c r="AP5297"/>
      <c r="AQ5297"/>
      <c r="AR5297"/>
    </row>
    <row r="5298" spans="20:44" x14ac:dyDescent="0.25">
      <c r="T5298"/>
      <c r="U5298"/>
      <c r="V5298"/>
      <c r="W5298"/>
      <c r="X5298"/>
      <c r="Y5298"/>
      <c r="Z5298"/>
      <c r="AA5298"/>
      <c r="AB5298"/>
      <c r="AC5298"/>
      <c r="AD5298"/>
      <c r="AE5298"/>
      <c r="AF5298"/>
      <c r="AG5298"/>
      <c r="AH5298"/>
      <c r="AI5298"/>
      <c r="AJ5298"/>
      <c r="AK5298"/>
      <c r="AL5298"/>
      <c r="AM5298"/>
      <c r="AN5298"/>
      <c r="AO5298"/>
      <c r="AP5298"/>
      <c r="AQ5298"/>
      <c r="AR5298"/>
    </row>
    <row r="5299" spans="20:44" x14ac:dyDescent="0.25">
      <c r="T5299"/>
      <c r="U5299"/>
      <c r="V5299"/>
      <c r="W5299"/>
      <c r="X5299"/>
      <c r="Y5299"/>
      <c r="Z5299"/>
      <c r="AA5299"/>
      <c r="AB5299"/>
      <c r="AC5299"/>
      <c r="AD5299"/>
      <c r="AE5299"/>
      <c r="AF5299"/>
      <c r="AG5299"/>
      <c r="AH5299"/>
      <c r="AI5299"/>
      <c r="AJ5299"/>
      <c r="AK5299"/>
      <c r="AL5299"/>
      <c r="AM5299"/>
      <c r="AN5299"/>
      <c r="AO5299"/>
      <c r="AP5299"/>
      <c r="AQ5299"/>
      <c r="AR5299"/>
    </row>
    <row r="5300" spans="20:44" x14ac:dyDescent="0.25">
      <c r="T5300"/>
      <c r="U5300"/>
      <c r="V5300"/>
      <c r="W5300"/>
      <c r="X5300"/>
      <c r="Y5300"/>
      <c r="Z5300"/>
      <c r="AA5300"/>
      <c r="AB5300"/>
      <c r="AC5300"/>
      <c r="AD5300"/>
      <c r="AE5300"/>
      <c r="AF5300"/>
      <c r="AG5300"/>
      <c r="AH5300"/>
      <c r="AI5300"/>
      <c r="AJ5300"/>
      <c r="AK5300"/>
      <c r="AL5300"/>
      <c r="AM5300"/>
      <c r="AN5300"/>
      <c r="AO5300"/>
      <c r="AP5300"/>
      <c r="AQ5300"/>
      <c r="AR5300"/>
    </row>
    <row r="5301" spans="20:44" x14ac:dyDescent="0.25">
      <c r="T5301"/>
      <c r="U5301"/>
      <c r="V5301"/>
      <c r="W5301"/>
      <c r="X5301"/>
      <c r="Y5301"/>
      <c r="Z5301"/>
      <c r="AA5301"/>
      <c r="AB5301"/>
      <c r="AC5301"/>
      <c r="AD5301"/>
      <c r="AE5301"/>
      <c r="AF5301"/>
      <c r="AG5301"/>
      <c r="AH5301"/>
      <c r="AI5301"/>
      <c r="AJ5301"/>
      <c r="AK5301"/>
      <c r="AL5301"/>
      <c r="AM5301"/>
      <c r="AN5301"/>
      <c r="AO5301"/>
      <c r="AP5301"/>
      <c r="AQ5301"/>
      <c r="AR5301"/>
    </row>
    <row r="5302" spans="20:44" x14ac:dyDescent="0.25">
      <c r="T5302"/>
      <c r="U5302"/>
      <c r="V5302"/>
      <c r="W5302"/>
      <c r="X5302"/>
      <c r="Y5302"/>
      <c r="Z5302"/>
      <c r="AA5302"/>
      <c r="AB5302"/>
      <c r="AC5302"/>
      <c r="AD5302"/>
      <c r="AE5302"/>
      <c r="AF5302"/>
      <c r="AG5302"/>
      <c r="AH5302"/>
      <c r="AI5302"/>
      <c r="AJ5302"/>
      <c r="AK5302"/>
      <c r="AL5302"/>
      <c r="AM5302"/>
      <c r="AN5302"/>
      <c r="AO5302"/>
      <c r="AP5302"/>
      <c r="AQ5302"/>
      <c r="AR5302"/>
    </row>
    <row r="5303" spans="20:44" x14ac:dyDescent="0.25">
      <c r="T5303"/>
      <c r="U5303"/>
      <c r="V5303"/>
      <c r="W5303"/>
      <c r="X5303"/>
      <c r="Y5303"/>
      <c r="Z5303"/>
      <c r="AA5303"/>
      <c r="AB5303"/>
      <c r="AC5303"/>
      <c r="AD5303"/>
      <c r="AE5303"/>
      <c r="AF5303"/>
      <c r="AG5303"/>
      <c r="AH5303"/>
      <c r="AI5303"/>
      <c r="AJ5303"/>
      <c r="AK5303"/>
      <c r="AL5303"/>
      <c r="AM5303"/>
      <c r="AN5303"/>
      <c r="AO5303"/>
      <c r="AP5303"/>
      <c r="AQ5303"/>
      <c r="AR5303"/>
    </row>
    <row r="5304" spans="20:44" x14ac:dyDescent="0.25">
      <c r="T5304"/>
      <c r="U5304"/>
      <c r="V5304"/>
      <c r="W5304"/>
      <c r="X5304"/>
      <c r="Y5304"/>
      <c r="Z5304"/>
      <c r="AA5304"/>
      <c r="AB5304"/>
      <c r="AC5304"/>
      <c r="AD5304"/>
      <c r="AE5304"/>
      <c r="AF5304"/>
      <c r="AG5304"/>
      <c r="AH5304"/>
      <c r="AI5304"/>
      <c r="AJ5304"/>
      <c r="AK5304"/>
      <c r="AL5304"/>
      <c r="AM5304"/>
      <c r="AN5304"/>
      <c r="AO5304"/>
      <c r="AP5304"/>
      <c r="AQ5304"/>
      <c r="AR5304"/>
    </row>
    <row r="5305" spans="20:44" x14ac:dyDescent="0.25">
      <c r="T5305"/>
      <c r="U5305"/>
      <c r="V5305"/>
      <c r="W5305"/>
      <c r="X5305"/>
      <c r="Y5305"/>
      <c r="Z5305"/>
      <c r="AA5305"/>
      <c r="AB5305"/>
      <c r="AC5305"/>
      <c r="AD5305"/>
      <c r="AE5305"/>
      <c r="AF5305"/>
      <c r="AG5305"/>
      <c r="AH5305"/>
      <c r="AI5305"/>
      <c r="AJ5305"/>
      <c r="AK5305"/>
      <c r="AL5305"/>
      <c r="AM5305"/>
      <c r="AN5305"/>
      <c r="AO5305"/>
      <c r="AP5305"/>
      <c r="AQ5305"/>
      <c r="AR5305"/>
    </row>
    <row r="5306" spans="20:44" x14ac:dyDescent="0.25">
      <c r="T5306"/>
      <c r="U5306"/>
      <c r="V5306"/>
      <c r="W5306"/>
      <c r="X5306"/>
      <c r="Y5306"/>
      <c r="Z5306"/>
      <c r="AA5306"/>
      <c r="AB5306"/>
      <c r="AC5306"/>
      <c r="AD5306"/>
      <c r="AE5306"/>
      <c r="AF5306"/>
      <c r="AG5306"/>
      <c r="AH5306"/>
      <c r="AI5306"/>
      <c r="AJ5306"/>
      <c r="AK5306"/>
      <c r="AL5306"/>
      <c r="AM5306"/>
      <c r="AN5306"/>
      <c r="AO5306"/>
      <c r="AP5306"/>
      <c r="AQ5306"/>
      <c r="AR5306"/>
    </row>
    <row r="5307" spans="20:44" x14ac:dyDescent="0.25">
      <c r="T5307"/>
      <c r="U5307"/>
      <c r="V5307"/>
      <c r="W5307"/>
      <c r="X5307"/>
      <c r="Y5307"/>
      <c r="Z5307"/>
      <c r="AA5307"/>
      <c r="AB5307"/>
      <c r="AC5307"/>
      <c r="AD5307"/>
      <c r="AE5307"/>
      <c r="AF5307"/>
      <c r="AG5307"/>
      <c r="AH5307"/>
      <c r="AI5307"/>
      <c r="AJ5307"/>
      <c r="AK5307"/>
      <c r="AL5307"/>
      <c r="AM5307"/>
      <c r="AN5307"/>
      <c r="AO5307"/>
      <c r="AP5307"/>
      <c r="AQ5307"/>
      <c r="AR5307"/>
    </row>
    <row r="5308" spans="20:44" x14ac:dyDescent="0.25">
      <c r="T5308"/>
      <c r="U5308"/>
      <c r="V5308"/>
      <c r="W5308"/>
      <c r="X5308"/>
      <c r="Y5308"/>
      <c r="Z5308"/>
      <c r="AA5308"/>
      <c r="AB5308"/>
      <c r="AC5308"/>
      <c r="AD5308"/>
      <c r="AE5308"/>
      <c r="AF5308"/>
      <c r="AG5308"/>
      <c r="AH5308"/>
      <c r="AI5308"/>
      <c r="AJ5308"/>
      <c r="AK5308"/>
      <c r="AL5308"/>
      <c r="AM5308"/>
      <c r="AN5308"/>
      <c r="AO5308"/>
      <c r="AP5308"/>
      <c r="AQ5308"/>
      <c r="AR5308"/>
    </row>
    <row r="5309" spans="20:44" x14ac:dyDescent="0.25">
      <c r="T5309"/>
      <c r="U5309"/>
      <c r="V5309"/>
      <c r="W5309"/>
      <c r="X5309"/>
      <c r="Y5309"/>
      <c r="Z5309"/>
      <c r="AA5309"/>
      <c r="AB5309"/>
      <c r="AC5309"/>
      <c r="AD5309"/>
      <c r="AE5309"/>
      <c r="AF5309"/>
      <c r="AG5309"/>
      <c r="AH5309"/>
      <c r="AI5309"/>
      <c r="AJ5309"/>
      <c r="AK5309"/>
      <c r="AL5309"/>
      <c r="AM5309"/>
      <c r="AN5309"/>
      <c r="AO5309"/>
      <c r="AP5309"/>
      <c r="AQ5309"/>
      <c r="AR5309"/>
    </row>
    <row r="5310" spans="20:44" x14ac:dyDescent="0.25">
      <c r="T5310"/>
      <c r="U5310"/>
      <c r="V5310"/>
      <c r="W5310"/>
      <c r="X5310"/>
      <c r="Y5310"/>
      <c r="Z5310"/>
      <c r="AA5310"/>
      <c r="AB5310"/>
      <c r="AC5310"/>
      <c r="AD5310"/>
      <c r="AE5310"/>
      <c r="AF5310"/>
      <c r="AG5310"/>
      <c r="AH5310"/>
      <c r="AI5310"/>
      <c r="AJ5310"/>
      <c r="AK5310"/>
      <c r="AL5310"/>
      <c r="AM5310"/>
      <c r="AN5310"/>
      <c r="AO5310"/>
      <c r="AP5310"/>
      <c r="AQ5310"/>
      <c r="AR5310"/>
    </row>
    <row r="5311" spans="20:44" x14ac:dyDescent="0.25">
      <c r="T5311"/>
      <c r="U5311"/>
      <c r="V5311"/>
      <c r="W5311"/>
      <c r="X5311"/>
      <c r="Y5311"/>
      <c r="Z5311"/>
      <c r="AA5311"/>
      <c r="AB5311"/>
      <c r="AC5311"/>
      <c r="AD5311"/>
      <c r="AE5311"/>
      <c r="AF5311"/>
      <c r="AG5311"/>
      <c r="AH5311"/>
      <c r="AI5311"/>
      <c r="AJ5311"/>
      <c r="AK5311"/>
      <c r="AL5311"/>
      <c r="AM5311"/>
      <c r="AN5311"/>
      <c r="AO5311"/>
      <c r="AP5311"/>
      <c r="AQ5311"/>
      <c r="AR5311"/>
    </row>
    <row r="5312" spans="20:44" x14ac:dyDescent="0.25">
      <c r="T5312"/>
      <c r="U5312"/>
      <c r="V5312"/>
      <c r="W5312"/>
      <c r="X5312"/>
      <c r="Y5312"/>
      <c r="Z5312"/>
      <c r="AA5312"/>
      <c r="AB5312"/>
      <c r="AC5312"/>
      <c r="AD5312"/>
      <c r="AE5312"/>
      <c r="AF5312"/>
      <c r="AG5312"/>
      <c r="AH5312"/>
      <c r="AI5312"/>
      <c r="AJ5312"/>
      <c r="AK5312"/>
      <c r="AL5312"/>
      <c r="AM5312"/>
      <c r="AN5312"/>
      <c r="AO5312"/>
      <c r="AP5312"/>
      <c r="AQ5312"/>
      <c r="AR5312"/>
    </row>
    <row r="5313" spans="20:44" x14ac:dyDescent="0.25">
      <c r="T5313"/>
      <c r="U5313"/>
      <c r="V5313"/>
      <c r="W5313"/>
      <c r="X5313"/>
      <c r="Y5313"/>
      <c r="Z5313"/>
      <c r="AA5313"/>
      <c r="AB5313"/>
      <c r="AC5313"/>
      <c r="AD5313"/>
      <c r="AE5313"/>
      <c r="AF5313"/>
      <c r="AG5313"/>
      <c r="AH5313"/>
      <c r="AI5313"/>
      <c r="AJ5313"/>
      <c r="AK5313"/>
      <c r="AL5313"/>
      <c r="AM5313"/>
      <c r="AN5313"/>
      <c r="AO5313"/>
      <c r="AP5313"/>
      <c r="AQ5313"/>
      <c r="AR5313"/>
    </row>
    <row r="5314" spans="20:44" x14ac:dyDescent="0.25">
      <c r="T5314"/>
      <c r="U5314"/>
      <c r="V5314"/>
      <c r="W5314"/>
      <c r="X5314"/>
      <c r="Y5314"/>
      <c r="Z5314"/>
      <c r="AA5314"/>
      <c r="AB5314"/>
      <c r="AC5314"/>
      <c r="AD5314"/>
      <c r="AE5314"/>
      <c r="AF5314"/>
      <c r="AG5314"/>
      <c r="AH5314"/>
      <c r="AI5314"/>
      <c r="AJ5314"/>
      <c r="AK5314"/>
      <c r="AL5314"/>
      <c r="AM5314"/>
      <c r="AN5314"/>
      <c r="AO5314"/>
      <c r="AP5314"/>
      <c r="AQ5314"/>
      <c r="AR5314"/>
    </row>
    <row r="5315" spans="20:44" x14ac:dyDescent="0.25">
      <c r="T5315"/>
      <c r="U5315"/>
      <c r="V5315"/>
      <c r="W5315"/>
      <c r="X5315"/>
      <c r="Y5315"/>
      <c r="Z5315"/>
      <c r="AA5315"/>
      <c r="AB5315"/>
      <c r="AC5315"/>
      <c r="AD5315"/>
      <c r="AE5315"/>
      <c r="AF5315"/>
      <c r="AG5315"/>
      <c r="AH5315"/>
      <c r="AI5315"/>
      <c r="AJ5315"/>
      <c r="AK5315"/>
      <c r="AL5315"/>
      <c r="AM5315"/>
      <c r="AN5315"/>
      <c r="AO5315"/>
      <c r="AP5315"/>
      <c r="AQ5315"/>
      <c r="AR5315"/>
    </row>
    <row r="5316" spans="20:44" x14ac:dyDescent="0.25">
      <c r="T5316"/>
      <c r="U5316"/>
      <c r="V5316"/>
      <c r="W5316"/>
      <c r="X5316"/>
      <c r="Y5316"/>
      <c r="Z5316"/>
      <c r="AA5316"/>
      <c r="AB5316"/>
      <c r="AC5316"/>
      <c r="AD5316"/>
      <c r="AE5316"/>
      <c r="AF5316"/>
      <c r="AG5316"/>
      <c r="AH5316"/>
      <c r="AI5316"/>
      <c r="AJ5316"/>
      <c r="AK5316"/>
      <c r="AL5316"/>
      <c r="AM5316"/>
      <c r="AN5316"/>
      <c r="AO5316"/>
      <c r="AP5316"/>
      <c r="AQ5316"/>
      <c r="AR5316"/>
    </row>
    <row r="5317" spans="20:44" x14ac:dyDescent="0.25">
      <c r="T5317"/>
      <c r="U5317"/>
      <c r="V5317"/>
      <c r="W5317"/>
      <c r="X5317"/>
      <c r="Y5317"/>
      <c r="Z5317"/>
      <c r="AA5317"/>
      <c r="AB5317"/>
      <c r="AC5317"/>
      <c r="AD5317"/>
      <c r="AE5317"/>
      <c r="AF5317"/>
      <c r="AG5317"/>
      <c r="AH5317"/>
      <c r="AI5317"/>
      <c r="AJ5317"/>
      <c r="AK5317"/>
      <c r="AL5317"/>
      <c r="AM5317"/>
      <c r="AN5317"/>
      <c r="AO5317"/>
      <c r="AP5317"/>
      <c r="AQ5317"/>
      <c r="AR5317"/>
    </row>
    <row r="5318" spans="20:44" x14ac:dyDescent="0.25">
      <c r="T5318"/>
      <c r="U5318"/>
      <c r="V5318"/>
      <c r="W5318"/>
      <c r="X5318"/>
      <c r="Y5318"/>
      <c r="Z5318"/>
      <c r="AA5318"/>
      <c r="AB5318"/>
      <c r="AC5318"/>
      <c r="AD5318"/>
      <c r="AE5318"/>
      <c r="AF5318"/>
      <c r="AG5318"/>
      <c r="AH5318"/>
      <c r="AI5318"/>
      <c r="AJ5318"/>
      <c r="AK5318"/>
      <c r="AL5318"/>
      <c r="AM5318"/>
      <c r="AN5318"/>
      <c r="AO5318"/>
      <c r="AP5318"/>
      <c r="AQ5318"/>
      <c r="AR5318"/>
    </row>
    <row r="5319" spans="20:44" x14ac:dyDescent="0.25">
      <c r="T5319"/>
      <c r="U5319"/>
      <c r="V5319"/>
      <c r="W5319"/>
      <c r="X5319"/>
      <c r="Y5319"/>
      <c r="Z5319"/>
      <c r="AA5319"/>
      <c r="AB5319"/>
      <c r="AC5319"/>
      <c r="AD5319"/>
      <c r="AE5319"/>
      <c r="AF5319"/>
      <c r="AG5319"/>
      <c r="AH5319"/>
      <c r="AI5319"/>
      <c r="AJ5319"/>
      <c r="AK5319"/>
      <c r="AL5319"/>
      <c r="AM5319"/>
      <c r="AN5319"/>
      <c r="AO5319"/>
      <c r="AP5319"/>
      <c r="AQ5319"/>
      <c r="AR5319"/>
    </row>
    <row r="5320" spans="20:44" x14ac:dyDescent="0.25">
      <c r="T5320"/>
      <c r="U5320"/>
      <c r="V5320"/>
      <c r="W5320"/>
      <c r="X5320"/>
      <c r="Y5320"/>
      <c r="Z5320"/>
      <c r="AA5320"/>
      <c r="AB5320"/>
      <c r="AC5320"/>
      <c r="AD5320"/>
      <c r="AE5320"/>
      <c r="AF5320"/>
      <c r="AG5320"/>
      <c r="AH5320"/>
      <c r="AI5320"/>
      <c r="AJ5320"/>
      <c r="AK5320"/>
      <c r="AL5320"/>
      <c r="AM5320"/>
      <c r="AN5320"/>
      <c r="AO5320"/>
      <c r="AP5320"/>
      <c r="AQ5320"/>
      <c r="AR5320"/>
    </row>
    <row r="5321" spans="20:44" x14ac:dyDescent="0.25">
      <c r="T5321"/>
      <c r="U5321"/>
      <c r="V5321"/>
      <c r="W5321"/>
      <c r="X5321"/>
      <c r="Y5321"/>
      <c r="Z5321"/>
      <c r="AA5321"/>
      <c r="AB5321"/>
      <c r="AC5321"/>
      <c r="AD5321"/>
      <c r="AE5321"/>
      <c r="AF5321"/>
      <c r="AG5321"/>
      <c r="AH5321"/>
      <c r="AI5321"/>
      <c r="AJ5321"/>
      <c r="AK5321"/>
      <c r="AL5321"/>
      <c r="AM5321"/>
      <c r="AN5321"/>
      <c r="AO5321"/>
      <c r="AP5321"/>
      <c r="AQ5321"/>
      <c r="AR5321"/>
    </row>
    <row r="5322" spans="20:44" x14ac:dyDescent="0.25">
      <c r="T5322"/>
      <c r="U5322"/>
      <c r="V5322"/>
      <c r="W5322"/>
      <c r="X5322"/>
      <c r="Y5322"/>
      <c r="Z5322"/>
      <c r="AA5322"/>
      <c r="AB5322"/>
      <c r="AC5322"/>
      <c r="AD5322"/>
      <c r="AE5322"/>
      <c r="AF5322"/>
      <c r="AG5322"/>
      <c r="AH5322"/>
      <c r="AI5322"/>
      <c r="AJ5322"/>
      <c r="AK5322"/>
      <c r="AL5322"/>
      <c r="AM5322"/>
      <c r="AN5322"/>
      <c r="AO5322"/>
      <c r="AP5322"/>
      <c r="AQ5322"/>
      <c r="AR5322"/>
    </row>
    <row r="5323" spans="20:44" x14ac:dyDescent="0.25">
      <c r="T5323"/>
      <c r="U5323"/>
      <c r="V5323"/>
      <c r="W5323"/>
      <c r="X5323"/>
      <c r="Y5323"/>
      <c r="Z5323"/>
      <c r="AA5323"/>
      <c r="AB5323"/>
      <c r="AC5323"/>
      <c r="AD5323"/>
      <c r="AE5323"/>
      <c r="AF5323"/>
      <c r="AG5323"/>
      <c r="AH5323"/>
      <c r="AI5323"/>
      <c r="AJ5323"/>
      <c r="AK5323"/>
      <c r="AL5323"/>
      <c r="AM5323"/>
      <c r="AN5323"/>
      <c r="AO5323"/>
      <c r="AP5323"/>
      <c r="AQ5323"/>
      <c r="AR5323"/>
    </row>
    <row r="5324" spans="20:44" x14ac:dyDescent="0.25">
      <c r="T5324"/>
      <c r="U5324"/>
      <c r="V5324"/>
      <c r="W5324"/>
      <c r="X5324"/>
      <c r="Y5324"/>
      <c r="Z5324"/>
      <c r="AA5324"/>
      <c r="AB5324"/>
      <c r="AC5324"/>
      <c r="AD5324"/>
      <c r="AE5324"/>
      <c r="AF5324"/>
      <c r="AG5324"/>
      <c r="AH5324"/>
      <c r="AI5324"/>
      <c r="AJ5324"/>
      <c r="AK5324"/>
      <c r="AL5324"/>
      <c r="AM5324"/>
      <c r="AN5324"/>
      <c r="AO5324"/>
      <c r="AP5324"/>
      <c r="AQ5324"/>
      <c r="AR5324"/>
    </row>
    <row r="5325" spans="20:44" x14ac:dyDescent="0.25">
      <c r="T5325"/>
      <c r="U5325"/>
      <c r="V5325"/>
      <c r="W5325"/>
      <c r="X5325"/>
      <c r="Y5325"/>
      <c r="Z5325"/>
      <c r="AA5325"/>
      <c r="AB5325"/>
      <c r="AC5325"/>
      <c r="AD5325"/>
      <c r="AE5325"/>
      <c r="AF5325"/>
      <c r="AG5325"/>
      <c r="AH5325"/>
      <c r="AI5325"/>
      <c r="AJ5325"/>
      <c r="AK5325"/>
      <c r="AL5325"/>
      <c r="AM5325"/>
      <c r="AN5325"/>
      <c r="AO5325"/>
      <c r="AP5325"/>
      <c r="AQ5325"/>
      <c r="AR5325"/>
    </row>
    <row r="5326" spans="20:44" x14ac:dyDescent="0.25">
      <c r="T5326"/>
      <c r="U5326"/>
      <c r="V5326"/>
      <c r="W5326"/>
      <c r="X5326"/>
      <c r="Y5326"/>
      <c r="Z5326"/>
      <c r="AA5326"/>
      <c r="AB5326"/>
      <c r="AC5326"/>
      <c r="AD5326"/>
      <c r="AE5326"/>
      <c r="AF5326"/>
      <c r="AG5326"/>
      <c r="AH5326"/>
      <c r="AI5326"/>
      <c r="AJ5326"/>
      <c r="AK5326"/>
      <c r="AL5326"/>
      <c r="AM5326"/>
      <c r="AN5326"/>
      <c r="AO5326"/>
      <c r="AP5326"/>
      <c r="AQ5326"/>
      <c r="AR5326"/>
    </row>
    <row r="5327" spans="20:44" x14ac:dyDescent="0.25">
      <c r="T5327"/>
      <c r="U5327"/>
      <c r="V5327"/>
      <c r="W5327"/>
      <c r="X5327"/>
      <c r="Y5327"/>
      <c r="Z5327"/>
      <c r="AA5327"/>
      <c r="AB5327"/>
      <c r="AC5327"/>
      <c r="AD5327"/>
      <c r="AE5327"/>
      <c r="AF5327"/>
      <c r="AG5327"/>
      <c r="AH5327"/>
      <c r="AI5327"/>
      <c r="AJ5327"/>
      <c r="AK5327"/>
      <c r="AL5327"/>
      <c r="AM5327"/>
      <c r="AN5327"/>
      <c r="AO5327"/>
      <c r="AP5327"/>
      <c r="AQ5327"/>
      <c r="AR5327"/>
    </row>
    <row r="5328" spans="20:44" x14ac:dyDescent="0.25">
      <c r="T5328"/>
      <c r="U5328"/>
      <c r="V5328"/>
      <c r="W5328"/>
      <c r="X5328"/>
      <c r="Y5328"/>
      <c r="Z5328"/>
      <c r="AA5328"/>
      <c r="AB5328"/>
      <c r="AC5328"/>
      <c r="AD5328"/>
      <c r="AE5328"/>
      <c r="AF5328"/>
      <c r="AG5328"/>
      <c r="AH5328"/>
      <c r="AI5328"/>
      <c r="AJ5328"/>
      <c r="AK5328"/>
      <c r="AL5328"/>
      <c r="AM5328"/>
      <c r="AN5328"/>
      <c r="AO5328"/>
      <c r="AP5328"/>
      <c r="AQ5328"/>
      <c r="AR5328"/>
    </row>
    <row r="5329" spans="20:44" x14ac:dyDescent="0.25">
      <c r="T5329"/>
      <c r="U5329"/>
      <c r="V5329"/>
      <c r="W5329"/>
      <c r="X5329"/>
      <c r="Y5329"/>
      <c r="Z5329"/>
      <c r="AA5329"/>
      <c r="AB5329"/>
      <c r="AC5329"/>
      <c r="AD5329"/>
      <c r="AE5329"/>
      <c r="AF5329"/>
      <c r="AG5329"/>
      <c r="AH5329"/>
      <c r="AI5329"/>
      <c r="AJ5329"/>
      <c r="AK5329"/>
      <c r="AL5329"/>
      <c r="AM5329"/>
      <c r="AN5329"/>
      <c r="AO5329"/>
      <c r="AP5329"/>
      <c r="AQ5329"/>
      <c r="AR5329"/>
    </row>
    <row r="5330" spans="20:44" x14ac:dyDescent="0.25">
      <c r="T5330"/>
      <c r="U5330"/>
      <c r="V5330"/>
      <c r="W5330"/>
      <c r="X5330"/>
      <c r="Y5330"/>
      <c r="Z5330"/>
      <c r="AA5330"/>
      <c r="AB5330"/>
      <c r="AC5330"/>
      <c r="AD5330"/>
      <c r="AE5330"/>
      <c r="AF5330"/>
      <c r="AG5330"/>
      <c r="AH5330"/>
      <c r="AI5330"/>
      <c r="AJ5330"/>
      <c r="AK5330"/>
      <c r="AL5330"/>
      <c r="AM5330"/>
      <c r="AN5330"/>
      <c r="AO5330"/>
      <c r="AP5330"/>
      <c r="AQ5330"/>
      <c r="AR5330"/>
    </row>
    <row r="5331" spans="20:44" x14ac:dyDescent="0.25">
      <c r="T5331"/>
      <c r="U5331"/>
      <c r="V5331"/>
      <c r="W5331"/>
      <c r="X5331"/>
      <c r="Y5331"/>
      <c r="Z5331"/>
      <c r="AA5331"/>
      <c r="AB5331"/>
      <c r="AC5331"/>
      <c r="AD5331"/>
      <c r="AE5331"/>
      <c r="AF5331"/>
      <c r="AG5331"/>
      <c r="AH5331"/>
      <c r="AI5331"/>
      <c r="AJ5331"/>
      <c r="AK5331"/>
      <c r="AL5331"/>
      <c r="AM5331"/>
      <c r="AN5331"/>
      <c r="AO5331"/>
      <c r="AP5331"/>
      <c r="AQ5331"/>
      <c r="AR5331"/>
    </row>
    <row r="5332" spans="20:44" x14ac:dyDescent="0.25">
      <c r="T5332"/>
      <c r="U5332"/>
      <c r="V5332"/>
      <c r="W5332"/>
      <c r="X5332"/>
      <c r="Y5332"/>
      <c r="Z5332"/>
      <c r="AA5332"/>
      <c r="AB5332"/>
      <c r="AC5332"/>
      <c r="AD5332"/>
      <c r="AE5332"/>
      <c r="AF5332"/>
      <c r="AG5332"/>
      <c r="AH5332"/>
      <c r="AI5332"/>
      <c r="AJ5332"/>
      <c r="AK5332"/>
      <c r="AL5332"/>
      <c r="AM5332"/>
      <c r="AN5332"/>
      <c r="AO5332"/>
      <c r="AP5332"/>
      <c r="AQ5332"/>
      <c r="AR5332"/>
    </row>
    <row r="5333" spans="20:44" x14ac:dyDescent="0.25">
      <c r="T5333"/>
      <c r="U5333"/>
      <c r="V5333"/>
      <c r="W5333"/>
      <c r="X5333"/>
      <c r="Y5333"/>
      <c r="Z5333"/>
      <c r="AA5333"/>
      <c r="AB5333"/>
      <c r="AC5333"/>
      <c r="AD5333"/>
      <c r="AE5333"/>
      <c r="AF5333"/>
      <c r="AG5333"/>
      <c r="AH5333"/>
      <c r="AI5333"/>
      <c r="AJ5333"/>
      <c r="AK5333"/>
      <c r="AL5333"/>
      <c r="AM5333"/>
      <c r="AN5333"/>
      <c r="AO5333"/>
      <c r="AP5333"/>
      <c r="AQ5333"/>
      <c r="AR5333"/>
    </row>
    <row r="5334" spans="20:44" x14ac:dyDescent="0.25">
      <c r="T5334"/>
      <c r="U5334"/>
      <c r="V5334"/>
      <c r="W5334"/>
      <c r="X5334"/>
      <c r="Y5334"/>
      <c r="Z5334"/>
      <c r="AA5334"/>
      <c r="AB5334"/>
      <c r="AC5334"/>
      <c r="AD5334"/>
      <c r="AE5334"/>
      <c r="AF5334"/>
      <c r="AG5334"/>
      <c r="AH5334"/>
      <c r="AI5334"/>
      <c r="AJ5334"/>
      <c r="AK5334"/>
      <c r="AL5334"/>
      <c r="AM5334"/>
      <c r="AN5334"/>
      <c r="AO5334"/>
      <c r="AP5334"/>
      <c r="AQ5334"/>
      <c r="AR5334"/>
    </row>
    <row r="5335" spans="20:44" x14ac:dyDescent="0.25">
      <c r="T5335"/>
      <c r="U5335"/>
      <c r="V5335"/>
      <c r="W5335"/>
      <c r="X5335"/>
      <c r="Y5335"/>
      <c r="Z5335"/>
      <c r="AA5335"/>
      <c r="AB5335"/>
      <c r="AC5335"/>
      <c r="AD5335"/>
      <c r="AE5335"/>
      <c r="AF5335"/>
      <c r="AG5335"/>
      <c r="AH5335"/>
      <c r="AI5335"/>
      <c r="AJ5335"/>
      <c r="AK5335"/>
      <c r="AL5335"/>
      <c r="AM5335"/>
      <c r="AN5335"/>
      <c r="AO5335"/>
      <c r="AP5335"/>
      <c r="AQ5335"/>
      <c r="AR5335"/>
    </row>
    <row r="5336" spans="20:44" x14ac:dyDescent="0.25">
      <c r="T5336"/>
      <c r="U5336"/>
      <c r="V5336"/>
      <c r="W5336"/>
      <c r="X5336"/>
      <c r="Y5336"/>
      <c r="Z5336"/>
      <c r="AA5336"/>
      <c r="AB5336"/>
      <c r="AC5336"/>
      <c r="AD5336"/>
      <c r="AE5336"/>
      <c r="AF5336"/>
      <c r="AG5336"/>
      <c r="AH5336"/>
      <c r="AI5336"/>
      <c r="AJ5336"/>
      <c r="AK5336"/>
      <c r="AL5336"/>
      <c r="AM5336"/>
      <c r="AN5336"/>
      <c r="AO5336"/>
      <c r="AP5336"/>
      <c r="AQ5336"/>
      <c r="AR5336"/>
    </row>
    <row r="5337" spans="20:44" x14ac:dyDescent="0.25">
      <c r="T5337"/>
      <c r="U5337"/>
      <c r="V5337"/>
      <c r="W5337"/>
      <c r="X5337"/>
      <c r="Y5337"/>
      <c r="Z5337"/>
      <c r="AA5337"/>
      <c r="AB5337"/>
      <c r="AC5337"/>
      <c r="AD5337"/>
      <c r="AE5337"/>
      <c r="AF5337"/>
      <c r="AG5337"/>
      <c r="AH5337"/>
      <c r="AI5337"/>
      <c r="AJ5337"/>
      <c r="AK5337"/>
      <c r="AL5337"/>
      <c r="AM5337"/>
      <c r="AN5337"/>
      <c r="AO5337"/>
      <c r="AP5337"/>
      <c r="AQ5337"/>
      <c r="AR5337"/>
    </row>
    <row r="5338" spans="20:44" x14ac:dyDescent="0.25">
      <c r="T5338"/>
      <c r="U5338"/>
      <c r="V5338"/>
      <c r="W5338"/>
      <c r="X5338"/>
      <c r="Y5338"/>
      <c r="Z5338"/>
      <c r="AA5338"/>
      <c r="AB5338"/>
      <c r="AC5338"/>
      <c r="AD5338"/>
      <c r="AE5338"/>
      <c r="AF5338"/>
      <c r="AG5338"/>
      <c r="AH5338"/>
      <c r="AI5338"/>
      <c r="AJ5338"/>
      <c r="AK5338"/>
      <c r="AL5338"/>
      <c r="AM5338"/>
      <c r="AN5338"/>
      <c r="AO5338"/>
      <c r="AP5338"/>
      <c r="AQ5338"/>
      <c r="AR5338"/>
    </row>
    <row r="5339" spans="20:44" x14ac:dyDescent="0.25">
      <c r="T5339"/>
      <c r="U5339"/>
      <c r="V5339"/>
      <c r="W5339"/>
      <c r="X5339"/>
      <c r="Y5339"/>
      <c r="Z5339"/>
      <c r="AA5339"/>
      <c r="AB5339"/>
      <c r="AC5339"/>
      <c r="AD5339"/>
      <c r="AE5339"/>
      <c r="AF5339"/>
      <c r="AG5339"/>
      <c r="AH5339"/>
      <c r="AI5339"/>
      <c r="AJ5339"/>
      <c r="AK5339"/>
      <c r="AL5339"/>
      <c r="AM5339"/>
      <c r="AN5339"/>
      <c r="AO5339"/>
      <c r="AP5339"/>
      <c r="AQ5339"/>
      <c r="AR5339"/>
    </row>
    <row r="5340" spans="20:44" x14ac:dyDescent="0.25">
      <c r="T5340"/>
      <c r="U5340"/>
      <c r="V5340"/>
      <c r="W5340"/>
      <c r="X5340"/>
      <c r="Y5340"/>
      <c r="Z5340"/>
      <c r="AA5340"/>
      <c r="AB5340"/>
      <c r="AC5340"/>
      <c r="AD5340"/>
      <c r="AE5340"/>
      <c r="AF5340"/>
      <c r="AG5340"/>
      <c r="AH5340"/>
      <c r="AI5340"/>
      <c r="AJ5340"/>
      <c r="AK5340"/>
      <c r="AL5340"/>
      <c r="AM5340"/>
      <c r="AN5340"/>
      <c r="AO5340"/>
      <c r="AP5340"/>
      <c r="AQ5340"/>
      <c r="AR5340"/>
    </row>
    <row r="5341" spans="20:44" x14ac:dyDescent="0.25">
      <c r="T5341"/>
      <c r="U5341"/>
      <c r="V5341"/>
      <c r="W5341"/>
      <c r="X5341"/>
      <c r="Y5341"/>
      <c r="Z5341"/>
      <c r="AA5341"/>
      <c r="AB5341"/>
      <c r="AC5341"/>
      <c r="AD5341"/>
      <c r="AE5341"/>
      <c r="AF5341"/>
      <c r="AG5341"/>
      <c r="AH5341"/>
      <c r="AI5341"/>
      <c r="AJ5341"/>
      <c r="AK5341"/>
      <c r="AL5341"/>
      <c r="AM5341"/>
      <c r="AN5341"/>
      <c r="AO5341"/>
      <c r="AP5341"/>
      <c r="AQ5341"/>
      <c r="AR5341"/>
    </row>
    <row r="5342" spans="20:44" x14ac:dyDescent="0.25">
      <c r="T5342"/>
      <c r="U5342"/>
      <c r="V5342"/>
      <c r="W5342"/>
      <c r="X5342"/>
      <c r="Y5342"/>
      <c r="Z5342"/>
      <c r="AA5342"/>
      <c r="AB5342"/>
      <c r="AC5342"/>
      <c r="AD5342"/>
      <c r="AE5342"/>
      <c r="AF5342"/>
      <c r="AG5342"/>
      <c r="AH5342"/>
      <c r="AI5342"/>
      <c r="AJ5342"/>
      <c r="AK5342"/>
      <c r="AL5342"/>
      <c r="AM5342"/>
      <c r="AN5342"/>
      <c r="AO5342"/>
      <c r="AP5342"/>
      <c r="AQ5342"/>
      <c r="AR5342"/>
    </row>
    <row r="5343" spans="20:44" x14ac:dyDescent="0.25">
      <c r="T5343"/>
      <c r="U5343"/>
      <c r="V5343"/>
      <c r="W5343"/>
      <c r="X5343"/>
      <c r="Y5343"/>
      <c r="Z5343"/>
      <c r="AA5343"/>
      <c r="AB5343"/>
      <c r="AC5343"/>
      <c r="AD5343"/>
      <c r="AE5343"/>
      <c r="AF5343"/>
      <c r="AG5343"/>
      <c r="AH5343"/>
      <c r="AI5343"/>
      <c r="AJ5343"/>
      <c r="AK5343"/>
      <c r="AL5343"/>
      <c r="AM5343"/>
      <c r="AN5343"/>
      <c r="AO5343"/>
      <c r="AP5343"/>
      <c r="AQ5343"/>
      <c r="AR5343"/>
    </row>
    <row r="5344" spans="20:44" x14ac:dyDescent="0.25">
      <c r="T5344"/>
      <c r="U5344"/>
      <c r="V5344"/>
      <c r="W5344"/>
      <c r="X5344"/>
      <c r="Y5344"/>
      <c r="Z5344"/>
      <c r="AA5344"/>
      <c r="AB5344"/>
      <c r="AC5344"/>
      <c r="AD5344"/>
      <c r="AE5344"/>
      <c r="AF5344"/>
      <c r="AG5344"/>
      <c r="AH5344"/>
      <c r="AI5344"/>
      <c r="AJ5344"/>
      <c r="AK5344"/>
      <c r="AL5344"/>
      <c r="AM5344"/>
      <c r="AN5344"/>
      <c r="AO5344"/>
      <c r="AP5344"/>
      <c r="AQ5344"/>
      <c r="AR5344"/>
    </row>
    <row r="5345" spans="20:44" x14ac:dyDescent="0.25">
      <c r="T5345"/>
      <c r="U5345"/>
      <c r="V5345"/>
      <c r="W5345"/>
      <c r="X5345"/>
      <c r="Y5345"/>
      <c r="Z5345"/>
      <c r="AA5345"/>
      <c r="AB5345"/>
      <c r="AC5345"/>
      <c r="AD5345"/>
      <c r="AE5345"/>
      <c r="AF5345"/>
      <c r="AG5345"/>
      <c r="AH5345"/>
      <c r="AI5345"/>
      <c r="AJ5345"/>
      <c r="AK5345"/>
      <c r="AL5345"/>
      <c r="AM5345"/>
      <c r="AN5345"/>
      <c r="AO5345"/>
      <c r="AP5345"/>
      <c r="AQ5345"/>
      <c r="AR5345"/>
    </row>
    <row r="5346" spans="20:44" x14ac:dyDescent="0.25">
      <c r="T5346"/>
      <c r="U5346"/>
      <c r="V5346"/>
      <c r="W5346"/>
      <c r="X5346"/>
      <c r="Y5346"/>
      <c r="Z5346"/>
      <c r="AA5346"/>
      <c r="AB5346"/>
      <c r="AC5346"/>
      <c r="AD5346"/>
      <c r="AE5346"/>
      <c r="AF5346"/>
      <c r="AG5346"/>
      <c r="AH5346"/>
      <c r="AI5346"/>
      <c r="AJ5346"/>
      <c r="AK5346"/>
      <c r="AL5346"/>
      <c r="AM5346"/>
      <c r="AN5346"/>
      <c r="AO5346"/>
      <c r="AP5346"/>
      <c r="AQ5346"/>
      <c r="AR5346"/>
    </row>
    <row r="5347" spans="20:44" x14ac:dyDescent="0.25">
      <c r="T5347"/>
      <c r="U5347"/>
      <c r="V5347"/>
      <c r="W5347"/>
      <c r="X5347"/>
      <c r="Y5347"/>
      <c r="Z5347"/>
      <c r="AA5347"/>
      <c r="AB5347"/>
      <c r="AC5347"/>
      <c r="AD5347"/>
      <c r="AE5347"/>
      <c r="AF5347"/>
      <c r="AG5347"/>
      <c r="AH5347"/>
      <c r="AI5347"/>
      <c r="AJ5347"/>
      <c r="AK5347"/>
      <c r="AL5347"/>
      <c r="AM5347"/>
      <c r="AN5347"/>
      <c r="AO5347"/>
      <c r="AP5347"/>
      <c r="AQ5347"/>
      <c r="AR5347"/>
    </row>
    <row r="5348" spans="20:44" x14ac:dyDescent="0.25">
      <c r="T5348"/>
      <c r="U5348"/>
      <c r="V5348"/>
      <c r="W5348"/>
      <c r="X5348"/>
      <c r="Y5348"/>
      <c r="Z5348"/>
      <c r="AA5348"/>
      <c r="AB5348"/>
      <c r="AC5348"/>
      <c r="AD5348"/>
      <c r="AE5348"/>
      <c r="AF5348"/>
      <c r="AG5348"/>
      <c r="AH5348"/>
      <c r="AI5348"/>
      <c r="AJ5348"/>
      <c r="AK5348"/>
      <c r="AL5348"/>
      <c r="AM5348"/>
      <c r="AN5348"/>
      <c r="AO5348"/>
      <c r="AP5348"/>
      <c r="AQ5348"/>
      <c r="AR5348"/>
    </row>
    <row r="5349" spans="20:44" x14ac:dyDescent="0.25">
      <c r="T5349"/>
      <c r="U5349"/>
      <c r="V5349"/>
      <c r="W5349"/>
      <c r="X5349"/>
      <c r="Y5349"/>
      <c r="Z5349"/>
      <c r="AA5349"/>
      <c r="AB5349"/>
      <c r="AC5349"/>
      <c r="AD5349"/>
      <c r="AE5349"/>
      <c r="AF5349"/>
      <c r="AG5349"/>
      <c r="AH5349"/>
      <c r="AI5349"/>
      <c r="AJ5349"/>
      <c r="AK5349"/>
      <c r="AL5349"/>
      <c r="AM5349"/>
      <c r="AN5349"/>
      <c r="AO5349"/>
      <c r="AP5349"/>
      <c r="AQ5349"/>
      <c r="AR5349"/>
    </row>
    <row r="5350" spans="20:44" x14ac:dyDescent="0.25">
      <c r="T5350"/>
      <c r="U5350"/>
      <c r="V5350"/>
      <c r="W5350"/>
      <c r="X5350"/>
      <c r="Y5350"/>
      <c r="Z5350"/>
      <c r="AA5350"/>
      <c r="AB5350"/>
      <c r="AC5350"/>
      <c r="AD5350"/>
      <c r="AE5350"/>
      <c r="AF5350"/>
      <c r="AG5350"/>
      <c r="AH5350"/>
      <c r="AI5350"/>
      <c r="AJ5350"/>
      <c r="AK5350"/>
      <c r="AL5350"/>
      <c r="AM5350"/>
      <c r="AN5350"/>
      <c r="AO5350"/>
      <c r="AP5350"/>
      <c r="AQ5350"/>
      <c r="AR5350"/>
    </row>
    <row r="5351" spans="20:44" x14ac:dyDescent="0.25">
      <c r="T5351"/>
      <c r="U5351"/>
      <c r="V5351"/>
      <c r="W5351"/>
      <c r="X5351"/>
      <c r="Y5351"/>
      <c r="Z5351"/>
      <c r="AA5351"/>
      <c r="AB5351"/>
      <c r="AC5351"/>
      <c r="AD5351"/>
      <c r="AE5351"/>
      <c r="AF5351"/>
      <c r="AG5351"/>
      <c r="AH5351"/>
      <c r="AI5351"/>
      <c r="AJ5351"/>
      <c r="AK5351"/>
      <c r="AL5351"/>
      <c r="AM5351"/>
      <c r="AN5351"/>
      <c r="AO5351"/>
      <c r="AP5351"/>
      <c r="AQ5351"/>
      <c r="AR5351"/>
    </row>
    <row r="5352" spans="20:44" x14ac:dyDescent="0.25">
      <c r="T5352"/>
      <c r="U5352"/>
      <c r="V5352"/>
      <c r="W5352"/>
      <c r="X5352"/>
      <c r="Y5352"/>
      <c r="Z5352"/>
      <c r="AA5352"/>
      <c r="AB5352"/>
      <c r="AC5352"/>
      <c r="AD5352"/>
      <c r="AE5352"/>
      <c r="AF5352"/>
      <c r="AG5352"/>
      <c r="AH5352"/>
      <c r="AI5352"/>
      <c r="AJ5352"/>
      <c r="AK5352"/>
      <c r="AL5352"/>
      <c r="AM5352"/>
      <c r="AN5352"/>
      <c r="AO5352"/>
      <c r="AP5352"/>
      <c r="AQ5352"/>
      <c r="AR5352"/>
    </row>
    <row r="5353" spans="20:44" x14ac:dyDescent="0.25">
      <c r="T5353"/>
      <c r="U5353"/>
      <c r="V5353"/>
      <c r="W5353"/>
      <c r="X5353"/>
      <c r="Y5353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/>
      <c r="AM5353"/>
      <c r="AN5353"/>
      <c r="AO5353"/>
      <c r="AP5353"/>
      <c r="AQ5353"/>
      <c r="AR5353"/>
    </row>
    <row r="5354" spans="20:44" x14ac:dyDescent="0.25">
      <c r="T5354"/>
      <c r="U5354"/>
      <c r="V5354"/>
      <c r="W5354"/>
      <c r="X5354"/>
      <c r="Y5354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</row>
    <row r="5355" spans="20:44" x14ac:dyDescent="0.25">
      <c r="T5355"/>
      <c r="U5355"/>
      <c r="V5355"/>
      <c r="W5355"/>
      <c r="X5355"/>
      <c r="Y5355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/>
      <c r="AM5355"/>
      <c r="AN5355"/>
      <c r="AO5355"/>
      <c r="AP5355"/>
      <c r="AQ5355"/>
      <c r="AR5355"/>
    </row>
    <row r="5356" spans="20:44" x14ac:dyDescent="0.25">
      <c r="T5356"/>
      <c r="U5356"/>
      <c r="V5356"/>
      <c r="W5356"/>
      <c r="X5356"/>
      <c r="Y5356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</row>
    <row r="5357" spans="20:44" x14ac:dyDescent="0.25">
      <c r="T5357"/>
      <c r="U5357"/>
      <c r="V5357"/>
      <c r="W5357"/>
      <c r="X5357"/>
      <c r="Y5357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</row>
    <row r="5358" spans="20:44" x14ac:dyDescent="0.25">
      <c r="T5358"/>
      <c r="U5358"/>
      <c r="V5358"/>
      <c r="W5358"/>
      <c r="X5358"/>
      <c r="Y5358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/>
      <c r="AM5358"/>
      <c r="AN5358"/>
      <c r="AO5358"/>
      <c r="AP5358"/>
      <c r="AQ5358"/>
      <c r="AR5358"/>
    </row>
    <row r="5359" spans="20:44" x14ac:dyDescent="0.25">
      <c r="T5359"/>
      <c r="U5359"/>
      <c r="V5359"/>
      <c r="W5359"/>
      <c r="X5359"/>
      <c r="Y5359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</row>
    <row r="5360" spans="20:44" x14ac:dyDescent="0.25">
      <c r="T5360"/>
      <c r="U5360"/>
      <c r="V5360"/>
      <c r="W5360"/>
      <c r="X5360"/>
      <c r="Y5360"/>
      <c r="Z5360"/>
      <c r="AA5360"/>
      <c r="AB5360"/>
      <c r="AC5360"/>
      <c r="AD5360"/>
      <c r="AE5360"/>
      <c r="AF5360"/>
      <c r="AG5360"/>
      <c r="AH5360"/>
      <c r="AI5360"/>
      <c r="AJ5360"/>
      <c r="AK5360"/>
      <c r="AL5360"/>
      <c r="AM5360"/>
      <c r="AN5360"/>
      <c r="AO5360"/>
      <c r="AP5360"/>
      <c r="AQ5360"/>
      <c r="AR5360"/>
    </row>
    <row r="5361" spans="20:44" x14ac:dyDescent="0.25">
      <c r="T5361"/>
      <c r="U5361"/>
      <c r="V5361"/>
      <c r="W5361"/>
      <c r="X5361"/>
      <c r="Y5361"/>
      <c r="Z5361"/>
      <c r="AA5361"/>
      <c r="AB5361"/>
      <c r="AC5361"/>
      <c r="AD5361"/>
      <c r="AE5361"/>
      <c r="AF5361"/>
      <c r="AG5361"/>
      <c r="AH5361"/>
      <c r="AI5361"/>
      <c r="AJ5361"/>
      <c r="AK5361"/>
      <c r="AL5361"/>
      <c r="AM5361"/>
      <c r="AN5361"/>
      <c r="AO5361"/>
      <c r="AP5361"/>
      <c r="AQ5361"/>
      <c r="AR5361"/>
    </row>
    <row r="5362" spans="20:44" x14ac:dyDescent="0.25">
      <c r="T5362"/>
      <c r="U5362"/>
      <c r="V5362"/>
      <c r="W5362"/>
      <c r="X5362"/>
      <c r="Y5362"/>
      <c r="Z5362"/>
      <c r="AA5362"/>
      <c r="AB5362"/>
      <c r="AC5362"/>
      <c r="AD5362"/>
      <c r="AE5362"/>
      <c r="AF5362"/>
      <c r="AG5362"/>
      <c r="AH5362"/>
      <c r="AI5362"/>
      <c r="AJ5362"/>
      <c r="AK5362"/>
      <c r="AL5362"/>
      <c r="AM5362"/>
      <c r="AN5362"/>
      <c r="AO5362"/>
      <c r="AP5362"/>
      <c r="AQ5362"/>
      <c r="AR5362"/>
    </row>
    <row r="5363" spans="20:44" x14ac:dyDescent="0.25">
      <c r="T5363"/>
      <c r="U5363"/>
      <c r="V5363"/>
      <c r="W5363"/>
      <c r="X5363"/>
      <c r="Y5363"/>
      <c r="Z5363"/>
      <c r="AA5363"/>
      <c r="AB5363"/>
      <c r="AC5363"/>
      <c r="AD5363"/>
      <c r="AE5363"/>
      <c r="AF5363"/>
      <c r="AG5363"/>
      <c r="AH5363"/>
      <c r="AI5363"/>
      <c r="AJ5363"/>
      <c r="AK5363"/>
      <c r="AL5363"/>
      <c r="AM5363"/>
      <c r="AN5363"/>
      <c r="AO5363"/>
      <c r="AP5363"/>
      <c r="AQ5363"/>
      <c r="AR5363"/>
    </row>
    <row r="5364" spans="20:44" x14ac:dyDescent="0.25">
      <c r="T5364"/>
      <c r="U5364"/>
      <c r="V5364"/>
      <c r="W5364"/>
      <c r="X5364"/>
      <c r="Y5364"/>
      <c r="Z5364"/>
      <c r="AA5364"/>
      <c r="AB5364"/>
      <c r="AC5364"/>
      <c r="AD5364"/>
      <c r="AE5364"/>
      <c r="AF5364"/>
      <c r="AG5364"/>
      <c r="AH5364"/>
      <c r="AI5364"/>
      <c r="AJ5364"/>
      <c r="AK5364"/>
      <c r="AL5364"/>
      <c r="AM5364"/>
      <c r="AN5364"/>
      <c r="AO5364"/>
      <c r="AP5364"/>
      <c r="AQ5364"/>
      <c r="AR5364"/>
    </row>
    <row r="5365" spans="20:44" x14ac:dyDescent="0.25">
      <c r="T5365"/>
      <c r="U5365"/>
      <c r="V5365"/>
      <c r="W5365"/>
      <c r="X5365"/>
      <c r="Y5365"/>
      <c r="Z5365"/>
      <c r="AA5365"/>
      <c r="AB5365"/>
      <c r="AC5365"/>
      <c r="AD5365"/>
      <c r="AE5365"/>
      <c r="AF5365"/>
      <c r="AG5365"/>
      <c r="AH5365"/>
      <c r="AI5365"/>
      <c r="AJ5365"/>
      <c r="AK5365"/>
      <c r="AL5365"/>
      <c r="AM5365"/>
      <c r="AN5365"/>
      <c r="AO5365"/>
      <c r="AP5365"/>
      <c r="AQ5365"/>
      <c r="AR5365"/>
    </row>
    <row r="5366" spans="20:44" x14ac:dyDescent="0.25">
      <c r="T5366"/>
      <c r="U5366"/>
      <c r="V5366"/>
      <c r="W5366"/>
      <c r="X5366"/>
      <c r="Y5366"/>
      <c r="Z5366"/>
      <c r="AA5366"/>
      <c r="AB5366"/>
      <c r="AC5366"/>
      <c r="AD5366"/>
      <c r="AE5366"/>
      <c r="AF5366"/>
      <c r="AG5366"/>
      <c r="AH5366"/>
      <c r="AI5366"/>
      <c r="AJ5366"/>
      <c r="AK5366"/>
      <c r="AL5366"/>
      <c r="AM5366"/>
      <c r="AN5366"/>
      <c r="AO5366"/>
      <c r="AP5366"/>
      <c r="AQ5366"/>
      <c r="AR5366"/>
    </row>
    <row r="5367" spans="20:44" x14ac:dyDescent="0.25">
      <c r="T5367"/>
      <c r="U5367"/>
      <c r="V5367"/>
      <c r="W5367"/>
      <c r="X5367"/>
      <c r="Y5367"/>
      <c r="Z5367"/>
      <c r="AA5367"/>
      <c r="AB5367"/>
      <c r="AC5367"/>
      <c r="AD5367"/>
      <c r="AE5367"/>
      <c r="AF5367"/>
      <c r="AG5367"/>
      <c r="AH5367"/>
      <c r="AI5367"/>
      <c r="AJ5367"/>
      <c r="AK5367"/>
      <c r="AL5367"/>
      <c r="AM5367"/>
      <c r="AN5367"/>
      <c r="AO5367"/>
      <c r="AP5367"/>
      <c r="AQ5367"/>
      <c r="AR5367"/>
    </row>
    <row r="5368" spans="20:44" x14ac:dyDescent="0.25">
      <c r="T5368"/>
      <c r="U5368"/>
      <c r="V5368"/>
      <c r="W5368"/>
      <c r="X5368"/>
      <c r="Y5368"/>
      <c r="Z5368"/>
      <c r="AA5368"/>
      <c r="AB5368"/>
      <c r="AC5368"/>
      <c r="AD5368"/>
      <c r="AE5368"/>
      <c r="AF5368"/>
      <c r="AG5368"/>
      <c r="AH5368"/>
      <c r="AI5368"/>
      <c r="AJ5368"/>
      <c r="AK5368"/>
      <c r="AL5368"/>
      <c r="AM5368"/>
      <c r="AN5368"/>
      <c r="AO5368"/>
      <c r="AP5368"/>
      <c r="AQ5368"/>
      <c r="AR5368"/>
    </row>
    <row r="5369" spans="20:44" x14ac:dyDescent="0.25">
      <c r="T5369"/>
      <c r="U5369"/>
      <c r="V5369"/>
      <c r="W5369"/>
      <c r="X5369"/>
      <c r="Y5369"/>
      <c r="Z5369"/>
      <c r="AA5369"/>
      <c r="AB5369"/>
      <c r="AC5369"/>
      <c r="AD5369"/>
      <c r="AE5369"/>
      <c r="AF5369"/>
      <c r="AG5369"/>
      <c r="AH5369"/>
      <c r="AI5369"/>
      <c r="AJ5369"/>
      <c r="AK5369"/>
      <c r="AL5369"/>
      <c r="AM5369"/>
      <c r="AN5369"/>
      <c r="AO5369"/>
      <c r="AP5369"/>
      <c r="AQ5369"/>
      <c r="AR5369"/>
    </row>
    <row r="5370" spans="20:44" x14ac:dyDescent="0.25">
      <c r="T5370"/>
      <c r="U5370"/>
      <c r="V5370"/>
      <c r="W5370"/>
      <c r="X5370"/>
      <c r="Y5370"/>
      <c r="Z5370"/>
      <c r="AA5370"/>
      <c r="AB5370"/>
      <c r="AC5370"/>
      <c r="AD5370"/>
      <c r="AE5370"/>
      <c r="AF5370"/>
      <c r="AG5370"/>
      <c r="AH5370"/>
      <c r="AI5370"/>
      <c r="AJ5370"/>
      <c r="AK5370"/>
      <c r="AL5370"/>
      <c r="AM5370"/>
      <c r="AN5370"/>
      <c r="AO5370"/>
      <c r="AP5370"/>
      <c r="AQ5370"/>
      <c r="AR5370"/>
    </row>
    <row r="5371" spans="20:44" x14ac:dyDescent="0.25">
      <c r="T5371"/>
      <c r="U5371"/>
      <c r="V5371"/>
      <c r="W5371"/>
      <c r="X5371"/>
      <c r="Y5371"/>
      <c r="Z5371"/>
      <c r="AA5371"/>
      <c r="AB5371"/>
      <c r="AC5371"/>
      <c r="AD5371"/>
      <c r="AE5371"/>
      <c r="AF5371"/>
      <c r="AG5371"/>
      <c r="AH5371"/>
      <c r="AI5371"/>
      <c r="AJ5371"/>
      <c r="AK5371"/>
      <c r="AL5371"/>
      <c r="AM5371"/>
      <c r="AN5371"/>
      <c r="AO5371"/>
      <c r="AP5371"/>
      <c r="AQ5371"/>
      <c r="AR5371"/>
    </row>
    <row r="5372" spans="20:44" x14ac:dyDescent="0.25">
      <c r="T5372"/>
      <c r="U5372"/>
      <c r="V5372"/>
      <c r="W5372"/>
      <c r="X5372"/>
      <c r="Y5372"/>
      <c r="Z5372"/>
      <c r="AA5372"/>
      <c r="AB5372"/>
      <c r="AC5372"/>
      <c r="AD5372"/>
      <c r="AE5372"/>
      <c r="AF5372"/>
      <c r="AG5372"/>
      <c r="AH5372"/>
      <c r="AI5372"/>
      <c r="AJ5372"/>
      <c r="AK5372"/>
      <c r="AL5372"/>
      <c r="AM5372"/>
      <c r="AN5372"/>
      <c r="AO5372"/>
      <c r="AP5372"/>
      <c r="AQ5372"/>
      <c r="AR5372"/>
    </row>
    <row r="5373" spans="20:44" x14ac:dyDescent="0.25">
      <c r="T5373"/>
      <c r="U5373"/>
      <c r="V5373"/>
      <c r="W5373"/>
      <c r="X5373"/>
      <c r="Y5373"/>
      <c r="Z5373"/>
      <c r="AA5373"/>
      <c r="AB5373"/>
      <c r="AC5373"/>
      <c r="AD5373"/>
      <c r="AE5373"/>
      <c r="AF5373"/>
      <c r="AG5373"/>
      <c r="AH5373"/>
      <c r="AI5373"/>
      <c r="AJ5373"/>
      <c r="AK5373"/>
      <c r="AL5373"/>
      <c r="AM5373"/>
      <c r="AN5373"/>
      <c r="AO5373"/>
      <c r="AP5373"/>
      <c r="AQ5373"/>
      <c r="AR5373"/>
    </row>
    <row r="5374" spans="20:44" x14ac:dyDescent="0.25">
      <c r="T5374"/>
      <c r="U5374"/>
      <c r="V5374"/>
      <c r="W5374"/>
      <c r="X5374"/>
      <c r="Y5374"/>
      <c r="Z5374"/>
      <c r="AA5374"/>
      <c r="AB5374"/>
      <c r="AC5374"/>
      <c r="AD5374"/>
      <c r="AE5374"/>
      <c r="AF5374"/>
      <c r="AG5374"/>
      <c r="AH5374"/>
      <c r="AI5374"/>
      <c r="AJ5374"/>
      <c r="AK5374"/>
      <c r="AL5374"/>
      <c r="AM5374"/>
      <c r="AN5374"/>
      <c r="AO5374"/>
      <c r="AP5374"/>
      <c r="AQ5374"/>
      <c r="AR5374"/>
    </row>
    <row r="5375" spans="20:44" x14ac:dyDescent="0.25">
      <c r="T5375"/>
      <c r="U5375"/>
      <c r="V5375"/>
      <c r="W5375"/>
      <c r="X5375"/>
      <c r="Y5375"/>
      <c r="Z5375"/>
      <c r="AA5375"/>
      <c r="AB5375"/>
      <c r="AC5375"/>
      <c r="AD5375"/>
      <c r="AE5375"/>
      <c r="AF5375"/>
      <c r="AG5375"/>
      <c r="AH5375"/>
      <c r="AI5375"/>
      <c r="AJ5375"/>
      <c r="AK5375"/>
      <c r="AL5375"/>
      <c r="AM5375"/>
      <c r="AN5375"/>
      <c r="AO5375"/>
      <c r="AP5375"/>
      <c r="AQ5375"/>
      <c r="AR5375"/>
    </row>
    <row r="5376" spans="20:44" x14ac:dyDescent="0.25">
      <c r="T5376"/>
      <c r="U5376"/>
      <c r="V5376"/>
      <c r="W5376"/>
      <c r="X5376"/>
      <c r="Y5376"/>
      <c r="Z5376"/>
      <c r="AA5376"/>
      <c r="AB5376"/>
      <c r="AC5376"/>
      <c r="AD5376"/>
      <c r="AE5376"/>
      <c r="AF5376"/>
      <c r="AG5376"/>
      <c r="AH5376"/>
      <c r="AI5376"/>
      <c r="AJ5376"/>
      <c r="AK5376"/>
      <c r="AL5376"/>
      <c r="AM5376"/>
      <c r="AN5376"/>
      <c r="AO5376"/>
      <c r="AP5376"/>
      <c r="AQ5376"/>
      <c r="AR5376"/>
    </row>
    <row r="5377" spans="20:44" x14ac:dyDescent="0.25">
      <c r="T5377"/>
      <c r="U5377"/>
      <c r="V5377"/>
      <c r="W5377"/>
      <c r="X5377"/>
      <c r="Y5377"/>
      <c r="Z5377"/>
      <c r="AA5377"/>
      <c r="AB5377"/>
      <c r="AC5377"/>
      <c r="AD5377"/>
      <c r="AE5377"/>
      <c r="AF5377"/>
      <c r="AG5377"/>
      <c r="AH5377"/>
      <c r="AI5377"/>
      <c r="AJ5377"/>
      <c r="AK5377"/>
      <c r="AL5377"/>
      <c r="AM5377"/>
      <c r="AN5377"/>
      <c r="AO5377"/>
      <c r="AP5377"/>
      <c r="AQ5377"/>
      <c r="AR5377"/>
    </row>
    <row r="5378" spans="20:44" x14ac:dyDescent="0.25">
      <c r="T5378"/>
      <c r="U5378"/>
      <c r="V5378"/>
      <c r="W5378"/>
      <c r="X5378"/>
      <c r="Y5378"/>
      <c r="Z5378"/>
      <c r="AA5378"/>
      <c r="AB5378"/>
      <c r="AC5378"/>
      <c r="AD5378"/>
      <c r="AE5378"/>
      <c r="AF5378"/>
      <c r="AG5378"/>
      <c r="AH5378"/>
      <c r="AI5378"/>
      <c r="AJ5378"/>
      <c r="AK5378"/>
      <c r="AL5378"/>
      <c r="AM5378"/>
      <c r="AN5378"/>
      <c r="AO5378"/>
      <c r="AP5378"/>
      <c r="AQ5378"/>
      <c r="AR5378"/>
    </row>
    <row r="5379" spans="20:44" x14ac:dyDescent="0.25">
      <c r="T5379"/>
      <c r="U5379"/>
      <c r="V5379"/>
      <c r="W5379"/>
      <c r="X5379"/>
      <c r="Y5379"/>
      <c r="Z5379"/>
      <c r="AA5379"/>
      <c r="AB5379"/>
      <c r="AC5379"/>
      <c r="AD5379"/>
      <c r="AE5379"/>
      <c r="AF5379"/>
      <c r="AG5379"/>
      <c r="AH5379"/>
      <c r="AI5379"/>
      <c r="AJ5379"/>
      <c r="AK5379"/>
      <c r="AL5379"/>
      <c r="AM5379"/>
      <c r="AN5379"/>
      <c r="AO5379"/>
      <c r="AP5379"/>
      <c r="AQ5379"/>
      <c r="AR5379"/>
    </row>
    <row r="5380" spans="20:44" x14ac:dyDescent="0.25">
      <c r="T5380"/>
      <c r="U5380"/>
      <c r="V5380"/>
      <c r="W5380"/>
      <c r="X5380"/>
      <c r="Y5380"/>
      <c r="Z5380"/>
      <c r="AA5380"/>
      <c r="AB5380"/>
      <c r="AC5380"/>
      <c r="AD5380"/>
      <c r="AE5380"/>
      <c r="AF5380"/>
      <c r="AG5380"/>
      <c r="AH5380"/>
      <c r="AI5380"/>
      <c r="AJ5380"/>
      <c r="AK5380"/>
      <c r="AL5380"/>
      <c r="AM5380"/>
      <c r="AN5380"/>
      <c r="AO5380"/>
      <c r="AP5380"/>
      <c r="AQ5380"/>
      <c r="AR5380"/>
    </row>
    <row r="5381" spans="20:44" x14ac:dyDescent="0.25">
      <c r="T5381"/>
      <c r="U5381"/>
      <c r="V5381"/>
      <c r="W5381"/>
      <c r="X5381"/>
      <c r="Y5381"/>
      <c r="Z5381"/>
      <c r="AA5381"/>
      <c r="AB5381"/>
      <c r="AC5381"/>
      <c r="AD5381"/>
      <c r="AE5381"/>
      <c r="AF5381"/>
      <c r="AG5381"/>
      <c r="AH5381"/>
      <c r="AI5381"/>
      <c r="AJ5381"/>
      <c r="AK5381"/>
      <c r="AL5381"/>
      <c r="AM5381"/>
      <c r="AN5381"/>
      <c r="AO5381"/>
      <c r="AP5381"/>
      <c r="AQ5381"/>
      <c r="AR5381"/>
    </row>
    <row r="5382" spans="20:44" x14ac:dyDescent="0.25">
      <c r="T5382"/>
      <c r="U5382"/>
      <c r="V5382"/>
      <c r="W5382"/>
      <c r="X5382"/>
      <c r="Y5382"/>
      <c r="Z5382"/>
      <c r="AA5382"/>
      <c r="AB5382"/>
      <c r="AC5382"/>
      <c r="AD5382"/>
      <c r="AE5382"/>
      <c r="AF5382"/>
      <c r="AG5382"/>
      <c r="AH5382"/>
      <c r="AI5382"/>
      <c r="AJ5382"/>
      <c r="AK5382"/>
      <c r="AL5382"/>
      <c r="AM5382"/>
      <c r="AN5382"/>
      <c r="AO5382"/>
      <c r="AP5382"/>
      <c r="AQ5382"/>
      <c r="AR5382"/>
    </row>
    <row r="5383" spans="20:44" x14ac:dyDescent="0.25">
      <c r="T5383"/>
      <c r="U5383"/>
      <c r="V5383"/>
      <c r="W5383"/>
      <c r="X5383"/>
      <c r="Y5383"/>
      <c r="Z5383"/>
      <c r="AA5383"/>
      <c r="AB5383"/>
      <c r="AC5383"/>
      <c r="AD5383"/>
      <c r="AE5383"/>
      <c r="AF5383"/>
      <c r="AG5383"/>
      <c r="AH5383"/>
      <c r="AI5383"/>
      <c r="AJ5383"/>
      <c r="AK5383"/>
      <c r="AL5383"/>
      <c r="AM5383"/>
      <c r="AN5383"/>
      <c r="AO5383"/>
      <c r="AP5383"/>
      <c r="AQ5383"/>
      <c r="AR5383"/>
    </row>
    <row r="5384" spans="20:44" x14ac:dyDescent="0.25">
      <c r="T5384"/>
      <c r="U5384"/>
      <c r="V5384"/>
      <c r="W5384"/>
      <c r="X5384"/>
      <c r="Y5384"/>
      <c r="Z5384"/>
      <c r="AA5384"/>
      <c r="AB5384"/>
      <c r="AC5384"/>
      <c r="AD5384"/>
      <c r="AE5384"/>
      <c r="AF5384"/>
      <c r="AG5384"/>
      <c r="AH5384"/>
      <c r="AI5384"/>
      <c r="AJ5384"/>
      <c r="AK5384"/>
      <c r="AL5384"/>
      <c r="AM5384"/>
      <c r="AN5384"/>
      <c r="AO5384"/>
      <c r="AP5384"/>
      <c r="AQ5384"/>
      <c r="AR5384"/>
    </row>
    <row r="5385" spans="20:44" x14ac:dyDescent="0.25">
      <c r="T5385"/>
      <c r="U5385"/>
      <c r="V5385"/>
      <c r="W5385"/>
      <c r="X5385"/>
      <c r="Y5385"/>
      <c r="Z5385"/>
      <c r="AA5385"/>
      <c r="AB5385"/>
      <c r="AC5385"/>
      <c r="AD5385"/>
      <c r="AE5385"/>
      <c r="AF5385"/>
      <c r="AG5385"/>
      <c r="AH5385"/>
      <c r="AI5385"/>
      <c r="AJ5385"/>
      <c r="AK5385"/>
      <c r="AL5385"/>
      <c r="AM5385"/>
      <c r="AN5385"/>
      <c r="AO5385"/>
      <c r="AP5385"/>
      <c r="AQ5385"/>
      <c r="AR5385"/>
    </row>
    <row r="5386" spans="20:44" x14ac:dyDescent="0.25">
      <c r="T5386"/>
      <c r="U5386"/>
      <c r="V5386"/>
      <c r="W5386"/>
      <c r="X5386"/>
      <c r="Y5386"/>
      <c r="Z5386"/>
      <c r="AA5386"/>
      <c r="AB5386"/>
      <c r="AC5386"/>
      <c r="AD5386"/>
      <c r="AE5386"/>
      <c r="AF5386"/>
      <c r="AG5386"/>
      <c r="AH5386"/>
      <c r="AI5386"/>
      <c r="AJ5386"/>
      <c r="AK5386"/>
      <c r="AL5386"/>
      <c r="AM5386"/>
      <c r="AN5386"/>
      <c r="AO5386"/>
      <c r="AP5386"/>
      <c r="AQ5386"/>
      <c r="AR5386"/>
    </row>
    <row r="5387" spans="20:44" x14ac:dyDescent="0.25">
      <c r="T5387"/>
      <c r="U5387"/>
      <c r="V5387"/>
      <c r="W5387"/>
      <c r="X5387"/>
      <c r="Y5387"/>
      <c r="Z5387"/>
      <c r="AA5387"/>
      <c r="AB5387"/>
      <c r="AC5387"/>
      <c r="AD5387"/>
      <c r="AE5387"/>
      <c r="AF5387"/>
      <c r="AG5387"/>
      <c r="AH5387"/>
      <c r="AI5387"/>
      <c r="AJ5387"/>
      <c r="AK5387"/>
      <c r="AL5387"/>
      <c r="AM5387"/>
      <c r="AN5387"/>
      <c r="AO5387"/>
      <c r="AP5387"/>
      <c r="AQ5387"/>
      <c r="AR5387"/>
    </row>
    <row r="5388" spans="20:44" x14ac:dyDescent="0.25">
      <c r="T5388"/>
      <c r="U5388"/>
      <c r="V5388"/>
      <c r="W5388"/>
      <c r="X5388"/>
      <c r="Y5388"/>
      <c r="Z5388"/>
      <c r="AA5388"/>
      <c r="AB5388"/>
      <c r="AC5388"/>
      <c r="AD5388"/>
      <c r="AE5388"/>
      <c r="AF5388"/>
      <c r="AG5388"/>
      <c r="AH5388"/>
      <c r="AI5388"/>
      <c r="AJ5388"/>
      <c r="AK5388"/>
      <c r="AL5388"/>
      <c r="AM5388"/>
      <c r="AN5388"/>
      <c r="AO5388"/>
      <c r="AP5388"/>
      <c r="AQ5388"/>
      <c r="AR5388"/>
    </row>
    <row r="5389" spans="20:44" x14ac:dyDescent="0.25">
      <c r="T5389"/>
      <c r="U5389"/>
      <c r="V5389"/>
      <c r="W5389"/>
      <c r="X5389"/>
      <c r="Y5389"/>
      <c r="Z5389"/>
      <c r="AA5389"/>
      <c r="AB5389"/>
      <c r="AC5389"/>
      <c r="AD5389"/>
      <c r="AE5389"/>
      <c r="AF5389"/>
      <c r="AG5389"/>
      <c r="AH5389"/>
      <c r="AI5389"/>
      <c r="AJ5389"/>
      <c r="AK5389"/>
      <c r="AL5389"/>
      <c r="AM5389"/>
      <c r="AN5389"/>
      <c r="AO5389"/>
      <c r="AP5389"/>
      <c r="AQ5389"/>
      <c r="AR5389"/>
    </row>
    <row r="5390" spans="20:44" x14ac:dyDescent="0.25">
      <c r="T5390"/>
      <c r="U5390"/>
      <c r="V5390"/>
      <c r="W5390"/>
      <c r="X5390"/>
      <c r="Y5390"/>
      <c r="Z5390"/>
      <c r="AA5390"/>
      <c r="AB5390"/>
      <c r="AC5390"/>
      <c r="AD5390"/>
      <c r="AE5390"/>
      <c r="AF5390"/>
      <c r="AG5390"/>
      <c r="AH5390"/>
      <c r="AI5390"/>
      <c r="AJ5390"/>
      <c r="AK5390"/>
      <c r="AL5390"/>
      <c r="AM5390"/>
      <c r="AN5390"/>
      <c r="AO5390"/>
      <c r="AP5390"/>
      <c r="AQ5390"/>
      <c r="AR5390"/>
    </row>
    <row r="5391" spans="20:44" x14ac:dyDescent="0.25">
      <c r="T5391"/>
      <c r="U5391"/>
      <c r="V5391"/>
      <c r="W5391"/>
      <c r="X5391"/>
      <c r="Y5391"/>
      <c r="Z5391"/>
      <c r="AA5391"/>
      <c r="AB5391"/>
      <c r="AC5391"/>
      <c r="AD5391"/>
      <c r="AE5391"/>
      <c r="AF5391"/>
      <c r="AG5391"/>
      <c r="AH5391"/>
      <c r="AI5391"/>
      <c r="AJ5391"/>
      <c r="AK5391"/>
      <c r="AL5391"/>
      <c r="AM5391"/>
      <c r="AN5391"/>
      <c r="AO5391"/>
      <c r="AP5391"/>
      <c r="AQ5391"/>
      <c r="AR5391"/>
    </row>
    <row r="5392" spans="20:44" x14ac:dyDescent="0.25">
      <c r="T5392"/>
      <c r="U5392"/>
      <c r="V5392"/>
      <c r="W5392"/>
      <c r="X5392"/>
      <c r="Y5392"/>
      <c r="Z5392"/>
      <c r="AA5392"/>
      <c r="AB5392"/>
      <c r="AC5392"/>
      <c r="AD5392"/>
      <c r="AE5392"/>
      <c r="AF5392"/>
      <c r="AG5392"/>
      <c r="AH5392"/>
      <c r="AI5392"/>
      <c r="AJ5392"/>
      <c r="AK5392"/>
      <c r="AL5392"/>
      <c r="AM5392"/>
      <c r="AN5392"/>
      <c r="AO5392"/>
      <c r="AP5392"/>
      <c r="AQ5392"/>
      <c r="AR5392"/>
    </row>
    <row r="5393" spans="20:44" x14ac:dyDescent="0.25">
      <c r="T5393"/>
      <c r="U5393"/>
      <c r="V5393"/>
      <c r="W5393"/>
      <c r="X5393"/>
      <c r="Y5393"/>
      <c r="Z5393"/>
      <c r="AA5393"/>
      <c r="AB5393"/>
      <c r="AC5393"/>
      <c r="AD5393"/>
      <c r="AE5393"/>
      <c r="AF5393"/>
      <c r="AG5393"/>
      <c r="AH5393"/>
      <c r="AI5393"/>
      <c r="AJ5393"/>
      <c r="AK5393"/>
      <c r="AL5393"/>
      <c r="AM5393"/>
      <c r="AN5393"/>
      <c r="AO5393"/>
      <c r="AP5393"/>
      <c r="AQ5393"/>
      <c r="AR5393"/>
    </row>
    <row r="5394" spans="20:44" x14ac:dyDescent="0.25">
      <c r="T5394"/>
      <c r="U5394"/>
      <c r="V5394"/>
      <c r="W5394"/>
      <c r="X5394"/>
      <c r="Y5394"/>
      <c r="Z5394"/>
      <c r="AA5394"/>
      <c r="AB5394"/>
      <c r="AC5394"/>
      <c r="AD5394"/>
      <c r="AE5394"/>
      <c r="AF5394"/>
      <c r="AG5394"/>
      <c r="AH5394"/>
      <c r="AI5394"/>
      <c r="AJ5394"/>
      <c r="AK5394"/>
      <c r="AL5394"/>
      <c r="AM5394"/>
      <c r="AN5394"/>
      <c r="AO5394"/>
      <c r="AP5394"/>
      <c r="AQ5394"/>
      <c r="AR5394"/>
    </row>
    <row r="5395" spans="20:44" x14ac:dyDescent="0.25">
      <c r="T5395"/>
      <c r="U5395"/>
      <c r="V5395"/>
      <c r="W5395"/>
      <c r="X5395"/>
      <c r="Y5395"/>
      <c r="Z5395"/>
      <c r="AA5395"/>
      <c r="AB5395"/>
      <c r="AC5395"/>
      <c r="AD5395"/>
      <c r="AE5395"/>
      <c r="AF5395"/>
      <c r="AG5395"/>
      <c r="AH5395"/>
      <c r="AI5395"/>
      <c r="AJ5395"/>
      <c r="AK5395"/>
      <c r="AL5395"/>
      <c r="AM5395"/>
      <c r="AN5395"/>
      <c r="AO5395"/>
      <c r="AP5395"/>
      <c r="AQ5395"/>
      <c r="AR5395"/>
    </row>
    <row r="5396" spans="20:44" x14ac:dyDescent="0.25">
      <c r="T5396"/>
      <c r="U5396"/>
      <c r="V5396"/>
      <c r="W5396"/>
      <c r="X5396"/>
      <c r="Y5396"/>
      <c r="Z5396"/>
      <c r="AA5396"/>
      <c r="AB5396"/>
      <c r="AC5396"/>
      <c r="AD5396"/>
      <c r="AE5396"/>
      <c r="AF5396"/>
      <c r="AG5396"/>
      <c r="AH5396"/>
      <c r="AI5396"/>
      <c r="AJ5396"/>
      <c r="AK5396"/>
      <c r="AL5396"/>
      <c r="AM5396"/>
      <c r="AN5396"/>
      <c r="AO5396"/>
      <c r="AP5396"/>
      <c r="AQ5396"/>
      <c r="AR5396"/>
    </row>
    <row r="5397" spans="20:44" x14ac:dyDescent="0.25">
      <c r="T5397"/>
      <c r="U5397"/>
      <c r="V5397"/>
      <c r="W5397"/>
      <c r="X5397"/>
      <c r="Y5397"/>
      <c r="Z5397"/>
      <c r="AA5397"/>
      <c r="AB5397"/>
      <c r="AC5397"/>
      <c r="AD5397"/>
      <c r="AE5397"/>
      <c r="AF5397"/>
      <c r="AG5397"/>
      <c r="AH5397"/>
      <c r="AI5397"/>
      <c r="AJ5397"/>
      <c r="AK5397"/>
      <c r="AL5397"/>
      <c r="AM5397"/>
      <c r="AN5397"/>
      <c r="AO5397"/>
      <c r="AP5397"/>
      <c r="AQ5397"/>
      <c r="AR5397"/>
    </row>
    <row r="5398" spans="20:44" x14ac:dyDescent="0.25">
      <c r="T5398"/>
      <c r="U5398"/>
      <c r="V5398"/>
      <c r="W5398"/>
      <c r="X5398"/>
      <c r="Y5398"/>
      <c r="Z5398"/>
      <c r="AA5398"/>
      <c r="AB5398"/>
      <c r="AC5398"/>
      <c r="AD5398"/>
      <c r="AE5398"/>
      <c r="AF5398"/>
      <c r="AG5398"/>
      <c r="AH5398"/>
      <c r="AI5398"/>
      <c r="AJ5398"/>
      <c r="AK5398"/>
      <c r="AL5398"/>
      <c r="AM5398"/>
      <c r="AN5398"/>
      <c r="AO5398"/>
      <c r="AP5398"/>
      <c r="AQ5398"/>
      <c r="AR5398"/>
    </row>
    <row r="5399" spans="20:44" x14ac:dyDescent="0.25">
      <c r="T5399"/>
      <c r="U5399"/>
      <c r="V5399"/>
      <c r="W5399"/>
      <c r="X5399"/>
      <c r="Y5399"/>
      <c r="Z5399"/>
      <c r="AA5399"/>
      <c r="AB5399"/>
      <c r="AC5399"/>
      <c r="AD5399"/>
      <c r="AE5399"/>
      <c r="AF5399"/>
      <c r="AG5399"/>
      <c r="AH5399"/>
      <c r="AI5399"/>
      <c r="AJ5399"/>
      <c r="AK5399"/>
      <c r="AL5399"/>
      <c r="AM5399"/>
      <c r="AN5399"/>
      <c r="AO5399"/>
      <c r="AP5399"/>
      <c r="AQ5399"/>
      <c r="AR5399"/>
    </row>
    <row r="5400" spans="20:44" x14ac:dyDescent="0.25">
      <c r="T5400"/>
      <c r="U5400"/>
      <c r="V5400"/>
      <c r="W5400"/>
      <c r="X5400"/>
      <c r="Y5400"/>
      <c r="Z5400"/>
      <c r="AA5400"/>
      <c r="AB5400"/>
      <c r="AC5400"/>
      <c r="AD5400"/>
      <c r="AE5400"/>
      <c r="AF5400"/>
      <c r="AG5400"/>
      <c r="AH5400"/>
      <c r="AI5400"/>
      <c r="AJ5400"/>
      <c r="AK5400"/>
      <c r="AL5400"/>
      <c r="AM5400"/>
      <c r="AN5400"/>
      <c r="AO5400"/>
      <c r="AP5400"/>
      <c r="AQ5400"/>
      <c r="AR5400"/>
    </row>
    <row r="5401" spans="20:44" x14ac:dyDescent="0.25">
      <c r="T5401"/>
      <c r="U5401"/>
      <c r="V5401"/>
      <c r="W5401"/>
      <c r="X5401"/>
      <c r="Y5401"/>
      <c r="Z5401"/>
      <c r="AA5401"/>
      <c r="AB5401"/>
      <c r="AC5401"/>
      <c r="AD5401"/>
      <c r="AE5401"/>
      <c r="AF5401"/>
      <c r="AG5401"/>
      <c r="AH5401"/>
      <c r="AI5401"/>
      <c r="AJ5401"/>
      <c r="AK5401"/>
      <c r="AL5401"/>
      <c r="AM5401"/>
      <c r="AN5401"/>
      <c r="AO5401"/>
      <c r="AP5401"/>
      <c r="AQ5401"/>
      <c r="AR5401"/>
    </row>
    <row r="5402" spans="20:44" x14ac:dyDescent="0.25">
      <c r="T5402"/>
      <c r="U5402"/>
      <c r="V5402"/>
      <c r="W5402"/>
      <c r="X5402"/>
      <c r="Y5402"/>
      <c r="Z5402"/>
      <c r="AA5402"/>
      <c r="AB5402"/>
      <c r="AC5402"/>
      <c r="AD5402"/>
      <c r="AE5402"/>
      <c r="AF5402"/>
      <c r="AG5402"/>
      <c r="AH5402"/>
      <c r="AI5402"/>
      <c r="AJ5402"/>
      <c r="AK5402"/>
      <c r="AL5402"/>
      <c r="AM5402"/>
      <c r="AN5402"/>
      <c r="AO5402"/>
      <c r="AP5402"/>
      <c r="AQ5402"/>
      <c r="AR5402"/>
    </row>
    <row r="5403" spans="20:44" x14ac:dyDescent="0.25">
      <c r="T5403"/>
      <c r="U5403"/>
      <c r="V5403"/>
      <c r="W5403"/>
      <c r="X5403"/>
      <c r="Y5403"/>
      <c r="Z5403"/>
      <c r="AA5403"/>
      <c r="AB5403"/>
      <c r="AC5403"/>
      <c r="AD5403"/>
      <c r="AE5403"/>
      <c r="AF5403"/>
      <c r="AG5403"/>
      <c r="AH5403"/>
      <c r="AI5403"/>
      <c r="AJ5403"/>
      <c r="AK5403"/>
      <c r="AL5403"/>
      <c r="AM5403"/>
      <c r="AN5403"/>
      <c r="AO5403"/>
      <c r="AP5403"/>
      <c r="AQ5403"/>
      <c r="AR5403"/>
    </row>
    <row r="5404" spans="20:44" x14ac:dyDescent="0.25">
      <c r="T5404"/>
      <c r="U5404"/>
      <c r="V5404"/>
      <c r="W5404"/>
      <c r="X5404"/>
      <c r="Y5404"/>
      <c r="Z5404"/>
      <c r="AA5404"/>
      <c r="AB5404"/>
      <c r="AC5404"/>
      <c r="AD5404"/>
      <c r="AE5404"/>
      <c r="AF5404"/>
      <c r="AG5404"/>
      <c r="AH5404"/>
      <c r="AI5404"/>
      <c r="AJ5404"/>
      <c r="AK5404"/>
      <c r="AL5404"/>
      <c r="AM5404"/>
      <c r="AN5404"/>
      <c r="AO5404"/>
      <c r="AP5404"/>
      <c r="AQ5404"/>
      <c r="AR5404"/>
    </row>
    <row r="5405" spans="20:44" x14ac:dyDescent="0.25">
      <c r="T5405"/>
      <c r="U5405"/>
      <c r="V5405"/>
      <c r="W5405"/>
      <c r="X5405"/>
      <c r="Y5405"/>
      <c r="Z5405"/>
      <c r="AA5405"/>
      <c r="AB5405"/>
      <c r="AC5405"/>
      <c r="AD5405"/>
      <c r="AE5405"/>
      <c r="AF5405"/>
      <c r="AG5405"/>
      <c r="AH5405"/>
      <c r="AI5405"/>
      <c r="AJ5405"/>
      <c r="AK5405"/>
      <c r="AL5405"/>
      <c r="AM5405"/>
      <c r="AN5405"/>
      <c r="AO5405"/>
      <c r="AP5405"/>
      <c r="AQ5405"/>
      <c r="AR5405"/>
    </row>
    <row r="5406" spans="20:44" x14ac:dyDescent="0.25">
      <c r="T5406"/>
      <c r="U5406"/>
      <c r="V5406"/>
      <c r="W5406"/>
      <c r="X5406"/>
      <c r="Y5406"/>
      <c r="Z5406"/>
      <c r="AA5406"/>
      <c r="AB5406"/>
      <c r="AC5406"/>
      <c r="AD5406"/>
      <c r="AE5406"/>
      <c r="AF5406"/>
      <c r="AG5406"/>
      <c r="AH5406"/>
      <c r="AI5406"/>
      <c r="AJ5406"/>
      <c r="AK5406"/>
      <c r="AL5406"/>
      <c r="AM5406"/>
      <c r="AN5406"/>
      <c r="AO5406"/>
      <c r="AP5406"/>
      <c r="AQ5406"/>
      <c r="AR5406"/>
    </row>
    <row r="5407" spans="20:44" x14ac:dyDescent="0.25">
      <c r="T5407"/>
      <c r="U5407"/>
      <c r="V5407"/>
      <c r="W5407"/>
      <c r="X5407"/>
      <c r="Y5407"/>
      <c r="Z5407"/>
      <c r="AA5407"/>
      <c r="AB5407"/>
      <c r="AC5407"/>
      <c r="AD5407"/>
      <c r="AE5407"/>
      <c r="AF5407"/>
      <c r="AG5407"/>
      <c r="AH5407"/>
      <c r="AI5407"/>
      <c r="AJ5407"/>
      <c r="AK5407"/>
      <c r="AL5407"/>
      <c r="AM5407"/>
      <c r="AN5407"/>
      <c r="AO5407"/>
      <c r="AP5407"/>
      <c r="AQ5407"/>
      <c r="AR5407"/>
    </row>
    <row r="5408" spans="20:44" x14ac:dyDescent="0.25">
      <c r="T5408"/>
      <c r="U5408"/>
      <c r="V5408"/>
      <c r="W5408"/>
      <c r="X5408"/>
      <c r="Y5408"/>
      <c r="Z5408"/>
      <c r="AA5408"/>
      <c r="AB5408"/>
      <c r="AC5408"/>
      <c r="AD5408"/>
      <c r="AE5408"/>
      <c r="AF5408"/>
      <c r="AG5408"/>
      <c r="AH5408"/>
      <c r="AI5408"/>
      <c r="AJ5408"/>
      <c r="AK5408"/>
      <c r="AL5408"/>
      <c r="AM5408"/>
      <c r="AN5408"/>
      <c r="AO5408"/>
      <c r="AP5408"/>
      <c r="AQ5408"/>
      <c r="AR5408"/>
    </row>
    <row r="5409" spans="20:44" x14ac:dyDescent="0.25">
      <c r="T5409"/>
      <c r="U5409"/>
      <c r="V5409"/>
      <c r="W5409"/>
      <c r="X5409"/>
      <c r="Y5409"/>
      <c r="Z5409"/>
      <c r="AA5409"/>
      <c r="AB5409"/>
      <c r="AC5409"/>
      <c r="AD5409"/>
      <c r="AE5409"/>
      <c r="AF5409"/>
      <c r="AG5409"/>
      <c r="AH5409"/>
      <c r="AI5409"/>
      <c r="AJ5409"/>
      <c r="AK5409"/>
      <c r="AL5409"/>
      <c r="AM5409"/>
      <c r="AN5409"/>
      <c r="AO5409"/>
      <c r="AP5409"/>
      <c r="AQ5409"/>
      <c r="AR5409"/>
    </row>
    <row r="5410" spans="20:44" x14ac:dyDescent="0.25">
      <c r="T5410"/>
      <c r="U5410"/>
      <c r="V5410"/>
      <c r="W5410"/>
      <c r="X5410"/>
      <c r="Y5410"/>
      <c r="Z5410"/>
      <c r="AA5410"/>
      <c r="AB5410"/>
      <c r="AC5410"/>
      <c r="AD5410"/>
      <c r="AE5410"/>
      <c r="AF5410"/>
      <c r="AG5410"/>
      <c r="AH5410"/>
      <c r="AI5410"/>
      <c r="AJ5410"/>
      <c r="AK5410"/>
      <c r="AL5410"/>
      <c r="AM5410"/>
      <c r="AN5410"/>
      <c r="AO5410"/>
      <c r="AP5410"/>
      <c r="AQ5410"/>
      <c r="AR5410"/>
    </row>
    <row r="5411" spans="20:44" x14ac:dyDescent="0.25">
      <c r="T5411"/>
      <c r="U5411"/>
      <c r="V5411"/>
      <c r="W5411"/>
      <c r="X5411"/>
      <c r="Y5411"/>
      <c r="Z5411"/>
      <c r="AA5411"/>
      <c r="AB5411"/>
      <c r="AC5411"/>
      <c r="AD5411"/>
      <c r="AE5411"/>
      <c r="AF5411"/>
      <c r="AG5411"/>
      <c r="AH5411"/>
      <c r="AI5411"/>
      <c r="AJ5411"/>
      <c r="AK5411"/>
      <c r="AL5411"/>
      <c r="AM5411"/>
      <c r="AN5411"/>
      <c r="AO5411"/>
      <c r="AP5411"/>
      <c r="AQ5411"/>
      <c r="AR5411"/>
    </row>
    <row r="5412" spans="20:44" x14ac:dyDescent="0.25">
      <c r="T5412"/>
      <c r="U5412"/>
      <c r="V5412"/>
      <c r="W5412"/>
      <c r="X5412"/>
      <c r="Y5412"/>
      <c r="Z5412"/>
      <c r="AA5412"/>
      <c r="AB5412"/>
      <c r="AC5412"/>
      <c r="AD5412"/>
      <c r="AE5412"/>
      <c r="AF5412"/>
      <c r="AG5412"/>
      <c r="AH5412"/>
      <c r="AI5412"/>
      <c r="AJ5412"/>
      <c r="AK5412"/>
      <c r="AL5412"/>
      <c r="AM5412"/>
      <c r="AN5412"/>
      <c r="AO5412"/>
      <c r="AP5412"/>
      <c r="AQ5412"/>
      <c r="AR5412"/>
    </row>
    <row r="5413" spans="20:44" x14ac:dyDescent="0.25">
      <c r="T5413"/>
      <c r="U5413"/>
      <c r="V5413"/>
      <c r="W5413"/>
      <c r="X5413"/>
      <c r="Y5413"/>
      <c r="Z5413"/>
      <c r="AA5413"/>
      <c r="AB5413"/>
      <c r="AC5413"/>
      <c r="AD5413"/>
      <c r="AE5413"/>
      <c r="AF5413"/>
      <c r="AG5413"/>
      <c r="AH5413"/>
      <c r="AI5413"/>
      <c r="AJ5413"/>
      <c r="AK5413"/>
      <c r="AL5413"/>
      <c r="AM5413"/>
      <c r="AN5413"/>
      <c r="AO5413"/>
      <c r="AP5413"/>
      <c r="AQ5413"/>
      <c r="AR5413"/>
    </row>
    <row r="5414" spans="20:44" x14ac:dyDescent="0.25">
      <c r="T5414"/>
      <c r="U5414"/>
      <c r="V5414"/>
      <c r="W5414"/>
      <c r="X5414"/>
      <c r="Y5414"/>
      <c r="Z5414"/>
      <c r="AA5414"/>
      <c r="AB5414"/>
      <c r="AC5414"/>
      <c r="AD5414"/>
      <c r="AE5414"/>
      <c r="AF5414"/>
      <c r="AG5414"/>
      <c r="AH5414"/>
      <c r="AI5414"/>
      <c r="AJ5414"/>
      <c r="AK5414"/>
      <c r="AL5414"/>
      <c r="AM5414"/>
      <c r="AN5414"/>
      <c r="AO5414"/>
      <c r="AP5414"/>
      <c r="AQ5414"/>
      <c r="AR5414"/>
    </row>
    <row r="5415" spans="20:44" x14ac:dyDescent="0.25">
      <c r="T5415"/>
      <c r="U5415"/>
      <c r="V5415"/>
      <c r="W5415"/>
      <c r="X5415"/>
      <c r="Y5415"/>
      <c r="Z5415"/>
      <c r="AA5415"/>
      <c r="AB5415"/>
      <c r="AC5415"/>
      <c r="AD5415"/>
      <c r="AE5415"/>
      <c r="AF5415"/>
      <c r="AG5415"/>
      <c r="AH5415"/>
      <c r="AI5415"/>
      <c r="AJ5415"/>
      <c r="AK5415"/>
      <c r="AL5415"/>
      <c r="AM5415"/>
      <c r="AN5415"/>
      <c r="AO5415"/>
      <c r="AP5415"/>
      <c r="AQ5415"/>
      <c r="AR5415"/>
    </row>
    <row r="5416" spans="20:44" x14ac:dyDescent="0.25">
      <c r="T5416"/>
      <c r="U5416"/>
      <c r="V5416"/>
      <c r="W5416"/>
      <c r="X5416"/>
      <c r="Y5416"/>
      <c r="Z5416"/>
      <c r="AA5416"/>
      <c r="AB5416"/>
      <c r="AC5416"/>
      <c r="AD5416"/>
      <c r="AE5416"/>
      <c r="AF5416"/>
      <c r="AG5416"/>
      <c r="AH5416"/>
      <c r="AI5416"/>
      <c r="AJ5416"/>
      <c r="AK5416"/>
      <c r="AL5416"/>
      <c r="AM5416"/>
      <c r="AN5416"/>
      <c r="AO5416"/>
      <c r="AP5416"/>
      <c r="AQ5416"/>
      <c r="AR5416"/>
    </row>
    <row r="5417" spans="20:44" x14ac:dyDescent="0.25">
      <c r="T5417"/>
      <c r="U5417"/>
      <c r="V5417"/>
      <c r="W5417"/>
      <c r="X5417"/>
      <c r="Y5417"/>
      <c r="Z5417"/>
      <c r="AA5417"/>
      <c r="AB5417"/>
      <c r="AC5417"/>
      <c r="AD5417"/>
      <c r="AE5417"/>
      <c r="AF5417"/>
      <c r="AG5417"/>
      <c r="AH5417"/>
      <c r="AI5417"/>
      <c r="AJ5417"/>
      <c r="AK5417"/>
      <c r="AL5417"/>
      <c r="AM5417"/>
      <c r="AN5417"/>
      <c r="AO5417"/>
      <c r="AP5417"/>
      <c r="AQ5417"/>
      <c r="AR5417"/>
    </row>
    <row r="5418" spans="20:44" x14ac:dyDescent="0.25">
      <c r="T5418"/>
      <c r="U5418"/>
      <c r="V5418"/>
      <c r="W5418"/>
      <c r="X5418"/>
      <c r="Y5418"/>
      <c r="Z5418"/>
      <c r="AA5418"/>
      <c r="AB5418"/>
      <c r="AC5418"/>
      <c r="AD5418"/>
      <c r="AE5418"/>
      <c r="AF5418"/>
      <c r="AG5418"/>
      <c r="AH5418"/>
      <c r="AI5418"/>
      <c r="AJ5418"/>
      <c r="AK5418"/>
      <c r="AL5418"/>
      <c r="AM5418"/>
      <c r="AN5418"/>
      <c r="AO5418"/>
      <c r="AP5418"/>
      <c r="AQ5418"/>
      <c r="AR5418"/>
    </row>
    <row r="5419" spans="20:44" x14ac:dyDescent="0.25">
      <c r="T5419"/>
      <c r="U5419"/>
      <c r="V5419"/>
      <c r="W5419"/>
      <c r="X5419"/>
      <c r="Y5419"/>
      <c r="Z5419"/>
      <c r="AA5419"/>
      <c r="AB5419"/>
      <c r="AC5419"/>
      <c r="AD5419"/>
      <c r="AE5419"/>
      <c r="AF5419"/>
      <c r="AG5419"/>
      <c r="AH5419"/>
      <c r="AI5419"/>
      <c r="AJ5419"/>
      <c r="AK5419"/>
      <c r="AL5419"/>
      <c r="AM5419"/>
      <c r="AN5419"/>
      <c r="AO5419"/>
      <c r="AP5419"/>
      <c r="AQ5419"/>
      <c r="AR5419"/>
    </row>
    <row r="5420" spans="20:44" x14ac:dyDescent="0.25">
      <c r="T5420"/>
      <c r="U5420"/>
      <c r="V5420"/>
      <c r="W5420"/>
      <c r="X5420"/>
      <c r="Y5420"/>
      <c r="Z5420"/>
      <c r="AA5420"/>
      <c r="AB5420"/>
      <c r="AC5420"/>
      <c r="AD5420"/>
      <c r="AE5420"/>
      <c r="AF5420"/>
      <c r="AG5420"/>
      <c r="AH5420"/>
      <c r="AI5420"/>
      <c r="AJ5420"/>
      <c r="AK5420"/>
      <c r="AL5420"/>
      <c r="AM5420"/>
      <c r="AN5420"/>
      <c r="AO5420"/>
      <c r="AP5420"/>
      <c r="AQ5420"/>
      <c r="AR5420"/>
    </row>
    <row r="5421" spans="20:44" x14ac:dyDescent="0.25">
      <c r="T5421"/>
      <c r="U5421"/>
      <c r="V5421"/>
      <c r="W5421"/>
      <c r="X5421"/>
      <c r="Y5421"/>
      <c r="Z5421"/>
      <c r="AA5421"/>
      <c r="AB5421"/>
      <c r="AC5421"/>
      <c r="AD5421"/>
      <c r="AE5421"/>
      <c r="AF5421"/>
      <c r="AG5421"/>
      <c r="AH5421"/>
      <c r="AI5421"/>
      <c r="AJ5421"/>
      <c r="AK5421"/>
      <c r="AL5421"/>
      <c r="AM5421"/>
      <c r="AN5421"/>
      <c r="AO5421"/>
      <c r="AP5421"/>
      <c r="AQ5421"/>
      <c r="AR5421"/>
    </row>
    <row r="5422" spans="20:44" x14ac:dyDescent="0.25">
      <c r="T5422"/>
      <c r="U5422"/>
      <c r="V5422"/>
      <c r="W5422"/>
      <c r="X5422"/>
      <c r="Y5422"/>
      <c r="Z5422"/>
      <c r="AA5422"/>
      <c r="AB5422"/>
      <c r="AC5422"/>
      <c r="AD5422"/>
      <c r="AE5422"/>
      <c r="AF5422"/>
      <c r="AG5422"/>
      <c r="AH5422"/>
      <c r="AI5422"/>
      <c r="AJ5422"/>
      <c r="AK5422"/>
      <c r="AL5422"/>
      <c r="AM5422"/>
      <c r="AN5422"/>
      <c r="AO5422"/>
      <c r="AP5422"/>
      <c r="AQ5422"/>
      <c r="AR5422"/>
    </row>
    <row r="5423" spans="20:44" x14ac:dyDescent="0.25">
      <c r="T5423"/>
      <c r="U5423"/>
      <c r="V5423"/>
      <c r="W5423"/>
      <c r="X5423"/>
      <c r="Y5423"/>
      <c r="Z5423"/>
      <c r="AA5423"/>
      <c r="AB5423"/>
      <c r="AC5423"/>
      <c r="AD5423"/>
      <c r="AE5423"/>
      <c r="AF5423"/>
      <c r="AG5423"/>
      <c r="AH5423"/>
      <c r="AI5423"/>
      <c r="AJ5423"/>
      <c r="AK5423"/>
      <c r="AL5423"/>
      <c r="AM5423"/>
      <c r="AN5423"/>
      <c r="AO5423"/>
      <c r="AP5423"/>
      <c r="AQ5423"/>
      <c r="AR5423"/>
    </row>
    <row r="5424" spans="20:44" x14ac:dyDescent="0.25">
      <c r="T5424"/>
      <c r="U5424"/>
      <c r="V5424"/>
      <c r="W5424"/>
      <c r="X5424"/>
      <c r="Y5424"/>
      <c r="Z5424"/>
      <c r="AA5424"/>
      <c r="AB5424"/>
      <c r="AC5424"/>
      <c r="AD5424"/>
      <c r="AE5424"/>
      <c r="AF5424"/>
      <c r="AG5424"/>
      <c r="AH5424"/>
      <c r="AI5424"/>
      <c r="AJ5424"/>
      <c r="AK5424"/>
      <c r="AL5424"/>
      <c r="AM5424"/>
      <c r="AN5424"/>
      <c r="AO5424"/>
      <c r="AP5424"/>
      <c r="AQ5424"/>
      <c r="AR5424"/>
    </row>
    <row r="5425" spans="20:44" x14ac:dyDescent="0.25">
      <c r="T5425"/>
      <c r="U5425"/>
      <c r="V5425"/>
      <c r="W5425"/>
      <c r="X5425"/>
      <c r="Y5425"/>
      <c r="Z5425"/>
      <c r="AA5425"/>
      <c r="AB5425"/>
      <c r="AC5425"/>
      <c r="AD5425"/>
      <c r="AE5425"/>
      <c r="AF5425"/>
      <c r="AG5425"/>
      <c r="AH5425"/>
      <c r="AI5425"/>
      <c r="AJ5425"/>
      <c r="AK5425"/>
      <c r="AL5425"/>
      <c r="AM5425"/>
      <c r="AN5425"/>
      <c r="AO5425"/>
      <c r="AP5425"/>
      <c r="AQ5425"/>
      <c r="AR5425"/>
    </row>
    <row r="5426" spans="20:44" x14ac:dyDescent="0.25">
      <c r="T5426"/>
      <c r="U5426"/>
      <c r="V5426"/>
      <c r="W5426"/>
      <c r="X5426"/>
      <c r="Y5426"/>
      <c r="Z5426"/>
      <c r="AA5426"/>
      <c r="AB5426"/>
      <c r="AC5426"/>
      <c r="AD5426"/>
      <c r="AE5426"/>
      <c r="AF5426"/>
      <c r="AG5426"/>
      <c r="AH5426"/>
      <c r="AI5426"/>
      <c r="AJ5426"/>
      <c r="AK5426"/>
      <c r="AL5426"/>
      <c r="AM5426"/>
      <c r="AN5426"/>
      <c r="AO5426"/>
      <c r="AP5426"/>
      <c r="AQ5426"/>
      <c r="AR5426"/>
    </row>
    <row r="5427" spans="20:44" x14ac:dyDescent="0.25">
      <c r="T5427"/>
      <c r="U5427"/>
      <c r="V5427"/>
      <c r="W5427"/>
      <c r="X5427"/>
      <c r="Y5427"/>
      <c r="Z5427"/>
      <c r="AA5427"/>
      <c r="AB5427"/>
      <c r="AC5427"/>
      <c r="AD5427"/>
      <c r="AE5427"/>
      <c r="AF5427"/>
      <c r="AG5427"/>
      <c r="AH5427"/>
      <c r="AI5427"/>
      <c r="AJ5427"/>
      <c r="AK5427"/>
      <c r="AL5427"/>
      <c r="AM5427"/>
      <c r="AN5427"/>
      <c r="AO5427"/>
      <c r="AP5427"/>
      <c r="AQ5427"/>
      <c r="AR5427"/>
    </row>
    <row r="5428" spans="20:44" x14ac:dyDescent="0.25">
      <c r="T5428"/>
      <c r="U5428"/>
      <c r="V5428"/>
      <c r="W5428"/>
      <c r="X5428"/>
      <c r="Y5428"/>
      <c r="Z5428"/>
      <c r="AA5428"/>
      <c r="AB5428"/>
      <c r="AC5428"/>
      <c r="AD5428"/>
      <c r="AE5428"/>
      <c r="AF5428"/>
      <c r="AG5428"/>
      <c r="AH5428"/>
      <c r="AI5428"/>
      <c r="AJ5428"/>
      <c r="AK5428"/>
      <c r="AL5428"/>
      <c r="AM5428"/>
      <c r="AN5428"/>
      <c r="AO5428"/>
      <c r="AP5428"/>
      <c r="AQ5428"/>
      <c r="AR5428"/>
    </row>
    <row r="5429" spans="20:44" x14ac:dyDescent="0.25">
      <c r="T5429"/>
      <c r="U5429"/>
      <c r="V5429"/>
      <c r="W5429"/>
      <c r="X5429"/>
      <c r="Y5429"/>
      <c r="Z5429"/>
      <c r="AA5429"/>
      <c r="AB5429"/>
      <c r="AC5429"/>
      <c r="AD5429"/>
      <c r="AE5429"/>
      <c r="AF5429"/>
      <c r="AG5429"/>
      <c r="AH5429"/>
      <c r="AI5429"/>
      <c r="AJ5429"/>
      <c r="AK5429"/>
      <c r="AL5429"/>
      <c r="AM5429"/>
      <c r="AN5429"/>
      <c r="AO5429"/>
      <c r="AP5429"/>
      <c r="AQ5429"/>
      <c r="AR5429"/>
    </row>
    <row r="5430" spans="20:44" x14ac:dyDescent="0.25">
      <c r="T5430"/>
      <c r="U5430"/>
      <c r="V5430"/>
      <c r="W5430"/>
      <c r="X5430"/>
      <c r="Y5430"/>
      <c r="Z5430"/>
      <c r="AA5430"/>
      <c r="AB5430"/>
      <c r="AC5430"/>
      <c r="AD5430"/>
      <c r="AE5430"/>
      <c r="AF5430"/>
      <c r="AG5430"/>
      <c r="AH5430"/>
      <c r="AI5430"/>
      <c r="AJ5430"/>
      <c r="AK5430"/>
      <c r="AL5430"/>
      <c r="AM5430"/>
      <c r="AN5430"/>
      <c r="AO5430"/>
      <c r="AP5430"/>
      <c r="AQ5430"/>
      <c r="AR5430"/>
    </row>
    <row r="5431" spans="20:44" x14ac:dyDescent="0.25">
      <c r="T5431"/>
      <c r="U5431"/>
      <c r="V5431"/>
      <c r="W5431"/>
      <c r="X5431"/>
      <c r="Y5431"/>
      <c r="Z5431"/>
      <c r="AA5431"/>
      <c r="AB5431"/>
      <c r="AC5431"/>
      <c r="AD5431"/>
      <c r="AE5431"/>
      <c r="AF5431"/>
      <c r="AG5431"/>
      <c r="AH5431"/>
      <c r="AI5431"/>
      <c r="AJ5431"/>
      <c r="AK5431"/>
      <c r="AL5431"/>
      <c r="AM5431"/>
      <c r="AN5431"/>
      <c r="AO5431"/>
      <c r="AP5431"/>
      <c r="AQ5431"/>
      <c r="AR5431"/>
    </row>
    <row r="5432" spans="20:44" x14ac:dyDescent="0.25">
      <c r="T5432"/>
      <c r="U5432"/>
      <c r="V5432"/>
      <c r="W5432"/>
      <c r="X5432"/>
      <c r="Y5432"/>
      <c r="Z5432"/>
      <c r="AA5432"/>
      <c r="AB5432"/>
      <c r="AC5432"/>
      <c r="AD5432"/>
      <c r="AE5432"/>
      <c r="AF5432"/>
      <c r="AG5432"/>
      <c r="AH5432"/>
      <c r="AI5432"/>
      <c r="AJ5432"/>
      <c r="AK5432"/>
      <c r="AL5432"/>
      <c r="AM5432"/>
      <c r="AN5432"/>
      <c r="AO5432"/>
      <c r="AP5432"/>
      <c r="AQ5432"/>
      <c r="AR5432"/>
    </row>
    <row r="5433" spans="20:44" x14ac:dyDescent="0.25">
      <c r="T5433"/>
      <c r="U5433"/>
      <c r="V5433"/>
      <c r="W5433"/>
      <c r="X5433"/>
      <c r="Y5433"/>
      <c r="Z5433"/>
      <c r="AA5433"/>
      <c r="AB5433"/>
      <c r="AC5433"/>
      <c r="AD5433"/>
      <c r="AE5433"/>
      <c r="AF5433"/>
      <c r="AG5433"/>
      <c r="AH5433"/>
      <c r="AI5433"/>
      <c r="AJ5433"/>
      <c r="AK5433"/>
      <c r="AL5433"/>
      <c r="AM5433"/>
      <c r="AN5433"/>
      <c r="AO5433"/>
      <c r="AP5433"/>
      <c r="AQ5433"/>
      <c r="AR5433"/>
    </row>
    <row r="5434" spans="20:44" x14ac:dyDescent="0.25">
      <c r="T5434"/>
      <c r="U5434"/>
      <c r="V5434"/>
      <c r="W5434"/>
      <c r="X5434"/>
      <c r="Y5434"/>
      <c r="Z5434"/>
      <c r="AA5434"/>
      <c r="AB5434"/>
      <c r="AC5434"/>
      <c r="AD5434"/>
      <c r="AE5434"/>
      <c r="AF5434"/>
      <c r="AG5434"/>
      <c r="AH5434"/>
      <c r="AI5434"/>
      <c r="AJ5434"/>
      <c r="AK5434"/>
      <c r="AL5434"/>
      <c r="AM5434"/>
      <c r="AN5434"/>
      <c r="AO5434"/>
      <c r="AP5434"/>
      <c r="AQ5434"/>
      <c r="AR5434"/>
    </row>
    <row r="5435" spans="20:44" x14ac:dyDescent="0.25">
      <c r="T5435"/>
      <c r="U5435"/>
      <c r="V5435"/>
      <c r="W5435"/>
      <c r="X5435"/>
      <c r="Y5435"/>
      <c r="Z5435"/>
      <c r="AA5435"/>
      <c r="AB5435"/>
      <c r="AC5435"/>
      <c r="AD5435"/>
      <c r="AE5435"/>
      <c r="AF5435"/>
      <c r="AG5435"/>
      <c r="AH5435"/>
      <c r="AI5435"/>
      <c r="AJ5435"/>
      <c r="AK5435"/>
      <c r="AL5435"/>
      <c r="AM5435"/>
      <c r="AN5435"/>
      <c r="AO5435"/>
      <c r="AP5435"/>
      <c r="AQ5435"/>
      <c r="AR5435"/>
    </row>
    <row r="5436" spans="20:44" x14ac:dyDescent="0.25">
      <c r="T5436"/>
      <c r="U5436"/>
      <c r="V5436"/>
      <c r="W5436"/>
      <c r="X5436"/>
      <c r="Y5436"/>
      <c r="Z5436"/>
      <c r="AA5436"/>
      <c r="AB5436"/>
      <c r="AC5436"/>
      <c r="AD5436"/>
      <c r="AE5436"/>
      <c r="AF5436"/>
      <c r="AG5436"/>
      <c r="AH5436"/>
      <c r="AI5436"/>
      <c r="AJ5436"/>
      <c r="AK5436"/>
      <c r="AL5436"/>
      <c r="AM5436"/>
      <c r="AN5436"/>
      <c r="AO5436"/>
      <c r="AP5436"/>
      <c r="AQ5436"/>
      <c r="AR5436"/>
    </row>
    <row r="5437" spans="20:44" x14ac:dyDescent="0.25">
      <c r="T5437"/>
      <c r="U5437"/>
      <c r="V5437"/>
      <c r="W5437"/>
      <c r="X5437"/>
      <c r="Y5437"/>
      <c r="Z5437"/>
      <c r="AA5437"/>
      <c r="AB5437"/>
      <c r="AC5437"/>
      <c r="AD5437"/>
      <c r="AE5437"/>
      <c r="AF5437"/>
      <c r="AG5437"/>
      <c r="AH5437"/>
      <c r="AI5437"/>
      <c r="AJ5437"/>
      <c r="AK5437"/>
      <c r="AL5437"/>
      <c r="AM5437"/>
      <c r="AN5437"/>
      <c r="AO5437"/>
      <c r="AP5437"/>
      <c r="AQ5437"/>
      <c r="AR5437"/>
    </row>
    <row r="5438" spans="20:44" x14ac:dyDescent="0.25">
      <c r="T5438"/>
      <c r="U5438"/>
      <c r="V5438"/>
      <c r="W5438"/>
      <c r="X5438"/>
      <c r="Y5438"/>
      <c r="Z5438"/>
      <c r="AA5438"/>
      <c r="AB5438"/>
      <c r="AC5438"/>
      <c r="AD5438"/>
      <c r="AE5438"/>
      <c r="AF5438"/>
      <c r="AG5438"/>
      <c r="AH5438"/>
      <c r="AI5438"/>
      <c r="AJ5438"/>
      <c r="AK5438"/>
      <c r="AL5438"/>
      <c r="AM5438"/>
      <c r="AN5438"/>
      <c r="AO5438"/>
      <c r="AP5438"/>
      <c r="AQ5438"/>
      <c r="AR5438"/>
    </row>
    <row r="5439" spans="20:44" x14ac:dyDescent="0.25">
      <c r="T5439"/>
      <c r="U5439"/>
      <c r="V5439"/>
      <c r="W5439"/>
      <c r="X5439"/>
      <c r="Y5439"/>
      <c r="Z5439"/>
      <c r="AA5439"/>
      <c r="AB5439"/>
      <c r="AC5439"/>
      <c r="AD5439"/>
      <c r="AE5439"/>
      <c r="AF5439"/>
      <c r="AG5439"/>
      <c r="AH5439"/>
      <c r="AI5439"/>
      <c r="AJ5439"/>
      <c r="AK5439"/>
      <c r="AL5439"/>
      <c r="AM5439"/>
      <c r="AN5439"/>
      <c r="AO5439"/>
      <c r="AP5439"/>
      <c r="AQ5439"/>
      <c r="AR5439"/>
    </row>
    <row r="5440" spans="20:44" x14ac:dyDescent="0.25">
      <c r="T5440"/>
      <c r="U5440"/>
      <c r="V5440"/>
      <c r="W5440"/>
      <c r="X5440"/>
      <c r="Y5440"/>
      <c r="Z5440"/>
      <c r="AA5440"/>
      <c r="AB5440"/>
      <c r="AC5440"/>
      <c r="AD5440"/>
      <c r="AE5440"/>
      <c r="AF5440"/>
      <c r="AG5440"/>
      <c r="AH5440"/>
      <c r="AI5440"/>
      <c r="AJ5440"/>
      <c r="AK5440"/>
      <c r="AL5440"/>
      <c r="AM5440"/>
      <c r="AN5440"/>
      <c r="AO5440"/>
      <c r="AP5440"/>
      <c r="AQ5440"/>
      <c r="AR5440"/>
    </row>
    <row r="5441" spans="20:44" x14ac:dyDescent="0.25">
      <c r="T5441"/>
      <c r="U5441"/>
      <c r="V5441"/>
      <c r="W5441"/>
      <c r="X5441"/>
      <c r="Y5441"/>
      <c r="Z5441"/>
      <c r="AA5441"/>
      <c r="AB5441"/>
      <c r="AC5441"/>
      <c r="AD5441"/>
      <c r="AE5441"/>
      <c r="AF5441"/>
      <c r="AG5441"/>
      <c r="AH5441"/>
      <c r="AI5441"/>
      <c r="AJ5441"/>
      <c r="AK5441"/>
      <c r="AL5441"/>
      <c r="AM5441"/>
      <c r="AN5441"/>
      <c r="AO5441"/>
      <c r="AP5441"/>
      <c r="AQ5441"/>
      <c r="AR5441"/>
    </row>
    <row r="5442" spans="20:44" x14ac:dyDescent="0.25">
      <c r="T5442"/>
      <c r="U5442"/>
      <c r="V5442"/>
      <c r="W5442"/>
      <c r="X5442"/>
      <c r="Y5442"/>
      <c r="Z5442"/>
      <c r="AA5442"/>
      <c r="AB5442"/>
      <c r="AC5442"/>
      <c r="AD5442"/>
      <c r="AE5442"/>
      <c r="AF5442"/>
      <c r="AG5442"/>
      <c r="AH5442"/>
      <c r="AI5442"/>
      <c r="AJ5442"/>
      <c r="AK5442"/>
      <c r="AL5442"/>
      <c r="AM5442"/>
      <c r="AN5442"/>
      <c r="AO5442"/>
      <c r="AP5442"/>
      <c r="AQ5442"/>
      <c r="AR5442"/>
    </row>
    <row r="5443" spans="20:44" x14ac:dyDescent="0.25">
      <c r="T5443"/>
      <c r="U5443"/>
      <c r="V5443"/>
      <c r="W5443"/>
      <c r="X5443"/>
      <c r="Y5443"/>
      <c r="Z5443"/>
      <c r="AA5443"/>
      <c r="AB5443"/>
      <c r="AC5443"/>
      <c r="AD5443"/>
      <c r="AE5443"/>
      <c r="AF5443"/>
      <c r="AG5443"/>
      <c r="AH5443"/>
      <c r="AI5443"/>
      <c r="AJ5443"/>
      <c r="AK5443"/>
      <c r="AL5443"/>
      <c r="AM5443"/>
      <c r="AN5443"/>
      <c r="AO5443"/>
      <c r="AP5443"/>
      <c r="AQ5443"/>
      <c r="AR5443"/>
    </row>
    <row r="5444" spans="20:44" x14ac:dyDescent="0.25">
      <c r="T5444"/>
      <c r="U5444"/>
      <c r="V5444"/>
      <c r="W5444"/>
      <c r="X5444"/>
      <c r="Y5444"/>
      <c r="Z5444"/>
      <c r="AA5444"/>
      <c r="AB5444"/>
      <c r="AC5444"/>
      <c r="AD5444"/>
      <c r="AE5444"/>
      <c r="AF5444"/>
      <c r="AG5444"/>
      <c r="AH5444"/>
      <c r="AI5444"/>
      <c r="AJ5444"/>
      <c r="AK5444"/>
      <c r="AL5444"/>
      <c r="AM5444"/>
      <c r="AN5444"/>
      <c r="AO5444"/>
      <c r="AP5444"/>
      <c r="AQ5444"/>
      <c r="AR5444"/>
    </row>
    <row r="5445" spans="20:44" x14ac:dyDescent="0.25">
      <c r="T5445"/>
      <c r="U5445"/>
      <c r="V5445"/>
      <c r="W5445"/>
      <c r="X5445"/>
      <c r="Y5445"/>
      <c r="Z5445"/>
      <c r="AA5445"/>
      <c r="AB5445"/>
      <c r="AC5445"/>
      <c r="AD5445"/>
      <c r="AE5445"/>
      <c r="AF5445"/>
      <c r="AG5445"/>
      <c r="AH5445"/>
      <c r="AI5445"/>
      <c r="AJ5445"/>
      <c r="AK5445"/>
      <c r="AL5445"/>
      <c r="AM5445"/>
      <c r="AN5445"/>
      <c r="AO5445"/>
      <c r="AP5445"/>
      <c r="AQ5445"/>
      <c r="AR5445"/>
    </row>
    <row r="5446" spans="20:44" x14ac:dyDescent="0.25">
      <c r="T5446"/>
      <c r="U5446"/>
      <c r="V5446"/>
      <c r="W5446"/>
      <c r="X5446"/>
      <c r="Y5446"/>
      <c r="Z5446"/>
      <c r="AA5446"/>
      <c r="AB5446"/>
      <c r="AC5446"/>
      <c r="AD5446"/>
      <c r="AE5446"/>
      <c r="AF5446"/>
      <c r="AG5446"/>
      <c r="AH5446"/>
      <c r="AI5446"/>
      <c r="AJ5446"/>
      <c r="AK5446"/>
      <c r="AL5446"/>
      <c r="AM5446"/>
      <c r="AN5446"/>
      <c r="AO5446"/>
      <c r="AP5446"/>
      <c r="AQ5446"/>
      <c r="AR5446"/>
    </row>
    <row r="5447" spans="20:44" x14ac:dyDescent="0.25">
      <c r="T5447"/>
      <c r="U5447"/>
      <c r="V5447"/>
      <c r="W5447"/>
      <c r="X5447"/>
      <c r="Y5447"/>
      <c r="Z5447"/>
      <c r="AA5447"/>
      <c r="AB5447"/>
      <c r="AC5447"/>
      <c r="AD5447"/>
      <c r="AE5447"/>
      <c r="AF5447"/>
      <c r="AG5447"/>
      <c r="AH5447"/>
      <c r="AI5447"/>
      <c r="AJ5447"/>
      <c r="AK5447"/>
      <c r="AL5447"/>
      <c r="AM5447"/>
      <c r="AN5447"/>
      <c r="AO5447"/>
      <c r="AP5447"/>
      <c r="AQ5447"/>
      <c r="AR5447"/>
    </row>
    <row r="5448" spans="20:44" x14ac:dyDescent="0.25">
      <c r="T5448"/>
      <c r="U5448"/>
      <c r="V5448"/>
      <c r="W5448"/>
      <c r="X5448"/>
      <c r="Y5448"/>
      <c r="Z5448"/>
      <c r="AA5448"/>
      <c r="AB5448"/>
      <c r="AC5448"/>
      <c r="AD5448"/>
      <c r="AE5448"/>
      <c r="AF5448"/>
      <c r="AG5448"/>
      <c r="AH5448"/>
      <c r="AI5448"/>
      <c r="AJ5448"/>
      <c r="AK5448"/>
      <c r="AL5448"/>
      <c r="AM5448"/>
      <c r="AN5448"/>
      <c r="AO5448"/>
      <c r="AP5448"/>
      <c r="AQ5448"/>
      <c r="AR5448"/>
    </row>
    <row r="5449" spans="20:44" x14ac:dyDescent="0.25">
      <c r="T5449"/>
      <c r="U5449"/>
      <c r="V5449"/>
      <c r="W5449"/>
      <c r="X5449"/>
      <c r="Y5449"/>
      <c r="Z5449"/>
      <c r="AA5449"/>
      <c r="AB5449"/>
      <c r="AC5449"/>
      <c r="AD5449"/>
      <c r="AE5449"/>
      <c r="AF5449"/>
      <c r="AG5449"/>
      <c r="AH5449"/>
      <c r="AI5449"/>
      <c r="AJ5449"/>
      <c r="AK5449"/>
      <c r="AL5449"/>
      <c r="AM5449"/>
      <c r="AN5449"/>
      <c r="AO5449"/>
      <c r="AP5449"/>
      <c r="AQ5449"/>
      <c r="AR5449"/>
    </row>
    <row r="5450" spans="20:44" x14ac:dyDescent="0.25">
      <c r="T5450"/>
      <c r="U5450"/>
      <c r="V5450"/>
      <c r="W5450"/>
      <c r="X5450"/>
      <c r="Y5450"/>
      <c r="Z5450"/>
      <c r="AA5450"/>
      <c r="AB5450"/>
      <c r="AC5450"/>
      <c r="AD5450"/>
      <c r="AE5450"/>
      <c r="AF5450"/>
      <c r="AG5450"/>
      <c r="AH5450"/>
      <c r="AI5450"/>
      <c r="AJ5450"/>
      <c r="AK5450"/>
      <c r="AL5450"/>
      <c r="AM5450"/>
      <c r="AN5450"/>
      <c r="AO5450"/>
      <c r="AP5450"/>
      <c r="AQ5450"/>
      <c r="AR5450"/>
    </row>
    <row r="5451" spans="20:44" x14ac:dyDescent="0.25">
      <c r="T5451"/>
      <c r="U5451"/>
      <c r="V5451"/>
      <c r="W5451"/>
      <c r="X5451"/>
      <c r="Y5451"/>
      <c r="Z5451"/>
      <c r="AA5451"/>
      <c r="AB5451"/>
      <c r="AC5451"/>
      <c r="AD5451"/>
      <c r="AE5451"/>
      <c r="AF5451"/>
      <c r="AG5451"/>
      <c r="AH5451"/>
      <c r="AI5451"/>
      <c r="AJ5451"/>
      <c r="AK5451"/>
      <c r="AL5451"/>
      <c r="AM5451"/>
      <c r="AN5451"/>
      <c r="AO5451"/>
      <c r="AP5451"/>
      <c r="AQ5451"/>
      <c r="AR5451"/>
    </row>
    <row r="5452" spans="20:44" x14ac:dyDescent="0.25">
      <c r="T5452"/>
      <c r="U5452"/>
      <c r="V5452"/>
      <c r="W5452"/>
      <c r="X5452"/>
      <c r="Y5452"/>
      <c r="Z5452"/>
      <c r="AA5452"/>
      <c r="AB5452"/>
      <c r="AC5452"/>
      <c r="AD5452"/>
      <c r="AE5452"/>
      <c r="AF5452"/>
      <c r="AG5452"/>
      <c r="AH5452"/>
      <c r="AI5452"/>
      <c r="AJ5452"/>
      <c r="AK5452"/>
      <c r="AL5452"/>
      <c r="AM5452"/>
      <c r="AN5452"/>
      <c r="AO5452"/>
      <c r="AP5452"/>
      <c r="AQ5452"/>
      <c r="AR5452"/>
    </row>
    <row r="5453" spans="20:44" x14ac:dyDescent="0.25">
      <c r="T5453"/>
      <c r="U5453"/>
      <c r="V5453"/>
      <c r="W5453"/>
      <c r="X5453"/>
      <c r="Y5453"/>
      <c r="Z5453"/>
      <c r="AA5453"/>
      <c r="AB5453"/>
      <c r="AC5453"/>
      <c r="AD5453"/>
      <c r="AE5453"/>
      <c r="AF5453"/>
      <c r="AG5453"/>
      <c r="AH5453"/>
      <c r="AI5453"/>
      <c r="AJ5453"/>
      <c r="AK5453"/>
      <c r="AL5453"/>
      <c r="AM5453"/>
      <c r="AN5453"/>
      <c r="AO5453"/>
      <c r="AP5453"/>
      <c r="AQ5453"/>
      <c r="AR5453"/>
    </row>
    <row r="5454" spans="20:44" x14ac:dyDescent="0.25">
      <c r="T5454"/>
      <c r="U5454"/>
      <c r="V5454"/>
      <c r="W5454"/>
      <c r="X5454"/>
      <c r="Y5454"/>
      <c r="Z5454"/>
      <c r="AA5454"/>
      <c r="AB5454"/>
      <c r="AC5454"/>
      <c r="AD5454"/>
      <c r="AE5454"/>
      <c r="AF5454"/>
      <c r="AG5454"/>
      <c r="AH5454"/>
      <c r="AI5454"/>
      <c r="AJ5454"/>
      <c r="AK5454"/>
      <c r="AL5454"/>
      <c r="AM5454"/>
      <c r="AN5454"/>
      <c r="AO5454"/>
      <c r="AP5454"/>
      <c r="AQ5454"/>
      <c r="AR5454"/>
    </row>
    <row r="5455" spans="20:44" x14ac:dyDescent="0.25">
      <c r="T5455"/>
      <c r="U5455"/>
      <c r="V5455"/>
      <c r="W5455"/>
      <c r="X5455"/>
      <c r="Y5455"/>
      <c r="Z5455"/>
      <c r="AA5455"/>
      <c r="AB5455"/>
      <c r="AC5455"/>
      <c r="AD5455"/>
      <c r="AE5455"/>
      <c r="AF5455"/>
      <c r="AG5455"/>
      <c r="AH5455"/>
      <c r="AI5455"/>
      <c r="AJ5455"/>
      <c r="AK5455"/>
      <c r="AL5455"/>
      <c r="AM5455"/>
      <c r="AN5455"/>
      <c r="AO5455"/>
      <c r="AP5455"/>
      <c r="AQ5455"/>
      <c r="AR5455"/>
    </row>
    <row r="5456" spans="20:44" x14ac:dyDescent="0.25">
      <c r="T5456"/>
      <c r="U5456"/>
      <c r="V5456"/>
      <c r="W5456"/>
      <c r="X5456"/>
      <c r="Y5456"/>
      <c r="Z5456"/>
      <c r="AA5456"/>
      <c r="AB5456"/>
      <c r="AC5456"/>
      <c r="AD5456"/>
      <c r="AE5456"/>
      <c r="AF5456"/>
      <c r="AG5456"/>
      <c r="AH5456"/>
      <c r="AI5456"/>
      <c r="AJ5456"/>
      <c r="AK5456"/>
      <c r="AL5456"/>
      <c r="AM5456"/>
      <c r="AN5456"/>
      <c r="AO5456"/>
      <c r="AP5456"/>
      <c r="AQ5456"/>
      <c r="AR5456"/>
    </row>
    <row r="5457" spans="20:44" x14ac:dyDescent="0.25">
      <c r="T5457"/>
      <c r="U5457"/>
      <c r="V5457"/>
      <c r="W5457"/>
      <c r="X5457"/>
      <c r="Y5457"/>
      <c r="Z5457"/>
      <c r="AA5457"/>
      <c r="AB5457"/>
      <c r="AC5457"/>
      <c r="AD5457"/>
      <c r="AE5457"/>
      <c r="AF5457"/>
      <c r="AG5457"/>
      <c r="AH5457"/>
      <c r="AI5457"/>
      <c r="AJ5457"/>
      <c r="AK5457"/>
      <c r="AL5457"/>
      <c r="AM5457"/>
      <c r="AN5457"/>
      <c r="AO5457"/>
      <c r="AP5457"/>
      <c r="AQ5457"/>
      <c r="AR5457"/>
    </row>
    <row r="5458" spans="20:44" x14ac:dyDescent="0.25">
      <c r="T5458"/>
      <c r="U5458"/>
      <c r="V5458"/>
      <c r="W5458"/>
      <c r="X5458"/>
      <c r="Y5458"/>
      <c r="Z5458"/>
      <c r="AA5458"/>
      <c r="AB5458"/>
      <c r="AC5458"/>
      <c r="AD5458"/>
      <c r="AE5458"/>
      <c r="AF5458"/>
      <c r="AG5458"/>
      <c r="AH5458"/>
      <c r="AI5458"/>
      <c r="AJ5458"/>
      <c r="AK5458"/>
      <c r="AL5458"/>
      <c r="AM5458"/>
      <c r="AN5458"/>
      <c r="AO5458"/>
      <c r="AP5458"/>
      <c r="AQ5458"/>
      <c r="AR5458"/>
    </row>
    <row r="5459" spans="20:44" x14ac:dyDescent="0.25">
      <c r="T5459"/>
      <c r="U5459"/>
      <c r="V5459"/>
      <c r="W5459"/>
      <c r="X5459"/>
      <c r="Y5459"/>
      <c r="Z5459"/>
      <c r="AA5459"/>
      <c r="AB5459"/>
      <c r="AC5459"/>
      <c r="AD5459"/>
      <c r="AE5459"/>
      <c r="AF5459"/>
      <c r="AG5459"/>
      <c r="AH5459"/>
      <c r="AI5459"/>
      <c r="AJ5459"/>
      <c r="AK5459"/>
      <c r="AL5459"/>
      <c r="AM5459"/>
      <c r="AN5459"/>
      <c r="AO5459"/>
      <c r="AP5459"/>
      <c r="AQ5459"/>
      <c r="AR5459"/>
    </row>
    <row r="5460" spans="20:44" x14ac:dyDescent="0.25">
      <c r="T5460"/>
      <c r="U5460"/>
      <c r="V5460"/>
      <c r="W5460"/>
      <c r="X5460"/>
      <c r="Y5460"/>
      <c r="Z5460"/>
      <c r="AA5460"/>
      <c r="AB5460"/>
      <c r="AC5460"/>
      <c r="AD5460"/>
      <c r="AE5460"/>
      <c r="AF5460"/>
      <c r="AG5460"/>
      <c r="AH5460"/>
      <c r="AI5460"/>
      <c r="AJ5460"/>
      <c r="AK5460"/>
      <c r="AL5460"/>
      <c r="AM5460"/>
      <c r="AN5460"/>
      <c r="AO5460"/>
      <c r="AP5460"/>
      <c r="AQ5460"/>
      <c r="AR5460"/>
    </row>
    <row r="5461" spans="20:44" x14ac:dyDescent="0.25">
      <c r="T5461"/>
      <c r="U5461"/>
      <c r="V5461"/>
      <c r="W5461"/>
      <c r="X5461"/>
      <c r="Y5461"/>
      <c r="Z5461"/>
      <c r="AA5461"/>
      <c r="AB5461"/>
      <c r="AC5461"/>
      <c r="AD5461"/>
      <c r="AE5461"/>
      <c r="AF5461"/>
      <c r="AG5461"/>
      <c r="AH5461"/>
      <c r="AI5461"/>
      <c r="AJ5461"/>
      <c r="AK5461"/>
      <c r="AL5461"/>
      <c r="AM5461"/>
      <c r="AN5461"/>
      <c r="AO5461"/>
      <c r="AP5461"/>
      <c r="AQ5461"/>
      <c r="AR5461"/>
    </row>
    <row r="5462" spans="20:44" x14ac:dyDescent="0.25">
      <c r="T5462"/>
      <c r="U5462"/>
      <c r="V5462"/>
      <c r="W5462"/>
      <c r="X5462"/>
      <c r="Y5462"/>
      <c r="Z5462"/>
      <c r="AA5462"/>
      <c r="AB5462"/>
      <c r="AC5462"/>
      <c r="AD5462"/>
      <c r="AE5462"/>
      <c r="AF5462"/>
      <c r="AG5462"/>
      <c r="AH5462"/>
      <c r="AI5462"/>
      <c r="AJ5462"/>
      <c r="AK5462"/>
      <c r="AL5462"/>
      <c r="AM5462"/>
      <c r="AN5462"/>
      <c r="AO5462"/>
      <c r="AP5462"/>
      <c r="AQ5462"/>
      <c r="AR5462"/>
    </row>
    <row r="5463" spans="20:44" x14ac:dyDescent="0.25">
      <c r="T5463"/>
      <c r="U5463"/>
      <c r="V5463"/>
      <c r="W5463"/>
      <c r="X5463"/>
      <c r="Y5463"/>
      <c r="Z5463"/>
      <c r="AA5463"/>
      <c r="AB5463"/>
      <c r="AC5463"/>
      <c r="AD5463"/>
      <c r="AE5463"/>
      <c r="AF5463"/>
      <c r="AG5463"/>
      <c r="AH5463"/>
      <c r="AI5463"/>
      <c r="AJ5463"/>
      <c r="AK5463"/>
      <c r="AL5463"/>
      <c r="AM5463"/>
      <c r="AN5463"/>
      <c r="AO5463"/>
      <c r="AP5463"/>
      <c r="AQ5463"/>
      <c r="AR5463"/>
    </row>
    <row r="5464" spans="20:44" x14ac:dyDescent="0.25">
      <c r="T5464"/>
      <c r="U5464"/>
      <c r="V5464"/>
      <c r="W5464"/>
      <c r="X5464"/>
      <c r="Y5464"/>
      <c r="Z5464"/>
      <c r="AA5464"/>
      <c r="AB5464"/>
      <c r="AC5464"/>
      <c r="AD5464"/>
      <c r="AE5464"/>
      <c r="AF5464"/>
      <c r="AG5464"/>
      <c r="AH5464"/>
      <c r="AI5464"/>
      <c r="AJ5464"/>
      <c r="AK5464"/>
      <c r="AL5464"/>
      <c r="AM5464"/>
      <c r="AN5464"/>
      <c r="AO5464"/>
      <c r="AP5464"/>
      <c r="AQ5464"/>
      <c r="AR5464"/>
    </row>
    <row r="5465" spans="20:44" x14ac:dyDescent="0.25">
      <c r="T5465"/>
      <c r="U5465"/>
      <c r="V5465"/>
      <c r="W5465"/>
      <c r="X5465"/>
      <c r="Y5465"/>
      <c r="Z5465"/>
      <c r="AA5465"/>
      <c r="AB5465"/>
      <c r="AC5465"/>
      <c r="AD5465"/>
      <c r="AE5465"/>
      <c r="AF5465"/>
      <c r="AG5465"/>
      <c r="AH5465"/>
      <c r="AI5465"/>
      <c r="AJ5465"/>
      <c r="AK5465"/>
      <c r="AL5465"/>
      <c r="AM5465"/>
      <c r="AN5465"/>
      <c r="AO5465"/>
      <c r="AP5465"/>
      <c r="AQ5465"/>
      <c r="AR5465"/>
    </row>
    <row r="5466" spans="20:44" x14ac:dyDescent="0.25">
      <c r="T5466"/>
      <c r="U5466"/>
      <c r="V5466"/>
      <c r="W5466"/>
      <c r="X5466"/>
      <c r="Y5466"/>
      <c r="Z5466"/>
      <c r="AA5466"/>
      <c r="AB5466"/>
      <c r="AC5466"/>
      <c r="AD5466"/>
      <c r="AE5466"/>
      <c r="AF5466"/>
      <c r="AG5466"/>
      <c r="AH5466"/>
      <c r="AI5466"/>
      <c r="AJ5466"/>
      <c r="AK5466"/>
      <c r="AL5466"/>
      <c r="AM5466"/>
      <c r="AN5466"/>
      <c r="AO5466"/>
      <c r="AP5466"/>
      <c r="AQ5466"/>
      <c r="AR5466"/>
    </row>
    <row r="5467" spans="20:44" x14ac:dyDescent="0.25">
      <c r="T5467"/>
      <c r="U5467"/>
      <c r="V5467"/>
      <c r="W5467"/>
      <c r="X5467"/>
      <c r="Y5467"/>
      <c r="Z5467"/>
      <c r="AA5467"/>
      <c r="AB5467"/>
      <c r="AC5467"/>
      <c r="AD5467"/>
      <c r="AE5467"/>
      <c r="AF5467"/>
      <c r="AG5467"/>
      <c r="AH5467"/>
      <c r="AI5467"/>
      <c r="AJ5467"/>
      <c r="AK5467"/>
      <c r="AL5467"/>
      <c r="AM5467"/>
      <c r="AN5467"/>
      <c r="AO5467"/>
      <c r="AP5467"/>
      <c r="AQ5467"/>
      <c r="AR5467"/>
    </row>
    <row r="5468" spans="20:44" x14ac:dyDescent="0.25">
      <c r="T5468"/>
      <c r="U5468"/>
      <c r="V5468"/>
      <c r="W5468"/>
      <c r="X5468"/>
      <c r="Y5468"/>
      <c r="Z5468"/>
      <c r="AA5468"/>
      <c r="AB5468"/>
      <c r="AC5468"/>
      <c r="AD5468"/>
      <c r="AE5468"/>
      <c r="AF5468"/>
      <c r="AG5468"/>
      <c r="AH5468"/>
      <c r="AI5468"/>
      <c r="AJ5468"/>
      <c r="AK5468"/>
      <c r="AL5468"/>
      <c r="AM5468"/>
      <c r="AN5468"/>
      <c r="AO5468"/>
      <c r="AP5468"/>
      <c r="AQ5468"/>
      <c r="AR5468"/>
    </row>
    <row r="5469" spans="20:44" x14ac:dyDescent="0.25">
      <c r="T5469"/>
      <c r="U5469"/>
      <c r="V5469"/>
      <c r="W5469"/>
      <c r="X5469"/>
      <c r="Y5469"/>
      <c r="Z5469"/>
      <c r="AA5469"/>
      <c r="AB5469"/>
      <c r="AC5469"/>
      <c r="AD5469"/>
      <c r="AE5469"/>
      <c r="AF5469"/>
      <c r="AG5469"/>
      <c r="AH5469"/>
      <c r="AI5469"/>
      <c r="AJ5469"/>
      <c r="AK5469"/>
      <c r="AL5469"/>
      <c r="AM5469"/>
      <c r="AN5469"/>
      <c r="AO5469"/>
      <c r="AP5469"/>
      <c r="AQ5469"/>
      <c r="AR5469"/>
    </row>
    <row r="5470" spans="20:44" x14ac:dyDescent="0.25">
      <c r="T5470"/>
      <c r="U5470"/>
      <c r="V5470"/>
      <c r="W5470"/>
      <c r="X5470"/>
      <c r="Y5470"/>
      <c r="Z5470"/>
      <c r="AA5470"/>
      <c r="AB5470"/>
      <c r="AC5470"/>
      <c r="AD5470"/>
      <c r="AE5470"/>
      <c r="AF5470"/>
      <c r="AG5470"/>
      <c r="AH5470"/>
      <c r="AI5470"/>
      <c r="AJ5470"/>
      <c r="AK5470"/>
      <c r="AL5470"/>
      <c r="AM5470"/>
      <c r="AN5470"/>
      <c r="AO5470"/>
      <c r="AP5470"/>
      <c r="AQ5470"/>
      <c r="AR5470"/>
    </row>
    <row r="5471" spans="20:44" x14ac:dyDescent="0.25">
      <c r="T5471"/>
      <c r="U5471"/>
      <c r="V5471"/>
      <c r="W5471"/>
      <c r="X5471"/>
      <c r="Y5471"/>
      <c r="Z5471"/>
      <c r="AA5471"/>
      <c r="AB5471"/>
      <c r="AC5471"/>
      <c r="AD5471"/>
      <c r="AE5471"/>
      <c r="AF5471"/>
      <c r="AG5471"/>
      <c r="AH5471"/>
      <c r="AI5471"/>
      <c r="AJ5471"/>
      <c r="AK5471"/>
      <c r="AL5471"/>
      <c r="AM5471"/>
      <c r="AN5471"/>
      <c r="AO5471"/>
      <c r="AP5471"/>
      <c r="AQ5471"/>
      <c r="AR5471"/>
    </row>
    <row r="5472" spans="20:44" x14ac:dyDescent="0.25">
      <c r="T5472"/>
      <c r="U5472"/>
      <c r="V5472"/>
      <c r="W5472"/>
      <c r="X5472"/>
      <c r="Y5472"/>
      <c r="Z5472"/>
      <c r="AA5472"/>
      <c r="AB5472"/>
      <c r="AC5472"/>
      <c r="AD5472"/>
      <c r="AE5472"/>
      <c r="AF5472"/>
      <c r="AG5472"/>
      <c r="AH5472"/>
      <c r="AI5472"/>
      <c r="AJ5472"/>
      <c r="AK5472"/>
      <c r="AL5472"/>
      <c r="AM5472"/>
      <c r="AN5472"/>
      <c r="AO5472"/>
      <c r="AP5472"/>
      <c r="AQ5472"/>
      <c r="AR5472"/>
    </row>
    <row r="5473" spans="20:44" x14ac:dyDescent="0.25">
      <c r="T5473"/>
      <c r="U5473"/>
      <c r="V5473"/>
      <c r="W5473"/>
      <c r="X5473"/>
      <c r="Y5473"/>
      <c r="Z5473"/>
      <c r="AA5473"/>
      <c r="AB5473"/>
      <c r="AC5473"/>
      <c r="AD5473"/>
      <c r="AE5473"/>
      <c r="AF5473"/>
      <c r="AG5473"/>
      <c r="AH5473"/>
      <c r="AI5473"/>
      <c r="AJ5473"/>
      <c r="AK5473"/>
      <c r="AL5473"/>
      <c r="AM5473"/>
      <c r="AN5473"/>
      <c r="AO5473"/>
      <c r="AP5473"/>
      <c r="AQ5473"/>
      <c r="AR5473"/>
    </row>
    <row r="5474" spans="20:44" x14ac:dyDescent="0.25">
      <c r="T5474"/>
      <c r="U5474"/>
      <c r="V5474"/>
      <c r="W5474"/>
      <c r="X5474"/>
      <c r="Y5474"/>
      <c r="Z5474"/>
      <c r="AA5474"/>
      <c r="AB5474"/>
      <c r="AC5474"/>
      <c r="AD5474"/>
      <c r="AE5474"/>
      <c r="AF5474"/>
      <c r="AG5474"/>
      <c r="AH5474"/>
      <c r="AI5474"/>
      <c r="AJ5474"/>
      <c r="AK5474"/>
      <c r="AL5474"/>
      <c r="AM5474"/>
      <c r="AN5474"/>
      <c r="AO5474"/>
      <c r="AP5474"/>
      <c r="AQ5474"/>
      <c r="AR5474"/>
    </row>
    <row r="5475" spans="20:44" x14ac:dyDescent="0.25">
      <c r="T5475"/>
      <c r="U5475"/>
      <c r="V5475"/>
      <c r="W5475"/>
      <c r="X5475"/>
      <c r="Y5475"/>
      <c r="Z5475"/>
      <c r="AA5475"/>
      <c r="AB5475"/>
      <c r="AC5475"/>
      <c r="AD5475"/>
      <c r="AE5475"/>
      <c r="AF5475"/>
      <c r="AG5475"/>
      <c r="AH5475"/>
      <c r="AI5475"/>
      <c r="AJ5475"/>
      <c r="AK5475"/>
      <c r="AL5475"/>
      <c r="AM5475"/>
      <c r="AN5475"/>
      <c r="AO5475"/>
      <c r="AP5475"/>
      <c r="AQ5475"/>
      <c r="AR5475"/>
    </row>
    <row r="5476" spans="20:44" x14ac:dyDescent="0.25">
      <c r="T5476"/>
      <c r="U5476"/>
      <c r="V5476"/>
      <c r="W5476"/>
      <c r="X5476"/>
      <c r="Y5476"/>
      <c r="Z5476"/>
      <c r="AA5476"/>
      <c r="AB5476"/>
      <c r="AC5476"/>
      <c r="AD5476"/>
      <c r="AE5476"/>
      <c r="AF5476"/>
      <c r="AG5476"/>
      <c r="AH5476"/>
      <c r="AI5476"/>
      <c r="AJ5476"/>
      <c r="AK5476"/>
      <c r="AL5476"/>
      <c r="AM5476"/>
      <c r="AN5476"/>
      <c r="AO5476"/>
      <c r="AP5476"/>
      <c r="AQ5476"/>
      <c r="AR5476"/>
    </row>
    <row r="5477" spans="20:44" x14ac:dyDescent="0.25">
      <c r="T5477"/>
      <c r="U5477"/>
      <c r="V5477"/>
      <c r="W5477"/>
      <c r="X5477"/>
      <c r="Y5477"/>
      <c r="Z5477"/>
      <c r="AA5477"/>
      <c r="AB5477"/>
      <c r="AC5477"/>
      <c r="AD5477"/>
      <c r="AE5477"/>
      <c r="AF5477"/>
      <c r="AG5477"/>
      <c r="AH5477"/>
      <c r="AI5477"/>
      <c r="AJ5477"/>
      <c r="AK5477"/>
      <c r="AL5477"/>
      <c r="AM5477"/>
      <c r="AN5477"/>
      <c r="AO5477"/>
      <c r="AP5477"/>
      <c r="AQ5477"/>
      <c r="AR5477"/>
    </row>
    <row r="5478" spans="20:44" x14ac:dyDescent="0.25">
      <c r="T5478"/>
      <c r="U5478"/>
      <c r="V5478"/>
      <c r="W5478"/>
      <c r="X5478"/>
      <c r="Y5478"/>
      <c r="Z5478"/>
      <c r="AA5478"/>
      <c r="AB5478"/>
      <c r="AC5478"/>
      <c r="AD5478"/>
      <c r="AE5478"/>
      <c r="AF5478"/>
      <c r="AG5478"/>
      <c r="AH5478"/>
      <c r="AI5478"/>
      <c r="AJ5478"/>
      <c r="AK5478"/>
      <c r="AL5478"/>
      <c r="AM5478"/>
      <c r="AN5478"/>
      <c r="AO5478"/>
      <c r="AP5478"/>
      <c r="AQ5478"/>
      <c r="AR5478"/>
    </row>
    <row r="5479" spans="20:44" x14ac:dyDescent="0.25">
      <c r="T5479"/>
      <c r="U5479"/>
      <c r="V5479"/>
      <c r="W5479"/>
      <c r="X5479"/>
      <c r="Y5479"/>
      <c r="Z5479"/>
      <c r="AA5479"/>
      <c r="AB5479"/>
      <c r="AC5479"/>
      <c r="AD5479"/>
      <c r="AE5479"/>
      <c r="AF5479"/>
      <c r="AG5479"/>
      <c r="AH5479"/>
      <c r="AI5479"/>
      <c r="AJ5479"/>
      <c r="AK5479"/>
      <c r="AL5479"/>
      <c r="AM5479"/>
      <c r="AN5479"/>
      <c r="AO5479"/>
      <c r="AP5479"/>
      <c r="AQ5479"/>
      <c r="AR5479"/>
    </row>
    <row r="5480" spans="20:44" x14ac:dyDescent="0.25">
      <c r="T5480"/>
      <c r="U5480"/>
      <c r="V5480"/>
      <c r="W5480"/>
      <c r="X5480"/>
      <c r="Y5480"/>
      <c r="Z5480"/>
      <c r="AA5480"/>
      <c r="AB5480"/>
      <c r="AC5480"/>
      <c r="AD5480"/>
      <c r="AE5480"/>
      <c r="AF5480"/>
      <c r="AG5480"/>
      <c r="AH5480"/>
      <c r="AI5480"/>
      <c r="AJ5480"/>
      <c r="AK5480"/>
      <c r="AL5480"/>
      <c r="AM5480"/>
      <c r="AN5480"/>
      <c r="AO5480"/>
      <c r="AP5480"/>
      <c r="AQ5480"/>
      <c r="AR5480"/>
    </row>
    <row r="5481" spans="20:44" x14ac:dyDescent="0.25">
      <c r="T5481"/>
      <c r="U5481"/>
      <c r="V5481"/>
      <c r="W5481"/>
      <c r="X5481"/>
      <c r="Y5481"/>
      <c r="Z5481"/>
      <c r="AA5481"/>
      <c r="AB5481"/>
      <c r="AC5481"/>
      <c r="AD5481"/>
      <c r="AE5481"/>
      <c r="AF5481"/>
      <c r="AG5481"/>
      <c r="AH5481"/>
      <c r="AI5481"/>
      <c r="AJ5481"/>
      <c r="AK5481"/>
      <c r="AL5481"/>
      <c r="AM5481"/>
      <c r="AN5481"/>
      <c r="AO5481"/>
      <c r="AP5481"/>
      <c r="AQ5481"/>
      <c r="AR5481"/>
    </row>
    <row r="5482" spans="20:44" x14ac:dyDescent="0.25">
      <c r="T5482"/>
      <c r="U5482"/>
      <c r="V5482"/>
      <c r="W5482"/>
      <c r="X5482"/>
      <c r="Y5482"/>
      <c r="Z5482"/>
      <c r="AA5482"/>
      <c r="AB5482"/>
      <c r="AC5482"/>
      <c r="AD5482"/>
      <c r="AE5482"/>
      <c r="AF5482"/>
      <c r="AG5482"/>
      <c r="AH5482"/>
      <c r="AI5482"/>
      <c r="AJ5482"/>
      <c r="AK5482"/>
      <c r="AL5482"/>
      <c r="AM5482"/>
      <c r="AN5482"/>
      <c r="AO5482"/>
      <c r="AP5482"/>
      <c r="AQ5482"/>
      <c r="AR5482"/>
    </row>
    <row r="5483" spans="20:44" x14ac:dyDescent="0.25">
      <c r="T5483"/>
      <c r="U5483"/>
      <c r="V5483"/>
      <c r="W5483"/>
      <c r="X5483"/>
      <c r="Y5483"/>
      <c r="Z5483"/>
      <c r="AA5483"/>
      <c r="AB5483"/>
      <c r="AC5483"/>
      <c r="AD5483"/>
      <c r="AE5483"/>
      <c r="AF5483"/>
      <c r="AG5483"/>
      <c r="AH5483"/>
      <c r="AI5483"/>
      <c r="AJ5483"/>
      <c r="AK5483"/>
      <c r="AL5483"/>
      <c r="AM5483"/>
      <c r="AN5483"/>
      <c r="AO5483"/>
      <c r="AP5483"/>
      <c r="AQ5483"/>
      <c r="AR5483"/>
    </row>
    <row r="5484" spans="20:44" x14ac:dyDescent="0.25">
      <c r="T5484"/>
      <c r="U5484"/>
      <c r="V5484"/>
      <c r="W5484"/>
      <c r="X5484"/>
      <c r="Y5484"/>
      <c r="Z5484"/>
      <c r="AA5484"/>
      <c r="AB5484"/>
      <c r="AC5484"/>
      <c r="AD5484"/>
      <c r="AE5484"/>
      <c r="AF5484"/>
      <c r="AG5484"/>
      <c r="AH5484"/>
      <c r="AI5484"/>
      <c r="AJ5484"/>
      <c r="AK5484"/>
      <c r="AL5484"/>
      <c r="AM5484"/>
      <c r="AN5484"/>
      <c r="AO5484"/>
      <c r="AP5484"/>
      <c r="AQ5484"/>
      <c r="AR5484"/>
    </row>
    <row r="5485" spans="20:44" x14ac:dyDescent="0.25">
      <c r="T5485"/>
      <c r="U5485"/>
      <c r="V5485"/>
      <c r="W5485"/>
      <c r="X5485"/>
      <c r="Y5485"/>
      <c r="Z5485"/>
      <c r="AA5485"/>
      <c r="AB5485"/>
      <c r="AC5485"/>
      <c r="AD5485"/>
      <c r="AE5485"/>
      <c r="AF5485"/>
      <c r="AG5485"/>
      <c r="AH5485"/>
      <c r="AI5485"/>
      <c r="AJ5485"/>
      <c r="AK5485"/>
      <c r="AL5485"/>
      <c r="AM5485"/>
      <c r="AN5485"/>
      <c r="AO5485"/>
      <c r="AP5485"/>
      <c r="AQ5485"/>
      <c r="AR5485"/>
    </row>
    <row r="5486" spans="20:44" x14ac:dyDescent="0.25">
      <c r="T5486"/>
      <c r="U5486"/>
      <c r="V5486"/>
      <c r="W5486"/>
      <c r="X5486"/>
      <c r="Y5486"/>
      <c r="Z5486"/>
      <c r="AA5486"/>
      <c r="AB5486"/>
      <c r="AC5486"/>
      <c r="AD5486"/>
      <c r="AE5486"/>
      <c r="AF5486"/>
      <c r="AG5486"/>
      <c r="AH5486"/>
      <c r="AI5486"/>
      <c r="AJ5486"/>
      <c r="AK5486"/>
      <c r="AL5486"/>
      <c r="AM5486"/>
      <c r="AN5486"/>
      <c r="AO5486"/>
      <c r="AP5486"/>
      <c r="AQ5486"/>
      <c r="AR5486"/>
    </row>
    <row r="5487" spans="20:44" x14ac:dyDescent="0.25">
      <c r="T5487"/>
      <c r="U5487"/>
      <c r="V5487"/>
      <c r="W5487"/>
      <c r="X5487"/>
      <c r="Y5487"/>
      <c r="Z5487"/>
      <c r="AA5487"/>
      <c r="AB5487"/>
      <c r="AC5487"/>
      <c r="AD5487"/>
      <c r="AE5487"/>
      <c r="AF5487"/>
      <c r="AG5487"/>
      <c r="AH5487"/>
      <c r="AI5487"/>
      <c r="AJ5487"/>
      <c r="AK5487"/>
      <c r="AL5487"/>
      <c r="AM5487"/>
      <c r="AN5487"/>
      <c r="AO5487"/>
      <c r="AP5487"/>
      <c r="AQ5487"/>
      <c r="AR5487"/>
    </row>
    <row r="5488" spans="20:44" x14ac:dyDescent="0.25">
      <c r="T5488"/>
      <c r="U5488"/>
      <c r="V5488"/>
      <c r="W5488"/>
      <c r="X5488"/>
      <c r="Y5488"/>
      <c r="Z5488"/>
      <c r="AA5488"/>
      <c r="AB5488"/>
      <c r="AC5488"/>
      <c r="AD5488"/>
      <c r="AE5488"/>
      <c r="AF5488"/>
      <c r="AG5488"/>
      <c r="AH5488"/>
      <c r="AI5488"/>
      <c r="AJ5488"/>
      <c r="AK5488"/>
      <c r="AL5488"/>
      <c r="AM5488"/>
      <c r="AN5488"/>
      <c r="AO5488"/>
      <c r="AP5488"/>
      <c r="AQ5488"/>
      <c r="AR5488"/>
    </row>
    <row r="5489" spans="20:44" x14ac:dyDescent="0.25">
      <c r="T5489"/>
      <c r="U5489"/>
      <c r="V5489"/>
      <c r="W5489"/>
      <c r="X5489"/>
      <c r="Y5489"/>
      <c r="Z5489"/>
      <c r="AA5489"/>
      <c r="AB5489"/>
      <c r="AC5489"/>
      <c r="AD5489"/>
      <c r="AE5489"/>
      <c r="AF5489"/>
      <c r="AG5489"/>
      <c r="AH5489"/>
      <c r="AI5489"/>
      <c r="AJ5489"/>
      <c r="AK5489"/>
      <c r="AL5489"/>
      <c r="AM5489"/>
      <c r="AN5489"/>
      <c r="AO5489"/>
      <c r="AP5489"/>
      <c r="AQ5489"/>
      <c r="AR5489"/>
    </row>
    <row r="5490" spans="20:44" x14ac:dyDescent="0.25">
      <c r="T5490"/>
      <c r="U5490"/>
      <c r="V5490"/>
      <c r="W5490"/>
      <c r="X5490"/>
      <c r="Y5490"/>
      <c r="Z5490"/>
      <c r="AA5490"/>
      <c r="AB5490"/>
      <c r="AC5490"/>
      <c r="AD5490"/>
      <c r="AE5490"/>
      <c r="AF5490"/>
      <c r="AG5490"/>
      <c r="AH5490"/>
      <c r="AI5490"/>
      <c r="AJ5490"/>
      <c r="AK5490"/>
      <c r="AL5490"/>
      <c r="AM5490"/>
      <c r="AN5490"/>
      <c r="AO5490"/>
      <c r="AP5490"/>
      <c r="AQ5490"/>
      <c r="AR5490"/>
    </row>
    <row r="5491" spans="20:44" x14ac:dyDescent="0.25">
      <c r="T5491"/>
      <c r="U5491"/>
      <c r="V5491"/>
      <c r="W5491"/>
      <c r="X5491"/>
      <c r="Y5491"/>
      <c r="Z5491"/>
      <c r="AA5491"/>
      <c r="AB5491"/>
      <c r="AC5491"/>
      <c r="AD5491"/>
      <c r="AE5491"/>
      <c r="AF5491"/>
      <c r="AG5491"/>
      <c r="AH5491"/>
      <c r="AI5491"/>
      <c r="AJ5491"/>
      <c r="AK5491"/>
      <c r="AL5491"/>
      <c r="AM5491"/>
      <c r="AN5491"/>
      <c r="AO5491"/>
      <c r="AP5491"/>
      <c r="AQ5491"/>
      <c r="AR5491"/>
    </row>
    <row r="5492" spans="20:44" x14ac:dyDescent="0.25">
      <c r="T5492"/>
      <c r="U5492"/>
      <c r="V5492"/>
      <c r="W5492"/>
      <c r="X5492"/>
      <c r="Y5492"/>
      <c r="Z5492"/>
      <c r="AA5492"/>
      <c r="AB5492"/>
      <c r="AC5492"/>
      <c r="AD5492"/>
      <c r="AE5492"/>
      <c r="AF5492"/>
      <c r="AG5492"/>
      <c r="AH5492"/>
      <c r="AI5492"/>
      <c r="AJ5492"/>
      <c r="AK5492"/>
      <c r="AL5492"/>
      <c r="AM5492"/>
      <c r="AN5492"/>
      <c r="AO5492"/>
      <c r="AP5492"/>
      <c r="AQ5492"/>
      <c r="AR5492"/>
    </row>
    <row r="5493" spans="20:44" x14ac:dyDescent="0.25">
      <c r="T5493"/>
      <c r="U5493"/>
      <c r="V5493"/>
      <c r="W5493"/>
      <c r="X5493"/>
      <c r="Y5493"/>
      <c r="Z5493"/>
      <c r="AA5493"/>
      <c r="AB5493"/>
      <c r="AC5493"/>
      <c r="AD5493"/>
      <c r="AE5493"/>
      <c r="AF5493"/>
      <c r="AG5493"/>
      <c r="AH5493"/>
      <c r="AI5493"/>
      <c r="AJ5493"/>
      <c r="AK5493"/>
      <c r="AL5493"/>
      <c r="AM5493"/>
      <c r="AN5493"/>
      <c r="AO5493"/>
      <c r="AP5493"/>
      <c r="AQ5493"/>
      <c r="AR5493"/>
    </row>
    <row r="5494" spans="20:44" x14ac:dyDescent="0.25">
      <c r="T5494"/>
      <c r="U5494"/>
      <c r="V5494"/>
      <c r="W5494"/>
      <c r="X5494"/>
      <c r="Y5494"/>
      <c r="Z5494"/>
      <c r="AA5494"/>
      <c r="AB5494"/>
      <c r="AC5494"/>
      <c r="AD5494"/>
      <c r="AE5494"/>
      <c r="AF5494"/>
      <c r="AG5494"/>
      <c r="AH5494"/>
      <c r="AI5494"/>
      <c r="AJ5494"/>
      <c r="AK5494"/>
      <c r="AL5494"/>
      <c r="AM5494"/>
      <c r="AN5494"/>
      <c r="AO5494"/>
      <c r="AP5494"/>
      <c r="AQ5494"/>
      <c r="AR5494"/>
    </row>
    <row r="5495" spans="20:44" x14ac:dyDescent="0.25">
      <c r="T5495"/>
      <c r="U5495"/>
      <c r="V5495"/>
      <c r="W5495"/>
      <c r="X5495"/>
      <c r="Y5495"/>
      <c r="Z5495"/>
      <c r="AA5495"/>
      <c r="AB5495"/>
      <c r="AC5495"/>
      <c r="AD5495"/>
      <c r="AE5495"/>
      <c r="AF5495"/>
      <c r="AG5495"/>
      <c r="AH5495"/>
      <c r="AI5495"/>
      <c r="AJ5495"/>
      <c r="AK5495"/>
      <c r="AL5495"/>
      <c r="AM5495"/>
      <c r="AN5495"/>
      <c r="AO5495"/>
      <c r="AP5495"/>
      <c r="AQ5495"/>
      <c r="AR5495"/>
    </row>
    <row r="5496" spans="20:44" x14ac:dyDescent="0.25">
      <c r="T5496"/>
      <c r="U5496"/>
      <c r="V5496"/>
      <c r="W5496"/>
      <c r="X5496"/>
      <c r="Y5496"/>
      <c r="Z5496"/>
      <c r="AA5496"/>
      <c r="AB5496"/>
      <c r="AC5496"/>
      <c r="AD5496"/>
      <c r="AE5496"/>
      <c r="AF5496"/>
      <c r="AG5496"/>
      <c r="AH5496"/>
      <c r="AI5496"/>
      <c r="AJ5496"/>
      <c r="AK5496"/>
      <c r="AL5496"/>
      <c r="AM5496"/>
      <c r="AN5496"/>
      <c r="AO5496"/>
      <c r="AP5496"/>
      <c r="AQ5496"/>
      <c r="AR5496"/>
    </row>
    <row r="5497" spans="20:44" x14ac:dyDescent="0.25">
      <c r="T5497"/>
      <c r="U5497"/>
      <c r="V5497"/>
      <c r="W5497"/>
      <c r="X5497"/>
      <c r="Y5497"/>
      <c r="Z5497"/>
      <c r="AA5497"/>
      <c r="AB5497"/>
      <c r="AC5497"/>
      <c r="AD5497"/>
      <c r="AE5497"/>
      <c r="AF5497"/>
      <c r="AG5497"/>
      <c r="AH5497"/>
      <c r="AI5497"/>
      <c r="AJ5497"/>
      <c r="AK5497"/>
      <c r="AL5497"/>
      <c r="AM5497"/>
      <c r="AN5497"/>
      <c r="AO5497"/>
      <c r="AP5497"/>
      <c r="AQ5497"/>
      <c r="AR5497"/>
    </row>
    <row r="5498" spans="20:44" x14ac:dyDescent="0.25">
      <c r="T5498"/>
      <c r="U5498"/>
      <c r="V5498"/>
      <c r="W5498"/>
      <c r="X5498"/>
      <c r="Y5498"/>
      <c r="Z5498"/>
      <c r="AA5498"/>
      <c r="AB5498"/>
      <c r="AC5498"/>
      <c r="AD5498"/>
      <c r="AE5498"/>
      <c r="AF5498"/>
      <c r="AG5498"/>
      <c r="AH5498"/>
      <c r="AI5498"/>
      <c r="AJ5498"/>
      <c r="AK5498"/>
      <c r="AL5498"/>
      <c r="AM5498"/>
      <c r="AN5498"/>
      <c r="AO5498"/>
      <c r="AP5498"/>
      <c r="AQ5498"/>
      <c r="AR5498"/>
    </row>
    <row r="5499" spans="20:44" x14ac:dyDescent="0.25">
      <c r="T5499"/>
      <c r="U5499"/>
      <c r="V5499"/>
      <c r="W5499"/>
      <c r="X5499"/>
      <c r="Y5499"/>
      <c r="Z5499"/>
      <c r="AA5499"/>
      <c r="AB5499"/>
      <c r="AC5499"/>
      <c r="AD5499"/>
      <c r="AE5499"/>
      <c r="AF5499"/>
      <c r="AG5499"/>
      <c r="AH5499"/>
      <c r="AI5499"/>
      <c r="AJ5499"/>
      <c r="AK5499"/>
      <c r="AL5499"/>
      <c r="AM5499"/>
      <c r="AN5499"/>
      <c r="AO5499"/>
      <c r="AP5499"/>
      <c r="AQ5499"/>
      <c r="AR5499"/>
    </row>
    <row r="5500" spans="20:44" x14ac:dyDescent="0.25">
      <c r="T5500"/>
      <c r="U5500"/>
      <c r="V5500"/>
      <c r="W5500"/>
      <c r="X5500"/>
      <c r="Y5500"/>
      <c r="Z5500"/>
      <c r="AA5500"/>
      <c r="AB5500"/>
      <c r="AC5500"/>
      <c r="AD5500"/>
      <c r="AE5500"/>
      <c r="AF5500"/>
      <c r="AG5500"/>
      <c r="AH5500"/>
      <c r="AI5500"/>
      <c r="AJ5500"/>
      <c r="AK5500"/>
      <c r="AL5500"/>
      <c r="AM5500"/>
      <c r="AN5500"/>
      <c r="AO5500"/>
      <c r="AP5500"/>
      <c r="AQ5500"/>
      <c r="AR5500"/>
    </row>
    <row r="5501" spans="20:44" x14ac:dyDescent="0.25">
      <c r="T5501"/>
      <c r="U5501"/>
      <c r="V5501"/>
      <c r="W5501"/>
      <c r="X5501"/>
      <c r="Y5501"/>
      <c r="Z5501"/>
      <c r="AA5501"/>
      <c r="AB5501"/>
      <c r="AC5501"/>
      <c r="AD5501"/>
      <c r="AE5501"/>
      <c r="AF5501"/>
      <c r="AG5501"/>
      <c r="AH5501"/>
      <c r="AI5501"/>
      <c r="AJ5501"/>
      <c r="AK5501"/>
      <c r="AL5501"/>
      <c r="AM5501"/>
      <c r="AN5501"/>
      <c r="AO5501"/>
      <c r="AP5501"/>
      <c r="AQ5501"/>
      <c r="AR5501"/>
    </row>
    <row r="5502" spans="20:44" x14ac:dyDescent="0.25">
      <c r="T5502"/>
      <c r="U5502"/>
      <c r="V5502"/>
      <c r="W5502"/>
      <c r="X5502"/>
      <c r="Y5502"/>
      <c r="Z5502"/>
      <c r="AA5502"/>
      <c r="AB5502"/>
      <c r="AC5502"/>
      <c r="AD5502"/>
      <c r="AE5502"/>
      <c r="AF5502"/>
      <c r="AG5502"/>
      <c r="AH5502"/>
      <c r="AI5502"/>
      <c r="AJ5502"/>
      <c r="AK5502"/>
      <c r="AL5502"/>
      <c r="AM5502"/>
      <c r="AN5502"/>
      <c r="AO5502"/>
      <c r="AP5502"/>
      <c r="AQ5502"/>
      <c r="AR5502"/>
    </row>
    <row r="5503" spans="20:44" x14ac:dyDescent="0.25">
      <c r="T5503"/>
      <c r="U5503"/>
      <c r="V5503"/>
      <c r="W5503"/>
      <c r="X5503"/>
      <c r="Y5503"/>
      <c r="Z5503"/>
      <c r="AA5503"/>
      <c r="AB5503"/>
      <c r="AC5503"/>
      <c r="AD5503"/>
      <c r="AE5503"/>
      <c r="AF5503"/>
      <c r="AG5503"/>
      <c r="AH5503"/>
      <c r="AI5503"/>
      <c r="AJ5503"/>
      <c r="AK5503"/>
      <c r="AL5503"/>
      <c r="AM5503"/>
      <c r="AN5503"/>
      <c r="AO5503"/>
      <c r="AP5503"/>
      <c r="AQ5503"/>
      <c r="AR5503"/>
    </row>
    <row r="5504" spans="20:44" x14ac:dyDescent="0.25">
      <c r="T5504"/>
      <c r="U5504"/>
      <c r="V5504"/>
      <c r="W5504"/>
      <c r="X5504"/>
      <c r="Y5504"/>
      <c r="Z5504"/>
      <c r="AA5504"/>
      <c r="AB5504"/>
      <c r="AC5504"/>
      <c r="AD5504"/>
      <c r="AE5504"/>
      <c r="AF5504"/>
      <c r="AG5504"/>
      <c r="AH5504"/>
      <c r="AI5504"/>
      <c r="AJ5504"/>
      <c r="AK5504"/>
      <c r="AL5504"/>
      <c r="AM5504"/>
      <c r="AN5504"/>
      <c r="AO5504"/>
      <c r="AP5504"/>
      <c r="AQ5504"/>
      <c r="AR5504"/>
    </row>
    <row r="5505" spans="20:44" x14ac:dyDescent="0.25">
      <c r="T5505"/>
      <c r="U5505"/>
      <c r="V5505"/>
      <c r="W5505"/>
      <c r="X5505"/>
      <c r="Y5505"/>
      <c r="Z5505"/>
      <c r="AA5505"/>
      <c r="AB5505"/>
      <c r="AC5505"/>
      <c r="AD5505"/>
      <c r="AE5505"/>
      <c r="AF5505"/>
      <c r="AG5505"/>
      <c r="AH5505"/>
      <c r="AI5505"/>
      <c r="AJ5505"/>
      <c r="AK5505"/>
      <c r="AL5505"/>
      <c r="AM5505"/>
      <c r="AN5505"/>
      <c r="AO5505"/>
      <c r="AP5505"/>
      <c r="AQ5505"/>
      <c r="AR5505"/>
    </row>
    <row r="5506" spans="20:44" x14ac:dyDescent="0.25">
      <c r="T5506"/>
      <c r="U5506"/>
      <c r="V5506"/>
      <c r="W5506"/>
      <c r="X5506"/>
      <c r="Y5506"/>
      <c r="Z5506"/>
      <c r="AA5506"/>
      <c r="AB5506"/>
      <c r="AC5506"/>
      <c r="AD5506"/>
      <c r="AE5506"/>
      <c r="AF5506"/>
      <c r="AG5506"/>
      <c r="AH5506"/>
      <c r="AI5506"/>
      <c r="AJ5506"/>
      <c r="AK5506"/>
      <c r="AL5506"/>
      <c r="AM5506"/>
      <c r="AN5506"/>
      <c r="AO5506"/>
      <c r="AP5506"/>
      <c r="AQ5506"/>
      <c r="AR5506"/>
    </row>
    <row r="5507" spans="20:44" x14ac:dyDescent="0.25">
      <c r="T5507"/>
      <c r="U5507"/>
      <c r="V5507"/>
      <c r="W5507"/>
      <c r="X5507"/>
      <c r="Y5507"/>
      <c r="Z5507"/>
      <c r="AA5507"/>
      <c r="AB5507"/>
      <c r="AC5507"/>
      <c r="AD5507"/>
      <c r="AE5507"/>
      <c r="AF5507"/>
      <c r="AG5507"/>
      <c r="AH5507"/>
      <c r="AI5507"/>
      <c r="AJ5507"/>
      <c r="AK5507"/>
      <c r="AL5507"/>
      <c r="AM5507"/>
      <c r="AN5507"/>
      <c r="AO5507"/>
      <c r="AP5507"/>
      <c r="AQ5507"/>
      <c r="AR5507"/>
    </row>
    <row r="5508" spans="20:44" x14ac:dyDescent="0.25">
      <c r="T5508"/>
      <c r="U5508"/>
      <c r="V5508"/>
      <c r="W5508"/>
      <c r="X5508"/>
      <c r="Y5508"/>
      <c r="Z5508"/>
      <c r="AA5508"/>
      <c r="AB5508"/>
      <c r="AC5508"/>
      <c r="AD5508"/>
      <c r="AE5508"/>
      <c r="AF5508"/>
      <c r="AG5508"/>
      <c r="AH5508"/>
      <c r="AI5508"/>
      <c r="AJ5508"/>
      <c r="AK5508"/>
      <c r="AL5508"/>
      <c r="AM5508"/>
      <c r="AN5508"/>
      <c r="AO5508"/>
      <c r="AP5508"/>
      <c r="AQ5508"/>
      <c r="AR5508"/>
    </row>
    <row r="5509" spans="20:44" x14ac:dyDescent="0.25">
      <c r="T5509"/>
      <c r="U5509"/>
      <c r="V5509"/>
      <c r="W5509"/>
      <c r="X5509"/>
      <c r="Y5509"/>
      <c r="Z5509"/>
      <c r="AA5509"/>
      <c r="AB5509"/>
      <c r="AC5509"/>
      <c r="AD5509"/>
      <c r="AE5509"/>
      <c r="AF5509"/>
      <c r="AG5509"/>
      <c r="AH5509"/>
      <c r="AI5509"/>
      <c r="AJ5509"/>
      <c r="AK5509"/>
      <c r="AL5509"/>
      <c r="AM5509"/>
      <c r="AN5509"/>
      <c r="AO5509"/>
      <c r="AP5509"/>
      <c r="AQ5509"/>
      <c r="AR5509"/>
    </row>
    <row r="5510" spans="20:44" x14ac:dyDescent="0.25">
      <c r="T5510"/>
      <c r="U5510"/>
      <c r="V5510"/>
      <c r="W5510"/>
      <c r="X5510"/>
      <c r="Y5510"/>
      <c r="Z5510"/>
      <c r="AA5510"/>
      <c r="AB5510"/>
      <c r="AC5510"/>
      <c r="AD5510"/>
      <c r="AE5510"/>
      <c r="AF5510"/>
      <c r="AG5510"/>
      <c r="AH5510"/>
      <c r="AI5510"/>
      <c r="AJ5510"/>
      <c r="AK5510"/>
      <c r="AL5510"/>
      <c r="AM5510"/>
      <c r="AN5510"/>
      <c r="AO5510"/>
      <c r="AP5510"/>
      <c r="AQ5510"/>
      <c r="AR5510"/>
    </row>
    <row r="5511" spans="20:44" x14ac:dyDescent="0.25">
      <c r="T5511"/>
      <c r="U5511"/>
      <c r="V5511"/>
      <c r="W5511"/>
      <c r="X5511"/>
      <c r="Y5511"/>
      <c r="Z5511"/>
      <c r="AA5511"/>
      <c r="AB5511"/>
      <c r="AC5511"/>
      <c r="AD5511"/>
      <c r="AE5511"/>
      <c r="AF5511"/>
      <c r="AG5511"/>
      <c r="AH5511"/>
      <c r="AI5511"/>
      <c r="AJ5511"/>
      <c r="AK5511"/>
      <c r="AL5511"/>
      <c r="AM5511"/>
      <c r="AN5511"/>
      <c r="AO5511"/>
      <c r="AP5511"/>
      <c r="AQ5511"/>
      <c r="AR5511"/>
    </row>
    <row r="5512" spans="20:44" x14ac:dyDescent="0.25">
      <c r="T5512"/>
      <c r="U5512"/>
      <c r="V5512"/>
      <c r="W5512"/>
      <c r="X5512"/>
      <c r="Y5512"/>
      <c r="Z5512"/>
      <c r="AA5512"/>
      <c r="AB5512"/>
      <c r="AC5512"/>
      <c r="AD5512"/>
      <c r="AE5512"/>
      <c r="AF5512"/>
      <c r="AG5512"/>
      <c r="AH5512"/>
      <c r="AI5512"/>
      <c r="AJ5512"/>
      <c r="AK5512"/>
      <c r="AL5512"/>
      <c r="AM5512"/>
      <c r="AN5512"/>
      <c r="AO5512"/>
      <c r="AP5512"/>
      <c r="AQ5512"/>
      <c r="AR5512"/>
    </row>
    <row r="5513" spans="20:44" x14ac:dyDescent="0.25">
      <c r="T5513"/>
      <c r="U5513"/>
      <c r="V5513"/>
      <c r="W5513"/>
      <c r="X5513"/>
      <c r="Y5513"/>
      <c r="Z5513"/>
      <c r="AA5513"/>
      <c r="AB5513"/>
      <c r="AC5513"/>
      <c r="AD5513"/>
      <c r="AE5513"/>
      <c r="AF5513"/>
      <c r="AG5513"/>
      <c r="AH5513"/>
      <c r="AI5513"/>
      <c r="AJ5513"/>
      <c r="AK5513"/>
      <c r="AL5513"/>
      <c r="AM5513"/>
      <c r="AN5513"/>
      <c r="AO5513"/>
      <c r="AP5513"/>
      <c r="AQ5513"/>
      <c r="AR5513"/>
    </row>
    <row r="5514" spans="20:44" x14ac:dyDescent="0.25">
      <c r="T5514"/>
      <c r="U5514"/>
      <c r="V5514"/>
      <c r="W5514"/>
      <c r="X5514"/>
      <c r="Y5514"/>
      <c r="Z5514"/>
      <c r="AA5514"/>
      <c r="AB5514"/>
      <c r="AC5514"/>
      <c r="AD5514"/>
      <c r="AE5514"/>
      <c r="AF5514"/>
      <c r="AG5514"/>
      <c r="AH5514"/>
      <c r="AI5514"/>
      <c r="AJ5514"/>
      <c r="AK5514"/>
      <c r="AL5514"/>
      <c r="AM5514"/>
      <c r="AN5514"/>
      <c r="AO5514"/>
      <c r="AP5514"/>
      <c r="AQ5514"/>
      <c r="AR5514"/>
    </row>
    <row r="5515" spans="20:44" x14ac:dyDescent="0.25">
      <c r="T5515"/>
      <c r="U5515"/>
      <c r="V5515"/>
      <c r="W5515"/>
      <c r="X5515"/>
      <c r="Y5515"/>
      <c r="Z5515"/>
      <c r="AA5515"/>
      <c r="AB5515"/>
      <c r="AC5515"/>
      <c r="AD5515"/>
      <c r="AE5515"/>
      <c r="AF5515"/>
      <c r="AG5515"/>
      <c r="AH5515"/>
      <c r="AI5515"/>
      <c r="AJ5515"/>
      <c r="AK5515"/>
      <c r="AL5515"/>
      <c r="AM5515"/>
      <c r="AN5515"/>
      <c r="AO5515"/>
      <c r="AP5515"/>
      <c r="AQ5515"/>
      <c r="AR5515"/>
    </row>
    <row r="5516" spans="20:44" x14ac:dyDescent="0.25">
      <c r="T5516"/>
      <c r="U5516"/>
      <c r="V5516"/>
      <c r="W5516"/>
      <c r="X5516"/>
      <c r="Y5516"/>
      <c r="Z5516"/>
      <c r="AA5516"/>
      <c r="AB5516"/>
      <c r="AC5516"/>
      <c r="AD5516"/>
      <c r="AE5516"/>
      <c r="AF5516"/>
      <c r="AG5516"/>
      <c r="AH5516"/>
      <c r="AI5516"/>
      <c r="AJ5516"/>
      <c r="AK5516"/>
      <c r="AL5516"/>
      <c r="AM5516"/>
      <c r="AN5516"/>
      <c r="AO5516"/>
      <c r="AP5516"/>
      <c r="AQ5516"/>
      <c r="AR5516"/>
    </row>
    <row r="5517" spans="20:44" x14ac:dyDescent="0.25">
      <c r="T5517"/>
      <c r="U5517"/>
      <c r="V5517"/>
      <c r="W5517"/>
      <c r="X5517"/>
      <c r="Y5517"/>
      <c r="Z5517"/>
      <c r="AA5517"/>
      <c r="AB5517"/>
      <c r="AC5517"/>
      <c r="AD5517"/>
      <c r="AE5517"/>
      <c r="AF5517"/>
      <c r="AG5517"/>
      <c r="AH5517"/>
      <c r="AI5517"/>
      <c r="AJ5517"/>
      <c r="AK5517"/>
      <c r="AL5517"/>
      <c r="AM5517"/>
      <c r="AN5517"/>
      <c r="AO5517"/>
      <c r="AP5517"/>
      <c r="AQ5517"/>
      <c r="AR5517"/>
    </row>
    <row r="5518" spans="20:44" x14ac:dyDescent="0.25">
      <c r="T5518"/>
      <c r="U5518"/>
      <c r="V5518"/>
      <c r="W5518"/>
      <c r="X5518"/>
      <c r="Y5518"/>
      <c r="Z5518"/>
      <c r="AA5518"/>
      <c r="AB5518"/>
      <c r="AC5518"/>
      <c r="AD5518"/>
      <c r="AE5518"/>
      <c r="AF5518"/>
      <c r="AG5518"/>
      <c r="AH5518"/>
      <c r="AI5518"/>
      <c r="AJ5518"/>
      <c r="AK5518"/>
      <c r="AL5518"/>
      <c r="AM5518"/>
      <c r="AN5518"/>
      <c r="AO5518"/>
      <c r="AP5518"/>
      <c r="AQ5518"/>
      <c r="AR5518"/>
    </row>
    <row r="5519" spans="20:44" x14ac:dyDescent="0.25">
      <c r="T5519"/>
      <c r="U5519"/>
      <c r="V5519"/>
      <c r="W5519"/>
      <c r="X5519"/>
      <c r="Y5519"/>
      <c r="Z5519"/>
      <c r="AA5519"/>
      <c r="AB5519"/>
      <c r="AC5519"/>
      <c r="AD5519"/>
      <c r="AE5519"/>
      <c r="AF5519"/>
      <c r="AG5519"/>
      <c r="AH5519"/>
      <c r="AI5519"/>
      <c r="AJ5519"/>
      <c r="AK5519"/>
      <c r="AL5519"/>
      <c r="AM5519"/>
      <c r="AN5519"/>
      <c r="AO5519"/>
      <c r="AP5519"/>
      <c r="AQ5519"/>
      <c r="AR5519"/>
    </row>
    <row r="5520" spans="20:44" x14ac:dyDescent="0.25">
      <c r="T5520"/>
      <c r="U5520"/>
      <c r="V5520"/>
      <c r="W5520"/>
      <c r="X5520"/>
      <c r="Y5520"/>
      <c r="Z5520"/>
      <c r="AA5520"/>
      <c r="AB5520"/>
      <c r="AC5520"/>
      <c r="AD5520"/>
      <c r="AE5520"/>
      <c r="AF5520"/>
      <c r="AG5520"/>
      <c r="AH5520"/>
      <c r="AI5520"/>
      <c r="AJ5520"/>
      <c r="AK5520"/>
      <c r="AL5520"/>
      <c r="AM5520"/>
      <c r="AN5520"/>
      <c r="AO5520"/>
      <c r="AP5520"/>
      <c r="AQ5520"/>
      <c r="AR5520"/>
    </row>
    <row r="5521" spans="20:44" x14ac:dyDescent="0.25">
      <c r="T5521"/>
      <c r="U5521"/>
      <c r="V5521"/>
      <c r="W5521"/>
      <c r="X5521"/>
      <c r="Y5521"/>
      <c r="Z5521"/>
      <c r="AA5521"/>
      <c r="AB5521"/>
      <c r="AC5521"/>
      <c r="AD5521"/>
      <c r="AE5521"/>
      <c r="AF5521"/>
      <c r="AG5521"/>
      <c r="AH5521"/>
      <c r="AI5521"/>
      <c r="AJ5521"/>
      <c r="AK5521"/>
      <c r="AL5521"/>
      <c r="AM5521"/>
      <c r="AN5521"/>
      <c r="AO5521"/>
      <c r="AP5521"/>
      <c r="AQ5521"/>
      <c r="AR5521"/>
    </row>
    <row r="5522" spans="20:44" x14ac:dyDescent="0.25">
      <c r="T5522"/>
      <c r="U5522"/>
      <c r="V5522"/>
      <c r="W5522"/>
      <c r="X5522"/>
      <c r="Y5522"/>
      <c r="Z5522"/>
      <c r="AA5522"/>
      <c r="AB5522"/>
      <c r="AC5522"/>
      <c r="AD5522"/>
      <c r="AE5522"/>
      <c r="AF5522"/>
      <c r="AG5522"/>
      <c r="AH5522"/>
      <c r="AI5522"/>
      <c r="AJ5522"/>
      <c r="AK5522"/>
      <c r="AL5522"/>
      <c r="AM5522"/>
      <c r="AN5522"/>
      <c r="AO5522"/>
      <c r="AP5522"/>
      <c r="AQ5522"/>
      <c r="AR5522"/>
    </row>
    <row r="5523" spans="20:44" x14ac:dyDescent="0.25">
      <c r="T5523"/>
      <c r="U5523"/>
      <c r="V5523"/>
      <c r="W5523"/>
      <c r="X5523"/>
      <c r="Y5523"/>
      <c r="Z5523"/>
      <c r="AA5523"/>
      <c r="AB5523"/>
      <c r="AC5523"/>
      <c r="AD5523"/>
      <c r="AE5523"/>
      <c r="AF5523"/>
      <c r="AG5523"/>
      <c r="AH5523"/>
      <c r="AI5523"/>
      <c r="AJ5523"/>
      <c r="AK5523"/>
      <c r="AL5523"/>
      <c r="AM5523"/>
      <c r="AN5523"/>
      <c r="AO5523"/>
      <c r="AP5523"/>
      <c r="AQ5523"/>
      <c r="AR5523"/>
    </row>
    <row r="5524" spans="20:44" x14ac:dyDescent="0.25">
      <c r="T5524"/>
      <c r="U5524"/>
      <c r="V5524"/>
      <c r="W5524"/>
      <c r="X5524"/>
      <c r="Y5524"/>
      <c r="Z5524"/>
      <c r="AA5524"/>
      <c r="AB5524"/>
      <c r="AC5524"/>
      <c r="AD5524"/>
      <c r="AE5524"/>
      <c r="AF5524"/>
      <c r="AG5524"/>
      <c r="AH5524"/>
      <c r="AI5524"/>
      <c r="AJ5524"/>
      <c r="AK5524"/>
      <c r="AL5524"/>
      <c r="AM5524"/>
      <c r="AN5524"/>
      <c r="AO5524"/>
      <c r="AP5524"/>
      <c r="AQ5524"/>
      <c r="AR5524"/>
    </row>
    <row r="5525" spans="20:44" x14ac:dyDescent="0.25">
      <c r="T5525"/>
      <c r="U5525"/>
      <c r="V5525"/>
      <c r="W5525"/>
      <c r="X5525"/>
      <c r="Y5525"/>
      <c r="Z5525"/>
      <c r="AA5525"/>
      <c r="AB5525"/>
      <c r="AC5525"/>
      <c r="AD5525"/>
      <c r="AE5525"/>
      <c r="AF5525"/>
      <c r="AG5525"/>
      <c r="AH5525"/>
      <c r="AI5525"/>
      <c r="AJ5525"/>
      <c r="AK5525"/>
      <c r="AL5525"/>
      <c r="AM5525"/>
      <c r="AN5525"/>
      <c r="AO5525"/>
      <c r="AP5525"/>
      <c r="AQ5525"/>
      <c r="AR5525"/>
    </row>
    <row r="5526" spans="20:44" x14ac:dyDescent="0.25">
      <c r="T5526"/>
      <c r="U5526"/>
      <c r="V5526"/>
      <c r="W5526"/>
      <c r="X5526"/>
      <c r="Y5526"/>
      <c r="Z5526"/>
      <c r="AA5526"/>
      <c r="AB5526"/>
      <c r="AC5526"/>
      <c r="AD5526"/>
      <c r="AE5526"/>
      <c r="AF5526"/>
      <c r="AG5526"/>
      <c r="AH5526"/>
      <c r="AI5526"/>
      <c r="AJ5526"/>
      <c r="AK5526"/>
      <c r="AL5526"/>
      <c r="AM5526"/>
      <c r="AN5526"/>
      <c r="AO5526"/>
      <c r="AP5526"/>
      <c r="AQ5526"/>
      <c r="AR5526"/>
    </row>
    <row r="5527" spans="20:44" x14ac:dyDescent="0.25">
      <c r="T5527"/>
      <c r="U5527"/>
      <c r="V5527"/>
      <c r="W5527"/>
      <c r="X5527"/>
      <c r="Y5527"/>
      <c r="Z5527"/>
      <c r="AA5527"/>
      <c r="AB5527"/>
      <c r="AC5527"/>
      <c r="AD5527"/>
      <c r="AE5527"/>
      <c r="AF5527"/>
      <c r="AG5527"/>
      <c r="AH5527"/>
      <c r="AI5527"/>
      <c r="AJ5527"/>
      <c r="AK5527"/>
      <c r="AL5527"/>
      <c r="AM5527"/>
      <c r="AN5527"/>
      <c r="AO5527"/>
      <c r="AP5527"/>
      <c r="AQ5527"/>
      <c r="AR5527"/>
    </row>
    <row r="5528" spans="20:44" x14ac:dyDescent="0.25">
      <c r="T5528"/>
      <c r="U5528"/>
      <c r="V5528"/>
      <c r="W5528"/>
      <c r="X5528"/>
      <c r="Y5528"/>
      <c r="Z5528"/>
      <c r="AA5528"/>
      <c r="AB5528"/>
      <c r="AC5528"/>
      <c r="AD5528"/>
      <c r="AE5528"/>
      <c r="AF5528"/>
      <c r="AG5528"/>
      <c r="AH5528"/>
      <c r="AI5528"/>
      <c r="AJ5528"/>
      <c r="AK5528"/>
      <c r="AL5528"/>
      <c r="AM5528"/>
      <c r="AN5528"/>
      <c r="AO5528"/>
      <c r="AP5528"/>
      <c r="AQ5528"/>
      <c r="AR5528"/>
    </row>
    <row r="5529" spans="20:44" x14ac:dyDescent="0.25">
      <c r="T5529"/>
      <c r="U5529"/>
      <c r="V5529"/>
      <c r="W5529"/>
      <c r="X5529"/>
      <c r="Y5529"/>
      <c r="Z5529"/>
      <c r="AA5529"/>
      <c r="AB5529"/>
      <c r="AC5529"/>
      <c r="AD5529"/>
      <c r="AE5529"/>
      <c r="AF5529"/>
      <c r="AG5529"/>
      <c r="AH5529"/>
      <c r="AI5529"/>
      <c r="AJ5529"/>
      <c r="AK5529"/>
      <c r="AL5529"/>
      <c r="AM5529"/>
      <c r="AN5529"/>
      <c r="AO5529"/>
      <c r="AP5529"/>
      <c r="AQ5529"/>
      <c r="AR5529"/>
    </row>
    <row r="5530" spans="20:44" x14ac:dyDescent="0.25">
      <c r="T5530"/>
      <c r="U5530"/>
      <c r="V5530"/>
      <c r="W5530"/>
      <c r="X5530"/>
      <c r="Y5530"/>
      <c r="Z5530"/>
      <c r="AA5530"/>
      <c r="AB5530"/>
      <c r="AC5530"/>
      <c r="AD5530"/>
      <c r="AE5530"/>
      <c r="AF5530"/>
      <c r="AG5530"/>
      <c r="AH5530"/>
      <c r="AI5530"/>
      <c r="AJ5530"/>
      <c r="AK5530"/>
      <c r="AL5530"/>
      <c r="AM5530"/>
      <c r="AN5530"/>
      <c r="AO5530"/>
      <c r="AP5530"/>
      <c r="AQ5530"/>
      <c r="AR5530"/>
    </row>
    <row r="5531" spans="20:44" x14ac:dyDescent="0.25">
      <c r="T5531"/>
      <c r="U5531"/>
      <c r="V5531"/>
      <c r="W5531"/>
      <c r="X5531"/>
      <c r="Y5531"/>
      <c r="Z5531"/>
      <c r="AA5531"/>
      <c r="AB5531"/>
      <c r="AC5531"/>
      <c r="AD5531"/>
      <c r="AE5531"/>
      <c r="AF5531"/>
      <c r="AG5531"/>
      <c r="AH5531"/>
      <c r="AI5531"/>
      <c r="AJ5531"/>
      <c r="AK5531"/>
      <c r="AL5531"/>
      <c r="AM5531"/>
      <c r="AN5531"/>
      <c r="AO5531"/>
      <c r="AP5531"/>
      <c r="AQ5531"/>
      <c r="AR5531"/>
    </row>
    <row r="5532" spans="20:44" x14ac:dyDescent="0.25">
      <c r="T5532"/>
      <c r="U5532"/>
      <c r="V5532"/>
      <c r="W5532"/>
      <c r="X5532"/>
      <c r="Y5532"/>
      <c r="Z5532"/>
      <c r="AA5532"/>
      <c r="AB5532"/>
      <c r="AC5532"/>
      <c r="AD5532"/>
      <c r="AE5532"/>
      <c r="AF5532"/>
      <c r="AG5532"/>
      <c r="AH5532"/>
      <c r="AI5532"/>
      <c r="AJ5532"/>
      <c r="AK5532"/>
      <c r="AL5532"/>
      <c r="AM5532"/>
      <c r="AN5532"/>
      <c r="AO5532"/>
      <c r="AP5532"/>
      <c r="AQ5532"/>
      <c r="AR5532"/>
    </row>
    <row r="5533" spans="20:44" x14ac:dyDescent="0.25">
      <c r="T5533"/>
      <c r="U5533"/>
      <c r="V5533"/>
      <c r="W5533"/>
      <c r="X5533"/>
      <c r="Y5533"/>
      <c r="Z5533"/>
      <c r="AA5533"/>
      <c r="AB5533"/>
      <c r="AC5533"/>
      <c r="AD5533"/>
      <c r="AE5533"/>
      <c r="AF5533"/>
      <c r="AG5533"/>
      <c r="AH5533"/>
      <c r="AI5533"/>
      <c r="AJ5533"/>
      <c r="AK5533"/>
      <c r="AL5533"/>
      <c r="AM5533"/>
      <c r="AN5533"/>
      <c r="AO5533"/>
      <c r="AP5533"/>
      <c r="AQ5533"/>
      <c r="AR5533"/>
    </row>
    <row r="5534" spans="20:44" x14ac:dyDescent="0.25">
      <c r="T5534"/>
      <c r="U5534"/>
      <c r="V5534"/>
      <c r="W5534"/>
      <c r="X5534"/>
      <c r="Y5534"/>
      <c r="Z5534"/>
      <c r="AA5534"/>
      <c r="AB5534"/>
      <c r="AC5534"/>
      <c r="AD5534"/>
      <c r="AE5534"/>
      <c r="AF5534"/>
      <c r="AG5534"/>
      <c r="AH5534"/>
      <c r="AI5534"/>
      <c r="AJ5534"/>
      <c r="AK5534"/>
      <c r="AL5534"/>
      <c r="AM5534"/>
      <c r="AN5534"/>
      <c r="AO5534"/>
      <c r="AP5534"/>
      <c r="AQ5534"/>
      <c r="AR5534"/>
    </row>
    <row r="5535" spans="20:44" x14ac:dyDescent="0.25">
      <c r="T5535"/>
      <c r="U5535"/>
      <c r="V5535"/>
      <c r="W5535"/>
      <c r="X5535"/>
      <c r="Y5535"/>
      <c r="Z5535"/>
      <c r="AA5535"/>
      <c r="AB5535"/>
      <c r="AC5535"/>
      <c r="AD5535"/>
      <c r="AE5535"/>
      <c r="AF5535"/>
      <c r="AG5535"/>
      <c r="AH5535"/>
      <c r="AI5535"/>
      <c r="AJ5535"/>
      <c r="AK5535"/>
      <c r="AL5535"/>
      <c r="AM5535"/>
      <c r="AN5535"/>
      <c r="AO5535"/>
      <c r="AP5535"/>
      <c r="AQ5535"/>
      <c r="AR5535"/>
    </row>
    <row r="5536" spans="20:44" x14ac:dyDescent="0.25">
      <c r="T5536"/>
      <c r="U5536"/>
      <c r="V5536"/>
      <c r="W5536"/>
      <c r="X5536"/>
      <c r="Y5536"/>
      <c r="Z5536"/>
      <c r="AA5536"/>
      <c r="AB5536"/>
      <c r="AC5536"/>
      <c r="AD5536"/>
      <c r="AE5536"/>
      <c r="AF5536"/>
      <c r="AG5536"/>
      <c r="AH5536"/>
      <c r="AI5536"/>
      <c r="AJ5536"/>
      <c r="AK5536"/>
      <c r="AL5536"/>
      <c r="AM5536"/>
      <c r="AN5536"/>
      <c r="AO5536"/>
      <c r="AP5536"/>
      <c r="AQ5536"/>
      <c r="AR5536"/>
    </row>
    <row r="5537" spans="20:44" x14ac:dyDescent="0.25">
      <c r="T5537"/>
      <c r="U5537"/>
      <c r="V5537"/>
      <c r="W5537"/>
      <c r="X5537"/>
      <c r="Y5537"/>
      <c r="Z5537"/>
      <c r="AA5537"/>
      <c r="AB5537"/>
      <c r="AC5537"/>
      <c r="AD5537"/>
      <c r="AE5537"/>
      <c r="AF5537"/>
      <c r="AG5537"/>
      <c r="AH5537"/>
      <c r="AI5537"/>
      <c r="AJ5537"/>
      <c r="AK5537"/>
      <c r="AL5537"/>
      <c r="AM5537"/>
      <c r="AN5537"/>
      <c r="AO5537"/>
      <c r="AP5537"/>
      <c r="AQ5537"/>
      <c r="AR5537"/>
    </row>
    <row r="5538" spans="20:44" x14ac:dyDescent="0.25">
      <c r="T5538"/>
      <c r="U5538"/>
      <c r="V5538"/>
      <c r="W5538"/>
      <c r="X5538"/>
      <c r="Y5538"/>
      <c r="Z5538"/>
      <c r="AA5538"/>
      <c r="AB5538"/>
      <c r="AC5538"/>
      <c r="AD5538"/>
      <c r="AE5538"/>
      <c r="AF5538"/>
      <c r="AG5538"/>
      <c r="AH5538"/>
      <c r="AI5538"/>
      <c r="AJ5538"/>
      <c r="AK5538"/>
      <c r="AL5538"/>
      <c r="AM5538"/>
      <c r="AN5538"/>
      <c r="AO5538"/>
      <c r="AP5538"/>
      <c r="AQ5538"/>
      <c r="AR5538"/>
    </row>
    <row r="5539" spans="20:44" x14ac:dyDescent="0.25">
      <c r="T5539"/>
      <c r="U5539"/>
      <c r="V5539"/>
      <c r="W5539"/>
      <c r="X5539"/>
      <c r="Y5539"/>
      <c r="Z5539"/>
      <c r="AA5539"/>
      <c r="AB5539"/>
      <c r="AC5539"/>
      <c r="AD5539"/>
      <c r="AE5539"/>
      <c r="AF5539"/>
      <c r="AG5539"/>
      <c r="AH5539"/>
      <c r="AI5539"/>
      <c r="AJ5539"/>
      <c r="AK5539"/>
      <c r="AL5539"/>
      <c r="AM5539"/>
      <c r="AN5539"/>
      <c r="AO5539"/>
      <c r="AP5539"/>
      <c r="AQ5539"/>
      <c r="AR5539"/>
    </row>
    <row r="5540" spans="20:44" x14ac:dyDescent="0.25">
      <c r="T5540"/>
      <c r="U5540"/>
      <c r="V5540"/>
      <c r="W5540"/>
      <c r="X5540"/>
      <c r="Y5540"/>
      <c r="Z5540"/>
      <c r="AA5540"/>
      <c r="AB5540"/>
      <c r="AC5540"/>
      <c r="AD5540"/>
      <c r="AE5540"/>
      <c r="AF5540"/>
      <c r="AG5540"/>
      <c r="AH5540"/>
      <c r="AI5540"/>
      <c r="AJ5540"/>
      <c r="AK5540"/>
      <c r="AL5540"/>
      <c r="AM5540"/>
      <c r="AN5540"/>
      <c r="AO5540"/>
      <c r="AP5540"/>
      <c r="AQ5540"/>
      <c r="AR5540"/>
    </row>
    <row r="5541" spans="20:44" x14ac:dyDescent="0.25">
      <c r="T5541"/>
      <c r="U5541"/>
      <c r="V5541"/>
      <c r="W5541"/>
      <c r="X5541"/>
      <c r="Y5541"/>
      <c r="Z5541"/>
      <c r="AA5541"/>
      <c r="AB5541"/>
      <c r="AC5541"/>
      <c r="AD5541"/>
      <c r="AE5541"/>
      <c r="AF5541"/>
      <c r="AG5541"/>
      <c r="AH5541"/>
      <c r="AI5541"/>
      <c r="AJ5541"/>
      <c r="AK5541"/>
      <c r="AL5541"/>
      <c r="AM5541"/>
      <c r="AN5541"/>
      <c r="AO5541"/>
      <c r="AP5541"/>
      <c r="AQ5541"/>
      <c r="AR5541"/>
    </row>
    <row r="5542" spans="20:44" x14ac:dyDescent="0.25">
      <c r="T5542"/>
      <c r="U5542"/>
      <c r="V5542"/>
      <c r="W5542"/>
      <c r="X5542"/>
      <c r="Y5542"/>
      <c r="Z5542"/>
      <c r="AA5542"/>
      <c r="AB5542"/>
      <c r="AC5542"/>
      <c r="AD5542"/>
      <c r="AE5542"/>
      <c r="AF5542"/>
      <c r="AG5542"/>
      <c r="AH5542"/>
      <c r="AI5542"/>
      <c r="AJ5542"/>
      <c r="AK5542"/>
      <c r="AL5542"/>
      <c r="AM5542"/>
      <c r="AN5542"/>
      <c r="AO5542"/>
      <c r="AP5542"/>
      <c r="AQ5542"/>
      <c r="AR5542"/>
    </row>
    <row r="5543" spans="20:44" x14ac:dyDescent="0.25">
      <c r="T5543"/>
      <c r="U5543"/>
      <c r="V5543"/>
      <c r="W5543"/>
      <c r="X5543"/>
      <c r="Y5543"/>
      <c r="Z5543"/>
      <c r="AA5543"/>
      <c r="AB5543"/>
      <c r="AC5543"/>
      <c r="AD5543"/>
      <c r="AE5543"/>
      <c r="AF5543"/>
      <c r="AG5543"/>
      <c r="AH5543"/>
      <c r="AI5543"/>
      <c r="AJ5543"/>
      <c r="AK5543"/>
      <c r="AL5543"/>
      <c r="AM5543"/>
      <c r="AN5543"/>
      <c r="AO5543"/>
      <c r="AP5543"/>
      <c r="AQ5543"/>
      <c r="AR5543"/>
    </row>
    <row r="5544" spans="20:44" x14ac:dyDescent="0.25">
      <c r="T5544"/>
      <c r="U5544"/>
      <c r="V5544"/>
      <c r="W5544"/>
      <c r="X5544"/>
      <c r="Y5544"/>
      <c r="Z5544"/>
      <c r="AA5544"/>
      <c r="AB5544"/>
      <c r="AC5544"/>
      <c r="AD5544"/>
      <c r="AE5544"/>
      <c r="AF5544"/>
      <c r="AG5544"/>
      <c r="AH5544"/>
      <c r="AI5544"/>
      <c r="AJ5544"/>
      <c r="AK5544"/>
      <c r="AL5544"/>
      <c r="AM5544"/>
      <c r="AN5544"/>
      <c r="AO5544"/>
      <c r="AP5544"/>
      <c r="AQ5544"/>
      <c r="AR5544"/>
    </row>
    <row r="5545" spans="20:44" x14ac:dyDescent="0.25">
      <c r="T5545"/>
      <c r="U5545"/>
      <c r="V5545"/>
      <c r="W5545"/>
      <c r="X5545"/>
      <c r="Y5545"/>
      <c r="Z5545"/>
      <c r="AA5545"/>
      <c r="AB5545"/>
      <c r="AC5545"/>
      <c r="AD5545"/>
      <c r="AE5545"/>
      <c r="AF5545"/>
      <c r="AG5545"/>
      <c r="AH5545"/>
      <c r="AI5545"/>
      <c r="AJ5545"/>
      <c r="AK5545"/>
      <c r="AL5545"/>
      <c r="AM5545"/>
      <c r="AN5545"/>
      <c r="AO5545"/>
      <c r="AP5545"/>
      <c r="AQ5545"/>
      <c r="AR5545"/>
    </row>
    <row r="5546" spans="20:44" x14ac:dyDescent="0.25">
      <c r="T5546"/>
      <c r="U5546"/>
      <c r="V5546"/>
      <c r="W5546"/>
      <c r="X5546"/>
      <c r="Y5546"/>
      <c r="Z5546"/>
      <c r="AA5546"/>
      <c r="AB5546"/>
      <c r="AC5546"/>
      <c r="AD5546"/>
      <c r="AE5546"/>
      <c r="AF5546"/>
      <c r="AG5546"/>
      <c r="AH5546"/>
      <c r="AI5546"/>
      <c r="AJ5546"/>
      <c r="AK5546"/>
      <c r="AL5546"/>
      <c r="AM5546"/>
      <c r="AN5546"/>
      <c r="AO5546"/>
      <c r="AP5546"/>
      <c r="AQ5546"/>
      <c r="AR5546"/>
    </row>
    <row r="5547" spans="20:44" x14ac:dyDescent="0.25">
      <c r="T5547"/>
      <c r="U5547"/>
      <c r="V5547"/>
      <c r="W5547"/>
      <c r="X5547"/>
      <c r="Y5547"/>
      <c r="Z5547"/>
      <c r="AA5547"/>
      <c r="AB5547"/>
      <c r="AC5547"/>
      <c r="AD5547"/>
      <c r="AE5547"/>
      <c r="AF5547"/>
      <c r="AG5547"/>
      <c r="AH5547"/>
      <c r="AI5547"/>
      <c r="AJ5547"/>
      <c r="AK5547"/>
      <c r="AL5547"/>
      <c r="AM5547"/>
      <c r="AN5547"/>
      <c r="AO5547"/>
      <c r="AP5547"/>
      <c r="AQ5547"/>
      <c r="AR5547"/>
    </row>
    <row r="5548" spans="20:44" x14ac:dyDescent="0.25">
      <c r="T5548"/>
      <c r="U5548"/>
      <c r="V5548"/>
      <c r="W5548"/>
      <c r="X5548"/>
      <c r="Y5548"/>
      <c r="Z5548"/>
      <c r="AA5548"/>
      <c r="AB5548"/>
      <c r="AC5548"/>
      <c r="AD5548"/>
      <c r="AE5548"/>
      <c r="AF5548"/>
      <c r="AG5548"/>
      <c r="AH5548"/>
      <c r="AI5548"/>
      <c r="AJ5548"/>
      <c r="AK5548"/>
      <c r="AL5548"/>
      <c r="AM5548"/>
      <c r="AN5548"/>
      <c r="AO5548"/>
      <c r="AP5548"/>
      <c r="AQ5548"/>
      <c r="AR5548"/>
    </row>
    <row r="5549" spans="20:44" x14ac:dyDescent="0.25">
      <c r="T5549"/>
      <c r="U5549"/>
      <c r="V5549"/>
      <c r="W5549"/>
      <c r="X5549"/>
      <c r="Y5549"/>
      <c r="Z5549"/>
      <c r="AA5549"/>
      <c r="AB5549"/>
      <c r="AC5549"/>
      <c r="AD5549"/>
      <c r="AE5549"/>
      <c r="AF5549"/>
      <c r="AG5549"/>
      <c r="AH5549"/>
      <c r="AI5549"/>
      <c r="AJ5549"/>
      <c r="AK5549"/>
      <c r="AL5549"/>
      <c r="AM5549"/>
      <c r="AN5549"/>
      <c r="AO5549"/>
      <c r="AP5549"/>
      <c r="AQ5549"/>
      <c r="AR5549"/>
    </row>
    <row r="5550" spans="20:44" x14ac:dyDescent="0.25">
      <c r="T5550"/>
      <c r="U5550"/>
      <c r="V5550"/>
      <c r="W5550"/>
      <c r="X5550"/>
      <c r="Y5550"/>
      <c r="Z5550"/>
      <c r="AA5550"/>
      <c r="AB5550"/>
      <c r="AC5550"/>
      <c r="AD5550"/>
      <c r="AE5550"/>
      <c r="AF5550"/>
      <c r="AG5550"/>
      <c r="AH5550"/>
      <c r="AI5550"/>
      <c r="AJ5550"/>
      <c r="AK5550"/>
      <c r="AL5550"/>
      <c r="AM5550"/>
      <c r="AN5550"/>
      <c r="AO5550"/>
      <c r="AP5550"/>
      <c r="AQ5550"/>
      <c r="AR5550"/>
    </row>
    <row r="5551" spans="20:44" x14ac:dyDescent="0.25">
      <c r="T5551"/>
      <c r="U5551"/>
      <c r="V5551"/>
      <c r="W5551"/>
      <c r="X5551"/>
      <c r="Y5551"/>
      <c r="Z5551"/>
      <c r="AA5551"/>
      <c r="AB5551"/>
      <c r="AC5551"/>
      <c r="AD5551"/>
      <c r="AE5551"/>
      <c r="AF5551"/>
      <c r="AG5551"/>
      <c r="AH5551"/>
      <c r="AI5551"/>
      <c r="AJ5551"/>
      <c r="AK5551"/>
      <c r="AL5551"/>
      <c r="AM5551"/>
      <c r="AN5551"/>
      <c r="AO5551"/>
      <c r="AP5551"/>
      <c r="AQ5551"/>
      <c r="AR5551"/>
    </row>
    <row r="5552" spans="20:44" x14ac:dyDescent="0.25">
      <c r="T5552"/>
      <c r="U5552"/>
      <c r="V5552"/>
      <c r="W5552"/>
      <c r="X5552"/>
      <c r="Y5552"/>
      <c r="Z5552"/>
      <c r="AA5552"/>
      <c r="AB5552"/>
      <c r="AC5552"/>
      <c r="AD5552"/>
      <c r="AE5552"/>
      <c r="AF5552"/>
      <c r="AG5552"/>
      <c r="AH5552"/>
      <c r="AI5552"/>
      <c r="AJ5552"/>
      <c r="AK5552"/>
      <c r="AL5552"/>
      <c r="AM5552"/>
      <c r="AN5552"/>
      <c r="AO5552"/>
      <c r="AP5552"/>
      <c r="AQ5552"/>
      <c r="AR5552"/>
    </row>
    <row r="5553" spans="20:44" x14ac:dyDescent="0.25">
      <c r="T5553"/>
      <c r="U5553"/>
      <c r="V5553"/>
      <c r="W5553"/>
      <c r="X5553"/>
      <c r="Y5553"/>
      <c r="Z5553"/>
      <c r="AA5553"/>
      <c r="AB5553"/>
      <c r="AC5553"/>
      <c r="AD5553"/>
      <c r="AE5553"/>
      <c r="AF5553"/>
      <c r="AG5553"/>
      <c r="AH5553"/>
      <c r="AI5553"/>
      <c r="AJ5553"/>
      <c r="AK5553"/>
      <c r="AL5553"/>
      <c r="AM5553"/>
      <c r="AN5553"/>
      <c r="AO5553"/>
      <c r="AP5553"/>
      <c r="AQ5553"/>
      <c r="AR5553"/>
    </row>
    <row r="5554" spans="20:44" x14ac:dyDescent="0.25">
      <c r="T5554"/>
      <c r="U5554"/>
      <c r="V5554"/>
      <c r="W5554"/>
      <c r="X5554"/>
      <c r="Y5554"/>
      <c r="Z5554"/>
      <c r="AA5554"/>
      <c r="AB5554"/>
      <c r="AC5554"/>
      <c r="AD5554"/>
      <c r="AE5554"/>
      <c r="AF5554"/>
      <c r="AG5554"/>
      <c r="AH5554"/>
      <c r="AI5554"/>
      <c r="AJ5554"/>
      <c r="AK5554"/>
      <c r="AL5554"/>
      <c r="AM5554"/>
      <c r="AN5554"/>
      <c r="AO5554"/>
      <c r="AP5554"/>
      <c r="AQ5554"/>
      <c r="AR5554"/>
    </row>
    <row r="5555" spans="20:44" x14ac:dyDescent="0.25">
      <c r="T5555"/>
      <c r="U5555"/>
      <c r="V5555"/>
      <c r="W5555"/>
      <c r="X5555"/>
      <c r="Y5555"/>
      <c r="Z5555"/>
      <c r="AA5555"/>
      <c r="AB5555"/>
      <c r="AC5555"/>
      <c r="AD5555"/>
      <c r="AE5555"/>
      <c r="AF5555"/>
      <c r="AG5555"/>
      <c r="AH5555"/>
      <c r="AI5555"/>
      <c r="AJ5555"/>
      <c r="AK5555"/>
      <c r="AL5555"/>
      <c r="AM5555"/>
      <c r="AN5555"/>
      <c r="AO5555"/>
      <c r="AP5555"/>
      <c r="AQ5555"/>
      <c r="AR5555"/>
    </row>
    <row r="5556" spans="20:44" x14ac:dyDescent="0.25">
      <c r="T5556"/>
      <c r="U5556"/>
      <c r="V5556"/>
      <c r="W5556"/>
      <c r="X5556"/>
      <c r="Y5556"/>
      <c r="Z5556"/>
      <c r="AA5556"/>
      <c r="AB5556"/>
      <c r="AC5556"/>
      <c r="AD5556"/>
      <c r="AE5556"/>
      <c r="AF5556"/>
      <c r="AG5556"/>
      <c r="AH5556"/>
      <c r="AI5556"/>
      <c r="AJ5556"/>
      <c r="AK5556"/>
      <c r="AL5556"/>
      <c r="AM5556"/>
      <c r="AN5556"/>
      <c r="AO5556"/>
      <c r="AP5556"/>
      <c r="AQ5556"/>
      <c r="AR5556"/>
    </row>
    <row r="5557" spans="20:44" x14ac:dyDescent="0.25">
      <c r="T5557"/>
      <c r="U5557"/>
      <c r="V5557"/>
      <c r="W5557"/>
      <c r="X5557"/>
      <c r="Y5557"/>
      <c r="Z5557"/>
      <c r="AA5557"/>
      <c r="AB5557"/>
      <c r="AC5557"/>
      <c r="AD5557"/>
      <c r="AE5557"/>
      <c r="AF5557"/>
      <c r="AG5557"/>
      <c r="AH5557"/>
      <c r="AI5557"/>
      <c r="AJ5557"/>
      <c r="AK5557"/>
      <c r="AL5557"/>
      <c r="AM5557"/>
      <c r="AN5557"/>
      <c r="AO5557"/>
      <c r="AP5557"/>
      <c r="AQ5557"/>
      <c r="AR5557"/>
    </row>
    <row r="5558" spans="20:44" x14ac:dyDescent="0.25">
      <c r="T5558"/>
      <c r="U5558"/>
      <c r="V5558"/>
      <c r="W5558"/>
      <c r="X5558"/>
      <c r="Y5558"/>
      <c r="Z5558"/>
      <c r="AA5558"/>
      <c r="AB5558"/>
      <c r="AC5558"/>
      <c r="AD5558"/>
      <c r="AE5558"/>
      <c r="AF5558"/>
      <c r="AG5558"/>
      <c r="AH5558"/>
      <c r="AI5558"/>
      <c r="AJ5558"/>
      <c r="AK5558"/>
      <c r="AL5558"/>
      <c r="AM5558"/>
      <c r="AN5558"/>
      <c r="AO5558"/>
      <c r="AP5558"/>
      <c r="AQ5558"/>
      <c r="AR5558"/>
    </row>
    <row r="5559" spans="20:44" x14ac:dyDescent="0.25">
      <c r="T5559"/>
      <c r="U5559"/>
      <c r="V5559"/>
      <c r="W5559"/>
      <c r="X5559"/>
      <c r="Y5559"/>
      <c r="Z5559"/>
      <c r="AA5559"/>
      <c r="AB5559"/>
      <c r="AC5559"/>
      <c r="AD5559"/>
      <c r="AE5559"/>
      <c r="AF5559"/>
      <c r="AG5559"/>
      <c r="AH5559"/>
      <c r="AI5559"/>
      <c r="AJ5559"/>
      <c r="AK5559"/>
      <c r="AL5559"/>
      <c r="AM5559"/>
      <c r="AN5559"/>
      <c r="AO5559"/>
      <c r="AP5559"/>
      <c r="AQ5559"/>
      <c r="AR5559"/>
    </row>
    <row r="5560" spans="20:44" x14ac:dyDescent="0.25">
      <c r="T5560"/>
      <c r="U5560"/>
      <c r="V5560"/>
      <c r="W5560"/>
      <c r="X5560"/>
      <c r="Y5560"/>
      <c r="Z5560"/>
      <c r="AA5560"/>
      <c r="AB5560"/>
      <c r="AC5560"/>
      <c r="AD5560"/>
      <c r="AE5560"/>
      <c r="AF5560"/>
      <c r="AG5560"/>
      <c r="AH5560"/>
      <c r="AI5560"/>
      <c r="AJ5560"/>
      <c r="AK5560"/>
      <c r="AL5560"/>
      <c r="AM5560"/>
      <c r="AN5560"/>
      <c r="AO5560"/>
      <c r="AP5560"/>
      <c r="AQ5560"/>
      <c r="AR5560"/>
    </row>
    <row r="5561" spans="20:44" x14ac:dyDescent="0.25">
      <c r="T5561"/>
      <c r="U5561"/>
      <c r="V5561"/>
      <c r="W5561"/>
      <c r="X5561"/>
      <c r="Y5561"/>
      <c r="Z5561"/>
      <c r="AA5561"/>
      <c r="AB5561"/>
      <c r="AC5561"/>
      <c r="AD5561"/>
      <c r="AE5561"/>
      <c r="AF5561"/>
      <c r="AG5561"/>
      <c r="AH5561"/>
      <c r="AI5561"/>
      <c r="AJ5561"/>
      <c r="AK5561"/>
      <c r="AL5561"/>
      <c r="AM5561"/>
      <c r="AN5561"/>
      <c r="AO5561"/>
      <c r="AP5561"/>
      <c r="AQ5561"/>
      <c r="AR5561"/>
    </row>
    <row r="5562" spans="20:44" x14ac:dyDescent="0.25">
      <c r="T5562"/>
      <c r="U5562"/>
      <c r="V5562"/>
      <c r="W5562"/>
      <c r="X5562"/>
      <c r="Y5562"/>
      <c r="Z5562"/>
      <c r="AA5562"/>
      <c r="AB5562"/>
      <c r="AC5562"/>
      <c r="AD5562"/>
      <c r="AE5562"/>
      <c r="AF5562"/>
      <c r="AG5562"/>
      <c r="AH5562"/>
      <c r="AI5562"/>
      <c r="AJ5562"/>
      <c r="AK5562"/>
      <c r="AL5562"/>
      <c r="AM5562"/>
      <c r="AN5562"/>
      <c r="AO5562"/>
      <c r="AP5562"/>
      <c r="AQ5562"/>
      <c r="AR5562"/>
    </row>
    <row r="5563" spans="20:44" x14ac:dyDescent="0.25">
      <c r="T5563"/>
      <c r="U5563"/>
      <c r="V5563"/>
      <c r="W5563"/>
      <c r="X5563"/>
      <c r="Y5563"/>
      <c r="Z5563"/>
      <c r="AA5563"/>
      <c r="AB5563"/>
      <c r="AC5563"/>
      <c r="AD5563"/>
      <c r="AE5563"/>
      <c r="AF5563"/>
      <c r="AG5563"/>
      <c r="AH5563"/>
      <c r="AI5563"/>
      <c r="AJ5563"/>
      <c r="AK5563"/>
      <c r="AL5563"/>
      <c r="AM5563"/>
      <c r="AN5563"/>
      <c r="AO5563"/>
      <c r="AP5563"/>
      <c r="AQ5563"/>
      <c r="AR5563"/>
    </row>
    <row r="5564" spans="20:44" x14ac:dyDescent="0.25">
      <c r="T5564"/>
      <c r="U5564"/>
      <c r="V5564"/>
      <c r="W5564"/>
      <c r="X5564"/>
      <c r="Y5564"/>
      <c r="Z5564"/>
      <c r="AA5564"/>
      <c r="AB5564"/>
      <c r="AC5564"/>
      <c r="AD5564"/>
      <c r="AE5564"/>
      <c r="AF5564"/>
      <c r="AG5564"/>
      <c r="AH5564"/>
      <c r="AI5564"/>
      <c r="AJ5564"/>
      <c r="AK5564"/>
      <c r="AL5564"/>
      <c r="AM5564"/>
      <c r="AN5564"/>
      <c r="AO5564"/>
      <c r="AP5564"/>
      <c r="AQ5564"/>
      <c r="AR5564"/>
    </row>
    <row r="5565" spans="20:44" x14ac:dyDescent="0.25">
      <c r="T5565"/>
      <c r="U5565"/>
      <c r="V5565"/>
      <c r="W5565"/>
      <c r="X5565"/>
      <c r="Y5565"/>
      <c r="Z5565"/>
      <c r="AA5565"/>
      <c r="AB5565"/>
      <c r="AC5565"/>
      <c r="AD5565"/>
      <c r="AE5565"/>
      <c r="AF5565"/>
      <c r="AG5565"/>
      <c r="AH5565"/>
      <c r="AI5565"/>
      <c r="AJ5565"/>
      <c r="AK5565"/>
      <c r="AL5565"/>
      <c r="AM5565"/>
      <c r="AN5565"/>
      <c r="AO5565"/>
      <c r="AP5565"/>
      <c r="AQ5565"/>
      <c r="AR5565"/>
    </row>
    <row r="5566" spans="20:44" x14ac:dyDescent="0.25">
      <c r="T5566"/>
      <c r="U5566"/>
      <c r="V5566"/>
      <c r="W5566"/>
      <c r="X5566"/>
      <c r="Y5566"/>
      <c r="Z5566"/>
      <c r="AA5566"/>
      <c r="AB5566"/>
      <c r="AC5566"/>
      <c r="AD5566"/>
      <c r="AE5566"/>
      <c r="AF5566"/>
      <c r="AG5566"/>
      <c r="AH5566"/>
      <c r="AI5566"/>
      <c r="AJ5566"/>
      <c r="AK5566"/>
      <c r="AL5566"/>
      <c r="AM5566"/>
      <c r="AN5566"/>
      <c r="AO5566"/>
      <c r="AP5566"/>
      <c r="AQ5566"/>
      <c r="AR5566"/>
    </row>
    <row r="5567" spans="20:44" x14ac:dyDescent="0.25">
      <c r="T5567"/>
      <c r="U5567"/>
      <c r="V5567"/>
      <c r="W5567"/>
      <c r="X5567"/>
      <c r="Y5567"/>
      <c r="Z5567"/>
      <c r="AA5567"/>
      <c r="AB5567"/>
      <c r="AC5567"/>
      <c r="AD5567"/>
      <c r="AE5567"/>
      <c r="AF5567"/>
      <c r="AG5567"/>
      <c r="AH5567"/>
      <c r="AI5567"/>
      <c r="AJ5567"/>
      <c r="AK5567"/>
      <c r="AL5567"/>
      <c r="AM5567"/>
      <c r="AN5567"/>
      <c r="AO5567"/>
      <c r="AP5567"/>
      <c r="AQ5567"/>
      <c r="AR5567"/>
    </row>
    <row r="5568" spans="20:44" x14ac:dyDescent="0.25">
      <c r="T5568"/>
      <c r="U5568"/>
      <c r="V5568"/>
      <c r="W5568"/>
      <c r="X5568"/>
      <c r="Y5568"/>
      <c r="Z5568"/>
      <c r="AA5568"/>
      <c r="AB5568"/>
      <c r="AC5568"/>
      <c r="AD5568"/>
      <c r="AE5568"/>
      <c r="AF5568"/>
      <c r="AG5568"/>
      <c r="AH5568"/>
      <c r="AI5568"/>
      <c r="AJ5568"/>
      <c r="AK5568"/>
      <c r="AL5568"/>
      <c r="AM5568"/>
      <c r="AN5568"/>
      <c r="AO5568"/>
      <c r="AP5568"/>
      <c r="AQ5568"/>
      <c r="AR5568"/>
    </row>
    <row r="5569" spans="20:44" x14ac:dyDescent="0.25">
      <c r="T5569"/>
      <c r="U5569"/>
      <c r="V5569"/>
      <c r="W5569"/>
      <c r="X5569"/>
      <c r="Y5569"/>
      <c r="Z5569"/>
      <c r="AA5569"/>
      <c r="AB5569"/>
      <c r="AC5569"/>
      <c r="AD5569"/>
      <c r="AE5569"/>
      <c r="AF5569"/>
      <c r="AG5569"/>
      <c r="AH5569"/>
      <c r="AI5569"/>
      <c r="AJ5569"/>
      <c r="AK5569"/>
      <c r="AL5569"/>
      <c r="AM5569"/>
      <c r="AN5569"/>
      <c r="AO5569"/>
      <c r="AP5569"/>
      <c r="AQ5569"/>
      <c r="AR5569"/>
    </row>
    <row r="5570" spans="20:44" x14ac:dyDescent="0.25">
      <c r="T5570"/>
      <c r="U5570"/>
      <c r="V5570"/>
      <c r="W5570"/>
      <c r="X5570"/>
      <c r="Y5570"/>
      <c r="Z5570"/>
      <c r="AA5570"/>
      <c r="AB5570"/>
      <c r="AC5570"/>
      <c r="AD5570"/>
      <c r="AE5570"/>
      <c r="AF5570"/>
      <c r="AG5570"/>
      <c r="AH5570"/>
      <c r="AI5570"/>
      <c r="AJ5570"/>
      <c r="AK5570"/>
      <c r="AL5570"/>
      <c r="AM5570"/>
      <c r="AN5570"/>
      <c r="AO5570"/>
      <c r="AP5570"/>
      <c r="AQ5570"/>
      <c r="AR5570"/>
    </row>
    <row r="5571" spans="20:44" x14ac:dyDescent="0.25">
      <c r="T5571"/>
      <c r="U5571"/>
      <c r="V5571"/>
      <c r="W5571"/>
      <c r="X5571"/>
      <c r="Y5571"/>
      <c r="Z5571"/>
      <c r="AA5571"/>
      <c r="AB5571"/>
      <c r="AC5571"/>
      <c r="AD5571"/>
      <c r="AE5571"/>
      <c r="AF5571"/>
      <c r="AG5571"/>
      <c r="AH5571"/>
      <c r="AI5571"/>
      <c r="AJ5571"/>
      <c r="AK5571"/>
      <c r="AL5571"/>
      <c r="AM5571"/>
      <c r="AN5571"/>
      <c r="AO5571"/>
      <c r="AP5571"/>
      <c r="AQ5571"/>
      <c r="AR5571"/>
    </row>
    <row r="5572" spans="20:44" x14ac:dyDescent="0.25">
      <c r="T5572"/>
      <c r="U5572"/>
      <c r="V5572"/>
      <c r="W5572"/>
      <c r="X5572"/>
      <c r="Y5572"/>
      <c r="Z5572"/>
      <c r="AA5572"/>
      <c r="AB5572"/>
      <c r="AC5572"/>
      <c r="AD5572"/>
      <c r="AE5572"/>
      <c r="AF5572"/>
      <c r="AG5572"/>
      <c r="AH5572"/>
      <c r="AI5572"/>
      <c r="AJ5572"/>
      <c r="AK5572"/>
      <c r="AL5572"/>
      <c r="AM5572"/>
      <c r="AN5572"/>
      <c r="AO5572"/>
      <c r="AP5572"/>
      <c r="AQ5572"/>
      <c r="AR5572"/>
    </row>
    <row r="5573" spans="20:44" x14ac:dyDescent="0.25">
      <c r="T5573"/>
      <c r="U5573"/>
      <c r="V5573"/>
      <c r="W5573"/>
      <c r="X5573"/>
      <c r="Y5573"/>
      <c r="Z5573"/>
      <c r="AA5573"/>
      <c r="AB5573"/>
      <c r="AC5573"/>
      <c r="AD5573"/>
      <c r="AE5573"/>
      <c r="AF5573"/>
      <c r="AG5573"/>
      <c r="AH5573"/>
      <c r="AI5573"/>
      <c r="AJ5573"/>
      <c r="AK5573"/>
      <c r="AL5573"/>
      <c r="AM5573"/>
      <c r="AN5573"/>
      <c r="AO5573"/>
      <c r="AP5573"/>
      <c r="AQ5573"/>
      <c r="AR5573"/>
    </row>
    <row r="5574" spans="20:44" x14ac:dyDescent="0.25">
      <c r="T5574"/>
      <c r="U5574"/>
      <c r="V5574"/>
      <c r="W5574"/>
      <c r="X5574"/>
      <c r="Y5574"/>
      <c r="Z5574"/>
      <c r="AA5574"/>
      <c r="AB5574"/>
      <c r="AC5574"/>
      <c r="AD5574"/>
      <c r="AE5574"/>
      <c r="AF5574"/>
      <c r="AG5574"/>
      <c r="AH5574"/>
      <c r="AI5574"/>
      <c r="AJ5574"/>
      <c r="AK5574"/>
      <c r="AL5574"/>
      <c r="AM5574"/>
      <c r="AN5574"/>
      <c r="AO5574"/>
      <c r="AP5574"/>
      <c r="AQ5574"/>
      <c r="AR5574"/>
    </row>
    <row r="5575" spans="20:44" x14ac:dyDescent="0.25">
      <c r="T5575"/>
      <c r="U5575"/>
      <c r="V5575"/>
      <c r="W5575"/>
      <c r="X5575"/>
      <c r="Y5575"/>
      <c r="Z5575"/>
      <c r="AA5575"/>
      <c r="AB5575"/>
      <c r="AC5575"/>
      <c r="AD5575"/>
      <c r="AE5575"/>
      <c r="AF5575"/>
      <c r="AG5575"/>
      <c r="AH5575"/>
      <c r="AI5575"/>
      <c r="AJ5575"/>
      <c r="AK5575"/>
      <c r="AL5575"/>
      <c r="AM5575"/>
      <c r="AN5575"/>
      <c r="AO5575"/>
      <c r="AP5575"/>
      <c r="AQ5575"/>
      <c r="AR5575"/>
    </row>
    <row r="5576" spans="20:44" x14ac:dyDescent="0.25">
      <c r="T5576"/>
      <c r="U5576"/>
      <c r="V5576"/>
      <c r="W5576"/>
      <c r="X5576"/>
      <c r="Y5576"/>
      <c r="Z5576"/>
      <c r="AA5576"/>
      <c r="AB5576"/>
      <c r="AC5576"/>
      <c r="AD5576"/>
      <c r="AE5576"/>
      <c r="AF5576"/>
      <c r="AG5576"/>
      <c r="AH5576"/>
      <c r="AI5576"/>
      <c r="AJ5576"/>
      <c r="AK5576"/>
      <c r="AL5576"/>
      <c r="AM5576"/>
      <c r="AN5576"/>
      <c r="AO5576"/>
      <c r="AP5576"/>
      <c r="AQ5576"/>
      <c r="AR5576"/>
    </row>
    <row r="5577" spans="20:44" x14ac:dyDescent="0.25">
      <c r="T5577"/>
      <c r="U5577"/>
      <c r="V5577"/>
      <c r="W5577"/>
      <c r="X5577"/>
      <c r="Y5577"/>
      <c r="Z5577"/>
      <c r="AA5577"/>
      <c r="AB5577"/>
      <c r="AC5577"/>
      <c r="AD5577"/>
      <c r="AE5577"/>
      <c r="AF5577"/>
      <c r="AG5577"/>
      <c r="AH5577"/>
      <c r="AI5577"/>
      <c r="AJ5577"/>
      <c r="AK5577"/>
      <c r="AL5577"/>
      <c r="AM5577"/>
      <c r="AN5577"/>
      <c r="AO5577"/>
      <c r="AP5577"/>
      <c r="AQ5577"/>
      <c r="AR5577"/>
    </row>
    <row r="5578" spans="20:44" x14ac:dyDescent="0.25">
      <c r="T5578"/>
      <c r="U5578"/>
      <c r="V5578"/>
      <c r="W5578"/>
      <c r="X5578"/>
      <c r="Y5578"/>
      <c r="Z5578"/>
      <c r="AA5578"/>
      <c r="AB5578"/>
      <c r="AC5578"/>
      <c r="AD5578"/>
      <c r="AE5578"/>
      <c r="AF5578"/>
      <c r="AG5578"/>
      <c r="AH5578"/>
      <c r="AI5578"/>
      <c r="AJ5578"/>
      <c r="AK5578"/>
      <c r="AL5578"/>
      <c r="AM5578"/>
      <c r="AN5578"/>
      <c r="AO5578"/>
      <c r="AP5578"/>
      <c r="AQ5578"/>
      <c r="AR5578"/>
    </row>
    <row r="5579" spans="20:44" x14ac:dyDescent="0.25">
      <c r="T5579"/>
      <c r="U5579"/>
      <c r="V5579"/>
      <c r="W5579"/>
      <c r="X5579"/>
      <c r="Y5579"/>
      <c r="Z5579"/>
      <c r="AA5579"/>
      <c r="AB5579"/>
      <c r="AC5579"/>
      <c r="AD5579"/>
      <c r="AE5579"/>
      <c r="AF5579"/>
      <c r="AG5579"/>
      <c r="AH5579"/>
      <c r="AI5579"/>
      <c r="AJ5579"/>
      <c r="AK5579"/>
      <c r="AL5579"/>
      <c r="AM5579"/>
      <c r="AN5579"/>
      <c r="AO5579"/>
      <c r="AP5579"/>
      <c r="AQ5579"/>
      <c r="AR5579"/>
    </row>
    <row r="5580" spans="20:44" x14ac:dyDescent="0.25">
      <c r="T5580"/>
      <c r="U5580"/>
      <c r="V5580"/>
      <c r="W5580"/>
      <c r="X5580"/>
      <c r="Y5580"/>
      <c r="Z5580"/>
      <c r="AA5580"/>
      <c r="AB5580"/>
      <c r="AC5580"/>
      <c r="AD5580"/>
      <c r="AE5580"/>
      <c r="AF5580"/>
      <c r="AG5580"/>
      <c r="AH5580"/>
      <c r="AI5580"/>
      <c r="AJ5580"/>
      <c r="AK5580"/>
      <c r="AL5580"/>
      <c r="AM5580"/>
      <c r="AN5580"/>
      <c r="AO5580"/>
      <c r="AP5580"/>
      <c r="AQ5580"/>
      <c r="AR5580"/>
    </row>
    <row r="5581" spans="20:44" x14ac:dyDescent="0.25">
      <c r="T5581"/>
      <c r="U5581"/>
      <c r="V5581"/>
      <c r="W5581"/>
      <c r="X5581"/>
      <c r="Y5581"/>
      <c r="Z5581"/>
      <c r="AA5581"/>
      <c r="AB5581"/>
      <c r="AC5581"/>
      <c r="AD5581"/>
      <c r="AE5581"/>
      <c r="AF5581"/>
      <c r="AG5581"/>
      <c r="AH5581"/>
      <c r="AI5581"/>
      <c r="AJ5581"/>
      <c r="AK5581"/>
      <c r="AL5581"/>
      <c r="AM5581"/>
      <c r="AN5581"/>
      <c r="AO5581"/>
      <c r="AP5581"/>
      <c r="AQ5581"/>
      <c r="AR5581"/>
    </row>
    <row r="5582" spans="20:44" x14ac:dyDescent="0.25">
      <c r="T5582"/>
      <c r="U5582"/>
      <c r="V5582"/>
      <c r="W5582"/>
      <c r="X5582"/>
      <c r="Y5582"/>
      <c r="Z5582"/>
      <c r="AA5582"/>
      <c r="AB5582"/>
      <c r="AC5582"/>
      <c r="AD5582"/>
      <c r="AE5582"/>
      <c r="AF5582"/>
      <c r="AG5582"/>
      <c r="AH5582"/>
      <c r="AI5582"/>
      <c r="AJ5582"/>
      <c r="AK5582"/>
      <c r="AL5582"/>
      <c r="AM5582"/>
      <c r="AN5582"/>
      <c r="AO5582"/>
      <c r="AP5582"/>
      <c r="AQ5582"/>
      <c r="AR5582"/>
    </row>
    <row r="5583" spans="20:44" x14ac:dyDescent="0.25">
      <c r="T5583"/>
      <c r="U5583"/>
      <c r="V5583"/>
      <c r="W5583"/>
      <c r="X5583"/>
      <c r="Y5583"/>
      <c r="Z5583"/>
      <c r="AA5583"/>
      <c r="AB5583"/>
      <c r="AC5583"/>
      <c r="AD5583"/>
      <c r="AE5583"/>
      <c r="AF5583"/>
      <c r="AG5583"/>
      <c r="AH5583"/>
      <c r="AI5583"/>
      <c r="AJ5583"/>
      <c r="AK5583"/>
      <c r="AL5583"/>
      <c r="AM5583"/>
      <c r="AN5583"/>
      <c r="AO5583"/>
      <c r="AP5583"/>
      <c r="AQ5583"/>
      <c r="AR5583"/>
    </row>
    <row r="5584" spans="20:44" x14ac:dyDescent="0.25">
      <c r="T5584"/>
      <c r="U5584"/>
      <c r="V5584"/>
      <c r="W5584"/>
      <c r="X5584"/>
      <c r="Y5584"/>
      <c r="Z5584"/>
      <c r="AA5584"/>
      <c r="AB5584"/>
      <c r="AC5584"/>
      <c r="AD5584"/>
      <c r="AE5584"/>
      <c r="AF5584"/>
      <c r="AG5584"/>
      <c r="AH5584"/>
      <c r="AI5584"/>
      <c r="AJ5584"/>
      <c r="AK5584"/>
      <c r="AL5584"/>
      <c r="AM5584"/>
      <c r="AN5584"/>
      <c r="AO5584"/>
      <c r="AP5584"/>
      <c r="AQ5584"/>
      <c r="AR5584"/>
    </row>
    <row r="5585" spans="20:44" x14ac:dyDescent="0.25">
      <c r="T5585"/>
      <c r="U5585"/>
      <c r="V5585"/>
      <c r="W5585"/>
      <c r="X5585"/>
      <c r="Y5585"/>
      <c r="Z5585"/>
      <c r="AA5585"/>
      <c r="AB5585"/>
      <c r="AC5585"/>
      <c r="AD5585"/>
      <c r="AE5585"/>
      <c r="AF5585"/>
      <c r="AG5585"/>
      <c r="AH5585"/>
      <c r="AI5585"/>
      <c r="AJ5585"/>
      <c r="AK5585"/>
      <c r="AL5585"/>
      <c r="AM5585"/>
      <c r="AN5585"/>
      <c r="AO5585"/>
      <c r="AP5585"/>
      <c r="AQ5585"/>
      <c r="AR5585"/>
    </row>
    <row r="5586" spans="20:44" x14ac:dyDescent="0.25">
      <c r="T5586"/>
      <c r="U5586"/>
      <c r="V5586"/>
      <c r="W5586"/>
      <c r="X5586"/>
      <c r="Y5586"/>
      <c r="Z5586"/>
      <c r="AA5586"/>
      <c r="AB5586"/>
      <c r="AC5586"/>
      <c r="AD5586"/>
      <c r="AE5586"/>
      <c r="AF5586"/>
      <c r="AG5586"/>
      <c r="AH5586"/>
      <c r="AI5586"/>
      <c r="AJ5586"/>
      <c r="AK5586"/>
      <c r="AL5586"/>
      <c r="AM5586"/>
      <c r="AN5586"/>
      <c r="AO5586"/>
      <c r="AP5586"/>
      <c r="AQ5586"/>
      <c r="AR5586"/>
    </row>
    <row r="5587" spans="20:44" x14ac:dyDescent="0.25">
      <c r="T5587"/>
      <c r="U5587"/>
      <c r="V5587"/>
      <c r="W5587"/>
      <c r="X5587"/>
      <c r="Y5587"/>
      <c r="Z5587"/>
      <c r="AA5587"/>
      <c r="AB5587"/>
      <c r="AC5587"/>
      <c r="AD5587"/>
      <c r="AE5587"/>
      <c r="AF5587"/>
      <c r="AG5587"/>
      <c r="AH5587"/>
      <c r="AI5587"/>
      <c r="AJ5587"/>
      <c r="AK5587"/>
      <c r="AL5587"/>
      <c r="AM5587"/>
      <c r="AN5587"/>
      <c r="AO5587"/>
      <c r="AP5587"/>
      <c r="AQ5587"/>
      <c r="AR5587"/>
    </row>
    <row r="5588" spans="20:44" x14ac:dyDescent="0.25">
      <c r="T5588"/>
      <c r="U5588"/>
      <c r="V5588"/>
      <c r="W5588"/>
      <c r="X5588"/>
      <c r="Y5588"/>
      <c r="Z5588"/>
      <c r="AA5588"/>
      <c r="AB5588"/>
      <c r="AC5588"/>
      <c r="AD5588"/>
      <c r="AE5588"/>
      <c r="AF5588"/>
      <c r="AG5588"/>
      <c r="AH5588"/>
      <c r="AI5588"/>
      <c r="AJ5588"/>
      <c r="AK5588"/>
      <c r="AL5588"/>
      <c r="AM5588"/>
      <c r="AN5588"/>
      <c r="AO5588"/>
      <c r="AP5588"/>
      <c r="AQ5588"/>
      <c r="AR5588"/>
    </row>
    <row r="5589" spans="20:44" x14ac:dyDescent="0.25">
      <c r="T5589"/>
      <c r="U5589"/>
      <c r="V5589"/>
      <c r="W5589"/>
      <c r="X5589"/>
      <c r="Y5589"/>
      <c r="Z5589"/>
      <c r="AA5589"/>
      <c r="AB5589"/>
      <c r="AC5589"/>
      <c r="AD5589"/>
      <c r="AE5589"/>
      <c r="AF5589"/>
      <c r="AG5589"/>
      <c r="AH5589"/>
      <c r="AI5589"/>
      <c r="AJ5589"/>
      <c r="AK5589"/>
      <c r="AL5589"/>
      <c r="AM5589"/>
      <c r="AN5589"/>
      <c r="AO5589"/>
      <c r="AP5589"/>
      <c r="AQ5589"/>
      <c r="AR5589"/>
    </row>
    <row r="5590" spans="20:44" x14ac:dyDescent="0.25">
      <c r="T5590"/>
      <c r="U5590"/>
      <c r="V5590"/>
      <c r="W5590"/>
      <c r="X5590"/>
      <c r="Y5590"/>
      <c r="Z5590"/>
      <c r="AA5590"/>
      <c r="AB5590"/>
      <c r="AC5590"/>
      <c r="AD5590"/>
      <c r="AE5590"/>
      <c r="AF5590"/>
      <c r="AG5590"/>
      <c r="AH5590"/>
      <c r="AI5590"/>
      <c r="AJ5590"/>
      <c r="AK5590"/>
      <c r="AL5590"/>
      <c r="AM5590"/>
      <c r="AN5590"/>
      <c r="AO5590"/>
      <c r="AP5590"/>
      <c r="AQ5590"/>
      <c r="AR5590"/>
    </row>
    <row r="5591" spans="20:44" x14ac:dyDescent="0.25">
      <c r="T5591"/>
      <c r="U5591"/>
      <c r="V5591"/>
      <c r="W5591"/>
      <c r="X5591"/>
      <c r="Y5591"/>
      <c r="Z5591"/>
      <c r="AA5591"/>
      <c r="AB5591"/>
      <c r="AC5591"/>
      <c r="AD5591"/>
      <c r="AE5591"/>
      <c r="AF5591"/>
      <c r="AG5591"/>
      <c r="AH5591"/>
      <c r="AI5591"/>
      <c r="AJ5591"/>
      <c r="AK5591"/>
      <c r="AL5591"/>
      <c r="AM5591"/>
      <c r="AN5591"/>
      <c r="AO5591"/>
      <c r="AP5591"/>
      <c r="AQ5591"/>
      <c r="AR5591"/>
    </row>
    <row r="5592" spans="20:44" x14ac:dyDescent="0.25">
      <c r="T5592"/>
      <c r="U5592"/>
      <c r="V5592"/>
      <c r="W5592"/>
      <c r="X5592"/>
      <c r="Y5592"/>
      <c r="Z5592"/>
      <c r="AA5592"/>
      <c r="AB5592"/>
      <c r="AC5592"/>
      <c r="AD5592"/>
      <c r="AE5592"/>
      <c r="AF5592"/>
      <c r="AG5592"/>
      <c r="AH5592"/>
      <c r="AI5592"/>
      <c r="AJ5592"/>
      <c r="AK5592"/>
      <c r="AL5592"/>
      <c r="AM5592"/>
      <c r="AN5592"/>
      <c r="AO5592"/>
      <c r="AP5592"/>
      <c r="AQ5592"/>
      <c r="AR5592"/>
    </row>
    <row r="5593" spans="20:44" x14ac:dyDescent="0.25">
      <c r="T5593"/>
      <c r="U5593"/>
      <c r="V5593"/>
      <c r="W5593"/>
      <c r="X5593"/>
      <c r="Y5593"/>
      <c r="Z5593"/>
      <c r="AA5593"/>
      <c r="AB5593"/>
      <c r="AC5593"/>
      <c r="AD5593"/>
      <c r="AE5593"/>
      <c r="AF5593"/>
      <c r="AG5593"/>
      <c r="AH5593"/>
      <c r="AI5593"/>
      <c r="AJ5593"/>
      <c r="AK5593"/>
      <c r="AL5593"/>
      <c r="AM5593"/>
      <c r="AN5593"/>
      <c r="AO5593"/>
      <c r="AP5593"/>
      <c r="AQ5593"/>
      <c r="AR5593"/>
    </row>
    <row r="5594" spans="20:44" x14ac:dyDescent="0.25">
      <c r="T5594"/>
      <c r="U5594"/>
      <c r="V5594"/>
      <c r="W5594"/>
      <c r="X5594"/>
      <c r="Y5594"/>
      <c r="Z5594"/>
      <c r="AA5594"/>
      <c r="AB5594"/>
      <c r="AC5594"/>
      <c r="AD5594"/>
      <c r="AE5594"/>
      <c r="AF5594"/>
      <c r="AG5594"/>
      <c r="AH5594"/>
      <c r="AI5594"/>
      <c r="AJ5594"/>
      <c r="AK5594"/>
      <c r="AL5594"/>
      <c r="AM5594"/>
      <c r="AN5594"/>
      <c r="AO5594"/>
      <c r="AP5594"/>
      <c r="AQ5594"/>
      <c r="AR5594"/>
    </row>
    <row r="5595" spans="20:44" x14ac:dyDescent="0.25">
      <c r="T5595"/>
      <c r="U5595"/>
      <c r="V5595"/>
      <c r="W5595"/>
      <c r="X5595"/>
      <c r="Y5595"/>
      <c r="Z5595"/>
      <c r="AA5595"/>
      <c r="AB5595"/>
      <c r="AC5595"/>
      <c r="AD5595"/>
      <c r="AE5595"/>
      <c r="AF5595"/>
      <c r="AG5595"/>
      <c r="AH5595"/>
      <c r="AI5595"/>
      <c r="AJ5595"/>
      <c r="AK5595"/>
      <c r="AL5595"/>
      <c r="AM5595"/>
      <c r="AN5595"/>
      <c r="AO5595"/>
      <c r="AP5595"/>
      <c r="AQ5595"/>
      <c r="AR5595"/>
    </row>
    <row r="5596" spans="20:44" x14ac:dyDescent="0.25">
      <c r="T5596"/>
      <c r="U5596"/>
      <c r="V5596"/>
      <c r="W5596"/>
      <c r="X5596"/>
      <c r="Y5596"/>
      <c r="Z5596"/>
      <c r="AA5596"/>
      <c r="AB5596"/>
      <c r="AC5596"/>
      <c r="AD5596"/>
      <c r="AE5596"/>
      <c r="AF5596"/>
      <c r="AG5596"/>
      <c r="AH5596"/>
      <c r="AI5596"/>
      <c r="AJ5596"/>
      <c r="AK5596"/>
      <c r="AL5596"/>
      <c r="AM5596"/>
      <c r="AN5596"/>
      <c r="AO5596"/>
      <c r="AP5596"/>
      <c r="AQ5596"/>
      <c r="AR5596"/>
    </row>
    <row r="5597" spans="20:44" x14ac:dyDescent="0.25">
      <c r="T5597"/>
      <c r="U5597"/>
      <c r="V5597"/>
      <c r="W5597"/>
      <c r="X5597"/>
      <c r="Y5597"/>
      <c r="Z5597"/>
      <c r="AA5597"/>
      <c r="AB5597"/>
      <c r="AC5597"/>
      <c r="AD5597"/>
      <c r="AE5597"/>
      <c r="AF5597"/>
      <c r="AG5597"/>
      <c r="AH5597"/>
      <c r="AI5597"/>
      <c r="AJ5597"/>
      <c r="AK5597"/>
      <c r="AL5597"/>
      <c r="AM5597"/>
      <c r="AN5597"/>
      <c r="AO5597"/>
      <c r="AP5597"/>
      <c r="AQ5597"/>
      <c r="AR5597"/>
    </row>
    <row r="5598" spans="20:44" x14ac:dyDescent="0.25">
      <c r="T5598"/>
      <c r="U5598"/>
      <c r="V5598"/>
      <c r="W5598"/>
      <c r="X5598"/>
      <c r="Y5598"/>
      <c r="Z5598"/>
      <c r="AA5598"/>
      <c r="AB5598"/>
      <c r="AC5598"/>
      <c r="AD5598"/>
      <c r="AE5598"/>
      <c r="AF5598"/>
      <c r="AG5598"/>
      <c r="AH5598"/>
      <c r="AI5598"/>
      <c r="AJ5598"/>
      <c r="AK5598"/>
      <c r="AL5598"/>
      <c r="AM5598"/>
      <c r="AN5598"/>
      <c r="AO5598"/>
      <c r="AP5598"/>
      <c r="AQ5598"/>
      <c r="AR5598"/>
    </row>
    <row r="5599" spans="20:44" x14ac:dyDescent="0.25">
      <c r="T5599"/>
      <c r="U5599"/>
      <c r="V5599"/>
      <c r="W5599"/>
      <c r="X5599"/>
      <c r="Y5599"/>
      <c r="Z5599"/>
      <c r="AA5599"/>
      <c r="AB5599"/>
      <c r="AC5599"/>
      <c r="AD5599"/>
      <c r="AE5599"/>
      <c r="AF5599"/>
      <c r="AG5599"/>
      <c r="AH5599"/>
      <c r="AI5599"/>
      <c r="AJ5599"/>
      <c r="AK5599"/>
      <c r="AL5599"/>
      <c r="AM5599"/>
      <c r="AN5599"/>
      <c r="AO5599"/>
      <c r="AP5599"/>
      <c r="AQ5599"/>
      <c r="AR5599"/>
    </row>
    <row r="5600" spans="20:44" x14ac:dyDescent="0.25">
      <c r="T5600"/>
      <c r="U5600"/>
      <c r="V5600"/>
      <c r="W5600"/>
      <c r="X5600"/>
      <c r="Y5600"/>
      <c r="Z5600"/>
      <c r="AA5600"/>
      <c r="AB5600"/>
      <c r="AC5600"/>
      <c r="AD5600"/>
      <c r="AE5600"/>
      <c r="AF5600"/>
      <c r="AG5600"/>
      <c r="AH5600"/>
      <c r="AI5600"/>
      <c r="AJ5600"/>
      <c r="AK5600"/>
      <c r="AL5600"/>
      <c r="AM5600"/>
      <c r="AN5600"/>
      <c r="AO5600"/>
      <c r="AP5600"/>
      <c r="AQ5600"/>
      <c r="AR5600"/>
    </row>
    <row r="5601" spans="20:44" x14ac:dyDescent="0.25">
      <c r="T5601"/>
      <c r="U5601"/>
      <c r="V5601"/>
      <c r="W5601"/>
      <c r="X5601"/>
      <c r="Y5601"/>
      <c r="Z5601"/>
      <c r="AA5601"/>
      <c r="AB5601"/>
      <c r="AC5601"/>
      <c r="AD5601"/>
      <c r="AE5601"/>
      <c r="AF5601"/>
      <c r="AG5601"/>
      <c r="AH5601"/>
      <c r="AI5601"/>
      <c r="AJ5601"/>
      <c r="AK5601"/>
      <c r="AL5601"/>
      <c r="AM5601"/>
      <c r="AN5601"/>
      <c r="AO5601"/>
      <c r="AP5601"/>
      <c r="AQ5601"/>
      <c r="AR5601"/>
    </row>
    <row r="5602" spans="20:44" x14ac:dyDescent="0.25">
      <c r="T5602"/>
      <c r="U5602"/>
      <c r="V5602"/>
      <c r="W5602"/>
      <c r="X5602"/>
      <c r="Y5602"/>
      <c r="Z5602"/>
      <c r="AA5602"/>
      <c r="AB5602"/>
      <c r="AC5602"/>
      <c r="AD5602"/>
      <c r="AE5602"/>
      <c r="AF5602"/>
      <c r="AG5602"/>
      <c r="AH5602"/>
      <c r="AI5602"/>
      <c r="AJ5602"/>
      <c r="AK5602"/>
      <c r="AL5602"/>
      <c r="AM5602"/>
      <c r="AN5602"/>
      <c r="AO5602"/>
      <c r="AP5602"/>
      <c r="AQ5602"/>
      <c r="AR5602"/>
    </row>
    <row r="5603" spans="20:44" x14ac:dyDescent="0.25">
      <c r="T5603"/>
      <c r="U5603"/>
      <c r="V5603"/>
      <c r="W5603"/>
      <c r="X5603"/>
      <c r="Y5603"/>
      <c r="Z5603"/>
      <c r="AA5603"/>
      <c r="AB5603"/>
      <c r="AC5603"/>
      <c r="AD5603"/>
      <c r="AE5603"/>
      <c r="AF5603"/>
      <c r="AG5603"/>
      <c r="AH5603"/>
      <c r="AI5603"/>
      <c r="AJ5603"/>
      <c r="AK5603"/>
      <c r="AL5603"/>
      <c r="AM5603"/>
      <c r="AN5603"/>
      <c r="AO5603"/>
      <c r="AP5603"/>
      <c r="AQ5603"/>
      <c r="AR5603"/>
    </row>
    <row r="5604" spans="20:44" x14ac:dyDescent="0.25">
      <c r="T5604"/>
      <c r="U5604"/>
      <c r="V5604"/>
      <c r="W5604"/>
      <c r="X5604"/>
      <c r="Y5604"/>
      <c r="Z5604"/>
      <c r="AA5604"/>
      <c r="AB5604"/>
      <c r="AC5604"/>
      <c r="AD5604"/>
      <c r="AE5604"/>
      <c r="AF5604"/>
      <c r="AG5604"/>
      <c r="AH5604"/>
      <c r="AI5604"/>
      <c r="AJ5604"/>
      <c r="AK5604"/>
      <c r="AL5604"/>
      <c r="AM5604"/>
      <c r="AN5604"/>
      <c r="AO5604"/>
      <c r="AP5604"/>
      <c r="AQ5604"/>
      <c r="AR5604"/>
    </row>
    <row r="5605" spans="20:44" x14ac:dyDescent="0.25">
      <c r="T5605"/>
      <c r="U5605"/>
      <c r="V5605"/>
      <c r="W5605"/>
      <c r="X5605"/>
      <c r="Y5605"/>
      <c r="Z5605"/>
      <c r="AA5605"/>
      <c r="AB5605"/>
      <c r="AC5605"/>
      <c r="AD5605"/>
      <c r="AE5605"/>
      <c r="AF5605"/>
      <c r="AG5605"/>
      <c r="AH5605"/>
      <c r="AI5605"/>
      <c r="AJ5605"/>
      <c r="AK5605"/>
      <c r="AL5605"/>
      <c r="AM5605"/>
      <c r="AN5605"/>
      <c r="AO5605"/>
      <c r="AP5605"/>
      <c r="AQ5605"/>
      <c r="AR5605"/>
    </row>
    <row r="5606" spans="20:44" x14ac:dyDescent="0.25">
      <c r="T5606"/>
      <c r="U5606"/>
      <c r="V5606"/>
      <c r="W5606"/>
      <c r="X5606"/>
      <c r="Y5606"/>
      <c r="Z5606"/>
      <c r="AA5606"/>
      <c r="AB5606"/>
      <c r="AC5606"/>
      <c r="AD5606"/>
      <c r="AE5606"/>
      <c r="AF5606"/>
      <c r="AG5606"/>
      <c r="AH5606"/>
      <c r="AI5606"/>
      <c r="AJ5606"/>
      <c r="AK5606"/>
      <c r="AL5606"/>
      <c r="AM5606"/>
      <c r="AN5606"/>
      <c r="AO5606"/>
      <c r="AP5606"/>
      <c r="AQ5606"/>
      <c r="AR5606"/>
    </row>
    <row r="5607" spans="20:44" x14ac:dyDescent="0.25">
      <c r="T5607"/>
      <c r="U5607"/>
      <c r="V5607"/>
      <c r="W5607"/>
      <c r="X5607"/>
      <c r="Y5607"/>
      <c r="Z5607"/>
      <c r="AA5607"/>
      <c r="AB5607"/>
      <c r="AC5607"/>
      <c r="AD5607"/>
      <c r="AE5607"/>
      <c r="AF5607"/>
      <c r="AG5607"/>
      <c r="AH5607"/>
      <c r="AI5607"/>
      <c r="AJ5607"/>
      <c r="AK5607"/>
      <c r="AL5607"/>
      <c r="AM5607"/>
      <c r="AN5607"/>
      <c r="AO5607"/>
      <c r="AP5607"/>
      <c r="AQ5607"/>
      <c r="AR5607"/>
    </row>
    <row r="5608" spans="20:44" x14ac:dyDescent="0.25">
      <c r="T5608"/>
      <c r="U5608"/>
      <c r="V5608"/>
      <c r="W5608"/>
      <c r="X5608"/>
      <c r="Y5608"/>
      <c r="Z5608"/>
      <c r="AA5608"/>
      <c r="AB5608"/>
      <c r="AC5608"/>
      <c r="AD5608"/>
      <c r="AE5608"/>
      <c r="AF5608"/>
      <c r="AG5608"/>
      <c r="AH5608"/>
      <c r="AI5608"/>
      <c r="AJ5608"/>
      <c r="AK5608"/>
      <c r="AL5608"/>
      <c r="AM5608"/>
      <c r="AN5608"/>
      <c r="AO5608"/>
      <c r="AP5608"/>
      <c r="AQ5608"/>
      <c r="AR5608"/>
    </row>
    <row r="5609" spans="20:44" x14ac:dyDescent="0.25">
      <c r="T5609"/>
      <c r="U5609"/>
      <c r="V5609"/>
      <c r="W5609"/>
      <c r="X5609"/>
      <c r="Y5609"/>
      <c r="Z5609"/>
      <c r="AA5609"/>
      <c r="AB5609"/>
      <c r="AC5609"/>
      <c r="AD5609"/>
      <c r="AE5609"/>
      <c r="AF5609"/>
      <c r="AG5609"/>
      <c r="AH5609"/>
      <c r="AI5609"/>
      <c r="AJ5609"/>
      <c r="AK5609"/>
      <c r="AL5609"/>
      <c r="AM5609"/>
      <c r="AN5609"/>
      <c r="AO5609"/>
      <c r="AP5609"/>
      <c r="AQ5609"/>
      <c r="AR5609"/>
    </row>
    <row r="5610" spans="20:44" x14ac:dyDescent="0.25">
      <c r="T5610"/>
      <c r="U5610"/>
      <c r="V5610"/>
      <c r="W5610"/>
      <c r="X5610"/>
      <c r="Y5610"/>
      <c r="Z5610"/>
      <c r="AA5610"/>
      <c r="AB5610"/>
      <c r="AC5610"/>
      <c r="AD5610"/>
      <c r="AE5610"/>
      <c r="AF5610"/>
      <c r="AG5610"/>
      <c r="AH5610"/>
      <c r="AI5610"/>
      <c r="AJ5610"/>
      <c r="AK5610"/>
      <c r="AL5610"/>
      <c r="AM5610"/>
      <c r="AN5610"/>
      <c r="AO5610"/>
      <c r="AP5610"/>
      <c r="AQ5610"/>
      <c r="AR5610"/>
    </row>
    <row r="5611" spans="20:44" x14ac:dyDescent="0.25">
      <c r="T5611"/>
      <c r="U5611"/>
      <c r="V5611"/>
      <c r="W5611"/>
      <c r="X5611"/>
      <c r="Y5611"/>
      <c r="Z5611"/>
      <c r="AA5611"/>
      <c r="AB5611"/>
      <c r="AC5611"/>
      <c r="AD5611"/>
      <c r="AE5611"/>
      <c r="AF5611"/>
      <c r="AG5611"/>
      <c r="AH5611"/>
      <c r="AI5611"/>
      <c r="AJ5611"/>
      <c r="AK5611"/>
      <c r="AL5611"/>
      <c r="AM5611"/>
      <c r="AN5611"/>
      <c r="AO5611"/>
      <c r="AP5611"/>
      <c r="AQ5611"/>
      <c r="AR5611"/>
    </row>
    <row r="5612" spans="20:44" x14ac:dyDescent="0.25">
      <c r="T5612"/>
      <c r="U5612"/>
      <c r="V5612"/>
      <c r="W5612"/>
      <c r="X5612"/>
      <c r="Y5612"/>
      <c r="Z5612"/>
      <c r="AA5612"/>
      <c r="AB5612"/>
      <c r="AC5612"/>
      <c r="AD5612"/>
      <c r="AE5612"/>
      <c r="AF5612"/>
      <c r="AG5612"/>
      <c r="AH5612"/>
      <c r="AI5612"/>
      <c r="AJ5612"/>
      <c r="AK5612"/>
      <c r="AL5612"/>
      <c r="AM5612"/>
      <c r="AN5612"/>
      <c r="AO5612"/>
      <c r="AP5612"/>
      <c r="AQ5612"/>
      <c r="AR5612"/>
    </row>
    <row r="5613" spans="20:44" x14ac:dyDescent="0.25">
      <c r="T5613"/>
      <c r="U5613"/>
      <c r="V5613"/>
      <c r="W5613"/>
      <c r="X5613"/>
      <c r="Y5613"/>
      <c r="Z5613"/>
      <c r="AA5613"/>
      <c r="AB5613"/>
      <c r="AC5613"/>
      <c r="AD5613"/>
      <c r="AE5613"/>
      <c r="AF5613"/>
      <c r="AG5613"/>
      <c r="AH5613"/>
      <c r="AI5613"/>
      <c r="AJ5613"/>
      <c r="AK5613"/>
      <c r="AL5613"/>
      <c r="AM5613"/>
      <c r="AN5613"/>
      <c r="AO5613"/>
      <c r="AP5613"/>
      <c r="AQ5613"/>
      <c r="AR5613"/>
    </row>
    <row r="5614" spans="20:44" x14ac:dyDescent="0.25">
      <c r="T5614"/>
      <c r="U5614"/>
      <c r="V5614"/>
      <c r="W5614"/>
      <c r="X5614"/>
      <c r="Y5614"/>
      <c r="Z5614"/>
      <c r="AA5614"/>
      <c r="AB5614"/>
      <c r="AC5614"/>
      <c r="AD5614"/>
      <c r="AE5614"/>
      <c r="AF5614"/>
      <c r="AG5614"/>
      <c r="AH5614"/>
      <c r="AI5614"/>
      <c r="AJ5614"/>
      <c r="AK5614"/>
      <c r="AL5614"/>
      <c r="AM5614"/>
      <c r="AN5614"/>
      <c r="AO5614"/>
      <c r="AP5614"/>
      <c r="AQ5614"/>
      <c r="AR5614"/>
    </row>
    <row r="5615" spans="20:44" x14ac:dyDescent="0.25">
      <c r="T5615"/>
      <c r="U5615"/>
      <c r="V5615"/>
      <c r="W5615"/>
      <c r="X5615"/>
      <c r="Y5615"/>
      <c r="Z5615"/>
      <c r="AA5615"/>
      <c r="AB5615"/>
      <c r="AC5615"/>
      <c r="AD5615"/>
      <c r="AE5615"/>
      <c r="AF5615"/>
      <c r="AG5615"/>
      <c r="AH5615"/>
      <c r="AI5615"/>
      <c r="AJ5615"/>
      <c r="AK5615"/>
      <c r="AL5615"/>
      <c r="AM5615"/>
      <c r="AN5615"/>
      <c r="AO5615"/>
      <c r="AP5615"/>
      <c r="AQ5615"/>
      <c r="AR5615"/>
    </row>
    <row r="5616" spans="20:44" x14ac:dyDescent="0.25">
      <c r="T5616"/>
      <c r="U5616"/>
      <c r="V5616"/>
      <c r="W5616"/>
      <c r="X5616"/>
      <c r="Y5616"/>
      <c r="Z5616"/>
      <c r="AA5616"/>
      <c r="AB5616"/>
      <c r="AC5616"/>
      <c r="AD5616"/>
      <c r="AE5616"/>
      <c r="AF5616"/>
      <c r="AG5616"/>
      <c r="AH5616"/>
      <c r="AI5616"/>
      <c r="AJ5616"/>
      <c r="AK5616"/>
      <c r="AL5616"/>
      <c r="AM5616"/>
      <c r="AN5616"/>
      <c r="AO5616"/>
      <c r="AP5616"/>
      <c r="AQ5616"/>
      <c r="AR5616"/>
    </row>
    <row r="5617" spans="20:44" x14ac:dyDescent="0.25">
      <c r="T5617"/>
      <c r="U5617"/>
      <c r="V5617"/>
      <c r="W5617"/>
      <c r="X5617"/>
      <c r="Y5617"/>
      <c r="Z5617"/>
      <c r="AA5617"/>
      <c r="AB5617"/>
      <c r="AC5617"/>
      <c r="AD5617"/>
      <c r="AE5617"/>
      <c r="AF5617"/>
      <c r="AG5617"/>
      <c r="AH5617"/>
      <c r="AI5617"/>
      <c r="AJ5617"/>
      <c r="AK5617"/>
      <c r="AL5617"/>
      <c r="AM5617"/>
      <c r="AN5617"/>
      <c r="AO5617"/>
      <c r="AP5617"/>
      <c r="AQ5617"/>
      <c r="AR5617"/>
    </row>
    <row r="5618" spans="20:44" x14ac:dyDescent="0.25">
      <c r="T5618"/>
      <c r="U5618"/>
      <c r="V5618"/>
      <c r="W5618"/>
      <c r="X5618"/>
      <c r="Y5618"/>
      <c r="Z5618"/>
      <c r="AA5618"/>
      <c r="AB5618"/>
      <c r="AC5618"/>
      <c r="AD5618"/>
      <c r="AE5618"/>
      <c r="AF5618"/>
      <c r="AG5618"/>
      <c r="AH5618"/>
      <c r="AI5618"/>
      <c r="AJ5618"/>
      <c r="AK5618"/>
      <c r="AL5618"/>
      <c r="AM5618"/>
      <c r="AN5618"/>
      <c r="AO5618"/>
      <c r="AP5618"/>
      <c r="AQ5618"/>
      <c r="AR5618"/>
    </row>
    <row r="5619" spans="20:44" x14ac:dyDescent="0.25">
      <c r="T5619"/>
      <c r="U5619"/>
      <c r="V5619"/>
      <c r="W5619"/>
      <c r="X5619"/>
      <c r="Y5619"/>
      <c r="Z5619"/>
      <c r="AA5619"/>
      <c r="AB5619"/>
      <c r="AC5619"/>
      <c r="AD5619"/>
      <c r="AE5619"/>
      <c r="AF5619"/>
      <c r="AG5619"/>
      <c r="AH5619"/>
      <c r="AI5619"/>
      <c r="AJ5619"/>
      <c r="AK5619"/>
      <c r="AL5619"/>
      <c r="AM5619"/>
      <c r="AN5619"/>
      <c r="AO5619"/>
      <c r="AP5619"/>
      <c r="AQ5619"/>
      <c r="AR5619"/>
    </row>
    <row r="5620" spans="20:44" x14ac:dyDescent="0.25">
      <c r="T5620"/>
      <c r="U5620"/>
      <c r="V5620"/>
      <c r="W5620"/>
      <c r="X5620"/>
      <c r="Y5620"/>
      <c r="Z5620"/>
      <c r="AA5620"/>
      <c r="AB5620"/>
      <c r="AC5620"/>
      <c r="AD5620"/>
      <c r="AE5620"/>
      <c r="AF5620"/>
      <c r="AG5620"/>
      <c r="AH5620"/>
      <c r="AI5620"/>
      <c r="AJ5620"/>
      <c r="AK5620"/>
      <c r="AL5620"/>
      <c r="AM5620"/>
      <c r="AN5620"/>
      <c r="AO5620"/>
      <c r="AP5620"/>
      <c r="AQ5620"/>
      <c r="AR5620"/>
    </row>
    <row r="5621" spans="20:44" x14ac:dyDescent="0.25">
      <c r="T5621"/>
      <c r="U5621"/>
      <c r="V5621"/>
      <c r="W5621"/>
      <c r="X5621"/>
      <c r="Y5621"/>
      <c r="Z5621"/>
      <c r="AA5621"/>
      <c r="AB5621"/>
      <c r="AC5621"/>
      <c r="AD5621"/>
      <c r="AE5621"/>
      <c r="AF5621"/>
      <c r="AG5621"/>
      <c r="AH5621"/>
      <c r="AI5621"/>
      <c r="AJ5621"/>
      <c r="AK5621"/>
      <c r="AL5621"/>
      <c r="AM5621"/>
      <c r="AN5621"/>
      <c r="AO5621"/>
      <c r="AP5621"/>
      <c r="AQ5621"/>
      <c r="AR5621"/>
    </row>
    <row r="5622" spans="20:44" x14ac:dyDescent="0.25">
      <c r="T5622"/>
      <c r="U5622"/>
      <c r="V5622"/>
      <c r="W5622"/>
      <c r="X5622"/>
      <c r="Y5622"/>
      <c r="Z5622"/>
      <c r="AA5622"/>
      <c r="AB5622"/>
      <c r="AC5622"/>
      <c r="AD5622"/>
      <c r="AE5622"/>
      <c r="AF5622"/>
      <c r="AG5622"/>
      <c r="AH5622"/>
      <c r="AI5622"/>
      <c r="AJ5622"/>
      <c r="AK5622"/>
      <c r="AL5622"/>
      <c r="AM5622"/>
      <c r="AN5622"/>
      <c r="AO5622"/>
      <c r="AP5622"/>
      <c r="AQ5622"/>
      <c r="AR5622"/>
    </row>
    <row r="5623" spans="20:44" x14ac:dyDescent="0.25">
      <c r="T5623"/>
      <c r="U5623"/>
      <c r="V5623"/>
      <c r="W5623"/>
      <c r="X5623"/>
      <c r="Y5623"/>
      <c r="Z5623"/>
      <c r="AA5623"/>
      <c r="AB5623"/>
      <c r="AC5623"/>
      <c r="AD5623"/>
      <c r="AE5623"/>
      <c r="AF5623"/>
      <c r="AG5623"/>
      <c r="AH5623"/>
      <c r="AI5623"/>
      <c r="AJ5623"/>
      <c r="AK5623"/>
      <c r="AL5623"/>
      <c r="AM5623"/>
      <c r="AN5623"/>
      <c r="AO5623"/>
      <c r="AP5623"/>
      <c r="AQ5623"/>
      <c r="AR5623"/>
    </row>
    <row r="5624" spans="20:44" x14ac:dyDescent="0.25">
      <c r="T5624"/>
      <c r="U5624"/>
      <c r="V5624"/>
      <c r="W5624"/>
      <c r="X5624"/>
      <c r="Y5624"/>
      <c r="Z5624"/>
      <c r="AA5624"/>
      <c r="AB5624"/>
      <c r="AC5624"/>
      <c r="AD5624"/>
      <c r="AE5624"/>
      <c r="AF5624"/>
      <c r="AG5624"/>
      <c r="AH5624"/>
      <c r="AI5624"/>
      <c r="AJ5624"/>
      <c r="AK5624"/>
      <c r="AL5624"/>
      <c r="AM5624"/>
      <c r="AN5624"/>
      <c r="AO5624"/>
      <c r="AP5624"/>
      <c r="AQ5624"/>
      <c r="AR5624"/>
    </row>
    <row r="5625" spans="20:44" x14ac:dyDescent="0.25">
      <c r="T5625"/>
      <c r="U5625"/>
      <c r="V5625"/>
      <c r="W5625"/>
      <c r="X5625"/>
      <c r="Y5625"/>
      <c r="Z5625"/>
      <c r="AA5625"/>
      <c r="AB5625"/>
      <c r="AC5625"/>
      <c r="AD5625"/>
      <c r="AE5625"/>
      <c r="AF5625"/>
      <c r="AG5625"/>
      <c r="AH5625"/>
      <c r="AI5625"/>
      <c r="AJ5625"/>
      <c r="AK5625"/>
      <c r="AL5625"/>
      <c r="AM5625"/>
      <c r="AN5625"/>
      <c r="AO5625"/>
      <c r="AP5625"/>
      <c r="AQ5625"/>
      <c r="AR5625"/>
    </row>
    <row r="5626" spans="20:44" x14ac:dyDescent="0.25">
      <c r="T5626"/>
      <c r="U5626"/>
      <c r="V5626"/>
      <c r="W5626"/>
      <c r="X5626"/>
      <c r="Y5626"/>
      <c r="Z5626"/>
      <c r="AA5626"/>
      <c r="AB5626"/>
      <c r="AC5626"/>
      <c r="AD5626"/>
      <c r="AE5626"/>
      <c r="AF5626"/>
      <c r="AG5626"/>
      <c r="AH5626"/>
      <c r="AI5626"/>
      <c r="AJ5626"/>
      <c r="AK5626"/>
      <c r="AL5626"/>
      <c r="AM5626"/>
      <c r="AN5626"/>
      <c r="AO5626"/>
      <c r="AP5626"/>
      <c r="AQ5626"/>
      <c r="AR5626"/>
    </row>
    <row r="5627" spans="20:44" x14ac:dyDescent="0.25">
      <c r="T5627"/>
      <c r="U5627"/>
      <c r="V5627"/>
      <c r="W5627"/>
      <c r="X5627"/>
      <c r="Y5627"/>
      <c r="Z5627"/>
      <c r="AA5627"/>
      <c r="AB5627"/>
      <c r="AC5627"/>
      <c r="AD5627"/>
      <c r="AE5627"/>
      <c r="AF5627"/>
      <c r="AG5627"/>
      <c r="AH5627"/>
      <c r="AI5627"/>
      <c r="AJ5627"/>
      <c r="AK5627"/>
      <c r="AL5627"/>
      <c r="AM5627"/>
      <c r="AN5627"/>
      <c r="AO5627"/>
      <c r="AP5627"/>
      <c r="AQ5627"/>
      <c r="AR5627"/>
    </row>
    <row r="5628" spans="20:44" x14ac:dyDescent="0.25">
      <c r="T5628"/>
      <c r="U5628"/>
      <c r="V5628"/>
      <c r="W5628"/>
      <c r="X5628"/>
      <c r="Y5628"/>
      <c r="Z5628"/>
      <c r="AA5628"/>
      <c r="AB5628"/>
      <c r="AC5628"/>
      <c r="AD5628"/>
      <c r="AE5628"/>
      <c r="AF5628"/>
      <c r="AG5628"/>
      <c r="AH5628"/>
      <c r="AI5628"/>
      <c r="AJ5628"/>
      <c r="AK5628"/>
      <c r="AL5628"/>
      <c r="AM5628"/>
      <c r="AN5628"/>
      <c r="AO5628"/>
      <c r="AP5628"/>
      <c r="AQ5628"/>
      <c r="AR5628"/>
    </row>
    <row r="5629" spans="20:44" x14ac:dyDescent="0.25">
      <c r="T5629"/>
      <c r="U5629"/>
      <c r="V5629"/>
      <c r="W5629"/>
      <c r="X5629"/>
      <c r="Y5629"/>
      <c r="Z5629"/>
      <c r="AA5629"/>
      <c r="AB5629"/>
      <c r="AC5629"/>
      <c r="AD5629"/>
      <c r="AE5629"/>
      <c r="AF5629"/>
      <c r="AG5629"/>
      <c r="AH5629"/>
      <c r="AI5629"/>
      <c r="AJ5629"/>
      <c r="AK5629"/>
      <c r="AL5629"/>
      <c r="AM5629"/>
      <c r="AN5629"/>
      <c r="AO5629"/>
      <c r="AP5629"/>
      <c r="AQ5629"/>
      <c r="AR5629"/>
    </row>
    <row r="5630" spans="20:44" x14ac:dyDescent="0.25">
      <c r="T5630"/>
      <c r="U5630"/>
      <c r="V5630"/>
      <c r="W5630"/>
      <c r="X5630"/>
      <c r="Y5630"/>
      <c r="Z5630"/>
      <c r="AA5630"/>
      <c r="AB5630"/>
      <c r="AC5630"/>
      <c r="AD5630"/>
      <c r="AE5630"/>
      <c r="AF5630"/>
      <c r="AG5630"/>
      <c r="AH5630"/>
      <c r="AI5630"/>
      <c r="AJ5630"/>
      <c r="AK5630"/>
      <c r="AL5630"/>
      <c r="AM5630"/>
      <c r="AN5630"/>
      <c r="AO5630"/>
      <c r="AP5630"/>
      <c r="AQ5630"/>
      <c r="AR5630"/>
    </row>
    <row r="5631" spans="20:44" x14ac:dyDescent="0.25">
      <c r="T5631"/>
      <c r="U5631"/>
      <c r="V5631"/>
      <c r="W5631"/>
      <c r="X5631"/>
      <c r="Y5631"/>
      <c r="Z5631"/>
      <c r="AA5631"/>
      <c r="AB5631"/>
      <c r="AC5631"/>
      <c r="AD5631"/>
      <c r="AE5631"/>
      <c r="AF5631"/>
      <c r="AG5631"/>
      <c r="AH5631"/>
      <c r="AI5631"/>
      <c r="AJ5631"/>
      <c r="AK5631"/>
      <c r="AL5631"/>
      <c r="AM5631"/>
      <c r="AN5631"/>
      <c r="AO5631"/>
      <c r="AP5631"/>
      <c r="AQ5631"/>
      <c r="AR5631"/>
    </row>
    <row r="5632" spans="20:44" x14ac:dyDescent="0.25">
      <c r="T5632"/>
      <c r="U5632"/>
      <c r="V5632"/>
      <c r="W5632"/>
      <c r="X5632"/>
      <c r="Y5632"/>
      <c r="Z5632"/>
      <c r="AA5632"/>
      <c r="AB5632"/>
      <c r="AC5632"/>
      <c r="AD5632"/>
      <c r="AE5632"/>
      <c r="AF5632"/>
      <c r="AG5632"/>
      <c r="AH5632"/>
      <c r="AI5632"/>
      <c r="AJ5632"/>
      <c r="AK5632"/>
      <c r="AL5632"/>
      <c r="AM5632"/>
      <c r="AN5632"/>
      <c r="AO5632"/>
      <c r="AP5632"/>
      <c r="AQ5632"/>
      <c r="AR5632"/>
    </row>
    <row r="5633" spans="20:44" x14ac:dyDescent="0.25">
      <c r="T5633"/>
      <c r="U5633"/>
      <c r="V5633"/>
      <c r="W5633"/>
      <c r="X5633"/>
      <c r="Y5633"/>
      <c r="Z5633"/>
      <c r="AA5633"/>
      <c r="AB5633"/>
      <c r="AC5633"/>
      <c r="AD5633"/>
      <c r="AE5633"/>
      <c r="AF5633"/>
      <c r="AG5633"/>
      <c r="AH5633"/>
      <c r="AI5633"/>
      <c r="AJ5633"/>
      <c r="AK5633"/>
      <c r="AL5633"/>
      <c r="AM5633"/>
      <c r="AN5633"/>
      <c r="AO5633"/>
      <c r="AP5633"/>
      <c r="AQ5633"/>
      <c r="AR5633"/>
    </row>
    <row r="5634" spans="20:44" x14ac:dyDescent="0.25">
      <c r="T5634"/>
      <c r="U5634"/>
      <c r="V5634"/>
      <c r="W5634"/>
      <c r="X5634"/>
      <c r="Y5634"/>
      <c r="Z5634"/>
      <c r="AA5634"/>
      <c r="AB5634"/>
      <c r="AC5634"/>
      <c r="AD5634"/>
      <c r="AE5634"/>
      <c r="AF5634"/>
      <c r="AG5634"/>
      <c r="AH5634"/>
      <c r="AI5634"/>
      <c r="AJ5634"/>
      <c r="AK5634"/>
      <c r="AL5634"/>
      <c r="AM5634"/>
      <c r="AN5634"/>
      <c r="AO5634"/>
      <c r="AP5634"/>
      <c r="AQ5634"/>
      <c r="AR5634"/>
    </row>
    <row r="5635" spans="20:44" x14ac:dyDescent="0.25">
      <c r="T5635"/>
      <c r="U5635"/>
      <c r="V5635"/>
      <c r="W5635"/>
      <c r="X5635"/>
      <c r="Y5635"/>
      <c r="Z5635"/>
      <c r="AA5635"/>
      <c r="AB5635"/>
      <c r="AC5635"/>
      <c r="AD5635"/>
      <c r="AE5635"/>
      <c r="AF5635"/>
      <c r="AG5635"/>
      <c r="AH5635"/>
      <c r="AI5635"/>
      <c r="AJ5635"/>
      <c r="AK5635"/>
      <c r="AL5635"/>
      <c r="AM5635"/>
      <c r="AN5635"/>
      <c r="AO5635"/>
      <c r="AP5635"/>
      <c r="AQ5635"/>
      <c r="AR5635"/>
    </row>
    <row r="5636" spans="20:44" x14ac:dyDescent="0.25">
      <c r="T5636"/>
      <c r="U5636"/>
      <c r="V5636"/>
      <c r="W5636"/>
      <c r="X5636"/>
      <c r="Y5636"/>
      <c r="Z5636"/>
      <c r="AA5636"/>
      <c r="AB5636"/>
      <c r="AC5636"/>
      <c r="AD5636"/>
      <c r="AE5636"/>
      <c r="AF5636"/>
      <c r="AG5636"/>
      <c r="AH5636"/>
      <c r="AI5636"/>
      <c r="AJ5636"/>
      <c r="AK5636"/>
      <c r="AL5636"/>
      <c r="AM5636"/>
      <c r="AN5636"/>
      <c r="AO5636"/>
      <c r="AP5636"/>
      <c r="AQ5636"/>
      <c r="AR5636"/>
    </row>
    <row r="5637" spans="20:44" x14ac:dyDescent="0.25">
      <c r="T5637"/>
      <c r="U5637"/>
      <c r="V5637"/>
      <c r="W5637"/>
      <c r="X5637"/>
      <c r="Y5637"/>
      <c r="Z5637"/>
      <c r="AA5637"/>
      <c r="AB5637"/>
      <c r="AC5637"/>
      <c r="AD5637"/>
      <c r="AE5637"/>
      <c r="AF5637"/>
      <c r="AG5637"/>
      <c r="AH5637"/>
      <c r="AI5637"/>
      <c r="AJ5637"/>
      <c r="AK5637"/>
      <c r="AL5637"/>
      <c r="AM5637"/>
      <c r="AN5637"/>
      <c r="AO5637"/>
      <c r="AP5637"/>
      <c r="AQ5637"/>
      <c r="AR5637"/>
    </row>
    <row r="5638" spans="20:44" x14ac:dyDescent="0.25">
      <c r="T5638"/>
      <c r="U5638"/>
      <c r="V5638"/>
      <c r="W5638"/>
      <c r="X5638"/>
      <c r="Y5638"/>
      <c r="Z5638"/>
      <c r="AA5638"/>
      <c r="AB5638"/>
      <c r="AC5638"/>
      <c r="AD5638"/>
      <c r="AE5638"/>
      <c r="AF5638"/>
      <c r="AG5638"/>
      <c r="AH5638"/>
      <c r="AI5638"/>
      <c r="AJ5638"/>
      <c r="AK5638"/>
      <c r="AL5638"/>
      <c r="AM5638"/>
      <c r="AN5638"/>
      <c r="AO5638"/>
      <c r="AP5638"/>
      <c r="AQ5638"/>
      <c r="AR5638"/>
    </row>
    <row r="5639" spans="20:44" x14ac:dyDescent="0.25">
      <c r="T5639"/>
      <c r="U5639"/>
      <c r="V5639"/>
      <c r="W5639"/>
      <c r="X5639"/>
      <c r="Y5639"/>
      <c r="Z5639"/>
      <c r="AA5639"/>
      <c r="AB5639"/>
      <c r="AC5639"/>
      <c r="AD5639"/>
      <c r="AE5639"/>
      <c r="AF5639"/>
      <c r="AG5639"/>
      <c r="AH5639"/>
      <c r="AI5639"/>
      <c r="AJ5639"/>
      <c r="AK5639"/>
      <c r="AL5639"/>
      <c r="AM5639"/>
      <c r="AN5639"/>
      <c r="AO5639"/>
      <c r="AP5639"/>
      <c r="AQ5639"/>
      <c r="AR5639"/>
    </row>
    <row r="5640" spans="20:44" x14ac:dyDescent="0.25">
      <c r="T5640"/>
      <c r="U5640"/>
      <c r="V5640"/>
      <c r="W5640"/>
      <c r="X5640"/>
      <c r="Y5640"/>
      <c r="Z5640"/>
      <c r="AA5640"/>
      <c r="AB5640"/>
      <c r="AC5640"/>
      <c r="AD5640"/>
      <c r="AE5640"/>
      <c r="AF5640"/>
      <c r="AG5640"/>
      <c r="AH5640"/>
      <c r="AI5640"/>
      <c r="AJ5640"/>
      <c r="AK5640"/>
      <c r="AL5640"/>
      <c r="AM5640"/>
      <c r="AN5640"/>
      <c r="AO5640"/>
      <c r="AP5640"/>
      <c r="AQ5640"/>
      <c r="AR5640"/>
    </row>
    <row r="5641" spans="20:44" x14ac:dyDescent="0.25">
      <c r="T5641"/>
      <c r="U5641"/>
      <c r="V5641"/>
      <c r="W5641"/>
      <c r="X5641"/>
      <c r="Y5641"/>
      <c r="Z5641"/>
      <c r="AA5641"/>
      <c r="AB5641"/>
      <c r="AC5641"/>
      <c r="AD5641"/>
      <c r="AE5641"/>
      <c r="AF5641"/>
      <c r="AG5641"/>
      <c r="AH5641"/>
      <c r="AI5641"/>
      <c r="AJ5641"/>
      <c r="AK5641"/>
      <c r="AL5641"/>
      <c r="AM5641"/>
      <c r="AN5641"/>
      <c r="AO5641"/>
      <c r="AP5641"/>
      <c r="AQ5641"/>
      <c r="AR5641"/>
    </row>
    <row r="5642" spans="20:44" x14ac:dyDescent="0.25">
      <c r="T5642"/>
      <c r="U5642"/>
      <c r="V5642"/>
      <c r="W5642"/>
      <c r="X5642"/>
      <c r="Y5642"/>
      <c r="Z5642"/>
      <c r="AA5642"/>
      <c r="AB5642"/>
      <c r="AC5642"/>
      <c r="AD5642"/>
      <c r="AE5642"/>
      <c r="AF5642"/>
      <c r="AG5642"/>
      <c r="AH5642"/>
      <c r="AI5642"/>
      <c r="AJ5642"/>
      <c r="AK5642"/>
      <c r="AL5642"/>
      <c r="AM5642"/>
      <c r="AN5642"/>
      <c r="AO5642"/>
      <c r="AP5642"/>
      <c r="AQ5642"/>
      <c r="AR5642"/>
    </row>
    <row r="5643" spans="20:44" x14ac:dyDescent="0.25">
      <c r="T5643"/>
      <c r="U5643"/>
      <c r="V5643"/>
      <c r="W5643"/>
      <c r="X5643"/>
      <c r="Y5643"/>
      <c r="Z5643"/>
      <c r="AA5643"/>
      <c r="AB5643"/>
      <c r="AC5643"/>
      <c r="AD5643"/>
      <c r="AE5643"/>
      <c r="AF5643"/>
      <c r="AG5643"/>
      <c r="AH5643"/>
      <c r="AI5643"/>
      <c r="AJ5643"/>
      <c r="AK5643"/>
      <c r="AL5643"/>
      <c r="AM5643"/>
      <c r="AN5643"/>
      <c r="AO5643"/>
      <c r="AP5643"/>
      <c r="AQ5643"/>
      <c r="AR5643"/>
    </row>
    <row r="5644" spans="20:44" x14ac:dyDescent="0.25">
      <c r="T5644"/>
      <c r="U5644"/>
      <c r="V5644"/>
      <c r="W5644"/>
      <c r="X5644"/>
      <c r="Y5644"/>
      <c r="Z5644"/>
      <c r="AA5644"/>
      <c r="AB5644"/>
      <c r="AC5644"/>
      <c r="AD5644"/>
      <c r="AE5644"/>
      <c r="AF5644"/>
      <c r="AG5644"/>
      <c r="AH5644"/>
      <c r="AI5644"/>
      <c r="AJ5644"/>
      <c r="AK5644"/>
      <c r="AL5644"/>
      <c r="AM5644"/>
      <c r="AN5644"/>
      <c r="AO5644"/>
      <c r="AP5644"/>
      <c r="AQ5644"/>
      <c r="AR5644"/>
    </row>
    <row r="5645" spans="20:44" x14ac:dyDescent="0.25">
      <c r="T5645"/>
      <c r="U5645"/>
      <c r="V5645"/>
      <c r="W5645"/>
      <c r="X5645"/>
      <c r="Y5645"/>
      <c r="Z5645"/>
      <c r="AA5645"/>
      <c r="AB5645"/>
      <c r="AC5645"/>
      <c r="AD5645"/>
      <c r="AE5645"/>
      <c r="AF5645"/>
      <c r="AG5645"/>
      <c r="AH5645"/>
      <c r="AI5645"/>
      <c r="AJ5645"/>
      <c r="AK5645"/>
      <c r="AL5645"/>
      <c r="AM5645"/>
      <c r="AN5645"/>
      <c r="AO5645"/>
      <c r="AP5645"/>
      <c r="AQ5645"/>
      <c r="AR5645"/>
    </row>
    <row r="5646" spans="20:44" x14ac:dyDescent="0.25">
      <c r="T5646"/>
      <c r="U5646"/>
      <c r="V5646"/>
      <c r="W5646"/>
      <c r="X5646"/>
      <c r="Y5646"/>
      <c r="Z5646"/>
      <c r="AA5646"/>
      <c r="AB5646"/>
      <c r="AC5646"/>
      <c r="AD5646"/>
      <c r="AE5646"/>
      <c r="AF5646"/>
      <c r="AG5646"/>
      <c r="AH5646"/>
      <c r="AI5646"/>
      <c r="AJ5646"/>
      <c r="AK5646"/>
      <c r="AL5646"/>
      <c r="AM5646"/>
      <c r="AN5646"/>
      <c r="AO5646"/>
      <c r="AP5646"/>
      <c r="AQ5646"/>
      <c r="AR5646"/>
    </row>
    <row r="5647" spans="20:44" x14ac:dyDescent="0.25">
      <c r="T5647"/>
      <c r="U5647"/>
      <c r="V5647"/>
      <c r="W5647"/>
      <c r="X5647"/>
      <c r="Y5647"/>
      <c r="Z5647"/>
      <c r="AA5647"/>
      <c r="AB5647"/>
      <c r="AC5647"/>
      <c r="AD5647"/>
      <c r="AE5647"/>
      <c r="AF5647"/>
      <c r="AG5647"/>
      <c r="AH5647"/>
      <c r="AI5647"/>
      <c r="AJ5647"/>
      <c r="AK5647"/>
      <c r="AL5647"/>
      <c r="AM5647"/>
      <c r="AN5647"/>
      <c r="AO5647"/>
      <c r="AP5647"/>
      <c r="AQ5647"/>
      <c r="AR5647"/>
    </row>
    <row r="5648" spans="20:44" x14ac:dyDescent="0.25">
      <c r="T5648"/>
      <c r="U5648"/>
      <c r="V5648"/>
      <c r="W5648"/>
      <c r="X5648"/>
      <c r="Y5648"/>
      <c r="Z5648"/>
      <c r="AA5648"/>
      <c r="AB5648"/>
      <c r="AC5648"/>
      <c r="AD5648"/>
      <c r="AE5648"/>
      <c r="AF5648"/>
      <c r="AG5648"/>
      <c r="AH5648"/>
      <c r="AI5648"/>
      <c r="AJ5648"/>
      <c r="AK5648"/>
      <c r="AL5648"/>
      <c r="AM5648"/>
      <c r="AN5648"/>
      <c r="AO5648"/>
      <c r="AP5648"/>
      <c r="AQ5648"/>
      <c r="AR5648"/>
    </row>
    <row r="5649" spans="20:44" x14ac:dyDescent="0.25">
      <c r="T5649"/>
      <c r="U5649"/>
      <c r="V5649"/>
      <c r="W5649"/>
      <c r="X5649"/>
      <c r="Y5649"/>
      <c r="Z5649"/>
      <c r="AA5649"/>
      <c r="AB5649"/>
      <c r="AC5649"/>
      <c r="AD5649"/>
      <c r="AE5649"/>
      <c r="AF5649"/>
      <c r="AG5649"/>
      <c r="AH5649"/>
      <c r="AI5649"/>
      <c r="AJ5649"/>
      <c r="AK5649"/>
      <c r="AL5649"/>
      <c r="AM5649"/>
      <c r="AN5649"/>
      <c r="AO5649"/>
      <c r="AP5649"/>
      <c r="AQ5649"/>
      <c r="AR5649"/>
    </row>
    <row r="5650" spans="20:44" x14ac:dyDescent="0.25">
      <c r="T5650"/>
      <c r="U5650"/>
      <c r="V5650"/>
      <c r="W5650"/>
      <c r="X5650"/>
      <c r="Y5650"/>
      <c r="Z5650"/>
      <c r="AA5650"/>
      <c r="AB5650"/>
      <c r="AC5650"/>
      <c r="AD5650"/>
      <c r="AE5650"/>
      <c r="AF5650"/>
      <c r="AG5650"/>
      <c r="AH5650"/>
      <c r="AI5650"/>
      <c r="AJ5650"/>
      <c r="AK5650"/>
      <c r="AL5650"/>
      <c r="AM5650"/>
      <c r="AN5650"/>
      <c r="AO5650"/>
      <c r="AP5650"/>
      <c r="AQ5650"/>
      <c r="AR5650"/>
    </row>
    <row r="5651" spans="20:44" x14ac:dyDescent="0.25">
      <c r="T5651"/>
      <c r="U5651"/>
      <c r="V5651"/>
      <c r="W5651"/>
      <c r="X5651"/>
      <c r="Y5651"/>
      <c r="Z5651"/>
      <c r="AA5651"/>
      <c r="AB5651"/>
      <c r="AC5651"/>
      <c r="AD5651"/>
      <c r="AE5651"/>
      <c r="AF5651"/>
      <c r="AG5651"/>
      <c r="AH5651"/>
      <c r="AI5651"/>
      <c r="AJ5651"/>
      <c r="AK5651"/>
      <c r="AL5651"/>
      <c r="AM5651"/>
      <c r="AN5651"/>
      <c r="AO5651"/>
      <c r="AP5651"/>
      <c r="AQ5651"/>
      <c r="AR5651"/>
    </row>
    <row r="5652" spans="20:44" x14ac:dyDescent="0.25">
      <c r="T5652"/>
      <c r="U5652"/>
      <c r="V5652"/>
      <c r="W5652"/>
      <c r="X5652"/>
      <c r="Y5652"/>
      <c r="Z5652"/>
      <c r="AA5652"/>
      <c r="AB5652"/>
      <c r="AC5652"/>
      <c r="AD5652"/>
      <c r="AE5652"/>
      <c r="AF5652"/>
      <c r="AG5652"/>
      <c r="AH5652"/>
      <c r="AI5652"/>
      <c r="AJ5652"/>
      <c r="AK5652"/>
      <c r="AL5652"/>
      <c r="AM5652"/>
      <c r="AN5652"/>
      <c r="AO5652"/>
      <c r="AP5652"/>
      <c r="AQ5652"/>
      <c r="AR5652"/>
    </row>
    <row r="5653" spans="20:44" x14ac:dyDescent="0.25">
      <c r="T5653"/>
      <c r="U5653"/>
      <c r="V5653"/>
      <c r="W5653"/>
      <c r="X5653"/>
      <c r="Y5653"/>
      <c r="Z5653"/>
      <c r="AA5653"/>
      <c r="AB5653"/>
      <c r="AC5653"/>
      <c r="AD5653"/>
      <c r="AE5653"/>
      <c r="AF5653"/>
      <c r="AG5653"/>
      <c r="AH5653"/>
      <c r="AI5653"/>
      <c r="AJ5653"/>
      <c r="AK5653"/>
      <c r="AL5653"/>
      <c r="AM5653"/>
      <c r="AN5653"/>
      <c r="AO5653"/>
      <c r="AP5653"/>
      <c r="AQ5653"/>
      <c r="AR5653"/>
    </row>
    <row r="5654" spans="20:44" x14ac:dyDescent="0.25">
      <c r="T5654"/>
      <c r="U5654"/>
      <c r="V5654"/>
      <c r="W5654"/>
      <c r="X5654"/>
      <c r="Y5654"/>
      <c r="Z5654"/>
      <c r="AA5654"/>
      <c r="AB5654"/>
      <c r="AC5654"/>
      <c r="AD5654"/>
      <c r="AE5654"/>
      <c r="AF5654"/>
      <c r="AG5654"/>
      <c r="AH5654"/>
      <c r="AI5654"/>
      <c r="AJ5654"/>
      <c r="AK5654"/>
      <c r="AL5654"/>
      <c r="AM5654"/>
      <c r="AN5654"/>
      <c r="AO5654"/>
      <c r="AP5654"/>
      <c r="AQ5654"/>
      <c r="AR5654"/>
    </row>
    <row r="5655" spans="20:44" x14ac:dyDescent="0.25">
      <c r="T5655"/>
      <c r="U5655"/>
      <c r="V5655"/>
      <c r="W5655"/>
      <c r="X5655"/>
      <c r="Y5655"/>
      <c r="Z5655"/>
      <c r="AA5655"/>
      <c r="AB5655"/>
      <c r="AC5655"/>
      <c r="AD5655"/>
      <c r="AE5655"/>
      <c r="AF5655"/>
      <c r="AG5655"/>
      <c r="AH5655"/>
      <c r="AI5655"/>
      <c r="AJ5655"/>
      <c r="AK5655"/>
      <c r="AL5655"/>
      <c r="AM5655"/>
      <c r="AN5655"/>
      <c r="AO5655"/>
      <c r="AP5655"/>
      <c r="AQ5655"/>
      <c r="AR5655"/>
    </row>
    <row r="5656" spans="20:44" x14ac:dyDescent="0.25">
      <c r="T5656"/>
      <c r="U5656"/>
      <c r="V5656"/>
      <c r="W5656"/>
      <c r="X5656"/>
      <c r="Y5656"/>
      <c r="Z5656"/>
      <c r="AA5656"/>
      <c r="AB5656"/>
      <c r="AC5656"/>
      <c r="AD5656"/>
      <c r="AE5656"/>
      <c r="AF5656"/>
      <c r="AG5656"/>
      <c r="AH5656"/>
      <c r="AI5656"/>
      <c r="AJ5656"/>
      <c r="AK5656"/>
      <c r="AL5656"/>
      <c r="AM5656"/>
      <c r="AN5656"/>
      <c r="AO5656"/>
      <c r="AP5656"/>
      <c r="AQ5656"/>
      <c r="AR5656"/>
    </row>
    <row r="5657" spans="20:44" x14ac:dyDescent="0.25">
      <c r="T5657"/>
      <c r="U5657"/>
      <c r="V5657"/>
      <c r="W5657"/>
      <c r="X5657"/>
      <c r="Y5657"/>
      <c r="Z5657"/>
      <c r="AA5657"/>
      <c r="AB5657"/>
      <c r="AC5657"/>
      <c r="AD5657"/>
      <c r="AE5657"/>
      <c r="AF5657"/>
      <c r="AG5657"/>
      <c r="AH5657"/>
      <c r="AI5657"/>
      <c r="AJ5657"/>
      <c r="AK5657"/>
      <c r="AL5657"/>
      <c r="AM5657"/>
      <c r="AN5657"/>
      <c r="AO5657"/>
      <c r="AP5657"/>
      <c r="AQ5657"/>
      <c r="AR5657"/>
    </row>
    <row r="5658" spans="20:44" x14ac:dyDescent="0.25">
      <c r="T5658"/>
      <c r="U5658"/>
      <c r="V5658"/>
      <c r="W5658"/>
      <c r="X5658"/>
      <c r="Y5658"/>
      <c r="Z5658"/>
      <c r="AA5658"/>
      <c r="AB5658"/>
      <c r="AC5658"/>
      <c r="AD5658"/>
      <c r="AE5658"/>
      <c r="AF5658"/>
      <c r="AG5658"/>
      <c r="AH5658"/>
      <c r="AI5658"/>
      <c r="AJ5658"/>
      <c r="AK5658"/>
      <c r="AL5658"/>
      <c r="AM5658"/>
      <c r="AN5658"/>
      <c r="AO5658"/>
      <c r="AP5658"/>
      <c r="AQ5658"/>
      <c r="AR5658"/>
    </row>
    <row r="5659" spans="20:44" x14ac:dyDescent="0.25">
      <c r="T5659"/>
      <c r="U5659"/>
      <c r="V5659"/>
      <c r="W5659"/>
      <c r="X5659"/>
      <c r="Y5659"/>
      <c r="Z5659"/>
      <c r="AA5659"/>
      <c r="AB5659"/>
      <c r="AC5659"/>
      <c r="AD5659"/>
      <c r="AE5659"/>
      <c r="AF5659"/>
      <c r="AG5659"/>
      <c r="AH5659"/>
      <c r="AI5659"/>
      <c r="AJ5659"/>
      <c r="AK5659"/>
      <c r="AL5659"/>
      <c r="AM5659"/>
      <c r="AN5659"/>
      <c r="AO5659"/>
      <c r="AP5659"/>
      <c r="AQ5659"/>
      <c r="AR5659"/>
    </row>
    <row r="5660" spans="20:44" x14ac:dyDescent="0.25">
      <c r="T5660"/>
      <c r="U5660"/>
      <c r="V5660"/>
      <c r="W5660"/>
      <c r="X5660"/>
      <c r="Y5660"/>
      <c r="Z5660"/>
      <c r="AA5660"/>
      <c r="AB5660"/>
      <c r="AC5660"/>
      <c r="AD5660"/>
      <c r="AE5660"/>
      <c r="AF5660"/>
      <c r="AG5660"/>
      <c r="AH5660"/>
      <c r="AI5660"/>
      <c r="AJ5660"/>
      <c r="AK5660"/>
      <c r="AL5660"/>
      <c r="AM5660"/>
      <c r="AN5660"/>
      <c r="AO5660"/>
      <c r="AP5660"/>
      <c r="AQ5660"/>
      <c r="AR5660"/>
    </row>
    <row r="5661" spans="20:44" x14ac:dyDescent="0.25">
      <c r="T5661"/>
      <c r="U5661"/>
      <c r="V5661"/>
      <c r="W5661"/>
      <c r="X5661"/>
      <c r="Y5661"/>
      <c r="Z5661"/>
      <c r="AA5661"/>
      <c r="AB5661"/>
      <c r="AC5661"/>
      <c r="AD5661"/>
      <c r="AE5661"/>
      <c r="AF5661"/>
      <c r="AG5661"/>
      <c r="AH5661"/>
      <c r="AI5661"/>
      <c r="AJ5661"/>
      <c r="AK5661"/>
      <c r="AL5661"/>
      <c r="AM5661"/>
      <c r="AN5661"/>
      <c r="AO5661"/>
      <c r="AP5661"/>
      <c r="AQ5661"/>
      <c r="AR5661"/>
    </row>
    <row r="5662" spans="20:44" x14ac:dyDescent="0.25">
      <c r="T5662"/>
      <c r="U5662"/>
      <c r="V5662"/>
      <c r="W5662"/>
      <c r="X5662"/>
      <c r="Y5662"/>
      <c r="Z5662"/>
      <c r="AA5662"/>
      <c r="AB5662"/>
      <c r="AC5662"/>
      <c r="AD5662"/>
      <c r="AE5662"/>
      <c r="AF5662"/>
      <c r="AG5662"/>
      <c r="AH5662"/>
      <c r="AI5662"/>
      <c r="AJ5662"/>
      <c r="AK5662"/>
      <c r="AL5662"/>
      <c r="AM5662"/>
      <c r="AN5662"/>
      <c r="AO5662"/>
      <c r="AP5662"/>
      <c r="AQ5662"/>
      <c r="AR5662"/>
    </row>
    <row r="5663" spans="20:44" x14ac:dyDescent="0.25">
      <c r="T5663"/>
      <c r="U5663"/>
      <c r="V5663"/>
      <c r="W5663"/>
      <c r="X5663"/>
      <c r="Y5663"/>
      <c r="Z5663"/>
      <c r="AA5663"/>
      <c r="AB5663"/>
      <c r="AC5663"/>
      <c r="AD5663"/>
      <c r="AE5663"/>
      <c r="AF5663"/>
      <c r="AG5663"/>
      <c r="AH5663"/>
      <c r="AI5663"/>
      <c r="AJ5663"/>
      <c r="AK5663"/>
      <c r="AL5663"/>
      <c r="AM5663"/>
      <c r="AN5663"/>
      <c r="AO5663"/>
      <c r="AP5663"/>
      <c r="AQ5663"/>
      <c r="AR5663"/>
    </row>
    <row r="5664" spans="20:44" x14ac:dyDescent="0.25">
      <c r="T5664"/>
      <c r="U5664"/>
      <c r="V5664"/>
      <c r="W5664"/>
      <c r="X5664"/>
      <c r="Y5664"/>
      <c r="Z5664"/>
      <c r="AA5664"/>
      <c r="AB5664"/>
      <c r="AC5664"/>
      <c r="AD5664"/>
      <c r="AE5664"/>
      <c r="AF5664"/>
      <c r="AG5664"/>
      <c r="AH5664"/>
      <c r="AI5664"/>
      <c r="AJ5664"/>
      <c r="AK5664"/>
      <c r="AL5664"/>
      <c r="AM5664"/>
      <c r="AN5664"/>
      <c r="AO5664"/>
      <c r="AP5664"/>
      <c r="AQ5664"/>
      <c r="AR5664"/>
    </row>
    <row r="5665" spans="20:44" x14ac:dyDescent="0.25">
      <c r="T5665"/>
      <c r="U5665"/>
      <c r="V5665"/>
      <c r="W5665"/>
      <c r="X5665"/>
      <c r="Y5665"/>
      <c r="Z5665"/>
      <c r="AA5665"/>
      <c r="AB5665"/>
      <c r="AC5665"/>
      <c r="AD5665"/>
      <c r="AE5665"/>
      <c r="AF5665"/>
      <c r="AG5665"/>
      <c r="AH5665"/>
      <c r="AI5665"/>
      <c r="AJ5665"/>
      <c r="AK5665"/>
      <c r="AL5665"/>
      <c r="AM5665"/>
      <c r="AN5665"/>
      <c r="AO5665"/>
      <c r="AP5665"/>
      <c r="AQ5665"/>
      <c r="AR5665"/>
    </row>
    <row r="5666" spans="20:44" x14ac:dyDescent="0.25">
      <c r="T5666"/>
      <c r="U5666"/>
      <c r="V5666"/>
      <c r="W5666"/>
      <c r="X5666"/>
      <c r="Y5666"/>
      <c r="Z5666"/>
      <c r="AA5666"/>
      <c r="AB5666"/>
      <c r="AC5666"/>
      <c r="AD5666"/>
      <c r="AE5666"/>
      <c r="AF5666"/>
      <c r="AG5666"/>
      <c r="AH5666"/>
      <c r="AI5666"/>
      <c r="AJ5666"/>
      <c r="AK5666"/>
      <c r="AL5666"/>
      <c r="AM5666"/>
      <c r="AN5666"/>
      <c r="AO5666"/>
      <c r="AP5666"/>
      <c r="AQ5666"/>
      <c r="AR5666"/>
    </row>
    <row r="5667" spans="20:44" x14ac:dyDescent="0.25">
      <c r="T5667"/>
      <c r="U5667"/>
      <c r="V5667"/>
      <c r="W5667"/>
      <c r="X5667"/>
      <c r="Y5667"/>
      <c r="Z5667"/>
      <c r="AA5667"/>
      <c r="AB5667"/>
      <c r="AC5667"/>
      <c r="AD5667"/>
      <c r="AE5667"/>
      <c r="AF5667"/>
      <c r="AG5667"/>
      <c r="AH5667"/>
      <c r="AI5667"/>
      <c r="AJ5667"/>
      <c r="AK5667"/>
      <c r="AL5667"/>
      <c r="AM5667"/>
      <c r="AN5667"/>
      <c r="AO5667"/>
      <c r="AP5667"/>
      <c r="AQ5667"/>
      <c r="AR5667"/>
    </row>
    <row r="5668" spans="20:44" x14ac:dyDescent="0.25">
      <c r="T5668"/>
      <c r="U5668"/>
      <c r="V5668"/>
      <c r="W5668"/>
      <c r="X5668"/>
      <c r="Y5668"/>
      <c r="Z5668"/>
      <c r="AA5668"/>
      <c r="AB5668"/>
      <c r="AC5668"/>
      <c r="AD5668"/>
      <c r="AE5668"/>
      <c r="AF5668"/>
      <c r="AG5668"/>
      <c r="AH5668"/>
      <c r="AI5668"/>
      <c r="AJ5668"/>
      <c r="AK5668"/>
      <c r="AL5668"/>
      <c r="AM5668"/>
      <c r="AN5668"/>
      <c r="AO5668"/>
      <c r="AP5668"/>
      <c r="AQ5668"/>
      <c r="AR5668"/>
    </row>
    <row r="5669" spans="20:44" x14ac:dyDescent="0.25">
      <c r="T5669"/>
      <c r="U5669"/>
      <c r="V5669"/>
      <c r="W5669"/>
      <c r="X5669"/>
      <c r="Y5669"/>
      <c r="Z5669"/>
      <c r="AA5669"/>
      <c r="AB5669"/>
      <c r="AC5669"/>
      <c r="AD5669"/>
      <c r="AE5669"/>
      <c r="AF5669"/>
      <c r="AG5669"/>
      <c r="AH5669"/>
      <c r="AI5669"/>
      <c r="AJ5669"/>
      <c r="AK5669"/>
      <c r="AL5669"/>
      <c r="AM5669"/>
      <c r="AN5669"/>
      <c r="AO5669"/>
      <c r="AP5669"/>
      <c r="AQ5669"/>
      <c r="AR5669"/>
    </row>
    <row r="5670" spans="20:44" x14ac:dyDescent="0.25">
      <c r="T5670"/>
      <c r="U5670"/>
      <c r="V5670"/>
      <c r="W5670"/>
      <c r="X5670"/>
      <c r="Y5670"/>
      <c r="Z5670"/>
      <c r="AA5670"/>
      <c r="AB5670"/>
      <c r="AC5670"/>
      <c r="AD5670"/>
      <c r="AE5670"/>
      <c r="AF5670"/>
      <c r="AG5670"/>
      <c r="AH5670"/>
      <c r="AI5670"/>
      <c r="AJ5670"/>
      <c r="AK5670"/>
      <c r="AL5670"/>
      <c r="AM5670"/>
      <c r="AN5670"/>
      <c r="AO5670"/>
      <c r="AP5670"/>
      <c r="AQ5670"/>
      <c r="AR5670"/>
    </row>
    <row r="5671" spans="20:44" x14ac:dyDescent="0.25">
      <c r="T5671"/>
      <c r="U5671"/>
      <c r="V5671"/>
      <c r="W5671"/>
      <c r="X5671"/>
      <c r="Y5671"/>
      <c r="Z5671"/>
      <c r="AA5671"/>
      <c r="AB5671"/>
      <c r="AC5671"/>
      <c r="AD5671"/>
      <c r="AE5671"/>
      <c r="AF5671"/>
      <c r="AG5671"/>
      <c r="AH5671"/>
      <c r="AI5671"/>
      <c r="AJ5671"/>
      <c r="AK5671"/>
      <c r="AL5671"/>
      <c r="AM5671"/>
      <c r="AN5671"/>
      <c r="AO5671"/>
      <c r="AP5671"/>
      <c r="AQ5671"/>
      <c r="AR5671"/>
    </row>
    <row r="5672" spans="20:44" x14ac:dyDescent="0.25">
      <c r="T5672"/>
      <c r="U5672"/>
      <c r="V5672"/>
      <c r="W5672"/>
      <c r="X5672"/>
      <c r="Y5672"/>
      <c r="Z5672"/>
      <c r="AA5672"/>
      <c r="AB5672"/>
      <c r="AC5672"/>
      <c r="AD5672"/>
      <c r="AE5672"/>
      <c r="AF5672"/>
      <c r="AG5672"/>
      <c r="AH5672"/>
      <c r="AI5672"/>
      <c r="AJ5672"/>
      <c r="AK5672"/>
      <c r="AL5672"/>
      <c r="AM5672"/>
      <c r="AN5672"/>
      <c r="AO5672"/>
      <c r="AP5672"/>
      <c r="AQ5672"/>
      <c r="AR5672"/>
    </row>
    <row r="5673" spans="20:44" x14ac:dyDescent="0.25">
      <c r="T5673"/>
      <c r="U5673"/>
      <c r="V5673"/>
      <c r="W5673"/>
      <c r="X5673"/>
      <c r="Y5673"/>
      <c r="Z5673"/>
      <c r="AA5673"/>
      <c r="AB5673"/>
      <c r="AC5673"/>
      <c r="AD5673"/>
      <c r="AE5673"/>
      <c r="AF5673"/>
      <c r="AG5673"/>
      <c r="AH5673"/>
      <c r="AI5673"/>
      <c r="AJ5673"/>
      <c r="AK5673"/>
      <c r="AL5673"/>
      <c r="AM5673"/>
      <c r="AN5673"/>
      <c r="AO5673"/>
      <c r="AP5673"/>
      <c r="AQ5673"/>
      <c r="AR5673"/>
    </row>
    <row r="5674" spans="20:44" x14ac:dyDescent="0.25">
      <c r="T5674"/>
      <c r="U5674"/>
      <c r="V5674"/>
      <c r="W5674"/>
      <c r="X5674"/>
      <c r="Y5674"/>
      <c r="Z5674"/>
      <c r="AA5674"/>
      <c r="AB5674"/>
      <c r="AC5674"/>
      <c r="AD5674"/>
      <c r="AE5674"/>
      <c r="AF5674"/>
      <c r="AG5674"/>
      <c r="AH5674"/>
      <c r="AI5674"/>
      <c r="AJ5674"/>
      <c r="AK5674"/>
      <c r="AL5674"/>
      <c r="AM5674"/>
      <c r="AN5674"/>
      <c r="AO5674"/>
      <c r="AP5674"/>
      <c r="AQ5674"/>
      <c r="AR5674"/>
    </row>
    <row r="5675" spans="20:44" x14ac:dyDescent="0.25">
      <c r="T5675"/>
      <c r="U5675"/>
      <c r="V5675"/>
      <c r="W5675"/>
      <c r="X5675"/>
      <c r="Y5675"/>
      <c r="Z5675"/>
      <c r="AA5675"/>
      <c r="AB5675"/>
      <c r="AC5675"/>
      <c r="AD5675"/>
      <c r="AE5675"/>
      <c r="AF5675"/>
      <c r="AG5675"/>
      <c r="AH5675"/>
      <c r="AI5675"/>
      <c r="AJ5675"/>
      <c r="AK5675"/>
      <c r="AL5675"/>
      <c r="AM5675"/>
      <c r="AN5675"/>
      <c r="AO5675"/>
      <c r="AP5675"/>
      <c r="AQ5675"/>
      <c r="AR5675"/>
    </row>
    <row r="5676" spans="20:44" x14ac:dyDescent="0.25">
      <c r="T5676"/>
      <c r="U5676"/>
      <c r="V5676"/>
      <c r="W5676"/>
      <c r="X5676"/>
      <c r="Y5676"/>
      <c r="Z5676"/>
      <c r="AA5676"/>
      <c r="AB5676"/>
      <c r="AC5676"/>
      <c r="AD5676"/>
      <c r="AE5676"/>
      <c r="AF5676"/>
      <c r="AG5676"/>
      <c r="AH5676"/>
      <c r="AI5676"/>
      <c r="AJ5676"/>
      <c r="AK5676"/>
      <c r="AL5676"/>
      <c r="AM5676"/>
      <c r="AN5676"/>
      <c r="AO5676"/>
      <c r="AP5676"/>
      <c r="AQ5676"/>
      <c r="AR5676"/>
    </row>
    <row r="5677" spans="20:44" x14ac:dyDescent="0.25">
      <c r="T5677"/>
      <c r="U5677"/>
      <c r="V5677"/>
      <c r="W5677"/>
      <c r="X5677"/>
      <c r="Y5677"/>
      <c r="Z5677"/>
      <c r="AA5677"/>
      <c r="AB5677"/>
      <c r="AC5677"/>
      <c r="AD5677"/>
      <c r="AE5677"/>
      <c r="AF5677"/>
      <c r="AG5677"/>
      <c r="AH5677"/>
      <c r="AI5677"/>
      <c r="AJ5677"/>
      <c r="AK5677"/>
      <c r="AL5677"/>
      <c r="AM5677"/>
      <c r="AN5677"/>
      <c r="AO5677"/>
      <c r="AP5677"/>
      <c r="AQ5677"/>
      <c r="AR5677"/>
    </row>
    <row r="5678" spans="20:44" x14ac:dyDescent="0.25">
      <c r="T5678"/>
      <c r="U5678"/>
      <c r="V5678"/>
      <c r="W5678"/>
      <c r="X5678"/>
      <c r="Y5678"/>
      <c r="Z5678"/>
      <c r="AA5678"/>
      <c r="AB5678"/>
      <c r="AC5678"/>
      <c r="AD5678"/>
      <c r="AE5678"/>
      <c r="AF5678"/>
      <c r="AG5678"/>
      <c r="AH5678"/>
      <c r="AI5678"/>
      <c r="AJ5678"/>
      <c r="AK5678"/>
      <c r="AL5678"/>
      <c r="AM5678"/>
      <c r="AN5678"/>
      <c r="AO5678"/>
      <c r="AP5678"/>
      <c r="AQ5678"/>
      <c r="AR5678"/>
    </row>
    <row r="5679" spans="20:44" x14ac:dyDescent="0.25">
      <c r="T5679"/>
      <c r="U5679"/>
      <c r="V5679"/>
      <c r="W5679"/>
      <c r="X5679"/>
      <c r="Y5679"/>
      <c r="Z5679"/>
      <c r="AA5679"/>
      <c r="AB5679"/>
      <c r="AC5679"/>
      <c r="AD5679"/>
      <c r="AE5679"/>
      <c r="AF5679"/>
      <c r="AG5679"/>
      <c r="AH5679"/>
      <c r="AI5679"/>
      <c r="AJ5679"/>
      <c r="AK5679"/>
      <c r="AL5679"/>
      <c r="AM5679"/>
      <c r="AN5679"/>
      <c r="AO5679"/>
      <c r="AP5679"/>
      <c r="AQ5679"/>
      <c r="AR5679"/>
    </row>
    <row r="5680" spans="20:44" x14ac:dyDescent="0.25">
      <c r="T5680"/>
      <c r="U5680"/>
      <c r="V5680"/>
      <c r="W5680"/>
      <c r="X5680"/>
      <c r="Y5680"/>
      <c r="Z5680"/>
      <c r="AA5680"/>
      <c r="AB5680"/>
      <c r="AC5680"/>
      <c r="AD5680"/>
      <c r="AE5680"/>
      <c r="AF5680"/>
      <c r="AG5680"/>
      <c r="AH5680"/>
      <c r="AI5680"/>
      <c r="AJ5680"/>
      <c r="AK5680"/>
      <c r="AL5680"/>
      <c r="AM5680"/>
      <c r="AN5680"/>
      <c r="AO5680"/>
      <c r="AP5680"/>
      <c r="AQ5680"/>
      <c r="AR5680"/>
    </row>
    <row r="5681" spans="20:44" x14ac:dyDescent="0.25">
      <c r="T5681"/>
      <c r="U5681"/>
      <c r="V5681"/>
      <c r="W5681"/>
      <c r="X5681"/>
      <c r="Y5681"/>
      <c r="Z5681"/>
      <c r="AA5681"/>
      <c r="AB5681"/>
      <c r="AC5681"/>
      <c r="AD5681"/>
      <c r="AE5681"/>
      <c r="AF5681"/>
      <c r="AG5681"/>
      <c r="AH5681"/>
      <c r="AI5681"/>
      <c r="AJ5681"/>
      <c r="AK5681"/>
      <c r="AL5681"/>
      <c r="AM5681"/>
      <c r="AN5681"/>
      <c r="AO5681"/>
      <c r="AP5681"/>
      <c r="AQ5681"/>
      <c r="AR5681"/>
    </row>
    <row r="5682" spans="20:44" x14ac:dyDescent="0.25">
      <c r="T5682"/>
      <c r="U5682"/>
      <c r="V5682"/>
      <c r="W5682"/>
      <c r="X5682"/>
      <c r="Y5682"/>
      <c r="Z5682"/>
      <c r="AA5682"/>
      <c r="AB5682"/>
      <c r="AC5682"/>
      <c r="AD5682"/>
      <c r="AE5682"/>
      <c r="AF5682"/>
      <c r="AG5682"/>
      <c r="AH5682"/>
      <c r="AI5682"/>
      <c r="AJ5682"/>
      <c r="AK5682"/>
      <c r="AL5682"/>
      <c r="AM5682"/>
      <c r="AN5682"/>
      <c r="AO5682"/>
      <c r="AP5682"/>
      <c r="AQ5682"/>
      <c r="AR5682"/>
    </row>
    <row r="5683" spans="20:44" x14ac:dyDescent="0.25">
      <c r="T5683"/>
      <c r="U5683"/>
      <c r="V5683"/>
      <c r="W5683"/>
      <c r="X5683"/>
      <c r="Y5683"/>
      <c r="Z5683"/>
      <c r="AA5683"/>
      <c r="AB5683"/>
      <c r="AC5683"/>
      <c r="AD5683"/>
      <c r="AE5683"/>
      <c r="AF5683"/>
      <c r="AG5683"/>
      <c r="AH5683"/>
      <c r="AI5683"/>
      <c r="AJ5683"/>
      <c r="AK5683"/>
      <c r="AL5683"/>
      <c r="AM5683"/>
      <c r="AN5683"/>
      <c r="AO5683"/>
      <c r="AP5683"/>
      <c r="AQ5683"/>
      <c r="AR5683"/>
    </row>
    <row r="5684" spans="20:44" x14ac:dyDescent="0.25">
      <c r="T5684"/>
      <c r="U5684"/>
      <c r="V5684"/>
      <c r="W5684"/>
      <c r="X5684"/>
      <c r="Y5684"/>
      <c r="Z5684"/>
      <c r="AA5684"/>
      <c r="AB5684"/>
      <c r="AC5684"/>
      <c r="AD5684"/>
      <c r="AE5684"/>
      <c r="AF5684"/>
      <c r="AG5684"/>
      <c r="AH5684"/>
      <c r="AI5684"/>
      <c r="AJ5684"/>
      <c r="AK5684"/>
      <c r="AL5684"/>
      <c r="AM5684"/>
      <c r="AN5684"/>
      <c r="AO5684"/>
      <c r="AP5684"/>
      <c r="AQ5684"/>
      <c r="AR5684"/>
    </row>
    <row r="5685" spans="20:44" x14ac:dyDescent="0.25">
      <c r="T5685"/>
      <c r="U5685"/>
      <c r="V5685"/>
      <c r="W5685"/>
      <c r="X5685"/>
      <c r="Y5685"/>
      <c r="Z5685"/>
      <c r="AA5685"/>
      <c r="AB5685"/>
      <c r="AC5685"/>
      <c r="AD5685"/>
      <c r="AE5685"/>
      <c r="AF5685"/>
      <c r="AG5685"/>
      <c r="AH5685"/>
      <c r="AI5685"/>
      <c r="AJ5685"/>
      <c r="AK5685"/>
      <c r="AL5685"/>
      <c r="AM5685"/>
      <c r="AN5685"/>
      <c r="AO5685"/>
      <c r="AP5685"/>
      <c r="AQ5685"/>
      <c r="AR5685"/>
    </row>
    <row r="5686" spans="20:44" x14ac:dyDescent="0.25">
      <c r="T5686"/>
      <c r="U5686"/>
      <c r="V5686"/>
      <c r="W5686"/>
      <c r="X5686"/>
      <c r="Y5686"/>
      <c r="Z5686"/>
      <c r="AA5686"/>
      <c r="AB5686"/>
      <c r="AC5686"/>
      <c r="AD5686"/>
      <c r="AE5686"/>
      <c r="AF5686"/>
      <c r="AG5686"/>
      <c r="AH5686"/>
      <c r="AI5686"/>
      <c r="AJ5686"/>
      <c r="AK5686"/>
      <c r="AL5686"/>
      <c r="AM5686"/>
      <c r="AN5686"/>
      <c r="AO5686"/>
      <c r="AP5686"/>
      <c r="AQ5686"/>
      <c r="AR5686"/>
    </row>
    <row r="5687" spans="20:44" x14ac:dyDescent="0.25">
      <c r="T5687"/>
      <c r="U5687"/>
      <c r="V5687"/>
      <c r="W5687"/>
      <c r="X5687"/>
      <c r="Y5687"/>
      <c r="Z5687"/>
      <c r="AA5687"/>
      <c r="AB5687"/>
      <c r="AC5687"/>
      <c r="AD5687"/>
      <c r="AE5687"/>
      <c r="AF5687"/>
      <c r="AG5687"/>
      <c r="AH5687"/>
      <c r="AI5687"/>
      <c r="AJ5687"/>
      <c r="AK5687"/>
      <c r="AL5687"/>
      <c r="AM5687"/>
      <c r="AN5687"/>
      <c r="AO5687"/>
      <c r="AP5687"/>
      <c r="AQ5687"/>
      <c r="AR5687"/>
    </row>
    <row r="5688" spans="20:44" x14ac:dyDescent="0.25">
      <c r="T5688"/>
      <c r="U5688"/>
      <c r="V5688"/>
      <c r="W5688"/>
      <c r="X5688"/>
      <c r="Y5688"/>
      <c r="Z5688"/>
      <c r="AA5688"/>
      <c r="AB5688"/>
      <c r="AC5688"/>
      <c r="AD5688"/>
      <c r="AE5688"/>
      <c r="AF5688"/>
      <c r="AG5688"/>
      <c r="AH5688"/>
      <c r="AI5688"/>
      <c r="AJ5688"/>
      <c r="AK5688"/>
      <c r="AL5688"/>
      <c r="AM5688"/>
      <c r="AN5688"/>
      <c r="AO5688"/>
      <c r="AP5688"/>
      <c r="AQ5688"/>
      <c r="AR5688"/>
    </row>
    <row r="5689" spans="20:44" x14ac:dyDescent="0.25">
      <c r="T5689"/>
      <c r="U5689"/>
      <c r="V5689"/>
      <c r="W5689"/>
      <c r="X5689"/>
      <c r="Y5689"/>
      <c r="Z5689"/>
      <c r="AA5689"/>
      <c r="AB5689"/>
      <c r="AC5689"/>
      <c r="AD5689"/>
      <c r="AE5689"/>
      <c r="AF5689"/>
      <c r="AG5689"/>
      <c r="AH5689"/>
      <c r="AI5689"/>
      <c r="AJ5689"/>
      <c r="AK5689"/>
      <c r="AL5689"/>
      <c r="AM5689"/>
      <c r="AN5689"/>
      <c r="AO5689"/>
      <c r="AP5689"/>
      <c r="AQ5689"/>
      <c r="AR5689"/>
    </row>
    <row r="5690" spans="20:44" x14ac:dyDescent="0.25">
      <c r="T5690"/>
      <c r="U5690"/>
      <c r="V5690"/>
      <c r="W5690"/>
      <c r="X5690"/>
      <c r="Y5690"/>
      <c r="Z5690"/>
      <c r="AA5690"/>
      <c r="AB5690"/>
      <c r="AC5690"/>
      <c r="AD5690"/>
      <c r="AE5690"/>
      <c r="AF5690"/>
      <c r="AG5690"/>
      <c r="AH5690"/>
      <c r="AI5690"/>
      <c r="AJ5690"/>
      <c r="AK5690"/>
      <c r="AL5690"/>
      <c r="AM5690"/>
      <c r="AN5690"/>
      <c r="AO5690"/>
      <c r="AP5690"/>
      <c r="AQ5690"/>
      <c r="AR5690"/>
    </row>
    <row r="5691" spans="20:44" x14ac:dyDescent="0.25">
      <c r="T5691"/>
      <c r="U5691"/>
      <c r="V5691"/>
      <c r="W5691"/>
      <c r="X5691"/>
      <c r="Y5691"/>
      <c r="Z5691"/>
      <c r="AA5691"/>
      <c r="AB5691"/>
      <c r="AC5691"/>
      <c r="AD5691"/>
      <c r="AE5691"/>
      <c r="AF5691"/>
      <c r="AG5691"/>
      <c r="AH5691"/>
      <c r="AI5691"/>
      <c r="AJ5691"/>
      <c r="AK5691"/>
      <c r="AL5691"/>
      <c r="AM5691"/>
      <c r="AN5691"/>
      <c r="AO5691"/>
      <c r="AP5691"/>
      <c r="AQ5691"/>
      <c r="AR5691"/>
    </row>
    <row r="5692" spans="20:44" x14ac:dyDescent="0.25">
      <c r="T5692"/>
      <c r="U5692"/>
      <c r="V5692"/>
      <c r="W5692"/>
      <c r="X5692"/>
      <c r="Y5692"/>
      <c r="Z5692"/>
      <c r="AA5692"/>
      <c r="AB5692"/>
      <c r="AC5692"/>
      <c r="AD5692"/>
      <c r="AE5692"/>
      <c r="AF5692"/>
      <c r="AG5692"/>
      <c r="AH5692"/>
      <c r="AI5692"/>
      <c r="AJ5692"/>
      <c r="AK5692"/>
      <c r="AL5692"/>
      <c r="AM5692"/>
      <c r="AN5692"/>
      <c r="AO5692"/>
      <c r="AP5692"/>
      <c r="AQ5692"/>
      <c r="AR5692"/>
    </row>
    <row r="5693" spans="20:44" x14ac:dyDescent="0.25">
      <c r="T5693"/>
      <c r="U5693"/>
      <c r="V5693"/>
      <c r="W5693"/>
      <c r="X5693"/>
      <c r="Y5693"/>
      <c r="Z5693"/>
      <c r="AA5693"/>
      <c r="AB5693"/>
      <c r="AC5693"/>
      <c r="AD5693"/>
      <c r="AE5693"/>
      <c r="AF5693"/>
      <c r="AG5693"/>
      <c r="AH5693"/>
      <c r="AI5693"/>
      <c r="AJ5693"/>
      <c r="AK5693"/>
      <c r="AL5693"/>
      <c r="AM5693"/>
      <c r="AN5693"/>
      <c r="AO5693"/>
      <c r="AP5693"/>
      <c r="AQ5693"/>
      <c r="AR5693"/>
    </row>
    <row r="5694" spans="20:44" x14ac:dyDescent="0.25">
      <c r="T5694"/>
      <c r="U5694"/>
      <c r="V5694"/>
      <c r="W5694"/>
      <c r="X5694"/>
      <c r="Y5694"/>
      <c r="Z5694"/>
      <c r="AA5694"/>
      <c r="AB5694"/>
      <c r="AC5694"/>
      <c r="AD5694"/>
      <c r="AE5694"/>
      <c r="AF5694"/>
      <c r="AG5694"/>
      <c r="AH5694"/>
      <c r="AI5694"/>
      <c r="AJ5694"/>
      <c r="AK5694"/>
      <c r="AL5694"/>
      <c r="AM5694"/>
      <c r="AN5694"/>
      <c r="AO5694"/>
      <c r="AP5694"/>
      <c r="AQ5694"/>
      <c r="AR5694"/>
    </row>
    <row r="5695" spans="20:44" x14ac:dyDescent="0.25">
      <c r="T5695"/>
      <c r="U5695"/>
      <c r="V5695"/>
      <c r="W5695"/>
      <c r="X5695"/>
      <c r="Y5695"/>
      <c r="Z5695"/>
      <c r="AA5695"/>
      <c r="AB5695"/>
      <c r="AC5695"/>
      <c r="AD5695"/>
      <c r="AE5695"/>
      <c r="AF5695"/>
      <c r="AG5695"/>
      <c r="AH5695"/>
      <c r="AI5695"/>
      <c r="AJ5695"/>
      <c r="AK5695"/>
      <c r="AL5695"/>
      <c r="AM5695"/>
      <c r="AN5695"/>
      <c r="AO5695"/>
      <c r="AP5695"/>
      <c r="AQ5695"/>
      <c r="AR5695"/>
    </row>
    <row r="5696" spans="20:44" x14ac:dyDescent="0.25">
      <c r="T5696"/>
      <c r="U5696"/>
      <c r="V5696"/>
      <c r="W5696"/>
      <c r="X5696"/>
      <c r="Y5696"/>
      <c r="Z5696"/>
      <c r="AA5696"/>
      <c r="AB5696"/>
      <c r="AC5696"/>
      <c r="AD5696"/>
      <c r="AE5696"/>
      <c r="AF5696"/>
      <c r="AG5696"/>
      <c r="AH5696"/>
      <c r="AI5696"/>
      <c r="AJ5696"/>
      <c r="AK5696"/>
      <c r="AL5696"/>
      <c r="AM5696"/>
      <c r="AN5696"/>
      <c r="AO5696"/>
      <c r="AP5696"/>
      <c r="AQ5696"/>
      <c r="AR5696"/>
    </row>
    <row r="5697" spans="20:44" x14ac:dyDescent="0.25">
      <c r="T5697"/>
      <c r="U5697"/>
      <c r="V5697"/>
      <c r="W5697"/>
      <c r="X5697"/>
      <c r="Y5697"/>
      <c r="Z5697"/>
      <c r="AA5697"/>
      <c r="AB5697"/>
      <c r="AC5697"/>
      <c r="AD5697"/>
      <c r="AE5697"/>
      <c r="AF5697"/>
      <c r="AG5697"/>
      <c r="AH5697"/>
      <c r="AI5697"/>
      <c r="AJ5697"/>
      <c r="AK5697"/>
      <c r="AL5697"/>
      <c r="AM5697"/>
      <c r="AN5697"/>
      <c r="AO5697"/>
      <c r="AP5697"/>
      <c r="AQ5697"/>
      <c r="AR5697"/>
    </row>
    <row r="5698" spans="20:44" x14ac:dyDescent="0.25">
      <c r="T5698"/>
      <c r="U5698"/>
      <c r="V5698"/>
      <c r="W5698"/>
      <c r="X5698"/>
      <c r="Y5698"/>
      <c r="Z5698"/>
      <c r="AA5698"/>
      <c r="AB5698"/>
      <c r="AC5698"/>
      <c r="AD5698"/>
      <c r="AE5698"/>
      <c r="AF5698"/>
      <c r="AG5698"/>
      <c r="AH5698"/>
      <c r="AI5698"/>
      <c r="AJ5698"/>
      <c r="AK5698"/>
      <c r="AL5698"/>
      <c r="AM5698"/>
      <c r="AN5698"/>
      <c r="AO5698"/>
      <c r="AP5698"/>
      <c r="AQ5698"/>
      <c r="AR5698"/>
    </row>
    <row r="5699" spans="20:44" x14ac:dyDescent="0.25">
      <c r="T5699"/>
      <c r="U5699"/>
      <c r="V5699"/>
      <c r="W5699"/>
      <c r="X5699"/>
      <c r="Y5699"/>
      <c r="Z5699"/>
      <c r="AA5699"/>
      <c r="AB5699"/>
      <c r="AC5699"/>
      <c r="AD5699"/>
      <c r="AE5699"/>
      <c r="AF5699"/>
      <c r="AG5699"/>
      <c r="AH5699"/>
      <c r="AI5699"/>
      <c r="AJ5699"/>
      <c r="AK5699"/>
      <c r="AL5699"/>
      <c r="AM5699"/>
      <c r="AN5699"/>
      <c r="AO5699"/>
      <c r="AP5699"/>
      <c r="AQ5699"/>
      <c r="AR5699"/>
    </row>
    <row r="5700" spans="20:44" x14ac:dyDescent="0.25">
      <c r="T5700"/>
      <c r="U5700"/>
      <c r="V5700"/>
      <c r="W5700"/>
      <c r="X5700"/>
      <c r="Y5700"/>
      <c r="Z5700"/>
      <c r="AA5700"/>
      <c r="AB5700"/>
      <c r="AC5700"/>
      <c r="AD5700"/>
      <c r="AE5700"/>
      <c r="AF5700"/>
      <c r="AG5700"/>
      <c r="AH5700"/>
      <c r="AI5700"/>
      <c r="AJ5700"/>
      <c r="AK5700"/>
      <c r="AL5700"/>
      <c r="AM5700"/>
      <c r="AN5700"/>
      <c r="AO5700"/>
      <c r="AP5700"/>
      <c r="AQ5700"/>
      <c r="AR5700"/>
    </row>
    <row r="5701" spans="20:44" x14ac:dyDescent="0.25">
      <c r="T5701"/>
      <c r="U5701"/>
      <c r="V5701"/>
      <c r="W5701"/>
      <c r="X5701"/>
      <c r="Y5701"/>
      <c r="Z5701"/>
      <c r="AA5701"/>
      <c r="AB5701"/>
      <c r="AC5701"/>
      <c r="AD5701"/>
      <c r="AE5701"/>
      <c r="AF5701"/>
      <c r="AG5701"/>
      <c r="AH5701"/>
      <c r="AI5701"/>
      <c r="AJ5701"/>
      <c r="AK5701"/>
      <c r="AL5701"/>
      <c r="AM5701"/>
      <c r="AN5701"/>
      <c r="AO5701"/>
      <c r="AP5701"/>
      <c r="AQ5701"/>
      <c r="AR5701"/>
    </row>
    <row r="5702" spans="20:44" x14ac:dyDescent="0.25">
      <c r="T5702"/>
      <c r="U5702"/>
      <c r="V5702"/>
      <c r="W5702"/>
      <c r="X5702"/>
      <c r="Y5702"/>
      <c r="Z5702"/>
      <c r="AA5702"/>
      <c r="AB5702"/>
      <c r="AC5702"/>
      <c r="AD5702"/>
      <c r="AE5702"/>
      <c r="AF5702"/>
      <c r="AG5702"/>
      <c r="AH5702"/>
      <c r="AI5702"/>
      <c r="AJ5702"/>
      <c r="AK5702"/>
      <c r="AL5702"/>
      <c r="AM5702"/>
      <c r="AN5702"/>
      <c r="AO5702"/>
      <c r="AP5702"/>
      <c r="AQ5702"/>
      <c r="AR5702"/>
    </row>
    <row r="5703" spans="20:44" x14ac:dyDescent="0.25">
      <c r="T5703"/>
      <c r="U5703"/>
      <c r="V5703"/>
      <c r="W5703"/>
      <c r="X5703"/>
      <c r="Y5703"/>
      <c r="Z5703"/>
      <c r="AA5703"/>
      <c r="AB5703"/>
      <c r="AC5703"/>
      <c r="AD5703"/>
      <c r="AE5703"/>
      <c r="AF5703"/>
      <c r="AG5703"/>
      <c r="AH5703"/>
      <c r="AI5703"/>
      <c r="AJ5703"/>
      <c r="AK5703"/>
      <c r="AL5703"/>
      <c r="AM5703"/>
      <c r="AN5703"/>
      <c r="AO5703"/>
      <c r="AP5703"/>
      <c r="AQ5703"/>
      <c r="AR5703"/>
    </row>
    <row r="5704" spans="20:44" x14ac:dyDescent="0.25">
      <c r="T5704"/>
      <c r="U5704"/>
      <c r="V5704"/>
      <c r="W5704"/>
      <c r="X5704"/>
      <c r="Y5704"/>
      <c r="Z5704"/>
      <c r="AA5704"/>
      <c r="AB5704"/>
      <c r="AC5704"/>
      <c r="AD5704"/>
      <c r="AE5704"/>
      <c r="AF5704"/>
      <c r="AG5704"/>
      <c r="AH5704"/>
      <c r="AI5704"/>
      <c r="AJ5704"/>
      <c r="AK5704"/>
      <c r="AL5704"/>
      <c r="AM5704"/>
      <c r="AN5704"/>
      <c r="AO5704"/>
      <c r="AP5704"/>
      <c r="AQ5704"/>
      <c r="AR5704"/>
    </row>
    <row r="5705" spans="20:44" x14ac:dyDescent="0.25">
      <c r="T5705"/>
      <c r="U5705"/>
      <c r="V5705"/>
      <c r="W5705"/>
      <c r="X5705"/>
      <c r="Y5705"/>
      <c r="Z5705"/>
      <c r="AA5705"/>
      <c r="AB5705"/>
      <c r="AC5705"/>
      <c r="AD5705"/>
      <c r="AE5705"/>
      <c r="AF5705"/>
      <c r="AG5705"/>
      <c r="AH5705"/>
      <c r="AI5705"/>
      <c r="AJ5705"/>
      <c r="AK5705"/>
      <c r="AL5705"/>
      <c r="AM5705"/>
      <c r="AN5705"/>
      <c r="AO5705"/>
      <c r="AP5705"/>
      <c r="AQ5705"/>
      <c r="AR5705"/>
    </row>
    <row r="5706" spans="20:44" x14ac:dyDescent="0.25">
      <c r="T5706"/>
      <c r="U5706"/>
      <c r="V5706"/>
      <c r="W5706"/>
      <c r="X5706"/>
      <c r="Y5706"/>
      <c r="Z5706"/>
      <c r="AA5706"/>
      <c r="AB5706"/>
      <c r="AC5706"/>
      <c r="AD5706"/>
      <c r="AE5706"/>
      <c r="AF5706"/>
      <c r="AG5706"/>
      <c r="AH5706"/>
      <c r="AI5706"/>
      <c r="AJ5706"/>
      <c r="AK5706"/>
      <c r="AL5706"/>
      <c r="AM5706"/>
      <c r="AN5706"/>
      <c r="AO5706"/>
      <c r="AP5706"/>
      <c r="AQ5706"/>
      <c r="AR5706"/>
    </row>
    <row r="5707" spans="20:44" x14ac:dyDescent="0.25">
      <c r="T5707"/>
      <c r="U5707"/>
      <c r="V5707"/>
      <c r="W5707"/>
      <c r="X5707"/>
      <c r="Y5707"/>
      <c r="Z5707"/>
      <c r="AA5707"/>
      <c r="AB5707"/>
      <c r="AC5707"/>
      <c r="AD5707"/>
      <c r="AE5707"/>
      <c r="AF5707"/>
      <c r="AG5707"/>
      <c r="AH5707"/>
      <c r="AI5707"/>
      <c r="AJ5707"/>
      <c r="AK5707"/>
      <c r="AL5707"/>
      <c r="AM5707"/>
      <c r="AN5707"/>
      <c r="AO5707"/>
      <c r="AP5707"/>
      <c r="AQ5707"/>
      <c r="AR5707"/>
    </row>
    <row r="5708" spans="20:44" x14ac:dyDescent="0.25">
      <c r="T5708"/>
      <c r="U5708"/>
      <c r="V5708"/>
      <c r="W5708"/>
      <c r="X5708"/>
      <c r="Y5708"/>
      <c r="Z5708"/>
      <c r="AA5708"/>
      <c r="AB5708"/>
      <c r="AC5708"/>
      <c r="AD5708"/>
      <c r="AE5708"/>
      <c r="AF5708"/>
      <c r="AG5708"/>
      <c r="AH5708"/>
      <c r="AI5708"/>
      <c r="AJ5708"/>
      <c r="AK5708"/>
      <c r="AL5708"/>
      <c r="AM5708"/>
      <c r="AN5708"/>
      <c r="AO5708"/>
      <c r="AP5708"/>
      <c r="AQ5708"/>
      <c r="AR5708"/>
    </row>
    <row r="5709" spans="20:44" x14ac:dyDescent="0.25">
      <c r="T5709"/>
      <c r="U5709"/>
      <c r="V5709"/>
      <c r="W5709"/>
      <c r="X5709"/>
      <c r="Y5709"/>
      <c r="Z5709"/>
      <c r="AA5709"/>
      <c r="AB5709"/>
      <c r="AC5709"/>
      <c r="AD5709"/>
      <c r="AE5709"/>
      <c r="AF5709"/>
      <c r="AG5709"/>
      <c r="AH5709"/>
      <c r="AI5709"/>
      <c r="AJ5709"/>
      <c r="AK5709"/>
      <c r="AL5709"/>
      <c r="AM5709"/>
      <c r="AN5709"/>
      <c r="AO5709"/>
      <c r="AP5709"/>
      <c r="AQ5709"/>
      <c r="AR5709"/>
    </row>
    <row r="5710" spans="20:44" x14ac:dyDescent="0.25">
      <c r="T5710"/>
      <c r="U5710"/>
      <c r="V5710"/>
      <c r="W5710"/>
      <c r="X5710"/>
      <c r="Y5710"/>
      <c r="Z5710"/>
      <c r="AA5710"/>
      <c r="AB5710"/>
      <c r="AC5710"/>
      <c r="AD5710"/>
      <c r="AE5710"/>
      <c r="AF5710"/>
      <c r="AG5710"/>
      <c r="AH5710"/>
      <c r="AI5710"/>
      <c r="AJ5710"/>
      <c r="AK5710"/>
      <c r="AL5710"/>
      <c r="AM5710"/>
      <c r="AN5710"/>
      <c r="AO5710"/>
      <c r="AP5710"/>
      <c r="AQ5710"/>
      <c r="AR5710"/>
    </row>
    <row r="5711" spans="20:44" x14ac:dyDescent="0.25">
      <c r="T5711"/>
      <c r="U5711"/>
      <c r="V5711"/>
      <c r="W5711"/>
      <c r="X5711"/>
      <c r="Y5711"/>
      <c r="Z5711"/>
      <c r="AA5711"/>
      <c r="AB5711"/>
      <c r="AC5711"/>
      <c r="AD5711"/>
      <c r="AE5711"/>
      <c r="AF5711"/>
      <c r="AG5711"/>
      <c r="AH5711"/>
      <c r="AI5711"/>
      <c r="AJ5711"/>
      <c r="AK5711"/>
      <c r="AL5711"/>
      <c r="AM5711"/>
      <c r="AN5711"/>
      <c r="AO5711"/>
      <c r="AP5711"/>
      <c r="AQ5711"/>
      <c r="AR5711"/>
    </row>
    <row r="5712" spans="20:44" x14ac:dyDescent="0.25">
      <c r="T5712"/>
      <c r="U5712"/>
      <c r="V5712"/>
      <c r="W5712"/>
      <c r="X5712"/>
      <c r="Y5712"/>
      <c r="Z5712"/>
      <c r="AA5712"/>
      <c r="AB5712"/>
      <c r="AC5712"/>
      <c r="AD5712"/>
      <c r="AE5712"/>
      <c r="AF5712"/>
      <c r="AG5712"/>
      <c r="AH5712"/>
      <c r="AI5712"/>
      <c r="AJ5712"/>
      <c r="AK5712"/>
      <c r="AL5712"/>
      <c r="AM5712"/>
      <c r="AN5712"/>
      <c r="AO5712"/>
      <c r="AP5712"/>
      <c r="AQ5712"/>
      <c r="AR5712"/>
    </row>
    <row r="5713" spans="20:44" x14ac:dyDescent="0.25">
      <c r="T5713"/>
      <c r="U5713"/>
      <c r="V5713"/>
      <c r="W5713"/>
      <c r="X5713"/>
      <c r="Y5713"/>
      <c r="Z5713"/>
      <c r="AA5713"/>
      <c r="AB5713"/>
      <c r="AC5713"/>
      <c r="AD5713"/>
      <c r="AE5713"/>
      <c r="AF5713"/>
      <c r="AG5713"/>
      <c r="AH5713"/>
      <c r="AI5713"/>
      <c r="AJ5713"/>
      <c r="AK5713"/>
      <c r="AL5713"/>
      <c r="AM5713"/>
      <c r="AN5713"/>
      <c r="AO5713"/>
      <c r="AP5713"/>
      <c r="AQ5713"/>
      <c r="AR5713"/>
    </row>
    <row r="5714" spans="20:44" x14ac:dyDescent="0.25">
      <c r="T5714"/>
      <c r="U5714"/>
      <c r="V5714"/>
      <c r="W5714"/>
      <c r="X5714"/>
      <c r="Y5714"/>
      <c r="Z5714"/>
      <c r="AA5714"/>
      <c r="AB5714"/>
      <c r="AC5714"/>
      <c r="AD5714"/>
      <c r="AE5714"/>
      <c r="AF5714"/>
      <c r="AG5714"/>
      <c r="AH5714"/>
      <c r="AI5714"/>
      <c r="AJ5714"/>
      <c r="AK5714"/>
      <c r="AL5714"/>
      <c r="AM5714"/>
      <c r="AN5714"/>
      <c r="AO5714"/>
      <c r="AP5714"/>
      <c r="AQ5714"/>
      <c r="AR5714"/>
    </row>
    <row r="5715" spans="20:44" x14ac:dyDescent="0.25">
      <c r="T5715"/>
      <c r="U5715"/>
      <c r="V5715"/>
      <c r="W5715"/>
      <c r="X5715"/>
      <c r="Y5715"/>
      <c r="Z5715"/>
      <c r="AA5715"/>
      <c r="AB5715"/>
      <c r="AC5715"/>
      <c r="AD5715"/>
      <c r="AE5715"/>
      <c r="AF5715"/>
      <c r="AG5715"/>
      <c r="AH5715"/>
      <c r="AI5715"/>
      <c r="AJ5715"/>
      <c r="AK5715"/>
      <c r="AL5715"/>
      <c r="AM5715"/>
      <c r="AN5715"/>
      <c r="AO5715"/>
      <c r="AP5715"/>
      <c r="AQ5715"/>
      <c r="AR5715"/>
    </row>
    <row r="5716" spans="20:44" x14ac:dyDescent="0.25">
      <c r="T5716"/>
      <c r="U5716"/>
      <c r="V5716"/>
      <c r="W5716"/>
      <c r="X5716"/>
      <c r="Y5716"/>
      <c r="Z5716"/>
      <c r="AA5716"/>
      <c r="AB5716"/>
      <c r="AC5716"/>
      <c r="AD5716"/>
      <c r="AE5716"/>
      <c r="AF5716"/>
      <c r="AG5716"/>
      <c r="AH5716"/>
      <c r="AI5716"/>
      <c r="AJ5716"/>
      <c r="AK5716"/>
      <c r="AL5716"/>
      <c r="AM5716"/>
      <c r="AN5716"/>
      <c r="AO5716"/>
      <c r="AP5716"/>
      <c r="AQ5716"/>
      <c r="AR5716"/>
    </row>
    <row r="5717" spans="20:44" x14ac:dyDescent="0.25">
      <c r="T5717"/>
      <c r="U5717"/>
      <c r="V5717"/>
      <c r="W5717"/>
      <c r="X5717"/>
      <c r="Y5717"/>
      <c r="Z5717"/>
      <c r="AA5717"/>
      <c r="AB5717"/>
      <c r="AC5717"/>
      <c r="AD5717"/>
      <c r="AE5717"/>
      <c r="AF5717"/>
      <c r="AG5717"/>
      <c r="AH5717"/>
      <c r="AI5717"/>
      <c r="AJ5717"/>
      <c r="AK5717"/>
      <c r="AL5717"/>
      <c r="AM5717"/>
      <c r="AN5717"/>
      <c r="AO5717"/>
      <c r="AP5717"/>
      <c r="AQ5717"/>
      <c r="AR5717"/>
    </row>
    <row r="5718" spans="20:44" x14ac:dyDescent="0.25">
      <c r="T5718"/>
      <c r="U5718"/>
      <c r="V5718"/>
      <c r="W5718"/>
      <c r="X5718"/>
      <c r="Y5718"/>
      <c r="Z5718"/>
      <c r="AA5718"/>
      <c r="AB5718"/>
      <c r="AC5718"/>
      <c r="AD5718"/>
      <c r="AE5718"/>
      <c r="AF5718"/>
      <c r="AG5718"/>
      <c r="AH5718"/>
      <c r="AI5718"/>
      <c r="AJ5718"/>
      <c r="AK5718"/>
      <c r="AL5718"/>
      <c r="AM5718"/>
      <c r="AN5718"/>
      <c r="AO5718"/>
      <c r="AP5718"/>
      <c r="AQ5718"/>
      <c r="AR5718"/>
    </row>
    <row r="5719" spans="20:44" x14ac:dyDescent="0.25">
      <c r="T5719"/>
      <c r="U5719"/>
      <c r="V5719"/>
      <c r="W5719"/>
      <c r="X5719"/>
      <c r="Y5719"/>
      <c r="Z5719"/>
      <c r="AA5719"/>
      <c r="AB5719"/>
      <c r="AC5719"/>
      <c r="AD5719"/>
      <c r="AE5719"/>
      <c r="AF5719"/>
      <c r="AG5719"/>
      <c r="AH5719"/>
      <c r="AI5719"/>
      <c r="AJ5719"/>
      <c r="AK5719"/>
      <c r="AL5719"/>
      <c r="AM5719"/>
      <c r="AN5719"/>
      <c r="AO5719"/>
      <c r="AP5719"/>
      <c r="AQ5719"/>
      <c r="AR5719"/>
    </row>
    <row r="5720" spans="20:44" x14ac:dyDescent="0.25">
      <c r="T5720"/>
      <c r="U5720"/>
      <c r="V5720"/>
      <c r="W5720"/>
      <c r="X5720"/>
      <c r="Y5720"/>
      <c r="Z5720"/>
      <c r="AA5720"/>
      <c r="AB5720"/>
      <c r="AC5720"/>
      <c r="AD5720"/>
      <c r="AE5720"/>
      <c r="AF5720"/>
      <c r="AG5720"/>
      <c r="AH5720"/>
      <c r="AI5720"/>
      <c r="AJ5720"/>
      <c r="AK5720"/>
      <c r="AL5720"/>
      <c r="AM5720"/>
      <c r="AN5720"/>
      <c r="AO5720"/>
      <c r="AP5720"/>
      <c r="AQ5720"/>
      <c r="AR5720"/>
    </row>
    <row r="5721" spans="20:44" x14ac:dyDescent="0.25">
      <c r="T5721"/>
      <c r="U5721"/>
      <c r="V5721"/>
      <c r="W5721"/>
      <c r="X5721"/>
      <c r="Y5721"/>
      <c r="Z5721"/>
      <c r="AA5721"/>
      <c r="AB5721"/>
      <c r="AC5721"/>
      <c r="AD5721"/>
      <c r="AE5721"/>
      <c r="AF5721"/>
      <c r="AG5721"/>
      <c r="AH5721"/>
      <c r="AI5721"/>
      <c r="AJ5721"/>
      <c r="AK5721"/>
      <c r="AL5721"/>
      <c r="AM5721"/>
      <c r="AN5721"/>
      <c r="AO5721"/>
      <c r="AP5721"/>
      <c r="AQ5721"/>
      <c r="AR5721"/>
    </row>
    <row r="5722" spans="20:44" x14ac:dyDescent="0.25">
      <c r="T5722"/>
      <c r="U5722"/>
      <c r="V5722"/>
      <c r="W5722"/>
      <c r="X5722"/>
      <c r="Y5722"/>
      <c r="Z5722"/>
      <c r="AA5722"/>
      <c r="AB5722"/>
      <c r="AC5722"/>
      <c r="AD5722"/>
      <c r="AE5722"/>
      <c r="AF5722"/>
      <c r="AG5722"/>
      <c r="AH5722"/>
      <c r="AI5722"/>
      <c r="AJ5722"/>
      <c r="AK5722"/>
      <c r="AL5722"/>
      <c r="AM5722"/>
      <c r="AN5722"/>
      <c r="AO5722"/>
      <c r="AP5722"/>
      <c r="AQ5722"/>
      <c r="AR5722"/>
    </row>
    <row r="5723" spans="20:44" x14ac:dyDescent="0.25">
      <c r="T5723"/>
      <c r="U5723"/>
      <c r="V5723"/>
      <c r="W5723"/>
      <c r="X5723"/>
      <c r="Y5723"/>
      <c r="Z5723"/>
      <c r="AA5723"/>
      <c r="AB5723"/>
      <c r="AC5723"/>
      <c r="AD5723"/>
      <c r="AE5723"/>
      <c r="AF5723"/>
      <c r="AG5723"/>
      <c r="AH5723"/>
      <c r="AI5723"/>
      <c r="AJ5723"/>
      <c r="AK5723"/>
      <c r="AL5723"/>
      <c r="AM5723"/>
      <c r="AN5723"/>
      <c r="AO5723"/>
      <c r="AP5723"/>
      <c r="AQ5723"/>
      <c r="AR5723"/>
    </row>
    <row r="5724" spans="20:44" x14ac:dyDescent="0.25">
      <c r="T5724"/>
      <c r="U5724"/>
      <c r="V5724"/>
      <c r="W5724"/>
      <c r="X5724"/>
      <c r="Y5724"/>
      <c r="Z5724"/>
      <c r="AA5724"/>
      <c r="AB5724"/>
      <c r="AC5724"/>
      <c r="AD5724"/>
      <c r="AE5724"/>
      <c r="AF5724"/>
      <c r="AG5724"/>
      <c r="AH5724"/>
      <c r="AI5724"/>
      <c r="AJ5724"/>
      <c r="AK5724"/>
      <c r="AL5724"/>
      <c r="AM5724"/>
      <c r="AN5724"/>
      <c r="AO5724"/>
      <c r="AP5724"/>
      <c r="AQ5724"/>
      <c r="AR5724"/>
    </row>
    <row r="5725" spans="20:44" x14ac:dyDescent="0.25">
      <c r="T5725"/>
      <c r="U5725"/>
      <c r="V5725"/>
      <c r="W5725"/>
      <c r="X5725"/>
      <c r="Y5725"/>
      <c r="Z5725"/>
      <c r="AA5725"/>
      <c r="AB5725"/>
      <c r="AC5725"/>
      <c r="AD5725"/>
      <c r="AE5725"/>
      <c r="AF5725"/>
      <c r="AG5725"/>
      <c r="AH5725"/>
      <c r="AI5725"/>
      <c r="AJ5725"/>
      <c r="AK5725"/>
      <c r="AL5725"/>
      <c r="AM5725"/>
      <c r="AN5725"/>
      <c r="AO5725"/>
      <c r="AP5725"/>
      <c r="AQ5725"/>
      <c r="AR5725"/>
    </row>
    <row r="5726" spans="20:44" x14ac:dyDescent="0.25">
      <c r="T5726"/>
      <c r="U5726"/>
      <c r="V5726"/>
      <c r="W5726"/>
      <c r="X5726"/>
      <c r="Y5726"/>
      <c r="Z5726"/>
      <c r="AA5726"/>
      <c r="AB5726"/>
      <c r="AC5726"/>
      <c r="AD5726"/>
      <c r="AE5726"/>
      <c r="AF5726"/>
      <c r="AG5726"/>
      <c r="AH5726"/>
      <c r="AI5726"/>
      <c r="AJ5726"/>
      <c r="AK5726"/>
      <c r="AL5726"/>
      <c r="AM5726"/>
      <c r="AN5726"/>
      <c r="AO5726"/>
      <c r="AP5726"/>
      <c r="AQ5726"/>
      <c r="AR5726"/>
    </row>
    <row r="5727" spans="20:44" x14ac:dyDescent="0.25">
      <c r="T5727"/>
      <c r="U5727"/>
      <c r="V5727"/>
      <c r="W5727"/>
      <c r="X5727"/>
      <c r="Y5727"/>
      <c r="Z5727"/>
      <c r="AA5727"/>
      <c r="AB5727"/>
      <c r="AC5727"/>
      <c r="AD5727"/>
      <c r="AE5727"/>
      <c r="AF5727"/>
      <c r="AG5727"/>
      <c r="AH5727"/>
      <c r="AI5727"/>
      <c r="AJ5727"/>
      <c r="AK5727"/>
      <c r="AL5727"/>
      <c r="AM5727"/>
      <c r="AN5727"/>
      <c r="AO5727"/>
      <c r="AP5727"/>
      <c r="AQ5727"/>
      <c r="AR5727"/>
    </row>
    <row r="5728" spans="20:44" x14ac:dyDescent="0.25">
      <c r="T5728"/>
      <c r="U5728"/>
      <c r="V5728"/>
      <c r="W5728"/>
      <c r="X5728"/>
      <c r="Y5728"/>
      <c r="Z5728"/>
      <c r="AA5728"/>
      <c r="AB5728"/>
      <c r="AC5728"/>
      <c r="AD5728"/>
      <c r="AE5728"/>
      <c r="AF5728"/>
      <c r="AG5728"/>
      <c r="AH5728"/>
      <c r="AI5728"/>
      <c r="AJ5728"/>
      <c r="AK5728"/>
      <c r="AL5728"/>
      <c r="AM5728"/>
      <c r="AN5728"/>
      <c r="AO5728"/>
      <c r="AP5728"/>
      <c r="AQ5728"/>
      <c r="AR5728"/>
    </row>
  </sheetData>
  <mergeCells count="3">
    <mergeCell ref="F3:G3"/>
    <mergeCell ref="C3:D3"/>
    <mergeCell ref="A1:L1"/>
  </mergeCells>
  <pageMargins left="0.7" right="0.7" top="0.78740157499999996" bottom="0.78740157499999996" header="0.3" footer="0.3"/>
  <pageSetup paperSize="9" orientation="portrait" horizontalDpi="300" verticalDpi="3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643"/>
  <sheetViews>
    <sheetView zoomScale="85" zoomScaleNormal="85" workbookViewId="0">
      <selection activeCell="C4" sqref="C4"/>
    </sheetView>
  </sheetViews>
  <sheetFormatPr defaultColWidth="10.625" defaultRowHeight="15.75" x14ac:dyDescent="0.25"/>
  <cols>
    <col min="1" max="1" width="17.125" bestFit="1" customWidth="1"/>
    <col min="2" max="2" width="29.25" bestFit="1" customWidth="1"/>
    <col min="3" max="3" width="22.875" bestFit="1" customWidth="1"/>
    <col min="4" max="4" width="53.25" bestFit="1" customWidth="1"/>
    <col min="5" max="5" width="37.125" customWidth="1"/>
    <col min="6" max="6" width="15.125" bestFit="1" customWidth="1"/>
    <col min="7" max="7" width="18.625" style="15" bestFit="1" customWidth="1"/>
    <col min="8" max="8" width="17.75" style="11" bestFit="1" customWidth="1"/>
    <col min="9" max="9" width="19.625" customWidth="1"/>
    <col min="10" max="37" width="10.875" style="4"/>
  </cols>
  <sheetData>
    <row r="1" spans="1:37" ht="16.5" thickBot="1" x14ac:dyDescent="0.3">
      <c r="A1" s="1"/>
      <c r="B1" s="69" t="s">
        <v>48</v>
      </c>
      <c r="C1" s="70">
        <f>'Visão geral'!$D$5</f>
        <v>44312</v>
      </c>
      <c r="D1" s="1"/>
      <c r="E1" s="1"/>
      <c r="F1" s="1"/>
      <c r="G1" s="18"/>
      <c r="H1" s="67"/>
      <c r="I1" s="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ht="16.5" thickBot="1" x14ac:dyDescent="0.3">
      <c r="A2" s="1"/>
      <c r="B2" s="71" t="s">
        <v>49</v>
      </c>
      <c r="C2" s="72">
        <f>'Visão geral'!G5</f>
        <v>21</v>
      </c>
      <c r="D2" s="1"/>
      <c r="E2" s="1"/>
      <c r="F2" s="1"/>
      <c r="G2" s="18"/>
      <c r="H2" s="67"/>
      <c r="I2" s="1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ht="16.5" thickBot="1" x14ac:dyDescent="0.3">
      <c r="A3" s="1"/>
      <c r="B3" s="69" t="s">
        <v>21</v>
      </c>
      <c r="C3" s="73">
        <v>100</v>
      </c>
      <c r="D3" s="1"/>
      <c r="E3" s="1"/>
      <c r="F3" s="1"/>
      <c r="G3" s="18"/>
      <c r="H3" s="67"/>
      <c r="I3" s="1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ht="16.5" thickBot="1" x14ac:dyDescent="0.3">
      <c r="A4" s="1"/>
      <c r="B4" s="1"/>
      <c r="C4" s="1"/>
      <c r="D4" s="1"/>
      <c r="E4" s="1"/>
      <c r="F4" s="1"/>
      <c r="G4" s="18"/>
      <c r="H4" s="67"/>
      <c r="I4" s="1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s="3" customFormat="1" ht="16.5" thickBot="1" x14ac:dyDescent="0.3">
      <c r="A5" s="59" t="s">
        <v>22</v>
      </c>
      <c r="B5" s="59" t="s">
        <v>47</v>
      </c>
      <c r="C5" s="62" t="s">
        <v>46</v>
      </c>
      <c r="D5" s="59" t="s">
        <v>24</v>
      </c>
      <c r="E5" s="59" t="s">
        <v>25</v>
      </c>
      <c r="F5" s="59" t="s">
        <v>0</v>
      </c>
      <c r="G5" s="59" t="s">
        <v>26</v>
      </c>
      <c r="H5" s="59" t="s">
        <v>44</v>
      </c>
      <c r="I5" s="59" t="s">
        <v>45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A6" s="58">
        <v>3</v>
      </c>
      <c r="B6" s="60">
        <v>1</v>
      </c>
      <c r="C6" s="61">
        <v>13</v>
      </c>
      <c r="D6" s="63" t="s">
        <v>28</v>
      </c>
      <c r="E6" s="63"/>
      <c r="F6" s="63" t="s">
        <v>18</v>
      </c>
      <c r="G6" s="64"/>
      <c r="H6" s="65" t="str">
        <f>IF(ISBLANK(Backlog[[#This Row],[Finalizado em]]),"",Backlog[[#This Row],[Finalizado em]]-$C$1)</f>
        <v/>
      </c>
      <c r="I6" s="66" t="str">
        <f>IF(ISBLANK(Backlog[[#This Row],[Finalizado em]]),"n","y")</f>
        <v>n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A7" s="49">
        <v>3</v>
      </c>
      <c r="B7" s="21">
        <v>2</v>
      </c>
      <c r="C7" s="22">
        <v>9</v>
      </c>
      <c r="D7" s="8" t="s">
        <v>31</v>
      </c>
      <c r="E7" s="8" t="s">
        <v>37</v>
      </c>
      <c r="F7" s="8" t="s">
        <v>19</v>
      </c>
      <c r="G7" s="16">
        <v>44332</v>
      </c>
      <c r="H7" s="12">
        <f>IF(ISBLANK(Backlog[[#This Row],[Finalizado em]]),"",Backlog[[#This Row],[Finalizado em]]-$C$1)</f>
        <v>20</v>
      </c>
      <c r="I7" s="50" t="str">
        <f>IF(ISBLANK(Backlog[[#This Row],[Finalizado em]]),"n","y")</f>
        <v>y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A8" s="49">
        <v>3</v>
      </c>
      <c r="B8" s="21">
        <v>3</v>
      </c>
      <c r="C8" s="22">
        <v>9</v>
      </c>
      <c r="D8" s="8" t="s">
        <v>32</v>
      </c>
      <c r="E8" s="8" t="s">
        <v>43</v>
      </c>
      <c r="F8" s="8" t="s">
        <v>18</v>
      </c>
      <c r="G8" s="16"/>
      <c r="H8" s="12" t="str">
        <f>IF(ISBLANK(Backlog[[#This Row],[Finalizado em]]),"",Backlog[[#This Row],[Finalizado em]]-$C$1)</f>
        <v/>
      </c>
      <c r="I8" s="50" t="str">
        <f>IF(ISBLANK(Backlog[[#This Row],[Finalizado em]]),"n","y")</f>
        <v>n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49">
        <v>3</v>
      </c>
      <c r="B9" s="21">
        <v>4</v>
      </c>
      <c r="C9" s="22">
        <v>9</v>
      </c>
      <c r="D9" s="8" t="s">
        <v>36</v>
      </c>
      <c r="E9" s="8" t="s">
        <v>38</v>
      </c>
      <c r="F9" s="8" t="s">
        <v>19</v>
      </c>
      <c r="G9" s="16">
        <v>44327</v>
      </c>
      <c r="H9" s="12">
        <f>IF(ISBLANK(Backlog[[#This Row],[Finalizado em]]),"",Backlog[[#This Row],[Finalizado em]]-$C$1)</f>
        <v>15</v>
      </c>
      <c r="I9" s="50" t="str">
        <f>IF(ISBLANK(Backlog[[#This Row],[Finalizado em]]),"n","y")</f>
        <v>y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x14ac:dyDescent="0.25">
      <c r="A10" s="49">
        <v>3</v>
      </c>
      <c r="B10" s="21">
        <v>5</v>
      </c>
      <c r="C10" s="22">
        <v>9</v>
      </c>
      <c r="D10" s="8" t="s">
        <v>33</v>
      </c>
      <c r="E10" s="8" t="s">
        <v>37</v>
      </c>
      <c r="F10" s="8" t="s">
        <v>19</v>
      </c>
      <c r="G10" s="16">
        <v>44332</v>
      </c>
      <c r="H10" s="12">
        <f>IF(ISBLANK(Backlog[[#This Row],[Finalizado em]]),"",Backlog[[#This Row],[Finalizado em]]-$C$1)</f>
        <v>20</v>
      </c>
      <c r="I10" s="50" t="str">
        <f>IF(ISBLANK(Backlog[[#This Row],[Finalizado em]]),"n","y")</f>
        <v>y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x14ac:dyDescent="0.25">
      <c r="A11" s="49">
        <v>3</v>
      </c>
      <c r="B11" s="68">
        <v>6</v>
      </c>
      <c r="C11" s="22">
        <v>9</v>
      </c>
      <c r="D11" s="8" t="s">
        <v>56</v>
      </c>
      <c r="E11" s="8" t="s">
        <v>43</v>
      </c>
      <c r="F11" s="8" t="s">
        <v>19</v>
      </c>
      <c r="G11" s="16">
        <v>44332</v>
      </c>
      <c r="H11" s="12">
        <f>IF(ISBLANK(Backlog[[#This Row],[Finalizado em]]),"",Backlog[[#This Row],[Finalizado em]]-$C$1)</f>
        <v>20</v>
      </c>
      <c r="I11" s="50" t="str">
        <f>IF(ISBLANK(Backlog[[#This Row],[Finalizado em]]),"n","y")</f>
        <v>y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x14ac:dyDescent="0.25">
      <c r="A12" s="49">
        <v>3</v>
      </c>
      <c r="B12" s="21">
        <v>8</v>
      </c>
      <c r="C12" s="22">
        <v>8</v>
      </c>
      <c r="D12" s="8" t="s">
        <v>34</v>
      </c>
      <c r="E12" s="8" t="s">
        <v>37</v>
      </c>
      <c r="F12" s="8" t="s">
        <v>19</v>
      </c>
      <c r="G12" s="16">
        <v>44332</v>
      </c>
      <c r="H12" s="12">
        <f>IF(ISBLANK(Backlog[[#This Row],[Finalizado em]]),"",Backlog[[#This Row],[Finalizado em]]-$C$1)</f>
        <v>20</v>
      </c>
      <c r="I12" s="50" t="str">
        <f>IF(ISBLANK(Backlog[[#This Row],[Finalizado em]]),"n","y")</f>
        <v>y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A13" s="49">
        <v>3</v>
      </c>
      <c r="B13" s="21">
        <v>9</v>
      </c>
      <c r="C13" s="22">
        <v>8</v>
      </c>
      <c r="D13" s="9" t="s">
        <v>55</v>
      </c>
      <c r="E13" s="9" t="s">
        <v>37</v>
      </c>
      <c r="F13" s="9" t="s">
        <v>19</v>
      </c>
      <c r="G13" s="17">
        <v>44331</v>
      </c>
      <c r="H13" s="12">
        <f>IF(ISBLANK(Backlog[[#This Row],[Finalizado em]]),"",Backlog[[#This Row],[Finalizado em]]-$C$1)</f>
        <v>19</v>
      </c>
      <c r="I13" s="50" t="str">
        <f>IF(ISBLANK(Backlog[[#This Row],[Finalizado em]]),"n","y")</f>
        <v>y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16.5" thickBot="1" x14ac:dyDescent="0.3">
      <c r="A14" s="51">
        <v>3</v>
      </c>
      <c r="B14" s="52">
        <v>10</v>
      </c>
      <c r="C14" s="53">
        <v>10</v>
      </c>
      <c r="D14" s="54" t="s">
        <v>35</v>
      </c>
      <c r="E14" s="54" t="s">
        <v>43</v>
      </c>
      <c r="F14" s="54" t="s">
        <v>19</v>
      </c>
      <c r="G14" s="55">
        <v>44319</v>
      </c>
      <c r="H14" s="56">
        <f>IF(ISBLANK(Backlog[[#This Row],[Finalizado em]]),"",Backlog[[#This Row],[Finalizado em]]-$C$1)</f>
        <v>7</v>
      </c>
      <c r="I14" s="57" t="str">
        <f>IF(ISBLANK(Backlog[[#This Row],[Finalizado em]]),"n","y")</f>
        <v>y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idden="1" x14ac:dyDescent="0.25">
      <c r="A15" s="1"/>
      <c r="B15" s="1"/>
      <c r="C15" s="1"/>
      <c r="D15" s="1"/>
      <c r="E15" s="1"/>
      <c r="F15" s="1"/>
      <c r="G15" s="18"/>
      <c r="H15" s="13" t="str">
        <f>IF(ISBLANK(Backlog[[#This Row],[Finalizado em]]),"",Backlog[[#This Row],[Finalizado em]]-$C$1)</f>
        <v/>
      </c>
      <c r="I15" s="1" t="str">
        <f>IF(ISBLANK(Backlog[[#This Row],[Finalizado em]]),"n","y")</f>
        <v>n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hidden="1" x14ac:dyDescent="0.25">
      <c r="A16" s="1"/>
      <c r="B16" s="1"/>
      <c r="C16" s="1"/>
      <c r="D16" s="1"/>
      <c r="E16" s="1"/>
      <c r="F16" s="1"/>
      <c r="G16" s="18"/>
      <c r="H16" s="13" t="str">
        <f>IF(ISBLANK(Backlog[[#This Row],[Finalizado em]]),"",Backlog[[#This Row],[Finalizado em]]-$C$1)</f>
        <v/>
      </c>
      <c r="I16" s="1" t="str">
        <f>IF(ISBLANK(Backlog[[#This Row],[Finalizado em]]),"n","y")</f>
        <v>n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hidden="1" x14ac:dyDescent="0.25">
      <c r="A17" s="1"/>
      <c r="B17" s="1"/>
      <c r="C17" s="1"/>
      <c r="D17" s="1"/>
      <c r="E17" s="1"/>
      <c r="F17" s="1"/>
      <c r="G17" s="18"/>
      <c r="H17" s="13" t="str">
        <f>IF(ISBLANK(Backlog[[#This Row],[Finalizado em]]),"",Backlog[[#This Row],[Finalizado em]]-$C$1)</f>
        <v/>
      </c>
      <c r="I17" s="1" t="str">
        <f>IF(ISBLANK(Backlog[[#This Row],[Finalizado em]]),"n","y")</f>
        <v>n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hidden="1" x14ac:dyDescent="0.25">
      <c r="A18" s="1"/>
      <c r="B18" s="1"/>
      <c r="C18" s="1"/>
      <c r="D18" s="1"/>
      <c r="E18" s="1"/>
      <c r="F18" s="1"/>
      <c r="G18" s="19"/>
      <c r="H18" s="13" t="str">
        <f>IF(ISBLANK(Backlog[[#This Row],[Finalizado em]]),"",Backlog[[#This Row],[Finalizado em]]-$C$1)</f>
        <v/>
      </c>
      <c r="I18" s="1" t="str">
        <f>IF(ISBLANK(Backlog[[#This Row],[Finalizado em]]),"n","y")</f>
        <v>n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hidden="1" x14ac:dyDescent="0.25">
      <c r="A19" s="1"/>
      <c r="B19" s="1"/>
      <c r="C19" s="1"/>
      <c r="D19" s="1"/>
      <c r="E19" s="1"/>
      <c r="F19" s="1"/>
      <c r="G19" s="18"/>
      <c r="H19" s="13" t="str">
        <f>IF(ISBLANK(Backlog[[#This Row],[Finalizado em]]),"",Backlog[[#This Row],[Finalizado em]]-$C$1)</f>
        <v/>
      </c>
      <c r="I19" s="1" t="str">
        <f>IF(ISBLANK(Backlog[[#This Row],[Finalizado em]]),"n","y")</f>
        <v>n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hidden="1" x14ac:dyDescent="0.25">
      <c r="A20" s="1"/>
      <c r="B20" s="1"/>
      <c r="C20" s="1"/>
      <c r="D20" s="1"/>
      <c r="E20" s="1"/>
      <c r="F20" s="1"/>
      <c r="G20" s="18"/>
      <c r="H20" s="13" t="str">
        <f>IF(ISBLANK(Backlog[[#This Row],[Finalizado em]]),"",Backlog[[#This Row],[Finalizado em]]-$C$1)</f>
        <v/>
      </c>
      <c r="I20" s="1" t="str">
        <f>IF(ISBLANK(Backlog[[#This Row],[Finalizado em]]),"n","y")</f>
        <v>n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hidden="1" x14ac:dyDescent="0.25">
      <c r="A21" s="1"/>
      <c r="B21" s="1"/>
      <c r="C21" s="1"/>
      <c r="D21" s="1"/>
      <c r="E21" s="1"/>
      <c r="F21" s="1"/>
      <c r="G21" s="18"/>
      <c r="H21" s="13" t="str">
        <f>IF(ISBLANK(Backlog[[#This Row],[Finalizado em]]),"",Backlog[[#This Row],[Finalizado em]]-$C$1)</f>
        <v/>
      </c>
      <c r="I21" s="1" t="str">
        <f>IF(ISBLANK(Backlog[[#This Row],[Finalizado em]]),"n","y")</f>
        <v>n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hidden="1" x14ac:dyDescent="0.25">
      <c r="A22" s="1"/>
      <c r="B22" s="1"/>
      <c r="C22" s="1"/>
      <c r="D22" s="1"/>
      <c r="E22" s="1"/>
      <c r="F22" s="1"/>
      <c r="G22" s="18"/>
      <c r="H22" s="13" t="str">
        <f>IF(ISBLANK(Backlog[[#This Row],[Finalizado em]]),"",Backlog[[#This Row],[Finalizado em]]-$C$1)</f>
        <v/>
      </c>
      <c r="I22" s="1" t="str">
        <f>IF(ISBLANK(Backlog[[#This Row],[Finalizado em]]),"n","y")</f>
        <v>n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hidden="1" x14ac:dyDescent="0.25">
      <c r="A23" s="1"/>
      <c r="B23" s="1"/>
      <c r="C23" s="1"/>
      <c r="D23" s="1"/>
      <c r="E23" s="1"/>
      <c r="F23" s="1"/>
      <c r="G23" s="18"/>
      <c r="H23" s="13" t="str">
        <f>IF(ISBLANK(Backlog[[#This Row],[Finalizado em]]),"",Backlog[[#This Row],[Finalizado em]]-$C$1)</f>
        <v/>
      </c>
      <c r="I23" s="1" t="str">
        <f>IF(ISBLANK(Backlog[[#This Row],[Finalizado em]]),"n","y")</f>
        <v>n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hidden="1" x14ac:dyDescent="0.25">
      <c r="A24" s="1"/>
      <c r="B24" s="1"/>
      <c r="C24" s="1"/>
      <c r="D24" s="1"/>
      <c r="E24" s="1"/>
      <c r="F24" s="1"/>
      <c r="G24" s="18"/>
      <c r="H24" s="13" t="str">
        <f>IF(ISBLANK(Backlog[[#This Row],[Finalizado em]]),"",Backlog[[#This Row],[Finalizado em]]-$C$1)</f>
        <v/>
      </c>
      <c r="I24" s="1" t="str">
        <f>IF(ISBLANK(Backlog[[#This Row],[Finalizado em]]),"n","y")</f>
        <v>n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hidden="1" x14ac:dyDescent="0.25">
      <c r="A25" s="1"/>
      <c r="B25" s="1"/>
      <c r="C25" s="1"/>
      <c r="D25" s="1"/>
      <c r="E25" s="1"/>
      <c r="F25" s="1"/>
      <c r="G25" s="18"/>
      <c r="H25" s="13" t="str">
        <f>IF(ISBLANK(Backlog[[#This Row],[Finalizado em]]),"",Backlog[[#This Row],[Finalizado em]]-$C$1)</f>
        <v/>
      </c>
      <c r="I25" s="1" t="str">
        <f>IF(ISBLANK(Backlog[[#This Row],[Finalizado em]]),"n","y")</f>
        <v>n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hidden="1" x14ac:dyDescent="0.25">
      <c r="A26" s="1"/>
      <c r="B26" s="1"/>
      <c r="C26" s="1"/>
      <c r="D26" s="1"/>
      <c r="E26" s="1"/>
      <c r="F26" s="1"/>
      <c r="G26" s="18"/>
      <c r="H26" s="13" t="str">
        <f>IF(ISBLANK(Backlog[[#This Row],[Finalizado em]]),"",Backlog[[#This Row],[Finalizado em]]-$C$1)</f>
        <v/>
      </c>
      <c r="I26" s="1" t="str">
        <f>IF(ISBLANK(Backlog[[#This Row],[Finalizado em]]),"n","y")</f>
        <v>n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hidden="1" x14ac:dyDescent="0.25">
      <c r="A27" s="1"/>
      <c r="B27" s="1"/>
      <c r="C27" s="1"/>
      <c r="D27" s="1"/>
      <c r="E27" s="1"/>
      <c r="F27" s="1"/>
      <c r="G27" s="18"/>
      <c r="H27" s="13" t="str">
        <f>IF(ISBLANK(Backlog[[#This Row],[Finalizado em]]),"",Backlog[[#This Row],[Finalizado em]]-$C$1)</f>
        <v/>
      </c>
      <c r="I27" s="1" t="str">
        <f>IF(ISBLANK(Backlog[[#This Row],[Finalizado em]]),"n","y")</f>
        <v>n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hidden="1" x14ac:dyDescent="0.25">
      <c r="A28" s="1"/>
      <c r="B28" s="1"/>
      <c r="C28" s="1"/>
      <c r="D28" s="1"/>
      <c r="E28" s="1"/>
      <c r="F28" s="1"/>
      <c r="G28" s="18"/>
      <c r="H28" s="13" t="str">
        <f>IF(ISBLANK(Backlog[[#This Row],[Finalizado em]]),"",Backlog[[#This Row],[Finalizado em]]-$C$1)</f>
        <v/>
      </c>
      <c r="I28" s="1" t="str">
        <f>IF(ISBLANK(Backlog[[#This Row],[Finalizado em]]),"n","y")</f>
        <v>n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hidden="1" x14ac:dyDescent="0.25">
      <c r="A29" s="1"/>
      <c r="B29" s="1"/>
      <c r="C29" s="1"/>
      <c r="D29" s="1"/>
      <c r="E29" s="1"/>
      <c r="F29" s="1"/>
      <c r="G29" s="18"/>
      <c r="H29" s="13" t="str">
        <f>IF(ISBLANK(Backlog[[#This Row],[Finalizado em]]),"",Backlog[[#This Row],[Finalizado em]]-$C$1)</f>
        <v/>
      </c>
      <c r="I29" s="1" t="str">
        <f>IF(ISBLANK(Backlog[[#This Row],[Finalizado em]]),"n","y")</f>
        <v>n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hidden="1" x14ac:dyDescent="0.25">
      <c r="A30" s="1"/>
      <c r="B30" s="1"/>
      <c r="C30" s="1"/>
      <c r="D30" s="1"/>
      <c r="E30" s="1"/>
      <c r="F30" s="1"/>
      <c r="G30" s="18"/>
      <c r="H30" s="13" t="str">
        <f>IF(ISBLANK(Backlog[[#This Row],[Finalizado em]]),"",Backlog[[#This Row],[Finalizado em]]-$C$1)</f>
        <v/>
      </c>
      <c r="I30" s="1" t="str">
        <f>IF(ISBLANK(Backlog[[#This Row],[Finalizado em]]),"n","y")</f>
        <v>n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hidden="1" x14ac:dyDescent="0.25">
      <c r="A31" s="1"/>
      <c r="B31" s="1"/>
      <c r="C31" s="1"/>
      <c r="D31" s="1"/>
      <c r="E31" s="1"/>
      <c r="F31" s="1"/>
      <c r="G31" s="18"/>
      <c r="H31" s="13" t="str">
        <f>IF(ISBLANK(Backlog[[#This Row],[Finalizado em]]),"",Backlog[[#This Row],[Finalizado em]]-$C$1)</f>
        <v/>
      </c>
      <c r="I31" s="1" t="str">
        <f>IF(ISBLANK(Backlog[[#This Row],[Finalizado em]]),"n","y")</f>
        <v>n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hidden="1" x14ac:dyDescent="0.25">
      <c r="A32" s="1"/>
      <c r="B32" s="1"/>
      <c r="C32" s="1"/>
      <c r="D32" s="1"/>
      <c r="E32" s="1"/>
      <c r="F32" s="1"/>
      <c r="G32" s="18"/>
      <c r="H32" s="13" t="str">
        <f>IF(ISBLANK(Backlog[[#This Row],[Finalizado em]]),"",Backlog[[#This Row],[Finalizado em]]-$C$1)</f>
        <v/>
      </c>
      <c r="I32" s="1" t="str">
        <f>IF(ISBLANK(Backlog[[#This Row],[Finalizado em]]),"n","y")</f>
        <v>n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 hidden="1" x14ac:dyDescent="0.25">
      <c r="A33" s="1"/>
      <c r="B33" s="1"/>
      <c r="C33" s="1"/>
      <c r="D33" s="1"/>
      <c r="E33" s="1"/>
      <c r="F33" s="1"/>
      <c r="G33" s="18"/>
      <c r="H33" s="13" t="str">
        <f>IF(ISBLANK(Backlog[[#This Row],[Finalizado em]]),"",Backlog[[#This Row],[Finalizado em]]-$C$1)</f>
        <v/>
      </c>
      <c r="I33" s="1" t="str">
        <f>IF(ISBLANK(Backlog[[#This Row],[Finalizado em]]),"n","y")</f>
        <v>n</v>
      </c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1:37" hidden="1" x14ac:dyDescent="0.25">
      <c r="A34" s="1"/>
      <c r="B34" s="1"/>
      <c r="C34" s="1"/>
      <c r="D34" s="1"/>
      <c r="E34" s="1"/>
      <c r="F34" s="1"/>
      <c r="G34" s="18"/>
      <c r="H34" s="13" t="str">
        <f>IF(ISBLANK(Backlog[[#This Row],[Finalizado em]]),"",Backlog[[#This Row],[Finalizado em]]-$C$1)</f>
        <v/>
      </c>
      <c r="I34" s="1" t="str">
        <f>IF(ISBLANK(Backlog[[#This Row],[Finalizado em]]),"n","y")</f>
        <v>n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 hidden="1" x14ac:dyDescent="0.25">
      <c r="A35" s="1"/>
      <c r="B35" s="1"/>
      <c r="C35" s="1"/>
      <c r="D35" s="1"/>
      <c r="E35" s="1"/>
      <c r="F35" s="1"/>
      <c r="G35" s="18"/>
      <c r="H35" s="13" t="str">
        <f>IF(ISBLANK(Backlog[[#This Row],[Finalizado em]]),"",Backlog[[#This Row],[Finalizado em]]-$C$1)</f>
        <v/>
      </c>
      <c r="I35" s="1" t="str">
        <f>IF(ISBLANK(Backlog[[#This Row],[Finalizado em]]),"n","y")</f>
        <v>n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 hidden="1" x14ac:dyDescent="0.25">
      <c r="A36" s="1"/>
      <c r="B36" s="1"/>
      <c r="C36" s="1"/>
      <c r="D36" s="1"/>
      <c r="E36" s="1"/>
      <c r="F36" s="1"/>
      <c r="G36" s="18"/>
      <c r="H36" s="13" t="str">
        <f>IF(ISBLANK(Backlog[[#This Row],[Finalizado em]]),"",Backlog[[#This Row],[Finalizado em]]-$C$1)</f>
        <v/>
      </c>
      <c r="I36" s="1" t="str">
        <f>IF(ISBLANK(Backlog[[#This Row],[Finalizado em]]),"n","y")</f>
        <v>n</v>
      </c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 hidden="1" x14ac:dyDescent="0.25">
      <c r="A37" s="1"/>
      <c r="B37" s="1"/>
      <c r="C37" s="1"/>
      <c r="D37" s="1"/>
      <c r="E37" s="1"/>
      <c r="F37" s="1"/>
      <c r="G37" s="18"/>
      <c r="H37" s="13" t="str">
        <f>IF(ISBLANK(Backlog[[#This Row],[Finalizado em]]),"",Backlog[[#This Row],[Finalizado em]]-$C$1)</f>
        <v/>
      </c>
      <c r="I37" s="1" t="str">
        <f>IF(ISBLANK(Backlog[[#This Row],[Finalizado em]]),"n","y")</f>
        <v>n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hidden="1" x14ac:dyDescent="0.25">
      <c r="A38" s="1"/>
      <c r="B38" s="1"/>
      <c r="C38" s="1"/>
      <c r="D38" s="1"/>
      <c r="E38" s="1"/>
      <c r="F38" s="1"/>
      <c r="G38" s="18"/>
      <c r="H38" s="13" t="str">
        <f>IF(ISBLANK(Backlog[[#This Row],[Finalizado em]]),"",Backlog[[#This Row],[Finalizado em]]-$C$1)</f>
        <v/>
      </c>
      <c r="I38" s="1" t="str">
        <f>IF(ISBLANK(Backlog[[#This Row],[Finalizado em]]),"n","y")</f>
        <v>n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hidden="1" x14ac:dyDescent="0.25">
      <c r="A39" s="1"/>
      <c r="B39" s="1"/>
      <c r="C39" s="1"/>
      <c r="D39" s="1"/>
      <c r="E39" s="1"/>
      <c r="F39" s="1"/>
      <c r="G39" s="18"/>
      <c r="H39" s="13" t="str">
        <f>IF(ISBLANK(Backlog[[#This Row],[Finalizado em]]),"",Backlog[[#This Row],[Finalizado em]]-$C$1)</f>
        <v/>
      </c>
      <c r="I39" s="1" t="str">
        <f>IF(ISBLANK(Backlog[[#This Row],[Finalizado em]]),"n","y")</f>
        <v>n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hidden="1" x14ac:dyDescent="0.25">
      <c r="A40" s="1"/>
      <c r="B40" s="1"/>
      <c r="C40" s="1"/>
      <c r="D40" s="1"/>
      <c r="E40" s="1"/>
      <c r="F40" s="1"/>
      <c r="G40" s="18"/>
      <c r="H40" s="13" t="str">
        <f>IF(ISBLANK(Backlog[[#This Row],[Finalizado em]]),"",Backlog[[#This Row],[Finalizado em]]-$C$1)</f>
        <v/>
      </c>
      <c r="I40" s="1" t="str">
        <f>IF(ISBLANK(Backlog[[#This Row],[Finalizado em]]),"n","y")</f>
        <v>n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 hidden="1" x14ac:dyDescent="0.25">
      <c r="A41" s="1"/>
      <c r="B41" s="1"/>
      <c r="C41" s="1"/>
      <c r="D41" s="1"/>
      <c r="E41" s="1"/>
      <c r="F41" s="1"/>
      <c r="G41" s="18"/>
      <c r="H41" s="13" t="str">
        <f>IF(ISBLANK(Backlog[[#This Row],[Finalizado em]]),"",Backlog[[#This Row],[Finalizado em]]-$C$1)</f>
        <v/>
      </c>
      <c r="I41" s="1" t="str">
        <f>IF(ISBLANK(Backlog[[#This Row],[Finalizado em]]),"n","y")</f>
        <v>n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 hidden="1" x14ac:dyDescent="0.25">
      <c r="A42" s="1"/>
      <c r="B42" s="1"/>
      <c r="C42" s="1"/>
      <c r="D42" s="1"/>
      <c r="E42" s="1"/>
      <c r="F42" s="1"/>
      <c r="G42" s="18"/>
      <c r="H42" s="13" t="str">
        <f>IF(ISBLANK(Backlog[[#This Row],[Finalizado em]]),"",Backlog[[#This Row],[Finalizado em]]-$C$1)</f>
        <v/>
      </c>
      <c r="I42" s="1" t="str">
        <f>IF(ISBLANK(Backlog[[#This Row],[Finalizado em]]),"n","y")</f>
        <v>n</v>
      </c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 hidden="1" x14ac:dyDescent="0.25">
      <c r="A43" s="1"/>
      <c r="B43" s="1"/>
      <c r="C43" s="1"/>
      <c r="D43" s="1"/>
      <c r="E43" s="1"/>
      <c r="F43" s="1"/>
      <c r="G43" s="18"/>
      <c r="H43" s="13" t="str">
        <f>IF(ISBLANK(Backlog[[#This Row],[Finalizado em]]),"",Backlog[[#This Row],[Finalizado em]]-$C$1)</f>
        <v/>
      </c>
      <c r="I43" s="1" t="str">
        <f>IF(ISBLANK(Backlog[[#This Row],[Finalizado em]]),"n","y")</f>
        <v>n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hidden="1" x14ac:dyDescent="0.25">
      <c r="A44" s="1"/>
      <c r="B44" s="1"/>
      <c r="C44" s="1"/>
      <c r="D44" s="1"/>
      <c r="E44" s="1"/>
      <c r="F44" s="1"/>
      <c r="G44" s="18"/>
      <c r="H44" s="13" t="str">
        <f>IF(ISBLANK(Backlog[[#This Row],[Finalizado em]]),"",Backlog[[#This Row],[Finalizado em]]-$C$1)</f>
        <v/>
      </c>
      <c r="I44" s="1" t="str">
        <f>IF(ISBLANK(Backlog[[#This Row],[Finalizado em]]),"n","y")</f>
        <v>n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hidden="1" x14ac:dyDescent="0.25">
      <c r="A45" s="1"/>
      <c r="B45" s="1"/>
      <c r="C45" s="1"/>
      <c r="D45" s="1"/>
      <c r="E45" s="1"/>
      <c r="F45" s="1"/>
      <c r="G45" s="18"/>
      <c r="H45" s="13" t="str">
        <f>IF(ISBLANK(Backlog[[#This Row],[Finalizado em]]),"",Backlog[[#This Row],[Finalizado em]]-$C$1)</f>
        <v/>
      </c>
      <c r="I45" s="1" t="str">
        <f>IF(ISBLANK(Backlog[[#This Row],[Finalizado em]]),"n","y")</f>
        <v>n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 hidden="1" x14ac:dyDescent="0.25">
      <c r="A46" s="1"/>
      <c r="B46" s="1"/>
      <c r="C46" s="1"/>
      <c r="D46" s="1"/>
      <c r="E46" s="1"/>
      <c r="F46" s="1"/>
      <c r="G46" s="18"/>
      <c r="H46" s="13" t="str">
        <f>IF(ISBLANK(Backlog[[#This Row],[Finalizado em]]),"",Backlog[[#This Row],[Finalizado em]]-$C$1)</f>
        <v/>
      </c>
      <c r="I46" s="1" t="str">
        <f>IF(ISBLANK(Backlog[[#This Row],[Finalizado em]]),"n","y")</f>
        <v>n</v>
      </c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 hidden="1" x14ac:dyDescent="0.25">
      <c r="A47" s="1"/>
      <c r="B47" s="1"/>
      <c r="C47" s="1"/>
      <c r="D47" s="1"/>
      <c r="E47" s="1"/>
      <c r="F47" s="1"/>
      <c r="G47" s="18"/>
      <c r="H47" s="13" t="str">
        <f>IF(ISBLANK(Backlog[[#This Row],[Finalizado em]]),"",Backlog[[#This Row],[Finalizado em]]-$C$1)</f>
        <v/>
      </c>
      <c r="I47" s="1" t="str">
        <f>IF(ISBLANK(Backlog[[#This Row],[Finalizado em]]),"n","y")</f>
        <v>n</v>
      </c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 hidden="1" x14ac:dyDescent="0.25">
      <c r="A48" s="1"/>
      <c r="B48" s="1"/>
      <c r="C48" s="1"/>
      <c r="D48" s="1"/>
      <c r="E48" s="1"/>
      <c r="F48" s="1"/>
      <c r="G48" s="18"/>
      <c r="H48" s="13" t="str">
        <f>IF(ISBLANK(Backlog[[#This Row],[Finalizado em]]),"",Backlog[[#This Row],[Finalizado em]]-$C$1)</f>
        <v/>
      </c>
      <c r="I48" s="1" t="str">
        <f>IF(ISBLANK(Backlog[[#This Row],[Finalizado em]]),"n","y")</f>
        <v>n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:37" hidden="1" x14ac:dyDescent="0.25">
      <c r="A49" s="1"/>
      <c r="B49" s="1"/>
      <c r="C49" s="1"/>
      <c r="D49" s="1"/>
      <c r="E49" s="1"/>
      <c r="F49" s="1"/>
      <c r="G49" s="18"/>
      <c r="H49" s="13" t="str">
        <f>IF(ISBLANK(Backlog[[#This Row],[Finalizado em]]),"",Backlog[[#This Row],[Finalizado em]]-$C$1)</f>
        <v/>
      </c>
      <c r="I49" s="1" t="str">
        <f>IF(ISBLANK(Backlog[[#This Row],[Finalizado em]]),"n","y")</f>
        <v>n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1:37" hidden="1" x14ac:dyDescent="0.25">
      <c r="A50" s="1"/>
      <c r="B50" s="1"/>
      <c r="C50" s="1"/>
      <c r="D50" s="1"/>
      <c r="E50" s="1"/>
      <c r="F50" s="1"/>
      <c r="G50" s="18"/>
      <c r="H50" s="13" t="str">
        <f>IF(ISBLANK(Backlog[[#This Row],[Finalizado em]]),"",Backlog[[#This Row],[Finalizado em]]-$C$1)</f>
        <v/>
      </c>
      <c r="I50" s="1" t="str">
        <f>IF(ISBLANK(Backlog[[#This Row],[Finalizado em]]),"n","y")</f>
        <v>n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1:37" hidden="1" x14ac:dyDescent="0.25">
      <c r="A51" s="1"/>
      <c r="B51" s="1"/>
      <c r="C51" s="1"/>
      <c r="D51" s="1"/>
      <c r="E51" s="1"/>
      <c r="F51" s="1"/>
      <c r="G51" s="18"/>
      <c r="H51" s="13" t="str">
        <f>IF(ISBLANK(Backlog[[#This Row],[Finalizado em]]),"",Backlog[[#This Row],[Finalizado em]]-$C$1)</f>
        <v/>
      </c>
      <c r="I51" s="1" t="str">
        <f>IF(ISBLANK(Backlog[[#This Row],[Finalizado em]]),"n","y")</f>
        <v>n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 hidden="1" x14ac:dyDescent="0.25">
      <c r="A52" s="1"/>
      <c r="B52" s="1"/>
      <c r="C52" s="1"/>
      <c r="D52" s="1"/>
      <c r="E52" s="1"/>
      <c r="F52" s="1"/>
      <c r="G52" s="18"/>
      <c r="H52" s="13" t="str">
        <f>IF(ISBLANK(Backlog[[#This Row],[Finalizado em]]),"",Backlog[[#This Row],[Finalizado em]]-$C$1)</f>
        <v/>
      </c>
      <c r="I52" s="1" t="str">
        <f>IF(ISBLANK(Backlog[[#This Row],[Finalizado em]]),"n","y")</f>
        <v>n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 hidden="1" x14ac:dyDescent="0.25">
      <c r="A53" s="1"/>
      <c r="B53" s="1"/>
      <c r="C53" s="1"/>
      <c r="D53" s="1"/>
      <c r="E53" s="1"/>
      <c r="F53" s="1"/>
      <c r="G53" s="18"/>
      <c r="H53" s="13" t="str">
        <f>IF(ISBLANK(Backlog[[#This Row],[Finalizado em]]),"",Backlog[[#This Row],[Finalizado em]]-$C$1)</f>
        <v/>
      </c>
      <c r="I53" s="1" t="str">
        <f>IF(ISBLANK(Backlog[[#This Row],[Finalizado em]]),"n","y")</f>
        <v>n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 hidden="1" x14ac:dyDescent="0.25">
      <c r="A54" s="1"/>
      <c r="B54" s="1"/>
      <c r="C54" s="1"/>
      <c r="D54" s="1"/>
      <c r="E54" s="1"/>
      <c r="F54" s="1"/>
      <c r="G54" s="18"/>
      <c r="H54" s="13" t="str">
        <f>IF(ISBLANK(Backlog[[#This Row],[Finalizado em]]),"",Backlog[[#This Row],[Finalizado em]]-$C$1)</f>
        <v/>
      </c>
      <c r="I54" s="1" t="str">
        <f>IF(ISBLANK(Backlog[[#This Row],[Finalizado em]]),"n","y")</f>
        <v>n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 hidden="1" x14ac:dyDescent="0.25">
      <c r="A55" s="1"/>
      <c r="B55" s="1"/>
      <c r="C55" s="1"/>
      <c r="D55" s="1"/>
      <c r="E55" s="1"/>
      <c r="F55" s="1"/>
      <c r="G55" s="18"/>
      <c r="H55" s="13" t="str">
        <f>IF(ISBLANK(Backlog[[#This Row],[Finalizado em]]),"",Backlog[[#This Row],[Finalizado em]]-$C$1)</f>
        <v/>
      </c>
      <c r="I55" s="1" t="str">
        <f>IF(ISBLANK(Backlog[[#This Row],[Finalizado em]]),"n","y")</f>
        <v>n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 hidden="1" x14ac:dyDescent="0.25">
      <c r="A56" s="1"/>
      <c r="B56" s="1"/>
      <c r="C56" s="1"/>
      <c r="D56" s="1"/>
      <c r="E56" s="1"/>
      <c r="F56" s="1"/>
      <c r="G56" s="18"/>
      <c r="H56" s="13" t="str">
        <f>IF(ISBLANK(Backlog[[#This Row],[Finalizado em]]),"",Backlog[[#This Row],[Finalizado em]]-$C$1)</f>
        <v/>
      </c>
      <c r="I56" s="1" t="str">
        <f>IF(ISBLANK(Backlog[[#This Row],[Finalizado em]]),"n","y")</f>
        <v>n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 hidden="1" x14ac:dyDescent="0.25">
      <c r="A57" s="1"/>
      <c r="B57" s="1"/>
      <c r="C57" s="1"/>
      <c r="D57" s="1"/>
      <c r="E57" s="1"/>
      <c r="F57" s="1"/>
      <c r="G57" s="18"/>
      <c r="H57" s="13" t="str">
        <f>IF(ISBLANK(Backlog[[#This Row],[Finalizado em]]),"",Backlog[[#This Row],[Finalizado em]]-$C$1)</f>
        <v/>
      </c>
      <c r="I57" s="1" t="str">
        <f>IF(ISBLANK(Backlog[[#This Row],[Finalizado em]]),"n","y")</f>
        <v>n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 hidden="1" x14ac:dyDescent="0.25">
      <c r="A58" s="1"/>
      <c r="B58" s="1"/>
      <c r="C58" s="1"/>
      <c r="D58" s="1"/>
      <c r="E58" s="1"/>
      <c r="F58" s="1"/>
      <c r="G58" s="18"/>
      <c r="H58" s="13" t="str">
        <f>IF(ISBLANK(Backlog[[#This Row],[Finalizado em]]),"",Backlog[[#This Row],[Finalizado em]]-$C$1)</f>
        <v/>
      </c>
      <c r="I58" s="1" t="str">
        <f>IF(ISBLANK(Backlog[[#This Row],[Finalizado em]]),"n","y")</f>
        <v>n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hidden="1" x14ac:dyDescent="0.25">
      <c r="A59" s="1"/>
      <c r="B59" s="1"/>
      <c r="C59" s="1"/>
      <c r="D59" s="1"/>
      <c r="E59" s="1"/>
      <c r="F59" s="1"/>
      <c r="G59" s="18"/>
      <c r="H59" s="13" t="str">
        <f>IF(ISBLANK(Backlog[[#This Row],[Finalizado em]]),"",Backlog[[#This Row],[Finalizado em]]-$C$1)</f>
        <v/>
      </c>
      <c r="I59" s="1" t="str">
        <f>IF(ISBLANK(Backlog[[#This Row],[Finalizado em]]),"n","y")</f>
        <v>n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hidden="1" x14ac:dyDescent="0.25">
      <c r="A60" s="1"/>
      <c r="B60" s="1"/>
      <c r="C60" s="1"/>
      <c r="D60" s="1"/>
      <c r="E60" s="1"/>
      <c r="F60" s="1"/>
      <c r="G60" s="18"/>
      <c r="H60" s="13" t="str">
        <f>IF(ISBLANK(Backlog[[#This Row],[Finalizado em]]),"",Backlog[[#This Row],[Finalizado em]]-$C$1)</f>
        <v/>
      </c>
      <c r="I60" s="1" t="str">
        <f>IF(ISBLANK(Backlog[[#This Row],[Finalizado em]]),"n","y")</f>
        <v>n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 hidden="1" x14ac:dyDescent="0.25">
      <c r="A61" s="1"/>
      <c r="B61" s="1"/>
      <c r="C61" s="1"/>
      <c r="D61" s="1"/>
      <c r="E61" s="1"/>
      <c r="F61" s="1"/>
      <c r="G61" s="18"/>
      <c r="H61" s="13" t="str">
        <f>IF(ISBLANK(Backlog[[#This Row],[Finalizado em]]),"",Backlog[[#This Row],[Finalizado em]]-$C$1)</f>
        <v/>
      </c>
      <c r="I61" s="1" t="str">
        <f>IF(ISBLANK(Backlog[[#This Row],[Finalizado em]]),"n","y")</f>
        <v>n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 hidden="1" x14ac:dyDescent="0.25">
      <c r="A62" s="1"/>
      <c r="B62" s="1"/>
      <c r="C62" s="1"/>
      <c r="D62" s="1"/>
      <c r="E62" s="1"/>
      <c r="F62" s="1"/>
      <c r="G62" s="18"/>
      <c r="H62" s="13" t="str">
        <f>IF(ISBLANK(Backlog[[#This Row],[Finalizado em]]),"",Backlog[[#This Row],[Finalizado em]]-$C$1)</f>
        <v/>
      </c>
      <c r="I62" s="1" t="str">
        <f>IF(ISBLANK(Backlog[[#This Row],[Finalizado em]]),"n","y")</f>
        <v>n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 hidden="1" x14ac:dyDescent="0.25">
      <c r="A63" s="1"/>
      <c r="B63" s="1"/>
      <c r="C63" s="1"/>
      <c r="D63" s="1"/>
      <c r="E63" s="1"/>
      <c r="F63" s="1"/>
      <c r="G63" s="18"/>
      <c r="H63" s="13" t="str">
        <f>IF(ISBLANK(Backlog[[#This Row],[Finalizado em]]),"",Backlog[[#This Row],[Finalizado em]]-$C$1)</f>
        <v/>
      </c>
      <c r="I63" s="1" t="str">
        <f>IF(ISBLANK(Backlog[[#This Row],[Finalizado em]]),"n","y")</f>
        <v>n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 hidden="1" x14ac:dyDescent="0.25">
      <c r="A64" s="1"/>
      <c r="B64" s="1"/>
      <c r="C64" s="1"/>
      <c r="D64" s="1"/>
      <c r="E64" s="1"/>
      <c r="F64" s="1"/>
      <c r="G64" s="18"/>
      <c r="H64" s="13" t="str">
        <f>IF(ISBLANK(Backlog[[#This Row],[Finalizado em]]),"",Backlog[[#This Row],[Finalizado em]]-$C$1)</f>
        <v/>
      </c>
      <c r="I64" s="1" t="str">
        <f>IF(ISBLANK(Backlog[[#This Row],[Finalizado em]]),"n","y")</f>
        <v>n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hidden="1" x14ac:dyDescent="0.25">
      <c r="A65" s="1"/>
      <c r="B65" s="1"/>
      <c r="C65" s="1"/>
      <c r="D65" s="1"/>
      <c r="E65" s="1"/>
      <c r="F65" s="1"/>
      <c r="G65" s="18"/>
      <c r="H65" s="13" t="str">
        <f>IF(ISBLANK(Backlog[[#This Row],[Finalizado em]]),"",Backlog[[#This Row],[Finalizado em]]-$C$1)</f>
        <v/>
      </c>
      <c r="I65" s="1" t="str">
        <f>IF(ISBLANK(Backlog[[#This Row],[Finalizado em]]),"n","y")</f>
        <v>n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hidden="1" x14ac:dyDescent="0.25">
      <c r="A66" s="1"/>
      <c r="B66" s="1"/>
      <c r="C66" s="1"/>
      <c r="D66" s="1"/>
      <c r="E66" s="1"/>
      <c r="F66" s="1"/>
      <c r="G66" s="18"/>
      <c r="H66" s="13" t="str">
        <f>IF(ISBLANK(Backlog[[#This Row],[Finalizado em]]),"",Backlog[[#This Row],[Finalizado em]]-$C$1)</f>
        <v/>
      </c>
      <c r="I66" s="1" t="str">
        <f>IF(ISBLANK(Backlog[[#This Row],[Finalizado em]]),"n","y")</f>
        <v>n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hidden="1" x14ac:dyDescent="0.25">
      <c r="A67" s="1"/>
      <c r="B67" s="1"/>
      <c r="C67" s="1"/>
      <c r="D67" s="1"/>
      <c r="E67" s="1"/>
      <c r="F67" s="1"/>
      <c r="G67" s="18"/>
      <c r="H67" s="13" t="str">
        <f>IF(ISBLANK(Backlog[[#This Row],[Finalizado em]]),"",Backlog[[#This Row],[Finalizado em]]-$C$1)</f>
        <v/>
      </c>
      <c r="I67" s="1" t="str">
        <f>IF(ISBLANK(Backlog[[#This Row],[Finalizado em]]),"n","y")</f>
        <v>n</v>
      </c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 hidden="1" x14ac:dyDescent="0.25">
      <c r="A68" s="1"/>
      <c r="B68" s="1"/>
      <c r="C68" s="1"/>
      <c r="D68" s="1"/>
      <c r="E68" s="1"/>
      <c r="F68" s="1"/>
      <c r="G68" s="18"/>
      <c r="H68" s="13" t="str">
        <f>IF(ISBLANK(Backlog[[#This Row],[Finalizado em]]),"",Backlog[[#This Row],[Finalizado em]]-$C$1)</f>
        <v/>
      </c>
      <c r="I68" s="1" t="str">
        <f>IF(ISBLANK(Backlog[[#This Row],[Finalizado em]]),"n","y")</f>
        <v>n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</row>
    <row r="69" spans="1:37" hidden="1" x14ac:dyDescent="0.25">
      <c r="A69" s="1"/>
      <c r="B69" s="1"/>
      <c r="C69" s="1"/>
      <c r="D69" s="1"/>
      <c r="E69" s="1"/>
      <c r="F69" s="1"/>
      <c r="G69" s="18"/>
      <c r="H69" s="13" t="str">
        <f>IF(ISBLANK(Backlog[[#This Row],[Finalizado em]]),"",Backlog[[#This Row],[Finalizado em]]-$C$1)</f>
        <v/>
      </c>
      <c r="I69" s="1" t="str">
        <f>IF(ISBLANK(Backlog[[#This Row],[Finalizado em]]),"n","y")</f>
        <v>n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</row>
    <row r="70" spans="1:37" hidden="1" x14ac:dyDescent="0.25">
      <c r="A70" s="1"/>
      <c r="B70" s="1"/>
      <c r="C70" s="1"/>
      <c r="D70" s="1"/>
      <c r="E70" s="1"/>
      <c r="F70" s="1"/>
      <c r="G70" s="18"/>
      <c r="H70" s="13" t="str">
        <f>IF(ISBLANK(Backlog[[#This Row],[Finalizado em]]),"",Backlog[[#This Row],[Finalizado em]]-$C$1)</f>
        <v/>
      </c>
      <c r="I70" s="1" t="str">
        <f>IF(ISBLANK(Backlog[[#This Row],[Finalizado em]]),"n","y")</f>
        <v>n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</row>
    <row r="71" spans="1:37" hidden="1" x14ac:dyDescent="0.25">
      <c r="A71" s="1"/>
      <c r="B71" s="1"/>
      <c r="C71" s="1"/>
      <c r="D71" s="1"/>
      <c r="E71" s="1"/>
      <c r="F71" s="1"/>
      <c r="G71" s="18"/>
      <c r="H71" s="13" t="str">
        <f>IF(ISBLANK(Backlog[[#This Row],[Finalizado em]]),"",Backlog[[#This Row],[Finalizado em]]-$C$1)</f>
        <v/>
      </c>
      <c r="I71" s="1" t="str">
        <f>IF(ISBLANK(Backlog[[#This Row],[Finalizado em]]),"n","y")</f>
        <v>n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</row>
    <row r="72" spans="1:37" hidden="1" x14ac:dyDescent="0.25">
      <c r="A72" s="1"/>
      <c r="B72" s="1"/>
      <c r="C72" s="1"/>
      <c r="D72" s="1"/>
      <c r="E72" s="1"/>
      <c r="F72" s="1"/>
      <c r="G72" s="18"/>
      <c r="H72" s="13" t="str">
        <f>IF(ISBLANK(Backlog[[#This Row],[Finalizado em]]),"",Backlog[[#This Row],[Finalizado em]]-$C$1)</f>
        <v/>
      </c>
      <c r="I72" s="1" t="str">
        <f>IF(ISBLANK(Backlog[[#This Row],[Finalizado em]]),"n","y")</f>
        <v>n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</row>
    <row r="73" spans="1:37" hidden="1" x14ac:dyDescent="0.25">
      <c r="A73" s="1"/>
      <c r="B73" s="1"/>
      <c r="C73" s="1"/>
      <c r="D73" s="1"/>
      <c r="E73" s="1"/>
      <c r="F73" s="1"/>
      <c r="G73" s="18"/>
      <c r="H73" s="13" t="str">
        <f>IF(ISBLANK(Backlog[[#This Row],[Finalizado em]]),"",Backlog[[#This Row],[Finalizado em]]-$C$1)</f>
        <v/>
      </c>
      <c r="I73" s="1" t="str">
        <f>IF(ISBLANK(Backlog[[#This Row],[Finalizado em]]),"n","y")</f>
        <v>n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</row>
    <row r="74" spans="1:37" hidden="1" x14ac:dyDescent="0.25">
      <c r="A74" s="1"/>
      <c r="B74" s="1"/>
      <c r="C74" s="1"/>
      <c r="D74" s="1"/>
      <c r="E74" s="1"/>
      <c r="F74" s="1"/>
      <c r="G74" s="18"/>
      <c r="H74" s="13" t="str">
        <f>IF(ISBLANK(Backlog[[#This Row],[Finalizado em]]),"",Backlog[[#This Row],[Finalizado em]]-$C$1)</f>
        <v/>
      </c>
      <c r="I74" s="1" t="str">
        <f>IF(ISBLANK(Backlog[[#This Row],[Finalizado em]]),"n","y")</f>
        <v>n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</row>
    <row r="75" spans="1:37" hidden="1" x14ac:dyDescent="0.25">
      <c r="A75" s="1"/>
      <c r="B75" s="1"/>
      <c r="C75" s="1"/>
      <c r="D75" s="1"/>
      <c r="E75" s="1"/>
      <c r="F75" s="1"/>
      <c r="G75" s="18"/>
      <c r="H75" s="13" t="str">
        <f>IF(ISBLANK(Backlog[[#This Row],[Finalizado em]]),"",Backlog[[#This Row],[Finalizado em]]-$C$1)</f>
        <v/>
      </c>
      <c r="I75" s="1" t="str">
        <f>IF(ISBLANK(Backlog[[#This Row],[Finalizado em]]),"n","y")</f>
        <v>n</v>
      </c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</row>
    <row r="76" spans="1:37" hidden="1" x14ac:dyDescent="0.25">
      <c r="A76" s="1"/>
      <c r="B76" s="1"/>
      <c r="C76" s="1"/>
      <c r="D76" s="1"/>
      <c r="E76" s="1"/>
      <c r="F76" s="1"/>
      <c r="G76" s="18"/>
      <c r="H76" s="13" t="str">
        <f>IF(ISBLANK(Backlog[[#This Row],[Finalizado em]]),"",Backlog[[#This Row],[Finalizado em]]-$C$1)</f>
        <v/>
      </c>
      <c r="I76" s="1" t="str">
        <f>IF(ISBLANK(Backlog[[#This Row],[Finalizado em]]),"n","y")</f>
        <v>n</v>
      </c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</row>
    <row r="77" spans="1:37" hidden="1" x14ac:dyDescent="0.25">
      <c r="A77" s="1"/>
      <c r="B77" s="1"/>
      <c r="C77" s="1"/>
      <c r="D77" s="1"/>
      <c r="E77" s="1"/>
      <c r="F77" s="1"/>
      <c r="G77" s="18"/>
      <c r="H77" s="13" t="str">
        <f>IF(ISBLANK(Backlog[[#This Row],[Finalizado em]]),"",Backlog[[#This Row],[Finalizado em]]-$C$1)</f>
        <v/>
      </c>
      <c r="I77" s="1" t="str">
        <f>IF(ISBLANK(Backlog[[#This Row],[Finalizado em]]),"n","y")</f>
        <v>n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</row>
    <row r="78" spans="1:37" hidden="1" x14ac:dyDescent="0.25">
      <c r="A78" s="1"/>
      <c r="B78" s="1"/>
      <c r="C78" s="1"/>
      <c r="D78" s="1"/>
      <c r="E78" s="1"/>
      <c r="F78" s="1"/>
      <c r="G78" s="18"/>
      <c r="H78" s="13" t="str">
        <f>IF(ISBLANK(Backlog[[#This Row],[Finalizado em]]),"",Backlog[[#This Row],[Finalizado em]]-$C$1)</f>
        <v/>
      </c>
      <c r="I78" s="1" t="str">
        <f>IF(ISBLANK(Backlog[[#This Row],[Finalizado em]]),"n","y")</f>
        <v>n</v>
      </c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</row>
    <row r="79" spans="1:37" hidden="1" x14ac:dyDescent="0.25">
      <c r="A79" s="1"/>
      <c r="B79" s="1"/>
      <c r="C79" s="1"/>
      <c r="D79" s="1"/>
      <c r="E79" s="1"/>
      <c r="F79" s="1"/>
      <c r="G79" s="18"/>
      <c r="H79" s="13" t="str">
        <f>IF(ISBLANK(Backlog[[#This Row],[Finalizado em]]),"",Backlog[[#This Row],[Finalizado em]]-$C$1)</f>
        <v/>
      </c>
      <c r="I79" s="1" t="str">
        <f>IF(ISBLANK(Backlog[[#This Row],[Finalizado em]]),"n","y")</f>
        <v>n</v>
      </c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</row>
    <row r="80" spans="1:37" hidden="1" x14ac:dyDescent="0.25">
      <c r="A80" s="1"/>
      <c r="B80" s="1"/>
      <c r="C80" s="1"/>
      <c r="D80" s="1"/>
      <c r="E80" s="1"/>
      <c r="F80" s="1"/>
      <c r="G80" s="18"/>
      <c r="H80" s="13" t="str">
        <f>IF(ISBLANK(Backlog[[#This Row],[Finalizado em]]),"",Backlog[[#This Row],[Finalizado em]]-$C$1)</f>
        <v/>
      </c>
      <c r="I80" s="1" t="str">
        <f>IF(ISBLANK(Backlog[[#This Row],[Finalizado em]]),"n","y")</f>
        <v>n</v>
      </c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</row>
    <row r="81" spans="1:37" hidden="1" x14ac:dyDescent="0.25">
      <c r="A81" s="1"/>
      <c r="B81" s="1"/>
      <c r="C81" s="1"/>
      <c r="D81" s="1"/>
      <c r="E81" s="1"/>
      <c r="F81" s="1"/>
      <c r="G81" s="18"/>
      <c r="H81" s="13" t="str">
        <f>IF(ISBLANK(Backlog[[#This Row],[Finalizado em]]),"",Backlog[[#This Row],[Finalizado em]]-$C$1)</f>
        <v/>
      </c>
      <c r="I81" s="1" t="str">
        <f>IF(ISBLANK(Backlog[[#This Row],[Finalizado em]]),"n","y")</f>
        <v>n</v>
      </c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</row>
    <row r="82" spans="1:37" hidden="1" x14ac:dyDescent="0.25">
      <c r="A82" s="1"/>
      <c r="B82" s="1"/>
      <c r="C82" s="1"/>
      <c r="D82" s="1"/>
      <c r="E82" s="1"/>
      <c r="F82" s="1"/>
      <c r="G82" s="18"/>
      <c r="H82" s="13" t="str">
        <f>IF(ISBLANK(Backlog[[#This Row],[Finalizado em]]),"",Backlog[[#This Row],[Finalizado em]]-$C$1)</f>
        <v/>
      </c>
      <c r="I82" s="1" t="str">
        <f>IF(ISBLANK(Backlog[[#This Row],[Finalizado em]]),"n","y")</f>
        <v>n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</row>
    <row r="83" spans="1:37" hidden="1" x14ac:dyDescent="0.25">
      <c r="A83" s="1"/>
      <c r="B83" s="1"/>
      <c r="C83" s="1"/>
      <c r="D83" s="1"/>
      <c r="E83" s="1"/>
      <c r="F83" s="1"/>
      <c r="G83" s="18"/>
      <c r="H83" s="13" t="str">
        <f>IF(ISBLANK(Backlog[[#This Row],[Finalizado em]]),"",Backlog[[#This Row],[Finalizado em]]-$C$1)</f>
        <v/>
      </c>
      <c r="I83" s="1" t="str">
        <f>IF(ISBLANK(Backlog[[#This Row],[Finalizado em]]),"n","y")</f>
        <v>n</v>
      </c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</row>
    <row r="84" spans="1:37" hidden="1" x14ac:dyDescent="0.25">
      <c r="A84" s="1"/>
      <c r="B84" s="1"/>
      <c r="C84" s="1"/>
      <c r="D84" s="1"/>
      <c r="E84" s="1"/>
      <c r="F84" s="1"/>
      <c r="G84" s="18"/>
      <c r="H84" s="13" t="str">
        <f>IF(ISBLANK(Backlog[[#This Row],[Finalizado em]]),"",Backlog[[#This Row],[Finalizado em]]-$C$1)</f>
        <v/>
      </c>
      <c r="I84" s="1" t="str">
        <f>IF(ISBLANK(Backlog[[#This Row],[Finalizado em]]),"n","y")</f>
        <v>n</v>
      </c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</row>
    <row r="85" spans="1:37" hidden="1" x14ac:dyDescent="0.25">
      <c r="A85" s="1"/>
      <c r="B85" s="1"/>
      <c r="C85" s="1"/>
      <c r="D85" s="1"/>
      <c r="E85" s="1"/>
      <c r="F85" s="1"/>
      <c r="G85" s="18"/>
      <c r="H85" s="13" t="str">
        <f>IF(ISBLANK(Backlog[[#This Row],[Finalizado em]]),"",Backlog[[#This Row],[Finalizado em]]-$C$1)</f>
        <v/>
      </c>
      <c r="I85" s="1" t="str">
        <f>IF(ISBLANK(Backlog[[#This Row],[Finalizado em]]),"n","y")</f>
        <v>n</v>
      </c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</row>
    <row r="86" spans="1:37" hidden="1" x14ac:dyDescent="0.25">
      <c r="A86" s="1"/>
      <c r="B86" s="1"/>
      <c r="C86" s="1"/>
      <c r="D86" s="1"/>
      <c r="E86" s="1"/>
      <c r="F86" s="1"/>
      <c r="G86" s="18"/>
      <c r="H86" s="13" t="str">
        <f>IF(ISBLANK(Backlog[[#This Row],[Finalizado em]]),"",Backlog[[#This Row],[Finalizado em]]-$C$1)</f>
        <v/>
      </c>
      <c r="I86" s="1" t="str">
        <f>IF(ISBLANK(Backlog[[#This Row],[Finalizado em]]),"n","y")</f>
        <v>n</v>
      </c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</row>
    <row r="87" spans="1:37" hidden="1" x14ac:dyDescent="0.25">
      <c r="A87" s="1"/>
      <c r="B87" s="1"/>
      <c r="C87" s="1"/>
      <c r="D87" s="1"/>
      <c r="E87" s="1"/>
      <c r="F87" s="1"/>
      <c r="G87" s="18"/>
      <c r="H87" s="13" t="str">
        <f>IF(ISBLANK(Backlog[[#This Row],[Finalizado em]]),"",Backlog[[#This Row],[Finalizado em]]-$C$1)</f>
        <v/>
      </c>
      <c r="I87" s="1" t="str">
        <f>IF(ISBLANK(Backlog[[#This Row],[Finalizado em]]),"n","y")</f>
        <v>n</v>
      </c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</row>
    <row r="88" spans="1:37" hidden="1" x14ac:dyDescent="0.25">
      <c r="A88" s="1"/>
      <c r="B88" s="1"/>
      <c r="C88" s="1"/>
      <c r="D88" s="1"/>
      <c r="E88" s="1"/>
      <c r="F88" s="1"/>
      <c r="G88" s="18"/>
      <c r="H88" s="13" t="str">
        <f>IF(ISBLANK(Backlog[[#This Row],[Finalizado em]]),"",Backlog[[#This Row],[Finalizado em]]-$C$1)</f>
        <v/>
      </c>
      <c r="I88" s="1" t="str">
        <f>IF(ISBLANK(Backlog[[#This Row],[Finalizado em]]),"n","y")</f>
        <v>n</v>
      </c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</row>
    <row r="89" spans="1:37" hidden="1" x14ac:dyDescent="0.25">
      <c r="A89" s="1"/>
      <c r="B89" s="1"/>
      <c r="C89" s="1"/>
      <c r="D89" s="1"/>
      <c r="E89" s="1"/>
      <c r="F89" s="1"/>
      <c r="G89" s="18"/>
      <c r="H89" s="13" t="str">
        <f>IF(ISBLANK(Backlog[[#This Row],[Finalizado em]]),"",Backlog[[#This Row],[Finalizado em]]-$C$1)</f>
        <v/>
      </c>
      <c r="I89" s="1" t="str">
        <f>IF(ISBLANK(Backlog[[#This Row],[Finalizado em]]),"n","y")</f>
        <v>n</v>
      </c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</row>
    <row r="90" spans="1:37" hidden="1" x14ac:dyDescent="0.25">
      <c r="A90" s="1"/>
      <c r="B90" s="1"/>
      <c r="C90" s="1"/>
      <c r="D90" s="1"/>
      <c r="E90" s="1"/>
      <c r="F90" s="1"/>
      <c r="G90" s="18"/>
      <c r="H90" s="13" t="str">
        <f>IF(ISBLANK(Backlog[[#This Row],[Finalizado em]]),"",Backlog[[#This Row],[Finalizado em]]-$C$1)</f>
        <v/>
      </c>
      <c r="I90" s="1" t="str">
        <f>IF(ISBLANK(Backlog[[#This Row],[Finalizado em]]),"n","y")</f>
        <v>n</v>
      </c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</row>
    <row r="91" spans="1:37" hidden="1" x14ac:dyDescent="0.25">
      <c r="A91" s="1"/>
      <c r="B91" s="1"/>
      <c r="C91" s="1"/>
      <c r="D91" s="1"/>
      <c r="E91" s="1"/>
      <c r="F91" s="1"/>
      <c r="G91" s="18"/>
      <c r="H91" s="13" t="str">
        <f>IF(ISBLANK(Backlog[[#This Row],[Finalizado em]]),"",Backlog[[#This Row],[Finalizado em]]-$C$1)</f>
        <v/>
      </c>
      <c r="I91" s="1" t="str">
        <f>IF(ISBLANK(Backlog[[#This Row],[Finalizado em]]),"n","y")</f>
        <v>n</v>
      </c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</row>
    <row r="92" spans="1:37" hidden="1" x14ac:dyDescent="0.25">
      <c r="A92" s="1"/>
      <c r="B92" s="1"/>
      <c r="C92" s="1"/>
      <c r="D92" s="1"/>
      <c r="E92" s="1"/>
      <c r="F92" s="1"/>
      <c r="G92" s="18"/>
      <c r="H92" s="13" t="str">
        <f>IF(ISBLANK(Backlog[[#This Row],[Finalizado em]]),"",Backlog[[#This Row],[Finalizado em]]-$C$1)</f>
        <v/>
      </c>
      <c r="I92" s="1" t="str">
        <f>IF(ISBLANK(Backlog[[#This Row],[Finalizado em]]),"n","y")</f>
        <v>n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</row>
    <row r="93" spans="1:37" hidden="1" x14ac:dyDescent="0.25">
      <c r="A93" s="1"/>
      <c r="B93" s="1"/>
      <c r="C93" s="1"/>
      <c r="D93" s="1"/>
      <c r="E93" s="1"/>
      <c r="F93" s="1"/>
      <c r="G93" s="18"/>
      <c r="H93" s="13" t="str">
        <f>IF(ISBLANK(Backlog[[#This Row],[Finalizado em]]),"",Backlog[[#This Row],[Finalizado em]]-$C$1)</f>
        <v/>
      </c>
      <c r="I93" s="1" t="str">
        <f>IF(ISBLANK(Backlog[[#This Row],[Finalizado em]]),"n","y")</f>
        <v>n</v>
      </c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</row>
    <row r="94" spans="1:37" hidden="1" x14ac:dyDescent="0.25">
      <c r="A94" s="1"/>
      <c r="B94" s="1"/>
      <c r="C94" s="1"/>
      <c r="D94" s="1"/>
      <c r="E94" s="1"/>
      <c r="F94" s="1"/>
      <c r="G94" s="18"/>
      <c r="H94" s="13" t="str">
        <f>IF(ISBLANK(Backlog[[#This Row],[Finalizado em]]),"",Backlog[[#This Row],[Finalizado em]]-$C$1)</f>
        <v/>
      </c>
      <c r="I94" s="1" t="str">
        <f>IF(ISBLANK(Backlog[[#This Row],[Finalizado em]]),"n","y")</f>
        <v>n</v>
      </c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</row>
    <row r="95" spans="1:37" hidden="1" x14ac:dyDescent="0.25">
      <c r="A95" s="1"/>
      <c r="B95" s="1"/>
      <c r="C95" s="1"/>
      <c r="D95" s="1"/>
      <c r="E95" s="1"/>
      <c r="F95" s="1"/>
      <c r="G95" s="18"/>
      <c r="H95" s="13" t="str">
        <f>IF(ISBLANK(Backlog[[#This Row],[Finalizado em]]),"",Backlog[[#This Row],[Finalizado em]]-$C$1)</f>
        <v/>
      </c>
      <c r="I95" s="1" t="str">
        <f>IF(ISBLANK(Backlog[[#This Row],[Finalizado em]]),"n","y")</f>
        <v>n</v>
      </c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</row>
    <row r="96" spans="1:37" hidden="1" x14ac:dyDescent="0.25">
      <c r="A96" s="1"/>
      <c r="B96" s="1"/>
      <c r="C96" s="1"/>
      <c r="D96" s="1"/>
      <c r="E96" s="1"/>
      <c r="F96" s="1"/>
      <c r="G96" s="18"/>
      <c r="H96" s="13" t="str">
        <f>IF(ISBLANK(Backlog[[#This Row],[Finalizado em]]),"",Backlog[[#This Row],[Finalizado em]]-$C$1)</f>
        <v/>
      </c>
      <c r="I96" s="1" t="str">
        <f>IF(ISBLANK(Backlog[[#This Row],[Finalizado em]]),"n","y")</f>
        <v>n</v>
      </c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</row>
    <row r="97" spans="1:37" hidden="1" x14ac:dyDescent="0.25">
      <c r="A97" s="1"/>
      <c r="B97" s="1"/>
      <c r="C97" s="1"/>
      <c r="D97" s="1"/>
      <c r="E97" s="1"/>
      <c r="F97" s="1"/>
      <c r="G97" s="18"/>
      <c r="H97" s="13" t="str">
        <f>IF(ISBLANK(Backlog[[#This Row],[Finalizado em]]),"",Backlog[[#This Row],[Finalizado em]]-$C$1)</f>
        <v/>
      </c>
      <c r="I97" s="1" t="str">
        <f>IF(ISBLANK(Backlog[[#This Row],[Finalizado em]]),"n","y")</f>
        <v>n</v>
      </c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</row>
    <row r="98" spans="1:37" hidden="1" x14ac:dyDescent="0.25">
      <c r="A98" s="1"/>
      <c r="B98" s="1"/>
      <c r="C98" s="1"/>
      <c r="D98" s="1"/>
      <c r="E98" s="1"/>
      <c r="F98" s="1"/>
      <c r="G98" s="18"/>
      <c r="H98" s="13" t="str">
        <f>IF(ISBLANK(Backlog[[#This Row],[Finalizado em]]),"",Backlog[[#This Row],[Finalizado em]]-$C$1)</f>
        <v/>
      </c>
      <c r="I98" s="1" t="str">
        <f>IF(ISBLANK(Backlog[[#This Row],[Finalizado em]]),"n","y")</f>
        <v>n</v>
      </c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</row>
    <row r="99" spans="1:37" hidden="1" x14ac:dyDescent="0.25">
      <c r="A99" s="1"/>
      <c r="B99" s="1"/>
      <c r="C99" s="1"/>
      <c r="D99" s="1"/>
      <c r="E99" s="1"/>
      <c r="F99" s="1"/>
      <c r="G99" s="18"/>
      <c r="H99" s="13" t="str">
        <f>IF(ISBLANK(Backlog[[#This Row],[Finalizado em]]),"",Backlog[[#This Row],[Finalizado em]]-$C$1)</f>
        <v/>
      </c>
      <c r="I99" s="1" t="str">
        <f>IF(ISBLANK(Backlog[[#This Row],[Finalizado em]]),"n","y")</f>
        <v>n</v>
      </c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</row>
    <row r="100" spans="1:37" hidden="1" x14ac:dyDescent="0.25">
      <c r="A100" s="1"/>
      <c r="B100" s="1"/>
      <c r="C100" s="1"/>
      <c r="D100" s="1"/>
      <c r="E100" s="1"/>
      <c r="F100" s="1"/>
      <c r="G100" s="18"/>
      <c r="H100" s="13" t="str">
        <f>IF(ISBLANK(Backlog[[#This Row],[Finalizado em]]),"",Backlog[[#This Row],[Finalizado em]]-$C$1)</f>
        <v/>
      </c>
      <c r="I100" s="1" t="str">
        <f>IF(ISBLANK(Backlog[[#This Row],[Finalizado em]]),"n","y")</f>
        <v>n</v>
      </c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</row>
    <row r="101" spans="1:37" hidden="1" x14ac:dyDescent="0.25">
      <c r="A101" s="1"/>
      <c r="B101" s="1"/>
      <c r="C101" s="1"/>
      <c r="D101" s="1"/>
      <c r="E101" s="1"/>
      <c r="F101" s="1"/>
      <c r="G101" s="18"/>
      <c r="H101" s="13" t="str">
        <f>IF(ISBLANK(Backlog[[#This Row],[Finalizado em]]),"",Backlog[[#This Row],[Finalizado em]]-$C$1)</f>
        <v/>
      </c>
      <c r="I101" s="1" t="str">
        <f>IF(ISBLANK(Backlog[[#This Row],[Finalizado em]]),"n","y")</f>
        <v>n</v>
      </c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</row>
    <row r="102" spans="1:37" hidden="1" x14ac:dyDescent="0.25">
      <c r="A102" s="1"/>
      <c r="B102" s="1"/>
      <c r="C102" s="1"/>
      <c r="D102" s="1"/>
      <c r="E102" s="1"/>
      <c r="F102" s="1"/>
      <c r="G102" s="18"/>
      <c r="H102" s="13" t="str">
        <f>IF(ISBLANK(Backlog[[#This Row],[Finalizado em]]),"",Backlog[[#This Row],[Finalizado em]]-$C$1)</f>
        <v/>
      </c>
      <c r="I102" s="1" t="str">
        <f>IF(ISBLANK(Backlog[[#This Row],[Finalizado em]]),"n","y")</f>
        <v>n</v>
      </c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</row>
    <row r="103" spans="1:37" hidden="1" x14ac:dyDescent="0.25">
      <c r="A103" s="1"/>
      <c r="B103" s="1"/>
      <c r="C103" s="1"/>
      <c r="D103" s="1"/>
      <c r="E103" s="1"/>
      <c r="F103" s="1"/>
      <c r="G103" s="18"/>
      <c r="H103" s="13" t="str">
        <f>IF(ISBLANK(Backlog[[#This Row],[Finalizado em]]),"",Backlog[[#This Row],[Finalizado em]]-$C$1)</f>
        <v/>
      </c>
      <c r="I103" s="1" t="str">
        <f>IF(ISBLANK(Backlog[[#This Row],[Finalizado em]]),"n","y")</f>
        <v>n</v>
      </c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</row>
    <row r="104" spans="1:37" hidden="1" x14ac:dyDescent="0.25">
      <c r="A104" s="1"/>
      <c r="B104" s="1"/>
      <c r="C104" s="1"/>
      <c r="D104" s="1"/>
      <c r="E104" s="1"/>
      <c r="F104" s="1"/>
      <c r="G104" s="18"/>
      <c r="H104" s="13" t="str">
        <f>IF(ISBLANK(Backlog[[#This Row],[Finalizado em]]),"",Backlog[[#This Row],[Finalizado em]]-$C$1)</f>
        <v/>
      </c>
      <c r="I104" s="1" t="str">
        <f>IF(ISBLANK(Backlog[[#This Row],[Finalizado em]]),"n","y")</f>
        <v>n</v>
      </c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</row>
    <row r="105" spans="1:37" hidden="1" x14ac:dyDescent="0.25">
      <c r="A105" s="1"/>
      <c r="B105" s="1"/>
      <c r="C105" s="1"/>
      <c r="D105" s="1"/>
      <c r="E105" s="1"/>
      <c r="F105" s="1"/>
      <c r="G105" s="18"/>
      <c r="H105" s="13" t="str">
        <f>IF(ISBLANK(Backlog[[#This Row],[Finalizado em]]),"",Backlog[[#This Row],[Finalizado em]]-$C$1)</f>
        <v/>
      </c>
      <c r="I105" s="1" t="str">
        <f>IF(ISBLANK(Backlog[[#This Row],[Finalizado em]]),"n","y")</f>
        <v>n</v>
      </c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</row>
    <row r="106" spans="1:37" hidden="1" x14ac:dyDescent="0.25">
      <c r="A106" s="1"/>
      <c r="B106" s="1"/>
      <c r="C106" s="1"/>
      <c r="D106" s="1"/>
      <c r="E106" s="1"/>
      <c r="F106" s="1"/>
      <c r="G106" s="18"/>
      <c r="H106" s="13" t="str">
        <f>IF(ISBLANK(Backlog[[#This Row],[Finalizado em]]),"",Backlog[[#This Row],[Finalizado em]]-$C$1)</f>
        <v/>
      </c>
      <c r="I106" s="1" t="str">
        <f>IF(ISBLANK(Backlog[[#This Row],[Finalizado em]]),"n","y")</f>
        <v>n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</row>
    <row r="107" spans="1:37" hidden="1" x14ac:dyDescent="0.25">
      <c r="A107" s="1"/>
      <c r="B107" s="1"/>
      <c r="C107" s="1"/>
      <c r="D107" s="1"/>
      <c r="E107" s="1"/>
      <c r="F107" s="1"/>
      <c r="G107" s="18"/>
      <c r="H107" s="13" t="str">
        <f>IF(ISBLANK(Backlog[[#This Row],[Finalizado em]]),"",Backlog[[#This Row],[Finalizado em]]-$C$1)</f>
        <v/>
      </c>
      <c r="I107" s="1" t="str">
        <f>IF(ISBLANK(Backlog[[#This Row],[Finalizado em]]),"n","y")</f>
        <v>n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</row>
    <row r="108" spans="1:37" hidden="1" x14ac:dyDescent="0.25">
      <c r="A108" s="1"/>
      <c r="B108" s="1"/>
      <c r="C108" s="1"/>
      <c r="D108" s="1"/>
      <c r="E108" s="1"/>
      <c r="F108" s="1"/>
      <c r="G108" s="18"/>
      <c r="H108" s="13" t="str">
        <f>IF(ISBLANK(Backlog[[#This Row],[Finalizado em]]),"",Backlog[[#This Row],[Finalizado em]]-$C$1)</f>
        <v/>
      </c>
      <c r="I108" s="1" t="str">
        <f>IF(ISBLANK(Backlog[[#This Row],[Finalizado em]]),"n","y")</f>
        <v>n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</row>
    <row r="109" spans="1:37" hidden="1" x14ac:dyDescent="0.25">
      <c r="A109" s="1"/>
      <c r="B109" s="1"/>
      <c r="C109" s="1"/>
      <c r="D109" s="1"/>
      <c r="E109" s="1"/>
      <c r="F109" s="1"/>
      <c r="G109" s="18"/>
      <c r="H109" s="13" t="str">
        <f>IF(ISBLANK(Backlog[[#This Row],[Finalizado em]]),"",Backlog[[#This Row],[Finalizado em]]-$C$1)</f>
        <v/>
      </c>
      <c r="I109" s="1" t="str">
        <f>IF(ISBLANK(Backlog[[#This Row],[Finalizado em]]),"n","y")</f>
        <v>n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</row>
    <row r="110" spans="1:37" hidden="1" x14ac:dyDescent="0.25">
      <c r="A110" s="1"/>
      <c r="B110" s="1"/>
      <c r="C110" s="1"/>
      <c r="D110" s="1"/>
      <c r="E110" s="1"/>
      <c r="F110" s="1"/>
      <c r="G110" s="18"/>
      <c r="H110" s="13" t="str">
        <f>IF(ISBLANK(Backlog[[#This Row],[Finalizado em]]),"",Backlog[[#This Row],[Finalizado em]]-$C$1)</f>
        <v/>
      </c>
      <c r="I110" s="1" t="str">
        <f>IF(ISBLANK(Backlog[[#This Row],[Finalizado em]]),"n","y")</f>
        <v>n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</row>
    <row r="111" spans="1:37" hidden="1" x14ac:dyDescent="0.25">
      <c r="A111" s="1"/>
      <c r="B111" s="1"/>
      <c r="C111" s="1"/>
      <c r="D111" s="1"/>
      <c r="E111" s="1"/>
      <c r="F111" s="1"/>
      <c r="G111" s="18"/>
      <c r="H111" s="13" t="str">
        <f>IF(ISBLANK(Backlog[[#This Row],[Finalizado em]]),"",Backlog[[#This Row],[Finalizado em]]-$C$1)</f>
        <v/>
      </c>
      <c r="I111" s="1" t="str">
        <f>IF(ISBLANK(Backlog[[#This Row],[Finalizado em]]),"n","y")</f>
        <v>n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</row>
    <row r="112" spans="1:37" hidden="1" x14ac:dyDescent="0.25">
      <c r="A112" s="1"/>
      <c r="B112" s="1"/>
      <c r="C112" s="1"/>
      <c r="D112" s="1"/>
      <c r="E112" s="1"/>
      <c r="F112" s="1"/>
      <c r="G112" s="18"/>
      <c r="H112" s="13" t="str">
        <f>IF(ISBLANK(Backlog[[#This Row],[Finalizado em]]),"",Backlog[[#This Row],[Finalizado em]]-$C$1)</f>
        <v/>
      </c>
      <c r="I112" s="1" t="str">
        <f>IF(ISBLANK(Backlog[[#This Row],[Finalizado em]]),"n","y")</f>
        <v>n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</row>
    <row r="113" spans="1:37" hidden="1" x14ac:dyDescent="0.25">
      <c r="A113" s="1"/>
      <c r="B113" s="1"/>
      <c r="C113" s="1"/>
      <c r="D113" s="1"/>
      <c r="E113" s="1"/>
      <c r="F113" s="1"/>
      <c r="G113" s="18"/>
      <c r="H113" s="13" t="str">
        <f>IF(ISBLANK(Backlog[[#This Row],[Finalizado em]]),"",Backlog[[#This Row],[Finalizado em]]-$C$1)</f>
        <v/>
      </c>
      <c r="I113" s="1" t="str">
        <f>IF(ISBLANK(Backlog[[#This Row],[Finalizado em]]),"n","y")</f>
        <v>n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</row>
    <row r="114" spans="1:37" hidden="1" x14ac:dyDescent="0.25">
      <c r="A114" s="1"/>
      <c r="B114" s="1"/>
      <c r="C114" s="1"/>
      <c r="D114" s="1"/>
      <c r="E114" s="1"/>
      <c r="F114" s="1"/>
      <c r="G114" s="18"/>
      <c r="H114" s="13" t="str">
        <f>IF(ISBLANK(Backlog[[#This Row],[Finalizado em]]),"",Backlog[[#This Row],[Finalizado em]]-$C$1)</f>
        <v/>
      </c>
      <c r="I114" s="1" t="str">
        <f>IF(ISBLANK(Backlog[[#This Row],[Finalizado em]]),"n","y")</f>
        <v>n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</row>
    <row r="115" spans="1:37" hidden="1" x14ac:dyDescent="0.25">
      <c r="A115" s="1"/>
      <c r="B115" s="1"/>
      <c r="C115" s="1"/>
      <c r="D115" s="1"/>
      <c r="E115" s="1"/>
      <c r="F115" s="1"/>
      <c r="G115" s="18"/>
      <c r="H115" s="13" t="str">
        <f>IF(ISBLANK(Backlog[[#This Row],[Finalizado em]]),"",Backlog[[#This Row],[Finalizado em]]-$C$1)</f>
        <v/>
      </c>
      <c r="I115" s="1" t="str">
        <f>IF(ISBLANK(Backlog[[#This Row],[Finalizado em]]),"n","y")</f>
        <v>n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</row>
    <row r="116" spans="1:37" hidden="1" x14ac:dyDescent="0.25">
      <c r="A116" s="1"/>
      <c r="B116" s="1"/>
      <c r="C116" s="1"/>
      <c r="D116" s="1"/>
      <c r="E116" s="1"/>
      <c r="F116" s="1"/>
      <c r="G116" s="18"/>
      <c r="H116" s="13" t="str">
        <f>IF(ISBLANK(Backlog[[#This Row],[Finalizado em]]),"",Backlog[[#This Row],[Finalizado em]]-$C$1)</f>
        <v/>
      </c>
      <c r="I116" s="1" t="str">
        <f>IF(ISBLANK(Backlog[[#This Row],[Finalizado em]]),"n","y")</f>
        <v>n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</row>
    <row r="117" spans="1:37" hidden="1" x14ac:dyDescent="0.25">
      <c r="A117" s="1"/>
      <c r="B117" s="1"/>
      <c r="C117" s="1"/>
      <c r="D117" s="1"/>
      <c r="E117" s="1"/>
      <c r="F117" s="1"/>
      <c r="G117" s="18"/>
      <c r="H117" s="13" t="str">
        <f>IF(ISBLANK(Backlog[[#This Row],[Finalizado em]]),"",Backlog[[#This Row],[Finalizado em]]-$C$1)</f>
        <v/>
      </c>
      <c r="I117" s="1" t="str">
        <f>IF(ISBLANK(Backlog[[#This Row],[Finalizado em]]),"n","y")</f>
        <v>n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</row>
    <row r="118" spans="1:37" hidden="1" x14ac:dyDescent="0.25">
      <c r="A118" s="1"/>
      <c r="B118" s="1"/>
      <c r="C118" s="1"/>
      <c r="D118" s="1"/>
      <c r="E118" s="1"/>
      <c r="F118" s="1"/>
      <c r="G118" s="18"/>
      <c r="H118" s="13" t="str">
        <f>IF(ISBLANK(Backlog[[#This Row],[Finalizado em]]),"",Backlog[[#This Row],[Finalizado em]]-$C$1)</f>
        <v/>
      </c>
      <c r="I118" s="1" t="str">
        <f>IF(ISBLANK(Backlog[[#This Row],[Finalizado em]]),"n","y")</f>
        <v>n</v>
      </c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</row>
    <row r="119" spans="1:37" hidden="1" x14ac:dyDescent="0.25">
      <c r="A119" s="1"/>
      <c r="B119" s="1"/>
      <c r="C119" s="1"/>
      <c r="D119" s="1"/>
      <c r="E119" s="1"/>
      <c r="F119" s="1"/>
      <c r="G119" s="18"/>
      <c r="H119" s="13" t="str">
        <f>IF(ISBLANK(Backlog[[#This Row],[Finalizado em]]),"",Backlog[[#This Row],[Finalizado em]]-$C$1)</f>
        <v/>
      </c>
      <c r="I119" s="1" t="str">
        <f>IF(ISBLANK(Backlog[[#This Row],[Finalizado em]]),"n","y")</f>
        <v>n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</row>
    <row r="120" spans="1:37" hidden="1" x14ac:dyDescent="0.25">
      <c r="A120" s="1"/>
      <c r="B120" s="1"/>
      <c r="C120" s="1"/>
      <c r="D120" s="1"/>
      <c r="E120" s="1"/>
      <c r="F120" s="1"/>
      <c r="G120" s="18"/>
      <c r="H120" s="13" t="str">
        <f>IF(ISBLANK(Backlog[[#This Row],[Finalizado em]]),"",Backlog[[#This Row],[Finalizado em]]-$C$1)</f>
        <v/>
      </c>
      <c r="I120" s="1" t="str">
        <f>IF(ISBLANK(Backlog[[#This Row],[Finalizado em]]),"n","y")</f>
        <v>n</v>
      </c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</row>
    <row r="121" spans="1:37" hidden="1" x14ac:dyDescent="0.25">
      <c r="A121" s="1"/>
      <c r="B121" s="1"/>
      <c r="C121" s="1"/>
      <c r="D121" s="1"/>
      <c r="E121" s="1"/>
      <c r="F121" s="1"/>
      <c r="G121" s="18"/>
      <c r="H121" s="13" t="str">
        <f>IF(ISBLANK(Backlog[[#This Row],[Finalizado em]]),"",Backlog[[#This Row],[Finalizado em]]-$C$1)</f>
        <v/>
      </c>
      <c r="I121" s="1" t="str">
        <f>IF(ISBLANK(Backlog[[#This Row],[Finalizado em]]),"n","y")</f>
        <v>n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</row>
    <row r="122" spans="1:37" hidden="1" x14ac:dyDescent="0.25">
      <c r="A122" s="1"/>
      <c r="B122" s="1"/>
      <c r="C122" s="1"/>
      <c r="D122" s="1"/>
      <c r="E122" s="1"/>
      <c r="F122" s="1"/>
      <c r="G122" s="18"/>
      <c r="H122" s="13" t="str">
        <f>IF(ISBLANK(Backlog[[#This Row],[Finalizado em]]),"",Backlog[[#This Row],[Finalizado em]]-$C$1)</f>
        <v/>
      </c>
      <c r="I122" s="1" t="str">
        <f>IF(ISBLANK(Backlog[[#This Row],[Finalizado em]]),"n","y")</f>
        <v>n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</row>
    <row r="123" spans="1:37" hidden="1" x14ac:dyDescent="0.25">
      <c r="A123" s="1"/>
      <c r="B123" s="1"/>
      <c r="C123" s="1"/>
      <c r="D123" s="1"/>
      <c r="E123" s="1"/>
      <c r="F123" s="1"/>
      <c r="G123" s="18"/>
      <c r="H123" s="13" t="str">
        <f>IF(ISBLANK(Backlog[[#This Row],[Finalizado em]]),"",Backlog[[#This Row],[Finalizado em]]-$C$1)</f>
        <v/>
      </c>
      <c r="I123" s="1" t="str">
        <f>IF(ISBLANK(Backlog[[#This Row],[Finalizado em]]),"n","y")</f>
        <v>n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</row>
    <row r="124" spans="1:37" hidden="1" x14ac:dyDescent="0.25">
      <c r="A124" s="1"/>
      <c r="B124" s="1"/>
      <c r="C124" s="1"/>
      <c r="D124" s="1"/>
      <c r="E124" s="1"/>
      <c r="F124" s="1"/>
      <c r="G124" s="18"/>
      <c r="H124" s="13" t="str">
        <f>IF(ISBLANK(Backlog[[#This Row],[Finalizado em]]),"",Backlog[[#This Row],[Finalizado em]]-$C$1)</f>
        <v/>
      </c>
      <c r="I124" s="1" t="str">
        <f>IF(ISBLANK(Backlog[[#This Row],[Finalizado em]]),"n","y")</f>
        <v>n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</row>
    <row r="125" spans="1:37" hidden="1" x14ac:dyDescent="0.25">
      <c r="A125" s="1"/>
      <c r="B125" s="1"/>
      <c r="C125" s="1"/>
      <c r="D125" s="1"/>
      <c r="E125" s="1"/>
      <c r="F125" s="1"/>
      <c r="G125" s="18"/>
      <c r="H125" s="13" t="str">
        <f>IF(ISBLANK(Backlog[[#This Row],[Finalizado em]]),"",Backlog[[#This Row],[Finalizado em]]-$C$1)</f>
        <v/>
      </c>
      <c r="I125" s="1" t="str">
        <f>IF(ISBLANK(Backlog[[#This Row],[Finalizado em]]),"n","y")</f>
        <v>n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</row>
    <row r="126" spans="1:37" hidden="1" x14ac:dyDescent="0.25">
      <c r="A126" s="1"/>
      <c r="B126" s="1"/>
      <c r="C126" s="1"/>
      <c r="D126" s="1"/>
      <c r="E126" s="1"/>
      <c r="F126" s="1"/>
      <c r="G126" s="18"/>
      <c r="H126" s="13" t="str">
        <f>IF(ISBLANK(Backlog[[#This Row],[Finalizado em]]),"",Backlog[[#This Row],[Finalizado em]]-$C$1)</f>
        <v/>
      </c>
      <c r="I126" s="1" t="str">
        <f>IF(ISBLANK(Backlog[[#This Row],[Finalizado em]]),"n","y")</f>
        <v>n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</row>
    <row r="127" spans="1:37" hidden="1" x14ac:dyDescent="0.25">
      <c r="A127" s="1"/>
      <c r="B127" s="1"/>
      <c r="C127" s="1"/>
      <c r="D127" s="1"/>
      <c r="E127" s="1"/>
      <c r="F127" s="1"/>
      <c r="G127" s="18"/>
      <c r="H127" s="13" t="str">
        <f>IF(ISBLANK(Backlog[[#This Row],[Finalizado em]]),"",Backlog[[#This Row],[Finalizado em]]-$C$1)</f>
        <v/>
      </c>
      <c r="I127" s="1" t="str">
        <f>IF(ISBLANK(Backlog[[#This Row],[Finalizado em]]),"n","y")</f>
        <v>n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</row>
    <row r="128" spans="1:37" hidden="1" x14ac:dyDescent="0.25">
      <c r="A128" s="1"/>
      <c r="B128" s="1"/>
      <c r="C128" s="1"/>
      <c r="D128" s="1"/>
      <c r="E128" s="1"/>
      <c r="F128" s="1"/>
      <c r="G128" s="18"/>
      <c r="H128" s="13" t="str">
        <f>IF(ISBLANK(Backlog[[#This Row],[Finalizado em]]),"",Backlog[[#This Row],[Finalizado em]]-$C$1)</f>
        <v/>
      </c>
      <c r="I128" s="1" t="str">
        <f>IF(ISBLANK(Backlog[[#This Row],[Finalizado em]]),"n","y")</f>
        <v>n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</row>
    <row r="129" spans="1:37" hidden="1" x14ac:dyDescent="0.25">
      <c r="A129" s="1"/>
      <c r="B129" s="1"/>
      <c r="C129" s="1"/>
      <c r="D129" s="1"/>
      <c r="E129" s="1"/>
      <c r="F129" s="1"/>
      <c r="G129" s="18"/>
      <c r="H129" s="13" t="str">
        <f>IF(ISBLANK(Backlog[[#This Row],[Finalizado em]]),"",Backlog[[#This Row],[Finalizado em]]-$C$1)</f>
        <v/>
      </c>
      <c r="I129" s="1" t="str">
        <f>IF(ISBLANK(Backlog[[#This Row],[Finalizado em]]),"n","y")</f>
        <v>n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</row>
    <row r="130" spans="1:37" hidden="1" x14ac:dyDescent="0.25">
      <c r="A130" s="1"/>
      <c r="B130" s="1"/>
      <c r="C130" s="1"/>
      <c r="D130" s="1"/>
      <c r="E130" s="1"/>
      <c r="F130" s="1"/>
      <c r="G130" s="18"/>
      <c r="H130" s="13" t="str">
        <f>IF(ISBLANK(Backlog[[#This Row],[Finalizado em]]),"",Backlog[[#This Row],[Finalizado em]]-$C$1)</f>
        <v/>
      </c>
      <c r="I130" s="1" t="str">
        <f>IF(ISBLANK(Backlog[[#This Row],[Finalizado em]]),"n","y")</f>
        <v>n</v>
      </c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</row>
    <row r="131" spans="1:37" hidden="1" x14ac:dyDescent="0.25">
      <c r="A131" s="1"/>
      <c r="B131" s="1"/>
      <c r="C131" s="1"/>
      <c r="D131" s="1"/>
      <c r="E131" s="1"/>
      <c r="F131" s="1"/>
      <c r="G131" s="18"/>
      <c r="H131" s="13" t="str">
        <f>IF(ISBLANK(Backlog[[#This Row],[Finalizado em]]),"",Backlog[[#This Row],[Finalizado em]]-$C$1)</f>
        <v/>
      </c>
      <c r="I131" s="1" t="str">
        <f>IF(ISBLANK(Backlog[[#This Row],[Finalizado em]]),"n","y")</f>
        <v>n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</row>
    <row r="132" spans="1:37" hidden="1" x14ac:dyDescent="0.25">
      <c r="A132" s="1"/>
      <c r="B132" s="1"/>
      <c r="C132" s="1"/>
      <c r="D132" s="1"/>
      <c r="E132" s="1"/>
      <c r="F132" s="1"/>
      <c r="G132" s="18"/>
      <c r="H132" s="13" t="str">
        <f>IF(ISBLANK(Backlog[[#This Row],[Finalizado em]]),"",Backlog[[#This Row],[Finalizado em]]-$C$1)</f>
        <v/>
      </c>
      <c r="I132" s="1" t="str">
        <f>IF(ISBLANK(Backlog[[#This Row],[Finalizado em]]),"n","y")</f>
        <v>n</v>
      </c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</row>
    <row r="133" spans="1:37" hidden="1" x14ac:dyDescent="0.25">
      <c r="A133" s="1"/>
      <c r="B133" s="1"/>
      <c r="C133" s="1"/>
      <c r="D133" s="1"/>
      <c r="E133" s="1"/>
      <c r="F133" s="1"/>
      <c r="G133" s="18"/>
      <c r="H133" s="13" t="str">
        <f>IF(ISBLANK(Backlog[[#This Row],[Finalizado em]]),"",Backlog[[#This Row],[Finalizado em]]-$C$1)</f>
        <v/>
      </c>
      <c r="I133" s="1" t="str">
        <f>IF(ISBLANK(Backlog[[#This Row],[Finalizado em]]),"n","y")</f>
        <v>n</v>
      </c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</row>
    <row r="134" spans="1:37" hidden="1" x14ac:dyDescent="0.25">
      <c r="A134" s="1"/>
      <c r="B134" s="1"/>
      <c r="C134" s="1"/>
      <c r="D134" s="1"/>
      <c r="E134" s="1"/>
      <c r="F134" s="1"/>
      <c r="G134" s="18"/>
      <c r="H134" s="13" t="str">
        <f>IF(ISBLANK(Backlog[[#This Row],[Finalizado em]]),"",Backlog[[#This Row],[Finalizado em]]-$C$1)</f>
        <v/>
      </c>
      <c r="I134" s="1" t="str">
        <f>IF(ISBLANK(Backlog[[#This Row],[Finalizado em]]),"n","y")</f>
        <v>n</v>
      </c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</row>
    <row r="135" spans="1:37" hidden="1" x14ac:dyDescent="0.25">
      <c r="A135" s="1"/>
      <c r="B135" s="1"/>
      <c r="C135" s="1"/>
      <c r="D135" s="1"/>
      <c r="E135" s="1"/>
      <c r="F135" s="1"/>
      <c r="G135" s="18"/>
      <c r="H135" s="13" t="str">
        <f>IF(ISBLANK(Backlog[[#This Row],[Finalizado em]]),"",Backlog[[#This Row],[Finalizado em]]-$C$1)</f>
        <v/>
      </c>
      <c r="I135" s="1" t="str">
        <f>IF(ISBLANK(Backlog[[#This Row],[Finalizado em]]),"n","y")</f>
        <v>n</v>
      </c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</row>
    <row r="136" spans="1:37" hidden="1" x14ac:dyDescent="0.25">
      <c r="A136" s="1"/>
      <c r="B136" s="1"/>
      <c r="C136" s="1"/>
      <c r="D136" s="1"/>
      <c r="E136" s="1"/>
      <c r="F136" s="1"/>
      <c r="G136" s="18"/>
      <c r="H136" s="13" t="str">
        <f>IF(ISBLANK(Backlog[[#This Row],[Finalizado em]]),"",Backlog[[#This Row],[Finalizado em]]-$C$1)</f>
        <v/>
      </c>
      <c r="I136" s="1" t="str">
        <f>IF(ISBLANK(Backlog[[#This Row],[Finalizado em]]),"n","y")</f>
        <v>n</v>
      </c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</row>
    <row r="137" spans="1:37" hidden="1" x14ac:dyDescent="0.25">
      <c r="A137" s="1"/>
      <c r="B137" s="1"/>
      <c r="C137" s="1"/>
      <c r="D137" s="1"/>
      <c r="E137" s="1"/>
      <c r="F137" s="1"/>
      <c r="G137" s="18"/>
      <c r="H137" s="13" t="str">
        <f>IF(ISBLANK(Backlog[[#This Row],[Finalizado em]]),"",Backlog[[#This Row],[Finalizado em]]-$C$1)</f>
        <v/>
      </c>
      <c r="I137" s="1" t="str">
        <f>IF(ISBLANK(Backlog[[#This Row],[Finalizado em]]),"n","y")</f>
        <v>n</v>
      </c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</row>
    <row r="138" spans="1:37" hidden="1" x14ac:dyDescent="0.25">
      <c r="A138" s="1"/>
      <c r="B138" s="1"/>
      <c r="C138" s="1"/>
      <c r="D138" s="1"/>
      <c r="E138" s="1"/>
      <c r="F138" s="1"/>
      <c r="G138" s="18"/>
      <c r="H138" s="13" t="str">
        <f>IF(ISBLANK(Backlog[[#This Row],[Finalizado em]]),"",Backlog[[#This Row],[Finalizado em]]-$C$1)</f>
        <v/>
      </c>
      <c r="I138" s="1" t="str">
        <f>IF(ISBLANK(Backlog[[#This Row],[Finalizado em]]),"n","y")</f>
        <v>n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</row>
    <row r="139" spans="1:37" hidden="1" x14ac:dyDescent="0.25">
      <c r="A139" s="1"/>
      <c r="B139" s="1"/>
      <c r="C139" s="1"/>
      <c r="D139" s="1"/>
      <c r="E139" s="1"/>
      <c r="F139" s="1"/>
      <c r="G139" s="18"/>
      <c r="H139" s="13" t="str">
        <f>IF(ISBLANK(Backlog[[#This Row],[Finalizado em]]),"",Backlog[[#This Row],[Finalizado em]]-$C$1)</f>
        <v/>
      </c>
      <c r="I139" s="1" t="str">
        <f>IF(ISBLANK(Backlog[[#This Row],[Finalizado em]]),"n","y")</f>
        <v>n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</row>
    <row r="140" spans="1:37" hidden="1" x14ac:dyDescent="0.25">
      <c r="A140" s="1"/>
      <c r="B140" s="1"/>
      <c r="C140" s="1"/>
      <c r="D140" s="1"/>
      <c r="E140" s="1"/>
      <c r="F140" s="1"/>
      <c r="G140" s="18"/>
      <c r="H140" s="13" t="str">
        <f>IF(ISBLANK(Backlog[[#This Row],[Finalizado em]]),"",Backlog[[#This Row],[Finalizado em]]-$C$1)</f>
        <v/>
      </c>
      <c r="I140" s="1" t="str">
        <f>IF(ISBLANK(Backlog[[#This Row],[Finalizado em]]),"n","y")</f>
        <v>n</v>
      </c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</row>
    <row r="141" spans="1:37" hidden="1" x14ac:dyDescent="0.25">
      <c r="A141" s="1"/>
      <c r="B141" s="1"/>
      <c r="C141" s="1"/>
      <c r="D141" s="1"/>
      <c r="E141" s="1"/>
      <c r="F141" s="1"/>
      <c r="G141" s="18"/>
      <c r="H141" s="13" t="str">
        <f>IF(ISBLANK(Backlog[[#This Row],[Finalizado em]]),"",Backlog[[#This Row],[Finalizado em]]-$C$1)</f>
        <v/>
      </c>
      <c r="I141" s="1" t="str">
        <f>IF(ISBLANK(Backlog[[#This Row],[Finalizado em]]),"n","y")</f>
        <v>n</v>
      </c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</row>
    <row r="142" spans="1:37" hidden="1" x14ac:dyDescent="0.25">
      <c r="A142" s="1"/>
      <c r="B142" s="1"/>
      <c r="C142" s="1"/>
      <c r="D142" s="1"/>
      <c r="E142" s="1"/>
      <c r="F142" s="1"/>
      <c r="G142" s="18"/>
      <c r="H142" s="13" t="str">
        <f>IF(ISBLANK(Backlog[[#This Row],[Finalizado em]]),"",Backlog[[#This Row],[Finalizado em]]-$C$1)</f>
        <v/>
      </c>
      <c r="I142" s="1" t="str">
        <f>IF(ISBLANK(Backlog[[#This Row],[Finalizado em]]),"n","y")</f>
        <v>n</v>
      </c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</row>
    <row r="143" spans="1:37" hidden="1" x14ac:dyDescent="0.25">
      <c r="A143" s="1"/>
      <c r="B143" s="1"/>
      <c r="C143" s="1"/>
      <c r="D143" s="1"/>
      <c r="E143" s="1"/>
      <c r="F143" s="1"/>
      <c r="G143" s="18"/>
      <c r="H143" s="13" t="str">
        <f>IF(ISBLANK(Backlog[[#This Row],[Finalizado em]]),"",Backlog[[#This Row],[Finalizado em]]-$C$1)</f>
        <v/>
      </c>
      <c r="I143" s="1" t="str">
        <f>IF(ISBLANK(Backlog[[#This Row],[Finalizado em]]),"n","y")</f>
        <v>n</v>
      </c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</row>
    <row r="144" spans="1:37" hidden="1" x14ac:dyDescent="0.25">
      <c r="A144" s="1"/>
      <c r="B144" s="1"/>
      <c r="C144" s="1"/>
      <c r="D144" s="1"/>
      <c r="E144" s="1"/>
      <c r="F144" s="1"/>
      <c r="G144" s="18"/>
      <c r="H144" s="13" t="str">
        <f>IF(ISBLANK(Backlog[[#This Row],[Finalizado em]]),"",Backlog[[#This Row],[Finalizado em]]-$C$1)</f>
        <v/>
      </c>
      <c r="I144" s="1" t="str">
        <f>IF(ISBLANK(Backlog[[#This Row],[Finalizado em]]),"n","y")</f>
        <v>n</v>
      </c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</row>
    <row r="145" spans="1:37" hidden="1" x14ac:dyDescent="0.25">
      <c r="A145" s="1"/>
      <c r="B145" s="1"/>
      <c r="C145" s="1"/>
      <c r="D145" s="1"/>
      <c r="E145" s="1"/>
      <c r="F145" s="1"/>
      <c r="G145" s="18"/>
      <c r="H145" s="13" t="str">
        <f>IF(ISBLANK(Backlog[[#This Row],[Finalizado em]]),"",Backlog[[#This Row],[Finalizado em]]-$C$1)</f>
        <v/>
      </c>
      <c r="I145" s="1" t="str">
        <f>IF(ISBLANK(Backlog[[#This Row],[Finalizado em]]),"n","y")</f>
        <v>n</v>
      </c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</row>
    <row r="146" spans="1:37" hidden="1" x14ac:dyDescent="0.25">
      <c r="A146" s="1"/>
      <c r="B146" s="1"/>
      <c r="C146" s="1"/>
      <c r="D146" s="1"/>
      <c r="E146" s="1"/>
      <c r="F146" s="1"/>
      <c r="G146" s="18"/>
      <c r="H146" s="13" t="str">
        <f>IF(ISBLANK(Backlog[[#This Row],[Finalizado em]]),"",Backlog[[#This Row],[Finalizado em]]-$C$1)</f>
        <v/>
      </c>
      <c r="I146" s="1" t="str">
        <f>IF(ISBLANK(Backlog[[#This Row],[Finalizado em]]),"n","y")</f>
        <v>n</v>
      </c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</row>
    <row r="147" spans="1:37" hidden="1" x14ac:dyDescent="0.25">
      <c r="A147" s="1"/>
      <c r="B147" s="1"/>
      <c r="C147" s="1"/>
      <c r="D147" s="1"/>
      <c r="E147" s="1"/>
      <c r="F147" s="1"/>
      <c r="G147" s="18"/>
      <c r="H147" s="13" t="str">
        <f>IF(ISBLANK(Backlog[[#This Row],[Finalizado em]]),"",Backlog[[#This Row],[Finalizado em]]-$C$1)</f>
        <v/>
      </c>
      <c r="I147" s="1" t="str">
        <f>IF(ISBLANK(Backlog[[#This Row],[Finalizado em]]),"n","y")</f>
        <v>n</v>
      </c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</row>
    <row r="148" spans="1:37" hidden="1" x14ac:dyDescent="0.25">
      <c r="A148" s="1"/>
      <c r="B148" s="1"/>
      <c r="C148" s="1"/>
      <c r="D148" s="1"/>
      <c r="E148" s="1"/>
      <c r="F148" s="1"/>
      <c r="G148" s="18"/>
      <c r="H148" s="13" t="str">
        <f>IF(ISBLANK(Backlog[[#This Row],[Finalizado em]]),"",Backlog[[#This Row],[Finalizado em]]-$C$1)</f>
        <v/>
      </c>
      <c r="I148" s="1" t="str">
        <f>IF(ISBLANK(Backlog[[#This Row],[Finalizado em]]),"n","y")</f>
        <v>n</v>
      </c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</row>
    <row r="149" spans="1:37" hidden="1" x14ac:dyDescent="0.25">
      <c r="A149" s="1"/>
      <c r="B149" s="1"/>
      <c r="C149" s="1"/>
      <c r="D149" s="1"/>
      <c r="E149" s="1"/>
      <c r="F149" s="1"/>
      <c r="G149" s="18"/>
      <c r="H149" s="13" t="str">
        <f>IF(ISBLANK(Backlog[[#This Row],[Finalizado em]]),"",Backlog[[#This Row],[Finalizado em]]-$C$1)</f>
        <v/>
      </c>
      <c r="I149" s="1" t="str">
        <f>IF(ISBLANK(Backlog[[#This Row],[Finalizado em]]),"n","y")</f>
        <v>n</v>
      </c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</row>
    <row r="150" spans="1:37" hidden="1" x14ac:dyDescent="0.25">
      <c r="A150" s="1"/>
      <c r="B150" s="1"/>
      <c r="C150" s="1"/>
      <c r="D150" s="1"/>
      <c r="E150" s="1"/>
      <c r="F150" s="1"/>
      <c r="G150" s="18"/>
      <c r="H150" s="13" t="str">
        <f>IF(ISBLANK(Backlog[[#This Row],[Finalizado em]]),"",Backlog[[#This Row],[Finalizado em]]-$C$1)</f>
        <v/>
      </c>
      <c r="I150" s="1" t="str">
        <f>IF(ISBLANK(Backlog[[#This Row],[Finalizado em]]),"n","y")</f>
        <v>n</v>
      </c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</row>
    <row r="151" spans="1:37" hidden="1" x14ac:dyDescent="0.25">
      <c r="A151" s="1"/>
      <c r="B151" s="1"/>
      <c r="C151" s="1"/>
      <c r="D151" s="1"/>
      <c r="E151" s="1"/>
      <c r="F151" s="1"/>
      <c r="G151" s="18"/>
      <c r="H151" s="13" t="str">
        <f>IF(ISBLANK(Backlog[[#This Row],[Finalizado em]]),"",Backlog[[#This Row],[Finalizado em]]-$C$1)</f>
        <v/>
      </c>
      <c r="I151" s="1" t="str">
        <f>IF(ISBLANK(Backlog[[#This Row],[Finalizado em]]),"n","y")</f>
        <v>n</v>
      </c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</row>
    <row r="152" spans="1:37" hidden="1" x14ac:dyDescent="0.25">
      <c r="A152" s="1"/>
      <c r="B152" s="1"/>
      <c r="C152" s="1"/>
      <c r="D152" s="1"/>
      <c r="E152" s="1"/>
      <c r="F152" s="1"/>
      <c r="G152" s="18"/>
      <c r="H152" s="13" t="str">
        <f>IF(ISBLANK(Backlog[[#This Row],[Finalizado em]]),"",Backlog[[#This Row],[Finalizado em]]-$C$1)</f>
        <v/>
      </c>
      <c r="I152" s="1" t="str">
        <f>IF(ISBLANK(Backlog[[#This Row],[Finalizado em]]),"n","y")</f>
        <v>n</v>
      </c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</row>
    <row r="153" spans="1:37" hidden="1" x14ac:dyDescent="0.25">
      <c r="A153" s="1"/>
      <c r="B153" s="1"/>
      <c r="C153" s="1"/>
      <c r="D153" s="1"/>
      <c r="E153" s="1"/>
      <c r="F153" s="1"/>
      <c r="G153" s="18"/>
      <c r="H153" s="13" t="str">
        <f>IF(ISBLANK(Backlog[[#This Row],[Finalizado em]]),"",Backlog[[#This Row],[Finalizado em]]-$C$1)</f>
        <v/>
      </c>
      <c r="I153" s="1" t="str">
        <f>IF(ISBLANK(Backlog[[#This Row],[Finalizado em]]),"n","y")</f>
        <v>n</v>
      </c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</row>
    <row r="154" spans="1:37" hidden="1" x14ac:dyDescent="0.25">
      <c r="A154" s="1"/>
      <c r="B154" s="1"/>
      <c r="C154" s="1"/>
      <c r="D154" s="1"/>
      <c r="E154" s="1"/>
      <c r="F154" s="1"/>
      <c r="G154" s="18"/>
      <c r="H154" s="13" t="str">
        <f>IF(ISBLANK(Backlog[[#This Row],[Finalizado em]]),"",Backlog[[#This Row],[Finalizado em]]-$C$1)</f>
        <v/>
      </c>
      <c r="I154" s="1" t="str">
        <f>IF(ISBLANK(Backlog[[#This Row],[Finalizado em]]),"n","y")</f>
        <v>n</v>
      </c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</row>
    <row r="155" spans="1:37" hidden="1" x14ac:dyDescent="0.25">
      <c r="A155" s="1"/>
      <c r="B155" s="1"/>
      <c r="C155" s="1"/>
      <c r="D155" s="1"/>
      <c r="E155" s="1"/>
      <c r="F155" s="1"/>
      <c r="G155" s="18"/>
      <c r="H155" s="13" t="str">
        <f>IF(ISBLANK(Backlog[[#This Row],[Finalizado em]]),"",Backlog[[#This Row],[Finalizado em]]-$C$1)</f>
        <v/>
      </c>
      <c r="I155" s="1" t="str">
        <f>IF(ISBLANK(Backlog[[#This Row],[Finalizado em]]),"n","y")</f>
        <v>n</v>
      </c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</row>
    <row r="156" spans="1:37" hidden="1" x14ac:dyDescent="0.25">
      <c r="A156" s="1"/>
      <c r="B156" s="1"/>
      <c r="C156" s="1"/>
      <c r="D156" s="1"/>
      <c r="E156" s="1"/>
      <c r="F156" s="1"/>
      <c r="G156" s="18"/>
      <c r="H156" s="13" t="str">
        <f>IF(ISBLANK(Backlog[[#This Row],[Finalizado em]]),"",Backlog[[#This Row],[Finalizado em]]-$C$1)</f>
        <v/>
      </c>
      <c r="I156" s="1" t="str">
        <f>IF(ISBLANK(Backlog[[#This Row],[Finalizado em]]),"n","y")</f>
        <v>n</v>
      </c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</row>
    <row r="157" spans="1:37" hidden="1" x14ac:dyDescent="0.25">
      <c r="A157" s="1"/>
      <c r="B157" s="1"/>
      <c r="C157" s="1"/>
      <c r="D157" s="1"/>
      <c r="E157" s="1"/>
      <c r="F157" s="1"/>
      <c r="G157" s="18"/>
      <c r="H157" s="13" t="str">
        <f>IF(ISBLANK(Backlog[[#This Row],[Finalizado em]]),"",Backlog[[#This Row],[Finalizado em]]-$C$1)</f>
        <v/>
      </c>
      <c r="I157" s="1" t="str">
        <f>IF(ISBLANK(Backlog[[#This Row],[Finalizado em]]),"n","y")</f>
        <v>n</v>
      </c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</row>
    <row r="158" spans="1:37" hidden="1" x14ac:dyDescent="0.25">
      <c r="A158" s="1"/>
      <c r="B158" s="1"/>
      <c r="C158" s="1"/>
      <c r="D158" s="1"/>
      <c r="E158" s="1"/>
      <c r="F158" s="1"/>
      <c r="G158" s="18"/>
      <c r="H158" s="13" t="str">
        <f>IF(ISBLANK(Backlog[[#This Row],[Finalizado em]]),"",Backlog[[#This Row],[Finalizado em]]-$C$1)</f>
        <v/>
      </c>
      <c r="I158" s="1" t="str">
        <f>IF(ISBLANK(Backlog[[#This Row],[Finalizado em]]),"n","y")</f>
        <v>n</v>
      </c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</row>
    <row r="159" spans="1:37" x14ac:dyDescent="0.25">
      <c r="A159" s="7"/>
      <c r="B159" s="5"/>
      <c r="C159" s="10">
        <f>SUBTOTAL(109,Backlog[Pontos de História])</f>
        <v>84</v>
      </c>
      <c r="D159" s="5"/>
      <c r="E159" s="5"/>
      <c r="F159" s="5"/>
      <c r="G159" s="20"/>
      <c r="H159" s="14"/>
      <c r="I159" s="6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</row>
    <row r="160" spans="1:37" x14ac:dyDescent="0.25"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</row>
    <row r="161" spans="10:37" x14ac:dyDescent="0.25"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</row>
    <row r="162" spans="10:37" x14ac:dyDescent="0.25"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10:37" x14ac:dyDescent="0.25"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</row>
    <row r="164" spans="10:37" x14ac:dyDescent="0.25"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</row>
    <row r="165" spans="10:37" x14ac:dyDescent="0.25"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</row>
    <row r="166" spans="10:37" x14ac:dyDescent="0.25"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</row>
    <row r="167" spans="10:37" x14ac:dyDescent="0.25"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</row>
    <row r="168" spans="10:37" x14ac:dyDescent="0.25"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</row>
    <row r="169" spans="10:37" x14ac:dyDescent="0.25"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</row>
    <row r="170" spans="10:37" x14ac:dyDescent="0.25"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</row>
    <row r="171" spans="10:37" x14ac:dyDescent="0.25"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</row>
    <row r="172" spans="10:37" x14ac:dyDescent="0.25"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</row>
    <row r="173" spans="10:37" x14ac:dyDescent="0.25"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</row>
    <row r="174" spans="10:37" x14ac:dyDescent="0.25"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</row>
    <row r="175" spans="10:37" x14ac:dyDescent="0.25"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</row>
    <row r="176" spans="10:37" x14ac:dyDescent="0.25"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</row>
    <row r="177" spans="10:37" x14ac:dyDescent="0.25"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</row>
    <row r="178" spans="10:37" x14ac:dyDescent="0.25"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</row>
    <row r="179" spans="10:37" x14ac:dyDescent="0.25"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</row>
    <row r="180" spans="10:37" x14ac:dyDescent="0.25"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</row>
    <row r="181" spans="10:37" x14ac:dyDescent="0.25"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</row>
    <row r="182" spans="10:37" x14ac:dyDescent="0.25"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</row>
    <row r="183" spans="10:37" x14ac:dyDescent="0.25"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</row>
    <row r="184" spans="10:37" x14ac:dyDescent="0.25"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</row>
    <row r="185" spans="10:37" x14ac:dyDescent="0.25"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</row>
    <row r="186" spans="10:37" x14ac:dyDescent="0.25"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</row>
    <row r="187" spans="10:37" x14ac:dyDescent="0.25"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</row>
    <row r="188" spans="10:37" x14ac:dyDescent="0.25"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</row>
    <row r="189" spans="10:37" x14ac:dyDescent="0.25"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</row>
    <row r="190" spans="10:37" x14ac:dyDescent="0.25"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</row>
    <row r="191" spans="10:37" x14ac:dyDescent="0.25"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</row>
    <row r="192" spans="10:37" x14ac:dyDescent="0.25"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</row>
    <row r="193" spans="10:37" x14ac:dyDescent="0.25"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</row>
    <row r="194" spans="10:37" x14ac:dyDescent="0.25"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</row>
    <row r="195" spans="10:37" x14ac:dyDescent="0.25"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</row>
    <row r="196" spans="10:37" x14ac:dyDescent="0.25"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</row>
    <row r="197" spans="10:37" x14ac:dyDescent="0.25"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</row>
    <row r="198" spans="10:37" x14ac:dyDescent="0.25"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</row>
    <row r="199" spans="10:37" x14ac:dyDescent="0.25"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</row>
    <row r="200" spans="10:37" x14ac:dyDescent="0.25"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</row>
    <row r="201" spans="10:37" x14ac:dyDescent="0.25"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</row>
    <row r="202" spans="10:37" x14ac:dyDescent="0.25"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</row>
    <row r="203" spans="10:37" x14ac:dyDescent="0.25"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</row>
    <row r="204" spans="10:37" x14ac:dyDescent="0.25"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</row>
    <row r="205" spans="10:37" x14ac:dyDescent="0.25"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</row>
    <row r="206" spans="10:37" x14ac:dyDescent="0.25"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</row>
    <row r="207" spans="10:37" x14ac:dyDescent="0.25"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</row>
    <row r="208" spans="10:37" x14ac:dyDescent="0.25"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</row>
    <row r="209" spans="10:37" x14ac:dyDescent="0.25"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</row>
    <row r="210" spans="10:37" x14ac:dyDescent="0.25"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</row>
    <row r="211" spans="10:37" x14ac:dyDescent="0.25"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</row>
    <row r="212" spans="10:37" x14ac:dyDescent="0.25"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</row>
    <row r="213" spans="10:37" x14ac:dyDescent="0.25"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</row>
    <row r="214" spans="10:37" x14ac:dyDescent="0.25"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</row>
    <row r="215" spans="10:37" x14ac:dyDescent="0.25"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</row>
    <row r="216" spans="10:37" x14ac:dyDescent="0.25"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</row>
    <row r="217" spans="10:37" x14ac:dyDescent="0.25"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</row>
    <row r="218" spans="10:37" x14ac:dyDescent="0.25"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</row>
    <row r="219" spans="10:37" x14ac:dyDescent="0.25"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</row>
    <row r="220" spans="10:37" x14ac:dyDescent="0.25"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</row>
    <row r="221" spans="10:37" x14ac:dyDescent="0.25"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</row>
    <row r="222" spans="10:37" x14ac:dyDescent="0.25"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</row>
    <row r="223" spans="10:37" x14ac:dyDescent="0.25"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</row>
    <row r="224" spans="10:37" x14ac:dyDescent="0.25"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</row>
    <row r="225" spans="21:37" x14ac:dyDescent="0.25"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</row>
    <row r="226" spans="21:37" x14ac:dyDescent="0.25"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</row>
    <row r="227" spans="21:37" x14ac:dyDescent="0.25"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</row>
    <row r="228" spans="21:37" x14ac:dyDescent="0.25"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</row>
    <row r="229" spans="21:37" x14ac:dyDescent="0.25"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</row>
    <row r="230" spans="21:37" x14ac:dyDescent="0.25"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</row>
    <row r="231" spans="21:37" x14ac:dyDescent="0.25"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</row>
    <row r="232" spans="21:37" x14ac:dyDescent="0.25"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</row>
    <row r="233" spans="21:37" x14ac:dyDescent="0.25"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</row>
    <row r="234" spans="21:37" x14ac:dyDescent="0.25"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</row>
    <row r="235" spans="21:37" x14ac:dyDescent="0.25"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</row>
    <row r="236" spans="21:37" x14ac:dyDescent="0.25"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</row>
    <row r="237" spans="21:37" x14ac:dyDescent="0.25"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</row>
    <row r="238" spans="21:37" x14ac:dyDescent="0.25"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</row>
    <row r="239" spans="21:37" x14ac:dyDescent="0.25"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</row>
    <row r="240" spans="21:37" x14ac:dyDescent="0.25"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</row>
    <row r="241" spans="21:37" x14ac:dyDescent="0.25"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</row>
    <row r="242" spans="21:37" x14ac:dyDescent="0.25"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</row>
    <row r="243" spans="21:37" x14ac:dyDescent="0.25"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</row>
    <row r="244" spans="21:37" x14ac:dyDescent="0.25"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</row>
    <row r="245" spans="21:37" x14ac:dyDescent="0.25"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</row>
    <row r="246" spans="21:37" x14ac:dyDescent="0.25"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</row>
    <row r="247" spans="21:37" x14ac:dyDescent="0.25"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</row>
    <row r="248" spans="21:37" x14ac:dyDescent="0.25"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</row>
    <row r="249" spans="21:37" x14ac:dyDescent="0.25"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</row>
    <row r="250" spans="21:37" x14ac:dyDescent="0.25"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</row>
    <row r="251" spans="21:37" x14ac:dyDescent="0.25"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</row>
    <row r="252" spans="21:37" x14ac:dyDescent="0.25"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</row>
    <row r="253" spans="21:37" x14ac:dyDescent="0.25"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</row>
    <row r="254" spans="21:37" x14ac:dyDescent="0.25"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</row>
    <row r="255" spans="21:37" x14ac:dyDescent="0.25"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</row>
    <row r="256" spans="21:37" x14ac:dyDescent="0.25"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</row>
    <row r="257" spans="21:37" x14ac:dyDescent="0.25"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</row>
    <row r="258" spans="21:37" x14ac:dyDescent="0.25"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</row>
    <row r="259" spans="21:37" x14ac:dyDescent="0.25"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</row>
    <row r="260" spans="21:37" x14ac:dyDescent="0.25"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</row>
    <row r="261" spans="21:37" x14ac:dyDescent="0.25"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</row>
    <row r="262" spans="21:37" x14ac:dyDescent="0.25"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</row>
    <row r="263" spans="21:37" x14ac:dyDescent="0.25"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</row>
    <row r="264" spans="21:37" x14ac:dyDescent="0.25"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</row>
    <row r="265" spans="21:37" x14ac:dyDescent="0.25"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</row>
    <row r="266" spans="21:37" x14ac:dyDescent="0.25"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</row>
    <row r="267" spans="21:37" x14ac:dyDescent="0.25"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</row>
    <row r="268" spans="21:37" x14ac:dyDescent="0.25"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</row>
    <row r="269" spans="21:37" x14ac:dyDescent="0.25"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</row>
    <row r="270" spans="21:37" x14ac:dyDescent="0.25"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</row>
    <row r="271" spans="21:37" x14ac:dyDescent="0.25"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</row>
    <row r="272" spans="21:37" x14ac:dyDescent="0.25"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</row>
    <row r="273" spans="21:37" x14ac:dyDescent="0.25"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</row>
    <row r="274" spans="21:37" x14ac:dyDescent="0.25"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</row>
    <row r="275" spans="21:37" x14ac:dyDescent="0.25"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</row>
    <row r="276" spans="21:37" x14ac:dyDescent="0.25"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</row>
    <row r="277" spans="21:37" x14ac:dyDescent="0.25"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</row>
    <row r="278" spans="21:37" x14ac:dyDescent="0.25"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</row>
    <row r="279" spans="21:37" x14ac:dyDescent="0.25"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</row>
    <row r="280" spans="21:37" x14ac:dyDescent="0.25"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</row>
    <row r="281" spans="21:37" x14ac:dyDescent="0.25"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</row>
    <row r="282" spans="21:37" x14ac:dyDescent="0.25"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</row>
    <row r="283" spans="21:37" x14ac:dyDescent="0.25"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</row>
    <row r="284" spans="21:37" x14ac:dyDescent="0.25"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</row>
    <row r="285" spans="21:37" x14ac:dyDescent="0.25"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</row>
    <row r="286" spans="21:37" x14ac:dyDescent="0.25"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</row>
    <row r="287" spans="21:37" x14ac:dyDescent="0.25"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</row>
    <row r="288" spans="21:37" x14ac:dyDescent="0.25"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</row>
    <row r="289" spans="21:37" x14ac:dyDescent="0.25"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</row>
    <row r="290" spans="21:37" x14ac:dyDescent="0.25"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</row>
    <row r="291" spans="21:37" x14ac:dyDescent="0.25"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</row>
    <row r="292" spans="21:37" x14ac:dyDescent="0.25"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</row>
    <row r="293" spans="21:37" x14ac:dyDescent="0.25"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</row>
    <row r="294" spans="21:37" x14ac:dyDescent="0.25"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</row>
    <row r="295" spans="21:37" x14ac:dyDescent="0.25"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</row>
    <row r="296" spans="21:37" x14ac:dyDescent="0.25"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</row>
    <row r="297" spans="21:37" x14ac:dyDescent="0.25"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</row>
    <row r="298" spans="21:37" x14ac:dyDescent="0.25"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</row>
    <row r="299" spans="21:37" x14ac:dyDescent="0.25"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</row>
    <row r="300" spans="21:37" x14ac:dyDescent="0.25"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</row>
    <row r="301" spans="21:37" x14ac:dyDescent="0.25"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</row>
    <row r="302" spans="21:37" x14ac:dyDescent="0.25"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</row>
    <row r="303" spans="21:37" x14ac:dyDescent="0.25"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</row>
    <row r="304" spans="21:37" x14ac:dyDescent="0.25"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</row>
    <row r="305" spans="21:37" x14ac:dyDescent="0.25"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</row>
    <row r="306" spans="21:37" x14ac:dyDescent="0.25"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</row>
    <row r="307" spans="21:37" x14ac:dyDescent="0.25"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</row>
    <row r="308" spans="21:37" x14ac:dyDescent="0.25"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</row>
    <row r="309" spans="21:37" x14ac:dyDescent="0.25"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</row>
    <row r="310" spans="21:37" x14ac:dyDescent="0.25"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</row>
    <row r="311" spans="21:37" x14ac:dyDescent="0.25"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</row>
    <row r="312" spans="21:37" x14ac:dyDescent="0.25"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</row>
    <row r="313" spans="21:37" x14ac:dyDescent="0.25"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</row>
    <row r="314" spans="21:37" x14ac:dyDescent="0.25"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</row>
    <row r="315" spans="21:37" x14ac:dyDescent="0.25"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</row>
    <row r="316" spans="21:37" x14ac:dyDescent="0.25"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</row>
    <row r="317" spans="21:37" x14ac:dyDescent="0.25"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</row>
    <row r="318" spans="21:37" x14ac:dyDescent="0.25"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</row>
    <row r="319" spans="21:37" x14ac:dyDescent="0.25"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</row>
    <row r="320" spans="21:37" x14ac:dyDescent="0.25"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</row>
    <row r="321" spans="21:37" x14ac:dyDescent="0.25"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</row>
    <row r="322" spans="21:37" x14ac:dyDescent="0.25"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</row>
    <row r="323" spans="21:37" x14ac:dyDescent="0.25"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</row>
    <row r="324" spans="21:37" x14ac:dyDescent="0.25"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</row>
    <row r="325" spans="21:37" x14ac:dyDescent="0.25"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</row>
    <row r="326" spans="21:37" x14ac:dyDescent="0.25"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</row>
    <row r="327" spans="21:37" x14ac:dyDescent="0.25"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</row>
    <row r="328" spans="21:37" x14ac:dyDescent="0.25"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</row>
    <row r="329" spans="21:37" x14ac:dyDescent="0.25"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</row>
    <row r="330" spans="21:37" x14ac:dyDescent="0.25"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</row>
    <row r="331" spans="21:37" x14ac:dyDescent="0.25"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</row>
    <row r="332" spans="21:37" x14ac:dyDescent="0.25"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</row>
    <row r="333" spans="21:37" x14ac:dyDescent="0.25"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</row>
    <row r="334" spans="21:37" x14ac:dyDescent="0.25"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</row>
    <row r="335" spans="21:37" x14ac:dyDescent="0.25"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</row>
    <row r="336" spans="21:37" x14ac:dyDescent="0.25"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</row>
    <row r="337" spans="21:37" x14ac:dyDescent="0.25"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</row>
    <row r="338" spans="21:37" x14ac:dyDescent="0.25"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</row>
    <row r="339" spans="21:37" x14ac:dyDescent="0.25"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</row>
    <row r="340" spans="21:37" x14ac:dyDescent="0.25"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</row>
    <row r="341" spans="21:37" x14ac:dyDescent="0.25"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</row>
    <row r="342" spans="21:37" x14ac:dyDescent="0.25"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</row>
    <row r="343" spans="21:37" x14ac:dyDescent="0.25"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</row>
    <row r="344" spans="21:37" x14ac:dyDescent="0.25"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</row>
    <row r="345" spans="21:37" x14ac:dyDescent="0.25"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</row>
    <row r="346" spans="21:37" x14ac:dyDescent="0.25"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</row>
    <row r="347" spans="21:37" x14ac:dyDescent="0.25"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</row>
    <row r="348" spans="21:37" x14ac:dyDescent="0.25"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</row>
    <row r="349" spans="21:37" x14ac:dyDescent="0.25"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</row>
    <row r="350" spans="21:37" x14ac:dyDescent="0.25"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</row>
    <row r="351" spans="21:37" x14ac:dyDescent="0.25"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</row>
    <row r="352" spans="21:37" x14ac:dyDescent="0.25"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</row>
    <row r="353" spans="21:37" x14ac:dyDescent="0.25"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</row>
    <row r="354" spans="21:37" x14ac:dyDescent="0.25"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</row>
    <row r="355" spans="21:37" x14ac:dyDescent="0.25"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</row>
    <row r="356" spans="21:37" x14ac:dyDescent="0.25"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</row>
    <row r="357" spans="21:37" x14ac:dyDescent="0.25"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</row>
    <row r="358" spans="21:37" x14ac:dyDescent="0.25"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</row>
    <row r="359" spans="21:37" x14ac:dyDescent="0.25"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</row>
    <row r="360" spans="21:37" x14ac:dyDescent="0.25"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</row>
    <row r="361" spans="21:37" x14ac:dyDescent="0.25"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</row>
    <row r="362" spans="21:37" x14ac:dyDescent="0.25"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</row>
    <row r="363" spans="21:37" x14ac:dyDescent="0.25"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</row>
    <row r="364" spans="21:37" x14ac:dyDescent="0.25"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</row>
    <row r="365" spans="21:37" x14ac:dyDescent="0.25"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</row>
    <row r="366" spans="21:37" x14ac:dyDescent="0.25"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</row>
    <row r="367" spans="21:37" x14ac:dyDescent="0.25"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</row>
    <row r="368" spans="21:37" x14ac:dyDescent="0.25"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</row>
    <row r="369" spans="21:37" x14ac:dyDescent="0.25"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</row>
    <row r="370" spans="21:37" x14ac:dyDescent="0.25"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</row>
    <row r="371" spans="21:37" x14ac:dyDescent="0.25"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</row>
    <row r="372" spans="21:37" x14ac:dyDescent="0.25"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</row>
    <row r="373" spans="21:37" x14ac:dyDescent="0.25"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</row>
    <row r="374" spans="21:37" x14ac:dyDescent="0.25"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</row>
    <row r="375" spans="21:37" x14ac:dyDescent="0.25"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</row>
    <row r="376" spans="21:37" x14ac:dyDescent="0.25"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</row>
    <row r="377" spans="21:37" x14ac:dyDescent="0.25"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</row>
    <row r="378" spans="21:37" x14ac:dyDescent="0.25"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</row>
    <row r="379" spans="21:37" x14ac:dyDescent="0.25"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</row>
    <row r="380" spans="21:37" x14ac:dyDescent="0.25"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</row>
    <row r="381" spans="21:37" x14ac:dyDescent="0.25"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</row>
    <row r="382" spans="21:37" x14ac:dyDescent="0.25"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</row>
    <row r="383" spans="21:37" x14ac:dyDescent="0.25"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</row>
    <row r="384" spans="21:37" x14ac:dyDescent="0.25"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</row>
    <row r="385" spans="21:37" x14ac:dyDescent="0.25"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</row>
    <row r="386" spans="21:37" x14ac:dyDescent="0.25"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</row>
    <row r="387" spans="21:37" x14ac:dyDescent="0.25"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</row>
    <row r="388" spans="21:37" x14ac:dyDescent="0.25"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</row>
    <row r="389" spans="21:37" x14ac:dyDescent="0.25"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</row>
    <row r="390" spans="21:37" x14ac:dyDescent="0.25"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</row>
    <row r="391" spans="21:37" x14ac:dyDescent="0.25"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</row>
    <row r="392" spans="21:37" x14ac:dyDescent="0.25"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</row>
    <row r="393" spans="21:37" x14ac:dyDescent="0.25"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</row>
    <row r="394" spans="21:37" x14ac:dyDescent="0.25"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</row>
    <row r="395" spans="21:37" x14ac:dyDescent="0.25"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</row>
    <row r="396" spans="21:37" x14ac:dyDescent="0.25"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</row>
    <row r="397" spans="21:37" x14ac:dyDescent="0.25"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</row>
    <row r="398" spans="21:37" x14ac:dyDescent="0.25"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</row>
    <row r="399" spans="21:37" x14ac:dyDescent="0.25"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</row>
    <row r="400" spans="21:37" x14ac:dyDescent="0.25"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</row>
    <row r="401" spans="21:37" x14ac:dyDescent="0.25"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</row>
    <row r="402" spans="21:37" x14ac:dyDescent="0.25"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</row>
    <row r="403" spans="21:37" x14ac:dyDescent="0.25"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</row>
    <row r="404" spans="21:37" x14ac:dyDescent="0.25"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</row>
    <row r="405" spans="21:37" x14ac:dyDescent="0.25"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</row>
    <row r="406" spans="21:37" x14ac:dyDescent="0.25"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</row>
    <row r="407" spans="21:37" x14ac:dyDescent="0.25"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</row>
    <row r="408" spans="21:37" x14ac:dyDescent="0.25"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</row>
    <row r="409" spans="21:37" x14ac:dyDescent="0.25"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</row>
    <row r="410" spans="21:37" x14ac:dyDescent="0.25"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</row>
    <row r="411" spans="21:37" x14ac:dyDescent="0.25"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</row>
    <row r="412" spans="21:37" x14ac:dyDescent="0.25"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</row>
    <row r="413" spans="21:37" x14ac:dyDescent="0.25"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</row>
    <row r="414" spans="21:37" x14ac:dyDescent="0.25"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</row>
    <row r="415" spans="21:37" x14ac:dyDescent="0.25"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</row>
    <row r="416" spans="21:37" x14ac:dyDescent="0.25"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</row>
    <row r="417" spans="21:37" x14ac:dyDescent="0.25"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</row>
    <row r="418" spans="21:37" x14ac:dyDescent="0.25"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</row>
    <row r="419" spans="21:37" x14ac:dyDescent="0.25"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</row>
    <row r="420" spans="21:37" x14ac:dyDescent="0.25"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</row>
    <row r="421" spans="21:37" x14ac:dyDescent="0.25"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</row>
    <row r="422" spans="21:37" x14ac:dyDescent="0.25"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</row>
    <row r="423" spans="21:37" x14ac:dyDescent="0.25"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</row>
    <row r="424" spans="21:37" x14ac:dyDescent="0.25"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</row>
    <row r="425" spans="21:37" x14ac:dyDescent="0.25"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</row>
    <row r="426" spans="21:37" x14ac:dyDescent="0.25"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</row>
    <row r="427" spans="21:37" x14ac:dyDescent="0.25"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</row>
    <row r="428" spans="21:37" x14ac:dyDescent="0.25"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</row>
    <row r="429" spans="21:37" x14ac:dyDescent="0.25"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</row>
    <row r="430" spans="21:37" x14ac:dyDescent="0.25"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</row>
    <row r="431" spans="21:37" x14ac:dyDescent="0.25"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</row>
    <row r="432" spans="21:37" x14ac:dyDescent="0.25"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</row>
    <row r="433" spans="21:37" x14ac:dyDescent="0.25"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</row>
    <row r="434" spans="21:37" x14ac:dyDescent="0.25"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</row>
    <row r="435" spans="21:37" x14ac:dyDescent="0.25"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</row>
    <row r="436" spans="21:37" x14ac:dyDescent="0.25"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</row>
    <row r="437" spans="21:37" x14ac:dyDescent="0.25"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</row>
    <row r="438" spans="21:37" x14ac:dyDescent="0.25"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</row>
    <row r="439" spans="21:37" x14ac:dyDescent="0.25"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</row>
    <row r="440" spans="21:37" x14ac:dyDescent="0.25"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</row>
    <row r="441" spans="21:37" x14ac:dyDescent="0.25"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</row>
    <row r="442" spans="21:37" x14ac:dyDescent="0.25"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</row>
    <row r="443" spans="21:37" x14ac:dyDescent="0.25"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</row>
    <row r="444" spans="21:37" x14ac:dyDescent="0.25"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</row>
    <row r="445" spans="21:37" x14ac:dyDescent="0.25"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</row>
    <row r="446" spans="21:37" x14ac:dyDescent="0.25"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</row>
    <row r="447" spans="21:37" x14ac:dyDescent="0.25"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</row>
    <row r="448" spans="21:37" x14ac:dyDescent="0.25"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</row>
    <row r="449" spans="21:37" x14ac:dyDescent="0.25"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</row>
    <row r="450" spans="21:37" x14ac:dyDescent="0.25"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</row>
    <row r="451" spans="21:37" x14ac:dyDescent="0.25"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</row>
    <row r="452" spans="21:37" x14ac:dyDescent="0.25"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</row>
    <row r="453" spans="21:37" x14ac:dyDescent="0.25"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</row>
    <row r="454" spans="21:37" x14ac:dyDescent="0.25"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</row>
    <row r="455" spans="21:37" x14ac:dyDescent="0.25"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</row>
    <row r="456" spans="21:37" x14ac:dyDescent="0.25"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</row>
    <row r="457" spans="21:37" x14ac:dyDescent="0.25"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</row>
    <row r="458" spans="21:37" x14ac:dyDescent="0.25"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</row>
    <row r="459" spans="21:37" x14ac:dyDescent="0.25"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</row>
    <row r="460" spans="21:37" x14ac:dyDescent="0.25"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</row>
    <row r="461" spans="21:37" x14ac:dyDescent="0.25"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</row>
    <row r="462" spans="21:37" x14ac:dyDescent="0.25"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</row>
    <row r="463" spans="21:37" x14ac:dyDescent="0.25"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</row>
    <row r="464" spans="21:37" x14ac:dyDescent="0.25"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</row>
    <row r="465" spans="21:37" x14ac:dyDescent="0.25"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</row>
    <row r="466" spans="21:37" x14ac:dyDescent="0.25"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</row>
    <row r="467" spans="21:37" x14ac:dyDescent="0.25"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</row>
    <row r="468" spans="21:37" x14ac:dyDescent="0.25"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</row>
    <row r="469" spans="21:37" x14ac:dyDescent="0.25"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</row>
    <row r="470" spans="21:37" x14ac:dyDescent="0.25"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</row>
    <row r="471" spans="21:37" x14ac:dyDescent="0.25"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</row>
    <row r="472" spans="21:37" x14ac:dyDescent="0.25"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</row>
    <row r="473" spans="21:37" x14ac:dyDescent="0.25"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</row>
    <row r="474" spans="21:37" x14ac:dyDescent="0.25"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</row>
    <row r="475" spans="21:37" x14ac:dyDescent="0.25"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</row>
    <row r="476" spans="21:37" x14ac:dyDescent="0.25"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</row>
    <row r="477" spans="21:37" x14ac:dyDescent="0.25"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</row>
    <row r="478" spans="21:37" x14ac:dyDescent="0.25"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</row>
    <row r="479" spans="21:37" x14ac:dyDescent="0.25"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</row>
    <row r="480" spans="21:37" x14ac:dyDescent="0.25"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</row>
    <row r="481" spans="21:37" x14ac:dyDescent="0.25"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</row>
    <row r="482" spans="21:37" x14ac:dyDescent="0.25"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</row>
    <row r="483" spans="21:37" x14ac:dyDescent="0.25"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</row>
    <row r="484" spans="21:37" x14ac:dyDescent="0.25"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</row>
    <row r="485" spans="21:37" x14ac:dyDescent="0.25"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</row>
    <row r="486" spans="21:37" x14ac:dyDescent="0.25"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</row>
    <row r="487" spans="21:37" x14ac:dyDescent="0.25"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</row>
    <row r="488" spans="21:37" x14ac:dyDescent="0.25"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</row>
    <row r="489" spans="21:37" x14ac:dyDescent="0.25"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</row>
    <row r="490" spans="21:37" x14ac:dyDescent="0.25"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</row>
    <row r="491" spans="21:37" x14ac:dyDescent="0.25"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</row>
    <row r="492" spans="21:37" x14ac:dyDescent="0.25"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</row>
    <row r="493" spans="21:37" x14ac:dyDescent="0.25"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</row>
    <row r="494" spans="21:37" x14ac:dyDescent="0.25"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</row>
    <row r="495" spans="21:37" x14ac:dyDescent="0.25"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</row>
    <row r="496" spans="21:37" x14ac:dyDescent="0.25"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</row>
    <row r="497" spans="21:37" x14ac:dyDescent="0.25"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</row>
    <row r="498" spans="21:37" x14ac:dyDescent="0.25"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</row>
    <row r="499" spans="21:37" x14ac:dyDescent="0.25"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</row>
    <row r="500" spans="21:37" x14ac:dyDescent="0.25"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</row>
    <row r="501" spans="21:37" x14ac:dyDescent="0.25"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</row>
    <row r="502" spans="21:37" x14ac:dyDescent="0.25"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</row>
    <row r="503" spans="21:37" x14ac:dyDescent="0.25"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</row>
    <row r="504" spans="21:37" x14ac:dyDescent="0.25"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</row>
    <row r="505" spans="21:37" x14ac:dyDescent="0.25"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</row>
    <row r="506" spans="21:37" x14ac:dyDescent="0.25"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</row>
    <row r="507" spans="21:37" x14ac:dyDescent="0.25"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</row>
    <row r="508" spans="21:37" x14ac:dyDescent="0.25"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</row>
    <row r="509" spans="21:37" x14ac:dyDescent="0.25"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</row>
    <row r="510" spans="21:37" x14ac:dyDescent="0.25"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</row>
    <row r="511" spans="21:37" x14ac:dyDescent="0.25"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</row>
    <row r="512" spans="21:37" x14ac:dyDescent="0.25"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</row>
    <row r="513" spans="21:37" x14ac:dyDescent="0.25"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</row>
    <row r="514" spans="21:37" x14ac:dyDescent="0.25"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</row>
    <row r="515" spans="21:37" x14ac:dyDescent="0.25"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</row>
    <row r="516" spans="21:37" x14ac:dyDescent="0.25"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</row>
    <row r="517" spans="21:37" x14ac:dyDescent="0.25"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</row>
    <row r="518" spans="21:37" x14ac:dyDescent="0.25"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</row>
    <row r="519" spans="21:37" x14ac:dyDescent="0.25"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</row>
    <row r="520" spans="21:37" x14ac:dyDescent="0.25"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</row>
    <row r="521" spans="21:37" x14ac:dyDescent="0.25"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</row>
    <row r="522" spans="21:37" x14ac:dyDescent="0.25"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</row>
    <row r="523" spans="21:37" x14ac:dyDescent="0.25"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</row>
    <row r="524" spans="21:37" x14ac:dyDescent="0.25"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</row>
    <row r="525" spans="21:37" x14ac:dyDescent="0.25"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</row>
    <row r="526" spans="21:37" x14ac:dyDescent="0.25"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</row>
    <row r="527" spans="21:37" x14ac:dyDescent="0.25"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</row>
    <row r="528" spans="21:37" x14ac:dyDescent="0.25"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</row>
    <row r="529" spans="21:37" x14ac:dyDescent="0.25"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</row>
    <row r="530" spans="21:37" x14ac:dyDescent="0.25"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</row>
    <row r="531" spans="21:37" x14ac:dyDescent="0.25"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</row>
    <row r="532" spans="21:37" x14ac:dyDescent="0.25"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</row>
    <row r="533" spans="21:37" x14ac:dyDescent="0.25"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</row>
    <row r="534" spans="21:37" x14ac:dyDescent="0.25"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</row>
    <row r="535" spans="21:37" x14ac:dyDescent="0.25"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</row>
    <row r="536" spans="21:37" x14ac:dyDescent="0.25"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</row>
    <row r="537" spans="21:37" x14ac:dyDescent="0.25"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</row>
    <row r="538" spans="21:37" x14ac:dyDescent="0.25"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</row>
    <row r="539" spans="21:37" x14ac:dyDescent="0.25"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</row>
    <row r="540" spans="21:37" x14ac:dyDescent="0.25"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</row>
    <row r="541" spans="21:37" x14ac:dyDescent="0.25"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</row>
    <row r="542" spans="21:37" x14ac:dyDescent="0.25"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</row>
    <row r="543" spans="21:37" x14ac:dyDescent="0.25"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</row>
    <row r="544" spans="21:37" x14ac:dyDescent="0.25"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</row>
    <row r="545" spans="21:37" x14ac:dyDescent="0.25"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</row>
    <row r="546" spans="21:37" x14ac:dyDescent="0.25"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</row>
    <row r="547" spans="21:37" x14ac:dyDescent="0.25"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</row>
    <row r="548" spans="21:37" x14ac:dyDescent="0.25"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</row>
    <row r="549" spans="21:37" x14ac:dyDescent="0.25"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</row>
    <row r="550" spans="21:37" x14ac:dyDescent="0.25"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</row>
    <row r="551" spans="21:37" x14ac:dyDescent="0.25"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</row>
    <row r="552" spans="21:37" x14ac:dyDescent="0.25"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</row>
    <row r="553" spans="21:37" x14ac:dyDescent="0.25"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</row>
    <row r="554" spans="21:37" x14ac:dyDescent="0.25"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</row>
    <row r="555" spans="21:37" x14ac:dyDescent="0.25"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</row>
    <row r="556" spans="21:37" x14ac:dyDescent="0.25"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</row>
    <row r="557" spans="21:37" x14ac:dyDescent="0.25"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</row>
    <row r="558" spans="21:37" x14ac:dyDescent="0.25"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</row>
    <row r="559" spans="21:37" x14ac:dyDescent="0.25"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</row>
    <row r="560" spans="21:37" x14ac:dyDescent="0.25"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</row>
    <row r="561" spans="21:37" x14ac:dyDescent="0.25"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</row>
    <row r="562" spans="21:37" x14ac:dyDescent="0.25"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</row>
    <row r="563" spans="21:37" x14ac:dyDescent="0.25"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</row>
    <row r="564" spans="21:37" x14ac:dyDescent="0.25"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</row>
    <row r="565" spans="21:37" x14ac:dyDescent="0.25"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</row>
    <row r="566" spans="21:37" x14ac:dyDescent="0.25"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</row>
    <row r="567" spans="21:37" x14ac:dyDescent="0.25"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</row>
    <row r="568" spans="21:37" x14ac:dyDescent="0.25"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</row>
    <row r="569" spans="21:37" x14ac:dyDescent="0.25"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</row>
    <row r="570" spans="21:37" x14ac:dyDescent="0.25"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</row>
    <row r="571" spans="21:37" x14ac:dyDescent="0.25"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</row>
    <row r="572" spans="21:37" x14ac:dyDescent="0.25"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</row>
    <row r="573" spans="21:37" x14ac:dyDescent="0.25"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</row>
    <row r="574" spans="21:37" x14ac:dyDescent="0.25"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</row>
    <row r="575" spans="21:37" x14ac:dyDescent="0.25"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</row>
    <row r="576" spans="21:37" x14ac:dyDescent="0.25"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</row>
    <row r="577" spans="21:37" x14ac:dyDescent="0.25"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</row>
    <row r="578" spans="21:37" x14ac:dyDescent="0.25"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</row>
    <row r="579" spans="21:37" x14ac:dyDescent="0.25"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</row>
    <row r="580" spans="21:37" x14ac:dyDescent="0.25"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</row>
    <row r="581" spans="21:37" x14ac:dyDescent="0.25"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</row>
    <row r="582" spans="21:37" x14ac:dyDescent="0.25"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</row>
    <row r="583" spans="21:37" x14ac:dyDescent="0.25"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</row>
    <row r="584" spans="21:37" x14ac:dyDescent="0.25"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</row>
    <row r="585" spans="21:37" x14ac:dyDescent="0.25"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</row>
    <row r="586" spans="21:37" x14ac:dyDescent="0.25"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</row>
    <row r="587" spans="21:37" x14ac:dyDescent="0.25"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</row>
    <row r="588" spans="21:37" x14ac:dyDescent="0.25"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</row>
    <row r="589" spans="21:37" x14ac:dyDescent="0.25"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</row>
    <row r="590" spans="21:37" x14ac:dyDescent="0.25"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</row>
    <row r="591" spans="21:37" x14ac:dyDescent="0.25"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</row>
    <row r="592" spans="21:37" x14ac:dyDescent="0.25"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</row>
    <row r="593" spans="21:37" x14ac:dyDescent="0.25"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</row>
    <row r="594" spans="21:37" x14ac:dyDescent="0.25"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</row>
    <row r="595" spans="21:37" x14ac:dyDescent="0.25"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</row>
    <row r="596" spans="21:37" x14ac:dyDescent="0.25"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</row>
    <row r="597" spans="21:37" x14ac:dyDescent="0.25"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</row>
    <row r="598" spans="21:37" x14ac:dyDescent="0.25"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</row>
    <row r="599" spans="21:37" x14ac:dyDescent="0.25"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</row>
    <row r="600" spans="21:37" x14ac:dyDescent="0.25"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</row>
    <row r="601" spans="21:37" x14ac:dyDescent="0.25"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</row>
    <row r="602" spans="21:37" x14ac:dyDescent="0.25"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</row>
    <row r="603" spans="21:37" x14ac:dyDescent="0.25"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</row>
    <row r="604" spans="21:37" x14ac:dyDescent="0.25"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</row>
    <row r="605" spans="21:37" x14ac:dyDescent="0.25"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</row>
    <row r="606" spans="21:37" x14ac:dyDescent="0.25"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</row>
    <row r="607" spans="21:37" x14ac:dyDescent="0.25"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</row>
    <row r="608" spans="21:37" x14ac:dyDescent="0.25"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</row>
    <row r="609" spans="21:37" x14ac:dyDescent="0.25"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</row>
    <row r="610" spans="21:37" x14ac:dyDescent="0.25"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</row>
    <row r="611" spans="21:37" x14ac:dyDescent="0.25"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</row>
    <row r="612" spans="21:37" x14ac:dyDescent="0.25"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</row>
    <row r="613" spans="21:37" x14ac:dyDescent="0.25"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</row>
    <row r="614" spans="21:37" x14ac:dyDescent="0.25"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</row>
    <row r="615" spans="21:37" x14ac:dyDescent="0.25"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</row>
    <row r="616" spans="21:37" x14ac:dyDescent="0.25"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</row>
    <row r="617" spans="21:37" x14ac:dyDescent="0.25"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</row>
    <row r="618" spans="21:37" x14ac:dyDescent="0.25"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</row>
    <row r="619" spans="21:37" x14ac:dyDescent="0.25"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</row>
    <row r="620" spans="21:37" x14ac:dyDescent="0.25"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</row>
    <row r="621" spans="21:37" x14ac:dyDescent="0.25"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</row>
    <row r="622" spans="21:37" x14ac:dyDescent="0.25"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</row>
    <row r="623" spans="21:37" x14ac:dyDescent="0.25"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</row>
    <row r="624" spans="21:37" x14ac:dyDescent="0.25"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</row>
    <row r="625" spans="21:37" x14ac:dyDescent="0.25"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</row>
    <row r="626" spans="21:37" x14ac:dyDescent="0.25"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</row>
    <row r="627" spans="21:37" x14ac:dyDescent="0.25"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</row>
    <row r="628" spans="21:37" x14ac:dyDescent="0.25"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</row>
    <row r="629" spans="21:37" x14ac:dyDescent="0.25"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</row>
    <row r="630" spans="21:37" x14ac:dyDescent="0.25"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</row>
    <row r="631" spans="21:37" x14ac:dyDescent="0.25"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</row>
    <row r="632" spans="21:37" x14ac:dyDescent="0.25"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</row>
    <row r="633" spans="21:37" x14ac:dyDescent="0.25"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</row>
    <row r="634" spans="21:37" x14ac:dyDescent="0.25"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</row>
    <row r="635" spans="21:37" x14ac:dyDescent="0.25"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</row>
    <row r="636" spans="21:37" x14ac:dyDescent="0.25"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</row>
    <row r="637" spans="21:37" x14ac:dyDescent="0.25"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</row>
    <row r="638" spans="21:37" x14ac:dyDescent="0.25"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</row>
    <row r="639" spans="21:37" x14ac:dyDescent="0.25"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</row>
    <row r="640" spans="21:37" x14ac:dyDescent="0.25"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</row>
    <row r="641" spans="21:37" x14ac:dyDescent="0.25"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</row>
    <row r="642" spans="21:37" x14ac:dyDescent="0.25"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</row>
    <row r="643" spans="21:37" x14ac:dyDescent="0.25"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</row>
    <row r="644" spans="21:37" x14ac:dyDescent="0.25"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</row>
    <row r="645" spans="21:37" x14ac:dyDescent="0.25"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</row>
    <row r="646" spans="21:37" x14ac:dyDescent="0.25"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</row>
    <row r="647" spans="21:37" x14ac:dyDescent="0.25"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</row>
    <row r="648" spans="21:37" x14ac:dyDescent="0.25"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</row>
    <row r="649" spans="21:37" x14ac:dyDescent="0.25"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</row>
    <row r="650" spans="21:37" x14ac:dyDescent="0.25"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</row>
    <row r="651" spans="21:37" x14ac:dyDescent="0.25"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</row>
    <row r="652" spans="21:37" x14ac:dyDescent="0.25"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</row>
    <row r="653" spans="21:37" x14ac:dyDescent="0.25"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</row>
    <row r="654" spans="21:37" x14ac:dyDescent="0.25"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</row>
    <row r="655" spans="21:37" x14ac:dyDescent="0.25"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</row>
    <row r="656" spans="21:37" x14ac:dyDescent="0.25"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</row>
    <row r="657" spans="21:37" x14ac:dyDescent="0.25"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</row>
    <row r="658" spans="21:37" x14ac:dyDescent="0.25"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</row>
    <row r="659" spans="21:37" x14ac:dyDescent="0.25"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</row>
    <row r="660" spans="21:37" x14ac:dyDescent="0.25"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</row>
    <row r="661" spans="21:37" x14ac:dyDescent="0.25"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</row>
    <row r="662" spans="21:37" x14ac:dyDescent="0.25"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</row>
    <row r="663" spans="21:37" x14ac:dyDescent="0.25"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</row>
    <row r="664" spans="21:37" x14ac:dyDescent="0.25"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</row>
    <row r="665" spans="21:37" x14ac:dyDescent="0.25"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</row>
    <row r="666" spans="21:37" x14ac:dyDescent="0.25"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</row>
    <row r="667" spans="21:37" x14ac:dyDescent="0.25"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</row>
    <row r="668" spans="21:37" x14ac:dyDescent="0.25"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</row>
    <row r="669" spans="21:37" x14ac:dyDescent="0.25"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</row>
    <row r="670" spans="21:37" x14ac:dyDescent="0.25"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</row>
    <row r="671" spans="21:37" x14ac:dyDescent="0.25"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</row>
    <row r="672" spans="21:37" x14ac:dyDescent="0.25"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</row>
    <row r="673" spans="21:37" x14ac:dyDescent="0.25"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</row>
    <row r="674" spans="21:37" x14ac:dyDescent="0.25"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</row>
    <row r="675" spans="21:37" x14ac:dyDescent="0.25"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</row>
    <row r="676" spans="21:37" x14ac:dyDescent="0.25"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</row>
    <row r="677" spans="21:37" x14ac:dyDescent="0.25"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</row>
    <row r="678" spans="21:37" x14ac:dyDescent="0.25"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</row>
    <row r="679" spans="21:37" x14ac:dyDescent="0.25"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</row>
    <row r="680" spans="21:37" x14ac:dyDescent="0.25"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</row>
    <row r="681" spans="21:37" x14ac:dyDescent="0.25"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</row>
    <row r="682" spans="21:37" x14ac:dyDescent="0.25"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</row>
    <row r="683" spans="21:37" x14ac:dyDescent="0.25"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</row>
    <row r="684" spans="21:37" x14ac:dyDescent="0.25"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</row>
    <row r="685" spans="21:37" x14ac:dyDescent="0.25"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</row>
    <row r="686" spans="21:37" x14ac:dyDescent="0.25"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</row>
    <row r="687" spans="21:37" x14ac:dyDescent="0.25"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</row>
    <row r="688" spans="21:37" x14ac:dyDescent="0.25"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</row>
    <row r="689" spans="21:37" x14ac:dyDescent="0.25"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</row>
    <row r="690" spans="21:37" x14ac:dyDescent="0.25"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</row>
    <row r="691" spans="21:37" x14ac:dyDescent="0.25"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</row>
    <row r="692" spans="21:37" x14ac:dyDescent="0.25"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</row>
    <row r="693" spans="21:37" x14ac:dyDescent="0.25"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</row>
    <row r="694" spans="21:37" x14ac:dyDescent="0.25"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</row>
    <row r="695" spans="21:37" x14ac:dyDescent="0.25"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</row>
    <row r="696" spans="21:37" x14ac:dyDescent="0.25"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</row>
    <row r="697" spans="21:37" x14ac:dyDescent="0.25"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</row>
    <row r="698" spans="21:37" x14ac:dyDescent="0.25"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</row>
    <row r="699" spans="21:37" x14ac:dyDescent="0.25"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</row>
    <row r="700" spans="21:37" x14ac:dyDescent="0.25"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</row>
    <row r="701" spans="21:37" x14ac:dyDescent="0.25"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</row>
    <row r="702" spans="21:37" x14ac:dyDescent="0.25"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</row>
    <row r="703" spans="21:37" x14ac:dyDescent="0.25"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</row>
    <row r="704" spans="21:37" x14ac:dyDescent="0.25"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</row>
    <row r="705" spans="21:37" x14ac:dyDescent="0.25"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</row>
    <row r="706" spans="21:37" x14ac:dyDescent="0.25"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</row>
    <row r="707" spans="21:37" x14ac:dyDescent="0.25"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</row>
    <row r="708" spans="21:37" x14ac:dyDescent="0.25"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</row>
    <row r="709" spans="21:37" x14ac:dyDescent="0.25"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</row>
    <row r="710" spans="21:37" x14ac:dyDescent="0.25"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</row>
    <row r="711" spans="21:37" x14ac:dyDescent="0.25"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</row>
    <row r="712" spans="21:37" x14ac:dyDescent="0.25"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</row>
    <row r="713" spans="21:37" x14ac:dyDescent="0.25"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</row>
    <row r="714" spans="21:37" x14ac:dyDescent="0.25"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</row>
    <row r="715" spans="21:37" x14ac:dyDescent="0.25"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</row>
    <row r="716" spans="21:37" x14ac:dyDescent="0.25"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</row>
    <row r="717" spans="21:37" x14ac:dyDescent="0.25"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</row>
    <row r="718" spans="21:37" x14ac:dyDescent="0.25"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</row>
    <row r="719" spans="21:37" x14ac:dyDescent="0.25"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</row>
    <row r="720" spans="21:37" x14ac:dyDescent="0.25"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</row>
    <row r="721" spans="21:37" x14ac:dyDescent="0.25"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</row>
    <row r="722" spans="21:37" x14ac:dyDescent="0.25"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</row>
    <row r="723" spans="21:37" x14ac:dyDescent="0.25"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</row>
    <row r="724" spans="21:37" x14ac:dyDescent="0.25"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</row>
    <row r="725" spans="21:37" x14ac:dyDescent="0.25"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</row>
    <row r="726" spans="21:37" x14ac:dyDescent="0.25"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</row>
    <row r="727" spans="21:37" x14ac:dyDescent="0.25"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</row>
    <row r="728" spans="21:37" x14ac:dyDescent="0.25"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</row>
    <row r="729" spans="21:37" x14ac:dyDescent="0.25"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</row>
    <row r="730" spans="21:37" x14ac:dyDescent="0.25"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</row>
    <row r="731" spans="21:37" x14ac:dyDescent="0.25"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</row>
    <row r="732" spans="21:37" x14ac:dyDescent="0.25"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</row>
    <row r="733" spans="21:37" x14ac:dyDescent="0.25"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</row>
    <row r="734" spans="21:37" x14ac:dyDescent="0.25"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</row>
    <row r="735" spans="21:37" x14ac:dyDescent="0.25"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</row>
    <row r="736" spans="21:37" x14ac:dyDescent="0.25"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</row>
    <row r="737" spans="21:37" x14ac:dyDescent="0.25"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</row>
    <row r="738" spans="21:37" x14ac:dyDescent="0.25"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</row>
    <row r="739" spans="21:37" x14ac:dyDescent="0.25"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</row>
    <row r="740" spans="21:37" x14ac:dyDescent="0.25"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</row>
    <row r="741" spans="21:37" x14ac:dyDescent="0.25"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</row>
    <row r="742" spans="21:37" x14ac:dyDescent="0.25"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</row>
    <row r="743" spans="21:37" x14ac:dyDescent="0.25"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</row>
    <row r="744" spans="21:37" x14ac:dyDescent="0.25"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</row>
    <row r="745" spans="21:37" x14ac:dyDescent="0.25"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</row>
    <row r="746" spans="21:37" x14ac:dyDescent="0.25"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</row>
    <row r="747" spans="21:37" x14ac:dyDescent="0.25"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</row>
    <row r="748" spans="21:37" x14ac:dyDescent="0.25"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</row>
    <row r="749" spans="21:37" x14ac:dyDescent="0.25"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</row>
    <row r="750" spans="21:37" x14ac:dyDescent="0.25"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</row>
    <row r="751" spans="21:37" x14ac:dyDescent="0.25"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</row>
    <row r="752" spans="21:37" x14ac:dyDescent="0.25"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</row>
    <row r="753" spans="21:37" x14ac:dyDescent="0.25"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</row>
    <row r="754" spans="21:37" x14ac:dyDescent="0.25"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</row>
    <row r="755" spans="21:37" x14ac:dyDescent="0.25"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</row>
    <row r="756" spans="21:37" x14ac:dyDescent="0.25"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</row>
    <row r="757" spans="21:37" x14ac:dyDescent="0.25"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</row>
    <row r="758" spans="21:37" x14ac:dyDescent="0.25"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</row>
    <row r="759" spans="21:37" x14ac:dyDescent="0.25"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</row>
    <row r="760" spans="21:37" x14ac:dyDescent="0.25"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</row>
    <row r="761" spans="21:37" x14ac:dyDescent="0.25"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</row>
    <row r="762" spans="21:37" x14ac:dyDescent="0.25"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</row>
    <row r="763" spans="21:37" x14ac:dyDescent="0.25"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</row>
    <row r="764" spans="21:37" x14ac:dyDescent="0.25"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</row>
    <row r="765" spans="21:37" x14ac:dyDescent="0.25"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</row>
    <row r="766" spans="21:37" x14ac:dyDescent="0.25"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</row>
    <row r="767" spans="21:37" x14ac:dyDescent="0.25"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</row>
    <row r="768" spans="21:37" x14ac:dyDescent="0.25"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</row>
    <row r="769" spans="21:37" x14ac:dyDescent="0.25"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</row>
    <row r="770" spans="21:37" x14ac:dyDescent="0.25"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</row>
    <row r="771" spans="21:37" x14ac:dyDescent="0.25"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</row>
    <row r="772" spans="21:37" x14ac:dyDescent="0.25"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</row>
    <row r="773" spans="21:37" x14ac:dyDescent="0.25"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</row>
    <row r="774" spans="21:37" x14ac:dyDescent="0.25"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</row>
    <row r="775" spans="21:37" x14ac:dyDescent="0.25"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</row>
    <row r="776" spans="21:37" x14ac:dyDescent="0.25"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</row>
    <row r="777" spans="21:37" x14ac:dyDescent="0.25"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</row>
    <row r="778" spans="21:37" x14ac:dyDescent="0.25"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</row>
    <row r="779" spans="21:37" x14ac:dyDescent="0.25"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</row>
    <row r="780" spans="21:37" x14ac:dyDescent="0.25"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</row>
    <row r="781" spans="21:37" x14ac:dyDescent="0.25"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</row>
    <row r="782" spans="21:37" x14ac:dyDescent="0.25"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</row>
    <row r="783" spans="21:37" x14ac:dyDescent="0.25"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</row>
    <row r="784" spans="21:37" x14ac:dyDescent="0.25"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</row>
    <row r="785" spans="21:37" x14ac:dyDescent="0.25"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</row>
    <row r="786" spans="21:37" x14ac:dyDescent="0.25"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</row>
    <row r="787" spans="21:37" x14ac:dyDescent="0.25"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</row>
    <row r="788" spans="21:37" x14ac:dyDescent="0.25"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</row>
    <row r="789" spans="21:37" x14ac:dyDescent="0.25"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</row>
    <row r="790" spans="21:37" x14ac:dyDescent="0.25"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</row>
    <row r="791" spans="21:37" x14ac:dyDescent="0.25"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</row>
    <row r="792" spans="21:37" x14ac:dyDescent="0.25"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</row>
    <row r="793" spans="21:37" x14ac:dyDescent="0.25"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</row>
    <row r="794" spans="21:37" x14ac:dyDescent="0.25"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</row>
    <row r="795" spans="21:37" x14ac:dyDescent="0.25"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</row>
    <row r="796" spans="21:37" x14ac:dyDescent="0.25"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</row>
    <row r="797" spans="21:37" x14ac:dyDescent="0.25"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</row>
    <row r="798" spans="21:37" x14ac:dyDescent="0.25"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</row>
    <row r="799" spans="21:37" x14ac:dyDescent="0.25"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</row>
    <row r="800" spans="21:37" x14ac:dyDescent="0.25"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</row>
    <row r="801" spans="21:37" x14ac:dyDescent="0.25"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</row>
    <row r="802" spans="21:37" x14ac:dyDescent="0.25"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</row>
    <row r="803" spans="21:37" x14ac:dyDescent="0.25"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</row>
    <row r="804" spans="21:37" x14ac:dyDescent="0.25"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</row>
    <row r="805" spans="21:37" x14ac:dyDescent="0.25"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</row>
    <row r="806" spans="21:37" x14ac:dyDescent="0.25"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</row>
    <row r="807" spans="21:37" x14ac:dyDescent="0.25"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</row>
    <row r="808" spans="21:37" x14ac:dyDescent="0.25"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</row>
    <row r="809" spans="21:37" x14ac:dyDescent="0.25"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</row>
    <row r="810" spans="21:37" x14ac:dyDescent="0.25"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</row>
    <row r="811" spans="21:37" x14ac:dyDescent="0.25"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</row>
    <row r="812" spans="21:37" x14ac:dyDescent="0.25"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</row>
    <row r="813" spans="21:37" x14ac:dyDescent="0.25"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</row>
    <row r="814" spans="21:37" x14ac:dyDescent="0.25"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</row>
    <row r="815" spans="21:37" x14ac:dyDescent="0.25"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</row>
    <row r="816" spans="21:37" x14ac:dyDescent="0.25"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</row>
    <row r="817" spans="21:37" x14ac:dyDescent="0.25"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</row>
    <row r="818" spans="21:37" x14ac:dyDescent="0.25"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</row>
    <row r="819" spans="21:37" x14ac:dyDescent="0.25"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</row>
    <row r="820" spans="21:37" x14ac:dyDescent="0.25"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</row>
    <row r="821" spans="21:37" x14ac:dyDescent="0.25"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</row>
    <row r="822" spans="21:37" x14ac:dyDescent="0.25"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</row>
    <row r="823" spans="21:37" x14ac:dyDescent="0.25"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</row>
    <row r="824" spans="21:37" x14ac:dyDescent="0.25"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</row>
    <row r="825" spans="21:37" x14ac:dyDescent="0.25"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</row>
    <row r="826" spans="21:37" x14ac:dyDescent="0.25"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</row>
    <row r="827" spans="21:37" x14ac:dyDescent="0.25"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</row>
    <row r="828" spans="21:37" x14ac:dyDescent="0.25"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</row>
    <row r="829" spans="21:37" x14ac:dyDescent="0.25"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</row>
    <row r="830" spans="21:37" x14ac:dyDescent="0.25"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</row>
    <row r="831" spans="21:37" x14ac:dyDescent="0.25"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</row>
    <row r="832" spans="21:37" x14ac:dyDescent="0.25"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</row>
    <row r="833" spans="21:37" x14ac:dyDescent="0.25"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</row>
    <row r="834" spans="21:37" x14ac:dyDescent="0.25"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</row>
    <row r="835" spans="21:37" x14ac:dyDescent="0.25"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</row>
    <row r="836" spans="21:37" x14ac:dyDescent="0.25"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</row>
    <row r="837" spans="21:37" x14ac:dyDescent="0.25"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</row>
    <row r="838" spans="21:37" x14ac:dyDescent="0.25"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</row>
    <row r="839" spans="21:37" x14ac:dyDescent="0.25"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</row>
    <row r="840" spans="21:37" x14ac:dyDescent="0.25"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</row>
    <row r="841" spans="21:37" x14ac:dyDescent="0.25"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</row>
    <row r="842" spans="21:37" x14ac:dyDescent="0.25"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</row>
    <row r="843" spans="21:37" x14ac:dyDescent="0.25"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</row>
    <row r="844" spans="21:37" x14ac:dyDescent="0.25"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</row>
    <row r="845" spans="21:37" x14ac:dyDescent="0.25"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</row>
    <row r="846" spans="21:37" x14ac:dyDescent="0.25"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</row>
    <row r="847" spans="21:37" x14ac:dyDescent="0.25"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</row>
    <row r="848" spans="21:37" x14ac:dyDescent="0.25"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</row>
    <row r="849" spans="21:37" x14ac:dyDescent="0.25"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</row>
    <row r="850" spans="21:37" x14ac:dyDescent="0.25"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</row>
    <row r="851" spans="21:37" x14ac:dyDescent="0.25"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</row>
    <row r="852" spans="21:37" x14ac:dyDescent="0.25"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</row>
    <row r="853" spans="21:37" x14ac:dyDescent="0.25"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</row>
    <row r="854" spans="21:37" x14ac:dyDescent="0.25"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</row>
    <row r="855" spans="21:37" x14ac:dyDescent="0.25"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</row>
    <row r="856" spans="21:37" x14ac:dyDescent="0.25"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</row>
    <row r="857" spans="21:37" x14ac:dyDescent="0.25"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</row>
    <row r="858" spans="21:37" x14ac:dyDescent="0.25"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</row>
    <row r="859" spans="21:37" x14ac:dyDescent="0.25"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</row>
    <row r="860" spans="21:37" x14ac:dyDescent="0.25"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</row>
    <row r="861" spans="21:37" x14ac:dyDescent="0.25"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</row>
    <row r="862" spans="21:37" x14ac:dyDescent="0.25"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</row>
    <row r="863" spans="21:37" x14ac:dyDescent="0.25"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</row>
    <row r="864" spans="21:37" x14ac:dyDescent="0.25"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</row>
    <row r="865" spans="21:37" x14ac:dyDescent="0.25"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</row>
    <row r="866" spans="21:37" x14ac:dyDescent="0.25"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</row>
    <row r="867" spans="21:37" x14ac:dyDescent="0.25"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</row>
    <row r="868" spans="21:37" x14ac:dyDescent="0.25"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</row>
    <row r="869" spans="21:37" x14ac:dyDescent="0.25"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</row>
    <row r="870" spans="21:37" x14ac:dyDescent="0.25"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</row>
    <row r="871" spans="21:37" x14ac:dyDescent="0.25"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</row>
    <row r="872" spans="21:37" x14ac:dyDescent="0.25"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</row>
    <row r="873" spans="21:37" x14ac:dyDescent="0.25"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</row>
    <row r="874" spans="21:37" x14ac:dyDescent="0.25"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</row>
    <row r="875" spans="21:37" x14ac:dyDescent="0.25"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</row>
    <row r="876" spans="21:37" x14ac:dyDescent="0.25"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</row>
    <row r="877" spans="21:37" x14ac:dyDescent="0.25"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</row>
    <row r="878" spans="21:37" x14ac:dyDescent="0.25"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</row>
    <row r="879" spans="21:37" x14ac:dyDescent="0.25"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</row>
    <row r="880" spans="21:37" x14ac:dyDescent="0.25"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</row>
    <row r="881" spans="21:37" x14ac:dyDescent="0.25"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</row>
    <row r="882" spans="21:37" x14ac:dyDescent="0.25"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</row>
    <row r="883" spans="21:37" x14ac:dyDescent="0.25"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</row>
    <row r="884" spans="21:37" x14ac:dyDescent="0.25"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</row>
    <row r="885" spans="21:37" x14ac:dyDescent="0.25"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</row>
    <row r="886" spans="21:37" x14ac:dyDescent="0.25"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</row>
    <row r="887" spans="21:37" x14ac:dyDescent="0.25"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</row>
    <row r="888" spans="21:37" x14ac:dyDescent="0.25"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</row>
    <row r="889" spans="21:37" x14ac:dyDescent="0.25"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</row>
    <row r="890" spans="21:37" x14ac:dyDescent="0.25"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</row>
    <row r="891" spans="21:37" x14ac:dyDescent="0.25"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</row>
    <row r="892" spans="21:37" x14ac:dyDescent="0.25"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</row>
    <row r="893" spans="21:37" x14ac:dyDescent="0.25"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</row>
    <row r="894" spans="21:37" x14ac:dyDescent="0.25"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</row>
    <row r="895" spans="21:37" x14ac:dyDescent="0.25"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</row>
    <row r="896" spans="21:37" x14ac:dyDescent="0.25"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</row>
    <row r="897" spans="21:37" x14ac:dyDescent="0.25"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</row>
    <row r="898" spans="21:37" x14ac:dyDescent="0.25"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</row>
    <row r="899" spans="21:37" x14ac:dyDescent="0.25"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</row>
    <row r="900" spans="21:37" x14ac:dyDescent="0.25"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</row>
    <row r="901" spans="21:37" x14ac:dyDescent="0.25"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</row>
    <row r="902" spans="21:37" x14ac:dyDescent="0.25"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</row>
    <row r="903" spans="21:37" x14ac:dyDescent="0.25"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</row>
    <row r="904" spans="21:37" x14ac:dyDescent="0.25"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</row>
    <row r="905" spans="21:37" x14ac:dyDescent="0.25"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</row>
    <row r="906" spans="21:37" x14ac:dyDescent="0.25"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</row>
    <row r="907" spans="21:37" x14ac:dyDescent="0.25"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</row>
    <row r="908" spans="21:37" x14ac:dyDescent="0.25"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</row>
    <row r="909" spans="21:37" x14ac:dyDescent="0.25"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</row>
    <row r="910" spans="21:37" x14ac:dyDescent="0.25"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</row>
    <row r="911" spans="21:37" x14ac:dyDescent="0.25"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</row>
    <row r="912" spans="21:37" x14ac:dyDescent="0.25"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</row>
    <row r="913" spans="21:37" x14ac:dyDescent="0.25"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</row>
    <row r="914" spans="21:37" x14ac:dyDescent="0.25"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</row>
    <row r="915" spans="21:37" x14ac:dyDescent="0.25"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</row>
    <row r="916" spans="21:37" x14ac:dyDescent="0.25"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</row>
    <row r="917" spans="21:37" x14ac:dyDescent="0.25"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</row>
    <row r="918" spans="21:37" x14ac:dyDescent="0.25"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</row>
    <row r="919" spans="21:37" x14ac:dyDescent="0.25"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</row>
    <row r="920" spans="21:37" x14ac:dyDescent="0.25"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</row>
    <row r="921" spans="21:37" x14ac:dyDescent="0.25"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</row>
    <row r="922" spans="21:37" x14ac:dyDescent="0.25"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</row>
    <row r="923" spans="21:37" x14ac:dyDescent="0.25"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</row>
    <row r="924" spans="21:37" x14ac:dyDescent="0.25"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</row>
    <row r="925" spans="21:37" x14ac:dyDescent="0.25"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</row>
    <row r="926" spans="21:37" x14ac:dyDescent="0.25"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</row>
    <row r="927" spans="21:37" x14ac:dyDescent="0.25"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</row>
    <row r="928" spans="21:37" x14ac:dyDescent="0.25"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</row>
    <row r="929" spans="21:37" x14ac:dyDescent="0.25"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</row>
    <row r="930" spans="21:37" x14ac:dyDescent="0.25"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</row>
    <row r="931" spans="21:37" x14ac:dyDescent="0.25"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</row>
    <row r="932" spans="21:37" x14ac:dyDescent="0.25"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</row>
    <row r="933" spans="21:37" x14ac:dyDescent="0.25"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</row>
    <row r="934" spans="21:37" x14ac:dyDescent="0.25"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</row>
    <row r="935" spans="21:37" x14ac:dyDescent="0.25"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</row>
    <row r="936" spans="21:37" x14ac:dyDescent="0.25"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</row>
    <row r="937" spans="21:37" x14ac:dyDescent="0.25"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</row>
    <row r="938" spans="21:37" x14ac:dyDescent="0.25"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</row>
    <row r="939" spans="21:37" x14ac:dyDescent="0.25"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</row>
    <row r="940" spans="21:37" x14ac:dyDescent="0.25"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</row>
    <row r="941" spans="21:37" x14ac:dyDescent="0.25"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</row>
    <row r="942" spans="21:37" x14ac:dyDescent="0.25"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</row>
    <row r="943" spans="21:37" x14ac:dyDescent="0.25"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</row>
    <row r="944" spans="21:37" x14ac:dyDescent="0.25"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</row>
    <row r="945" spans="21:37" x14ac:dyDescent="0.25"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</row>
    <row r="946" spans="21:37" x14ac:dyDescent="0.25"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</row>
    <row r="947" spans="21:37" x14ac:dyDescent="0.25"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</row>
    <row r="948" spans="21:37" x14ac:dyDescent="0.25"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</row>
    <row r="949" spans="21:37" x14ac:dyDescent="0.25"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</row>
    <row r="950" spans="21:37" x14ac:dyDescent="0.25"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</row>
    <row r="951" spans="21:37" x14ac:dyDescent="0.25"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</row>
    <row r="952" spans="21:37" x14ac:dyDescent="0.25"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</row>
    <row r="953" spans="21:37" x14ac:dyDescent="0.25"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</row>
    <row r="954" spans="21:37" x14ac:dyDescent="0.25"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</row>
    <row r="955" spans="21:37" x14ac:dyDescent="0.25"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</row>
    <row r="956" spans="21:37" x14ac:dyDescent="0.25"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</row>
    <row r="957" spans="21:37" x14ac:dyDescent="0.25"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</row>
    <row r="958" spans="21:37" x14ac:dyDescent="0.25"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</row>
    <row r="959" spans="21:37" x14ac:dyDescent="0.25"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</row>
    <row r="960" spans="21:37" x14ac:dyDescent="0.25"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</row>
    <row r="961" spans="21:37" x14ac:dyDescent="0.25"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</row>
    <row r="962" spans="21:37" x14ac:dyDescent="0.25"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</row>
    <row r="963" spans="21:37" x14ac:dyDescent="0.25"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</row>
    <row r="964" spans="21:37" x14ac:dyDescent="0.25"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</row>
    <row r="965" spans="21:37" x14ac:dyDescent="0.25"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</row>
    <row r="966" spans="21:37" x14ac:dyDescent="0.25"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</row>
    <row r="967" spans="21:37" x14ac:dyDescent="0.25"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</row>
    <row r="968" spans="21:37" x14ac:dyDescent="0.25"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</row>
    <row r="969" spans="21:37" x14ac:dyDescent="0.25"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</row>
    <row r="970" spans="21:37" x14ac:dyDescent="0.25"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</row>
    <row r="971" spans="21:37" x14ac:dyDescent="0.25"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</row>
    <row r="972" spans="21:37" x14ac:dyDescent="0.25"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</row>
    <row r="973" spans="21:37" x14ac:dyDescent="0.25"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</row>
    <row r="974" spans="21:37" x14ac:dyDescent="0.25"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</row>
    <row r="975" spans="21:37" x14ac:dyDescent="0.25"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</row>
    <row r="976" spans="21:37" x14ac:dyDescent="0.25"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</row>
    <row r="977" spans="21:37" x14ac:dyDescent="0.25"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</row>
    <row r="978" spans="21:37" x14ac:dyDescent="0.25"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</row>
    <row r="979" spans="21:37" x14ac:dyDescent="0.25"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</row>
    <row r="980" spans="21:37" x14ac:dyDescent="0.25"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</row>
    <row r="981" spans="21:37" x14ac:dyDescent="0.25"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</row>
    <row r="982" spans="21:37" x14ac:dyDescent="0.25"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</row>
    <row r="983" spans="21:37" x14ac:dyDescent="0.25"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</row>
    <row r="984" spans="21:37" x14ac:dyDescent="0.25"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</row>
    <row r="985" spans="21:37" x14ac:dyDescent="0.25"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</row>
    <row r="986" spans="21:37" x14ac:dyDescent="0.25"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</row>
    <row r="987" spans="21:37" x14ac:dyDescent="0.25"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</row>
    <row r="988" spans="21:37" x14ac:dyDescent="0.25"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</row>
    <row r="989" spans="21:37" x14ac:dyDescent="0.25"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</row>
    <row r="990" spans="21:37" x14ac:dyDescent="0.25"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</row>
    <row r="991" spans="21:37" x14ac:dyDescent="0.25"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</row>
    <row r="992" spans="21:37" x14ac:dyDescent="0.25"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</row>
    <row r="993" spans="21:37" x14ac:dyDescent="0.25"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</row>
    <row r="994" spans="21:37" x14ac:dyDescent="0.25"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</row>
    <row r="995" spans="21:37" x14ac:dyDescent="0.25"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</row>
    <row r="996" spans="21:37" x14ac:dyDescent="0.25"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</row>
    <row r="997" spans="21:37" x14ac:dyDescent="0.25"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</row>
    <row r="998" spans="21:37" x14ac:dyDescent="0.25"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</row>
    <row r="999" spans="21:37" x14ac:dyDescent="0.25"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</row>
    <row r="1000" spans="21:37" x14ac:dyDescent="0.25"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</row>
    <row r="1001" spans="21:37" x14ac:dyDescent="0.25"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</row>
    <row r="1002" spans="21:37" x14ac:dyDescent="0.25"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</row>
    <row r="1003" spans="21:37" x14ac:dyDescent="0.25"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</row>
    <row r="1004" spans="21:37" x14ac:dyDescent="0.25"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</row>
    <row r="1005" spans="21:37" x14ac:dyDescent="0.25"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</row>
    <row r="1006" spans="21:37" x14ac:dyDescent="0.25"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</row>
    <row r="1007" spans="21:37" x14ac:dyDescent="0.25"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</row>
    <row r="1008" spans="21:37" x14ac:dyDescent="0.25"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</row>
    <row r="1009" spans="21:37" x14ac:dyDescent="0.25"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</row>
    <row r="1010" spans="21:37" x14ac:dyDescent="0.25"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</row>
    <row r="1011" spans="21:37" x14ac:dyDescent="0.25"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</row>
    <row r="1012" spans="21:37" x14ac:dyDescent="0.25"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</row>
    <row r="1013" spans="21:37" x14ac:dyDescent="0.25"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</row>
    <row r="1014" spans="21:37" x14ac:dyDescent="0.25"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</row>
    <row r="1015" spans="21:37" x14ac:dyDescent="0.25"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</row>
    <row r="1016" spans="21:37" x14ac:dyDescent="0.25"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</row>
    <row r="1017" spans="21:37" x14ac:dyDescent="0.25"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</row>
    <row r="1018" spans="21:37" x14ac:dyDescent="0.25"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</row>
    <row r="1019" spans="21:37" x14ac:dyDescent="0.25"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</row>
    <row r="1020" spans="21:37" x14ac:dyDescent="0.25"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</row>
    <row r="1021" spans="21:37" x14ac:dyDescent="0.25"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</row>
    <row r="1022" spans="21:37" x14ac:dyDescent="0.25"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</row>
    <row r="1023" spans="21:37" x14ac:dyDescent="0.25"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</row>
    <row r="1024" spans="21:37" x14ac:dyDescent="0.25"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</row>
    <row r="1025" spans="21:37" x14ac:dyDescent="0.25"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</row>
    <row r="1026" spans="21:37" x14ac:dyDescent="0.25"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</row>
    <row r="1027" spans="21:37" x14ac:dyDescent="0.25"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</row>
    <row r="1028" spans="21:37" x14ac:dyDescent="0.25"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</row>
    <row r="1029" spans="21:37" x14ac:dyDescent="0.25"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</row>
    <row r="1030" spans="21:37" x14ac:dyDescent="0.25"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</row>
    <row r="1031" spans="21:37" x14ac:dyDescent="0.25"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</row>
    <row r="1032" spans="21:37" x14ac:dyDescent="0.25"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</row>
    <row r="1033" spans="21:37" x14ac:dyDescent="0.25"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</row>
    <row r="1034" spans="21:37" x14ac:dyDescent="0.25"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</row>
    <row r="1035" spans="21:37" x14ac:dyDescent="0.25"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</row>
    <row r="1036" spans="21:37" x14ac:dyDescent="0.25"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</row>
    <row r="1037" spans="21:37" x14ac:dyDescent="0.25"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</row>
    <row r="1038" spans="21:37" x14ac:dyDescent="0.25"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</row>
    <row r="1039" spans="21:37" x14ac:dyDescent="0.25"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</row>
    <row r="1040" spans="21:37" x14ac:dyDescent="0.25"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</row>
    <row r="1041" spans="21:37" x14ac:dyDescent="0.25"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</row>
    <row r="1042" spans="21:37" x14ac:dyDescent="0.25"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</row>
    <row r="1043" spans="21:37" x14ac:dyDescent="0.25"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</row>
    <row r="1044" spans="21:37" x14ac:dyDescent="0.25"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</row>
    <row r="1045" spans="21:37" x14ac:dyDescent="0.25"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</row>
    <row r="1046" spans="21:37" x14ac:dyDescent="0.25"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</row>
    <row r="1047" spans="21:37" x14ac:dyDescent="0.25"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</row>
    <row r="1048" spans="21:37" x14ac:dyDescent="0.25"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</row>
    <row r="1049" spans="21:37" x14ac:dyDescent="0.25"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</row>
    <row r="1050" spans="21:37" x14ac:dyDescent="0.25"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</row>
    <row r="1051" spans="21:37" x14ac:dyDescent="0.25"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</row>
    <row r="1052" spans="21:37" x14ac:dyDescent="0.25"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</row>
    <row r="1053" spans="21:37" x14ac:dyDescent="0.25"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</row>
    <row r="1054" spans="21:37" x14ac:dyDescent="0.25"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</row>
    <row r="1055" spans="21:37" x14ac:dyDescent="0.25"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</row>
    <row r="1056" spans="21:37" x14ac:dyDescent="0.25"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</row>
    <row r="1057" spans="21:37" x14ac:dyDescent="0.25"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</row>
    <row r="1058" spans="21:37" x14ac:dyDescent="0.25"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</row>
    <row r="1059" spans="21:37" x14ac:dyDescent="0.25"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</row>
    <row r="1060" spans="21:37" x14ac:dyDescent="0.25"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</row>
    <row r="1061" spans="21:37" x14ac:dyDescent="0.25"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</row>
    <row r="1062" spans="21:37" x14ac:dyDescent="0.25"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</row>
    <row r="1063" spans="21:37" x14ac:dyDescent="0.25"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</row>
    <row r="1064" spans="21:37" x14ac:dyDescent="0.25"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</row>
    <row r="1065" spans="21:37" x14ac:dyDescent="0.25"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</row>
    <row r="1066" spans="21:37" x14ac:dyDescent="0.25"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</row>
    <row r="1067" spans="21:37" x14ac:dyDescent="0.25"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</row>
    <row r="1068" spans="21:37" x14ac:dyDescent="0.25"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</row>
    <row r="1069" spans="21:37" x14ac:dyDescent="0.25"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</row>
    <row r="1070" spans="21:37" x14ac:dyDescent="0.25"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</row>
    <row r="1071" spans="21:37" x14ac:dyDescent="0.25"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</row>
    <row r="1072" spans="21:37" x14ac:dyDescent="0.25"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</row>
    <row r="1073" spans="21:37" x14ac:dyDescent="0.25"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</row>
    <row r="1074" spans="21:37" x14ac:dyDescent="0.25"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</row>
    <row r="1075" spans="21:37" x14ac:dyDescent="0.25"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</row>
    <row r="1076" spans="21:37" x14ac:dyDescent="0.25"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</row>
    <row r="1077" spans="21:37" x14ac:dyDescent="0.25"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</row>
    <row r="1078" spans="21:37" x14ac:dyDescent="0.25"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</row>
    <row r="1079" spans="21:37" x14ac:dyDescent="0.25"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</row>
    <row r="1080" spans="21:37" x14ac:dyDescent="0.25"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</row>
    <row r="1081" spans="21:37" x14ac:dyDescent="0.25"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</row>
    <row r="1082" spans="21:37" x14ac:dyDescent="0.25"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</row>
    <row r="1083" spans="21:37" x14ac:dyDescent="0.25"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</row>
    <row r="1084" spans="21:37" x14ac:dyDescent="0.25"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</row>
    <row r="1085" spans="21:37" x14ac:dyDescent="0.25"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</row>
    <row r="1086" spans="21:37" x14ac:dyDescent="0.25"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</row>
    <row r="1087" spans="21:37" x14ac:dyDescent="0.25"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</row>
    <row r="1088" spans="21:37" x14ac:dyDescent="0.25"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</row>
    <row r="1089" spans="21:37" x14ac:dyDescent="0.25"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</row>
    <row r="1090" spans="21:37" x14ac:dyDescent="0.25"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</row>
    <row r="1091" spans="21:37" x14ac:dyDescent="0.25"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</row>
    <row r="1092" spans="21:37" x14ac:dyDescent="0.25"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</row>
    <row r="1093" spans="21:37" x14ac:dyDescent="0.25"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</row>
    <row r="1094" spans="21:37" x14ac:dyDescent="0.25"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</row>
    <row r="1095" spans="21:37" x14ac:dyDescent="0.25"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</row>
    <row r="1096" spans="21:37" x14ac:dyDescent="0.25"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</row>
    <row r="1097" spans="21:37" x14ac:dyDescent="0.25"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</row>
    <row r="1098" spans="21:37" x14ac:dyDescent="0.25"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</row>
    <row r="1099" spans="21:37" x14ac:dyDescent="0.25"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</row>
    <row r="1100" spans="21:37" x14ac:dyDescent="0.25"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</row>
    <row r="1101" spans="21:37" x14ac:dyDescent="0.25"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</row>
    <row r="1102" spans="21:37" x14ac:dyDescent="0.25"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</row>
    <row r="1103" spans="21:37" x14ac:dyDescent="0.25"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</row>
    <row r="1104" spans="21:37" x14ac:dyDescent="0.25"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</row>
    <row r="1105" spans="21:37" x14ac:dyDescent="0.25"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</row>
    <row r="1106" spans="21:37" x14ac:dyDescent="0.25"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</row>
    <row r="1107" spans="21:37" x14ac:dyDescent="0.25"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</row>
    <row r="1108" spans="21:37" x14ac:dyDescent="0.25"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</row>
    <row r="1109" spans="21:37" x14ac:dyDescent="0.25"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</row>
    <row r="1110" spans="21:37" x14ac:dyDescent="0.25"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</row>
    <row r="1111" spans="21:37" x14ac:dyDescent="0.25"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</row>
    <row r="1112" spans="21:37" x14ac:dyDescent="0.25"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</row>
    <row r="1113" spans="21:37" x14ac:dyDescent="0.25"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</row>
    <row r="1114" spans="21:37" x14ac:dyDescent="0.25"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</row>
    <row r="1115" spans="21:37" x14ac:dyDescent="0.25"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</row>
    <row r="1116" spans="21:37" x14ac:dyDescent="0.25"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</row>
    <row r="1117" spans="21:37" x14ac:dyDescent="0.25"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</row>
    <row r="1118" spans="21:37" x14ac:dyDescent="0.25"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</row>
    <row r="1119" spans="21:37" x14ac:dyDescent="0.25"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</row>
    <row r="1120" spans="21:37" x14ac:dyDescent="0.25"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</row>
    <row r="1121" spans="21:37" x14ac:dyDescent="0.25"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</row>
    <row r="1122" spans="21:37" x14ac:dyDescent="0.25"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</row>
    <row r="1123" spans="21:37" x14ac:dyDescent="0.25"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</row>
    <row r="1124" spans="21:37" x14ac:dyDescent="0.25"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</row>
    <row r="1125" spans="21:37" x14ac:dyDescent="0.25"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</row>
    <row r="1126" spans="21:37" x14ac:dyDescent="0.25"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</row>
    <row r="1127" spans="21:37" x14ac:dyDescent="0.25"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</row>
    <row r="1128" spans="21:37" x14ac:dyDescent="0.25"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</row>
    <row r="1129" spans="21:37" x14ac:dyDescent="0.25"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</row>
    <row r="1130" spans="21:37" x14ac:dyDescent="0.25"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</row>
    <row r="1131" spans="21:37" x14ac:dyDescent="0.25"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</row>
    <row r="1132" spans="21:37" x14ac:dyDescent="0.25"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</row>
    <row r="1133" spans="21:37" x14ac:dyDescent="0.25"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</row>
    <row r="1134" spans="21:37" x14ac:dyDescent="0.25"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</row>
    <row r="1135" spans="21:37" x14ac:dyDescent="0.25"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</row>
    <row r="1136" spans="21:37" x14ac:dyDescent="0.25"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</row>
    <row r="1137" spans="21:37" x14ac:dyDescent="0.25"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</row>
    <row r="1138" spans="21:37" x14ac:dyDescent="0.25"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</row>
    <row r="1139" spans="21:37" x14ac:dyDescent="0.25"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</row>
    <row r="1140" spans="21:37" x14ac:dyDescent="0.25"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</row>
    <row r="1141" spans="21:37" x14ac:dyDescent="0.25"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</row>
    <row r="1142" spans="21:37" x14ac:dyDescent="0.25"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</row>
    <row r="1143" spans="21:37" x14ac:dyDescent="0.25"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</row>
    <row r="1144" spans="21:37" x14ac:dyDescent="0.25"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</row>
    <row r="1145" spans="21:37" x14ac:dyDescent="0.25"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</row>
    <row r="1146" spans="21:37" x14ac:dyDescent="0.25"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</row>
    <row r="1147" spans="21:37" x14ac:dyDescent="0.25"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</row>
    <row r="1148" spans="21:37" x14ac:dyDescent="0.25"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</row>
    <row r="1149" spans="21:37" x14ac:dyDescent="0.25"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</row>
    <row r="1150" spans="21:37" x14ac:dyDescent="0.25"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</row>
    <row r="1151" spans="21:37" x14ac:dyDescent="0.25"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</row>
    <row r="1152" spans="21:37" x14ac:dyDescent="0.25"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</row>
    <row r="1153" spans="21:37" x14ac:dyDescent="0.25"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</row>
    <row r="1154" spans="21:37" x14ac:dyDescent="0.25"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</row>
    <row r="1155" spans="21:37" x14ac:dyDescent="0.25"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</row>
    <row r="1156" spans="21:37" x14ac:dyDescent="0.25"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</row>
    <row r="1157" spans="21:37" x14ac:dyDescent="0.25"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</row>
    <row r="1158" spans="21:37" x14ac:dyDescent="0.25"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</row>
    <row r="1159" spans="21:37" x14ac:dyDescent="0.25"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</row>
    <row r="1160" spans="21:37" x14ac:dyDescent="0.25"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</row>
    <row r="1161" spans="21:37" x14ac:dyDescent="0.25"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</row>
    <row r="1162" spans="21:37" x14ac:dyDescent="0.25"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</row>
    <row r="1163" spans="21:37" x14ac:dyDescent="0.25"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</row>
    <row r="1164" spans="21:37" x14ac:dyDescent="0.25"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</row>
    <row r="1165" spans="21:37" x14ac:dyDescent="0.25"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</row>
    <row r="1166" spans="21:37" x14ac:dyDescent="0.25"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</row>
    <row r="1167" spans="21:37" x14ac:dyDescent="0.25"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</row>
    <row r="1168" spans="21:37" x14ac:dyDescent="0.25"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</row>
    <row r="1169" spans="21:37" x14ac:dyDescent="0.25"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</row>
    <row r="1170" spans="21:37" x14ac:dyDescent="0.25"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</row>
    <row r="1171" spans="21:37" x14ac:dyDescent="0.25"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</row>
    <row r="1172" spans="21:37" x14ac:dyDescent="0.25"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</row>
    <row r="1173" spans="21:37" x14ac:dyDescent="0.25"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</row>
    <row r="1174" spans="21:37" x14ac:dyDescent="0.25"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</row>
    <row r="1175" spans="21:37" x14ac:dyDescent="0.25"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</row>
    <row r="1176" spans="21:37" x14ac:dyDescent="0.25"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</row>
    <row r="1177" spans="21:37" x14ac:dyDescent="0.25"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</row>
    <row r="1178" spans="21:37" x14ac:dyDescent="0.25"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</row>
    <row r="1179" spans="21:37" x14ac:dyDescent="0.25"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</row>
    <row r="1180" spans="21:37" x14ac:dyDescent="0.25"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</row>
    <row r="1181" spans="21:37" x14ac:dyDescent="0.25"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</row>
    <row r="1182" spans="21:37" x14ac:dyDescent="0.25"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</row>
    <row r="1183" spans="21:37" x14ac:dyDescent="0.25"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</row>
    <row r="1184" spans="21:37" x14ac:dyDescent="0.25"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</row>
    <row r="1185" spans="21:37" x14ac:dyDescent="0.25"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</row>
    <row r="1186" spans="21:37" x14ac:dyDescent="0.25"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</row>
    <row r="1187" spans="21:37" x14ac:dyDescent="0.25"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</row>
    <row r="1188" spans="21:37" x14ac:dyDescent="0.25"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</row>
    <row r="1189" spans="21:37" x14ac:dyDescent="0.25"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</row>
    <row r="1190" spans="21:37" x14ac:dyDescent="0.25"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</row>
    <row r="1191" spans="21:37" x14ac:dyDescent="0.25"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</row>
    <row r="1192" spans="21:37" x14ac:dyDescent="0.25"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</row>
    <row r="1193" spans="21:37" x14ac:dyDescent="0.25"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</row>
    <row r="1194" spans="21:37" x14ac:dyDescent="0.25"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</row>
    <row r="1195" spans="21:37" x14ac:dyDescent="0.25"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</row>
    <row r="1196" spans="21:37" x14ac:dyDescent="0.25"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</row>
    <row r="1197" spans="21:37" x14ac:dyDescent="0.25"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</row>
    <row r="1198" spans="21:37" x14ac:dyDescent="0.25"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</row>
    <row r="1199" spans="21:37" x14ac:dyDescent="0.25"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</row>
    <row r="1200" spans="21:37" x14ac:dyDescent="0.25"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</row>
    <row r="1201" spans="21:37" x14ac:dyDescent="0.25"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</row>
    <row r="1202" spans="21:37" x14ac:dyDescent="0.25"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</row>
    <row r="1203" spans="21:37" x14ac:dyDescent="0.25"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</row>
    <row r="1204" spans="21:37" x14ac:dyDescent="0.25"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</row>
    <row r="1205" spans="21:37" x14ac:dyDescent="0.25"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</row>
    <row r="1206" spans="21:37" x14ac:dyDescent="0.25"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</row>
    <row r="1207" spans="21:37" x14ac:dyDescent="0.25"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</row>
    <row r="1208" spans="21:37" x14ac:dyDescent="0.25"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</row>
    <row r="1209" spans="21:37" x14ac:dyDescent="0.25"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</row>
    <row r="1210" spans="21:37" x14ac:dyDescent="0.25"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</row>
    <row r="1211" spans="21:37" x14ac:dyDescent="0.25"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</row>
    <row r="1212" spans="21:37" x14ac:dyDescent="0.25"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</row>
    <row r="1213" spans="21:37" x14ac:dyDescent="0.25"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</row>
    <row r="1214" spans="21:37" x14ac:dyDescent="0.25"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</row>
    <row r="1215" spans="21:37" x14ac:dyDescent="0.25"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</row>
    <row r="1216" spans="21:37" x14ac:dyDescent="0.25"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</row>
    <row r="1217" spans="21:37" x14ac:dyDescent="0.25"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</row>
    <row r="1218" spans="21:37" x14ac:dyDescent="0.25"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</row>
    <row r="1219" spans="21:37" x14ac:dyDescent="0.25"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</row>
    <row r="1220" spans="21:37" x14ac:dyDescent="0.25"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</row>
    <row r="1221" spans="21:37" x14ac:dyDescent="0.25"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</row>
    <row r="1222" spans="21:37" x14ac:dyDescent="0.25"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</row>
    <row r="1223" spans="21:37" x14ac:dyDescent="0.25"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</row>
    <row r="1224" spans="21:37" x14ac:dyDescent="0.25"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</row>
    <row r="1225" spans="21:37" x14ac:dyDescent="0.25"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</row>
    <row r="1226" spans="21:37" x14ac:dyDescent="0.25"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</row>
    <row r="1227" spans="21:37" x14ac:dyDescent="0.25"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</row>
    <row r="1228" spans="21:37" x14ac:dyDescent="0.25"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</row>
    <row r="1229" spans="21:37" x14ac:dyDescent="0.25"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</row>
    <row r="1230" spans="21:37" x14ac:dyDescent="0.25"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</row>
    <row r="1231" spans="21:37" x14ac:dyDescent="0.25"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</row>
    <row r="1232" spans="21:37" x14ac:dyDescent="0.25"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</row>
    <row r="1233" spans="21:37" x14ac:dyDescent="0.25"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</row>
    <row r="1234" spans="21:37" x14ac:dyDescent="0.25"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</row>
    <row r="1235" spans="21:37" x14ac:dyDescent="0.25"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</row>
    <row r="1236" spans="21:37" x14ac:dyDescent="0.25"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</row>
    <row r="1237" spans="21:37" x14ac:dyDescent="0.25"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</row>
    <row r="1238" spans="21:37" x14ac:dyDescent="0.25"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</row>
    <row r="1239" spans="21:37" x14ac:dyDescent="0.25"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</row>
    <row r="1240" spans="21:37" x14ac:dyDescent="0.25"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</row>
    <row r="1241" spans="21:37" x14ac:dyDescent="0.25"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</row>
    <row r="1242" spans="21:37" x14ac:dyDescent="0.25"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</row>
    <row r="1243" spans="21:37" x14ac:dyDescent="0.25"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</row>
    <row r="1244" spans="21:37" x14ac:dyDescent="0.25"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</row>
    <row r="1245" spans="21:37" x14ac:dyDescent="0.25"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</row>
    <row r="1246" spans="21:37" x14ac:dyDescent="0.25"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</row>
    <row r="1247" spans="21:37" x14ac:dyDescent="0.25"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</row>
    <row r="1248" spans="21:37" x14ac:dyDescent="0.25"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</row>
    <row r="1249" spans="21:37" x14ac:dyDescent="0.25"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</row>
    <row r="1250" spans="21:37" x14ac:dyDescent="0.25"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</row>
    <row r="1251" spans="21:37" x14ac:dyDescent="0.25"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</row>
    <row r="1252" spans="21:37" x14ac:dyDescent="0.25"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</row>
    <row r="1253" spans="21:37" x14ac:dyDescent="0.25"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</row>
    <row r="1254" spans="21:37" x14ac:dyDescent="0.25"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</row>
    <row r="1255" spans="21:37" x14ac:dyDescent="0.25"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</row>
    <row r="1256" spans="21:37" x14ac:dyDescent="0.25"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</row>
    <row r="1257" spans="21:37" x14ac:dyDescent="0.25"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</row>
    <row r="1258" spans="21:37" x14ac:dyDescent="0.25"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</row>
    <row r="1259" spans="21:37" x14ac:dyDescent="0.25"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</row>
    <row r="1260" spans="21:37" x14ac:dyDescent="0.25"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</row>
    <row r="1261" spans="21:37" x14ac:dyDescent="0.25"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</row>
    <row r="1262" spans="21:37" x14ac:dyDescent="0.25"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</row>
    <row r="1263" spans="21:37" x14ac:dyDescent="0.25"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</row>
    <row r="1264" spans="21:37" x14ac:dyDescent="0.25"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</row>
    <row r="1265" spans="21:37" x14ac:dyDescent="0.25"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</row>
    <row r="1266" spans="21:37" x14ac:dyDescent="0.25"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</row>
    <row r="1267" spans="21:37" x14ac:dyDescent="0.25"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</row>
    <row r="1268" spans="21:37" x14ac:dyDescent="0.25"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</row>
    <row r="1269" spans="21:37" x14ac:dyDescent="0.25"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</row>
    <row r="1270" spans="21:37" x14ac:dyDescent="0.25"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</row>
    <row r="1271" spans="21:37" x14ac:dyDescent="0.25"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</row>
    <row r="1272" spans="21:37" x14ac:dyDescent="0.25"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</row>
    <row r="1273" spans="21:37" x14ac:dyDescent="0.25"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</row>
    <row r="1274" spans="21:37" x14ac:dyDescent="0.25"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</row>
    <row r="1275" spans="21:37" x14ac:dyDescent="0.25"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</row>
    <row r="1276" spans="21:37" x14ac:dyDescent="0.25"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</row>
    <row r="1277" spans="21:37" x14ac:dyDescent="0.25"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</row>
    <row r="1278" spans="21:37" x14ac:dyDescent="0.25"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</row>
    <row r="1279" spans="21:37" x14ac:dyDescent="0.25"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</row>
    <row r="1280" spans="21:37" x14ac:dyDescent="0.25"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</row>
    <row r="1281" spans="21:37" x14ac:dyDescent="0.25"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</row>
    <row r="1282" spans="21:37" x14ac:dyDescent="0.25"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</row>
    <row r="1283" spans="21:37" x14ac:dyDescent="0.25"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</row>
    <row r="1284" spans="21:37" x14ac:dyDescent="0.25"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</row>
    <row r="1285" spans="21:37" x14ac:dyDescent="0.25"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</row>
    <row r="1286" spans="21:37" x14ac:dyDescent="0.25"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</row>
    <row r="1287" spans="21:37" x14ac:dyDescent="0.25"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</row>
    <row r="1288" spans="21:37" x14ac:dyDescent="0.25"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</row>
    <row r="1289" spans="21:37" x14ac:dyDescent="0.25"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</row>
    <row r="1290" spans="21:37" x14ac:dyDescent="0.25"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</row>
    <row r="1291" spans="21:37" x14ac:dyDescent="0.25"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</row>
    <row r="1292" spans="21:37" x14ac:dyDescent="0.25"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</row>
    <row r="1293" spans="21:37" x14ac:dyDescent="0.25"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</row>
    <row r="1294" spans="21:37" x14ac:dyDescent="0.25"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</row>
    <row r="1295" spans="21:37" x14ac:dyDescent="0.25"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</row>
    <row r="1296" spans="21:37" x14ac:dyDescent="0.25"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</row>
    <row r="1297" spans="21:37" x14ac:dyDescent="0.25"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</row>
    <row r="1298" spans="21:37" x14ac:dyDescent="0.25"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</row>
    <row r="1299" spans="21:37" x14ac:dyDescent="0.25"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</row>
    <row r="1300" spans="21:37" x14ac:dyDescent="0.25"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</row>
    <row r="1301" spans="21:37" x14ac:dyDescent="0.25"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</row>
    <row r="1302" spans="21:37" x14ac:dyDescent="0.25"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</row>
    <row r="1303" spans="21:37" x14ac:dyDescent="0.25"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</row>
    <row r="1304" spans="21:37" x14ac:dyDescent="0.25"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</row>
    <row r="1305" spans="21:37" x14ac:dyDescent="0.25"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</row>
    <row r="1306" spans="21:37" x14ac:dyDescent="0.25"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</row>
    <row r="1307" spans="21:37" x14ac:dyDescent="0.25"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</row>
    <row r="1308" spans="21:37" x14ac:dyDescent="0.25"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</row>
    <row r="1309" spans="21:37" x14ac:dyDescent="0.25"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</row>
    <row r="1310" spans="21:37" x14ac:dyDescent="0.25"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</row>
    <row r="1311" spans="21:37" x14ac:dyDescent="0.25"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</row>
    <row r="1312" spans="21:37" x14ac:dyDescent="0.25"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</row>
    <row r="1313" spans="21:37" x14ac:dyDescent="0.25"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</row>
    <row r="1314" spans="21:37" x14ac:dyDescent="0.25"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</row>
    <row r="1315" spans="21:37" x14ac:dyDescent="0.25"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</row>
    <row r="1316" spans="21:37" x14ac:dyDescent="0.25"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</row>
    <row r="1317" spans="21:37" x14ac:dyDescent="0.25"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</row>
    <row r="1318" spans="21:37" x14ac:dyDescent="0.25"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</row>
    <row r="1319" spans="21:37" x14ac:dyDescent="0.25"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</row>
    <row r="1320" spans="21:37" x14ac:dyDescent="0.25"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</row>
    <row r="1321" spans="21:37" x14ac:dyDescent="0.25"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</row>
    <row r="1322" spans="21:37" x14ac:dyDescent="0.25"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</row>
    <row r="1323" spans="21:37" x14ac:dyDescent="0.25"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</row>
    <row r="1324" spans="21:37" x14ac:dyDescent="0.25"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</row>
    <row r="1325" spans="21:37" x14ac:dyDescent="0.25"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</row>
    <row r="1326" spans="21:37" x14ac:dyDescent="0.25"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</row>
    <row r="1327" spans="21:37" x14ac:dyDescent="0.25"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</row>
    <row r="1328" spans="21:37" x14ac:dyDescent="0.25"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</row>
    <row r="1329" spans="21:37" x14ac:dyDescent="0.25"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</row>
    <row r="1330" spans="21:37" x14ac:dyDescent="0.25"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</row>
    <row r="1331" spans="21:37" x14ac:dyDescent="0.25"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</row>
    <row r="1332" spans="21:37" x14ac:dyDescent="0.25"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</row>
    <row r="1333" spans="21:37" x14ac:dyDescent="0.25"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</row>
    <row r="1334" spans="21:37" x14ac:dyDescent="0.25"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</row>
    <row r="1335" spans="21:37" x14ac:dyDescent="0.25"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</row>
    <row r="1336" spans="21:37" x14ac:dyDescent="0.25"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</row>
    <row r="1337" spans="21:37" x14ac:dyDescent="0.25"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</row>
    <row r="1338" spans="21:37" x14ac:dyDescent="0.25"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</row>
    <row r="1339" spans="21:37" x14ac:dyDescent="0.25"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</row>
    <row r="1340" spans="21:37" x14ac:dyDescent="0.25"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</row>
    <row r="1341" spans="21:37" x14ac:dyDescent="0.25"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</row>
    <row r="1342" spans="21:37" x14ac:dyDescent="0.25"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</row>
    <row r="1343" spans="21:37" x14ac:dyDescent="0.25"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</row>
    <row r="1344" spans="21:37" x14ac:dyDescent="0.25"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</row>
    <row r="1345" spans="21:37" x14ac:dyDescent="0.25"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</row>
    <row r="1346" spans="21:37" x14ac:dyDescent="0.25"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</row>
    <row r="1347" spans="21:37" x14ac:dyDescent="0.25"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</row>
    <row r="1348" spans="21:37" x14ac:dyDescent="0.25"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</row>
    <row r="1349" spans="21:37" x14ac:dyDescent="0.25"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</row>
    <row r="1350" spans="21:37" x14ac:dyDescent="0.25"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</row>
    <row r="1351" spans="21:37" x14ac:dyDescent="0.25"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</row>
    <row r="1352" spans="21:37" x14ac:dyDescent="0.25"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</row>
    <row r="1353" spans="21:37" x14ac:dyDescent="0.25"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</row>
    <row r="1354" spans="21:37" x14ac:dyDescent="0.25"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</row>
    <row r="1355" spans="21:37" x14ac:dyDescent="0.25"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</row>
    <row r="1356" spans="21:37" x14ac:dyDescent="0.25"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</row>
    <row r="1357" spans="21:37" x14ac:dyDescent="0.25"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</row>
    <row r="1358" spans="21:37" x14ac:dyDescent="0.25"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</row>
    <row r="1359" spans="21:37" x14ac:dyDescent="0.25"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</row>
    <row r="1360" spans="21:37" x14ac:dyDescent="0.25"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</row>
    <row r="1361" spans="21:37" x14ac:dyDescent="0.25"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</row>
    <row r="1362" spans="21:37" x14ac:dyDescent="0.25"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</row>
    <row r="1363" spans="21:37" x14ac:dyDescent="0.25"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</row>
    <row r="1364" spans="21:37" x14ac:dyDescent="0.25"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</row>
    <row r="1365" spans="21:37" x14ac:dyDescent="0.25"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</row>
    <row r="1366" spans="21:37" x14ac:dyDescent="0.25"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</row>
    <row r="1367" spans="21:37" x14ac:dyDescent="0.25"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</row>
    <row r="1368" spans="21:37" x14ac:dyDescent="0.25"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</row>
    <row r="1369" spans="21:37" x14ac:dyDescent="0.25"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</row>
    <row r="1370" spans="21:37" x14ac:dyDescent="0.25"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</row>
    <row r="1371" spans="21:37" x14ac:dyDescent="0.25"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</row>
    <row r="1372" spans="21:37" x14ac:dyDescent="0.25"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</row>
    <row r="1373" spans="21:37" x14ac:dyDescent="0.25"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</row>
    <row r="1374" spans="21:37" x14ac:dyDescent="0.25"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</row>
    <row r="1375" spans="21:37" x14ac:dyDescent="0.25"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</row>
    <row r="1376" spans="21:37" x14ac:dyDescent="0.25"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</row>
    <row r="1377" spans="21:37" x14ac:dyDescent="0.25"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</row>
    <row r="1378" spans="21:37" x14ac:dyDescent="0.25"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</row>
    <row r="1379" spans="21:37" x14ac:dyDescent="0.25"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</row>
    <row r="1380" spans="21:37" x14ac:dyDescent="0.25"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</row>
    <row r="1381" spans="21:37" x14ac:dyDescent="0.25"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</row>
    <row r="1382" spans="21:37" x14ac:dyDescent="0.25"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</row>
    <row r="1383" spans="21:37" x14ac:dyDescent="0.25"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</row>
    <row r="1384" spans="21:37" x14ac:dyDescent="0.25"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</row>
    <row r="1385" spans="21:37" x14ac:dyDescent="0.25"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</row>
    <row r="1386" spans="21:37" x14ac:dyDescent="0.25"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</row>
    <row r="1387" spans="21:37" x14ac:dyDescent="0.25"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</row>
    <row r="1388" spans="21:37" x14ac:dyDescent="0.25"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</row>
    <row r="1389" spans="21:37" x14ac:dyDescent="0.25"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</row>
    <row r="1390" spans="21:37" x14ac:dyDescent="0.25"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</row>
    <row r="1391" spans="21:37" x14ac:dyDescent="0.25"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</row>
    <row r="1392" spans="21:37" x14ac:dyDescent="0.25"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</row>
    <row r="1393" spans="21:37" x14ac:dyDescent="0.25"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</row>
    <row r="1394" spans="21:37" x14ac:dyDescent="0.25"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</row>
    <row r="1395" spans="21:37" x14ac:dyDescent="0.25"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</row>
    <row r="1396" spans="21:37" x14ac:dyDescent="0.25"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</row>
    <row r="1397" spans="21:37" x14ac:dyDescent="0.25"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</row>
    <row r="1398" spans="21:37" x14ac:dyDescent="0.25"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</row>
    <row r="1399" spans="21:37" x14ac:dyDescent="0.25"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</row>
    <row r="1400" spans="21:37" x14ac:dyDescent="0.25"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</row>
    <row r="1401" spans="21:37" x14ac:dyDescent="0.25"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</row>
    <row r="1402" spans="21:37" x14ac:dyDescent="0.25"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</row>
    <row r="1403" spans="21:37" x14ac:dyDescent="0.25"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</row>
    <row r="1404" spans="21:37" x14ac:dyDescent="0.25"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</row>
    <row r="1405" spans="21:37" x14ac:dyDescent="0.25"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</row>
    <row r="1406" spans="21:37" x14ac:dyDescent="0.25"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</row>
    <row r="1407" spans="21:37" x14ac:dyDescent="0.25"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</row>
    <row r="1408" spans="21:37" x14ac:dyDescent="0.25"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</row>
    <row r="1409" spans="21:37" x14ac:dyDescent="0.25"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</row>
    <row r="1410" spans="21:37" x14ac:dyDescent="0.25"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</row>
    <row r="1411" spans="21:37" x14ac:dyDescent="0.25"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</row>
    <row r="1412" spans="21:37" x14ac:dyDescent="0.25"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</row>
    <row r="1413" spans="21:37" x14ac:dyDescent="0.25"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</row>
    <row r="1414" spans="21:37" x14ac:dyDescent="0.25"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</row>
    <row r="1415" spans="21:37" x14ac:dyDescent="0.25"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</row>
    <row r="1416" spans="21:37" x14ac:dyDescent="0.25"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</row>
    <row r="1417" spans="21:37" x14ac:dyDescent="0.25"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</row>
    <row r="1418" spans="21:37" x14ac:dyDescent="0.25"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</row>
    <row r="1419" spans="21:37" x14ac:dyDescent="0.25"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</row>
    <row r="1420" spans="21:37" x14ac:dyDescent="0.25"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</row>
    <row r="1421" spans="21:37" x14ac:dyDescent="0.25"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</row>
    <row r="1422" spans="21:37" x14ac:dyDescent="0.25"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</row>
    <row r="1423" spans="21:37" x14ac:dyDescent="0.25"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</row>
    <row r="1424" spans="21:37" x14ac:dyDescent="0.25"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</row>
    <row r="1425" spans="21:37" x14ac:dyDescent="0.25"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</row>
    <row r="1426" spans="21:37" x14ac:dyDescent="0.25"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</row>
    <row r="1427" spans="21:37" x14ac:dyDescent="0.25"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</row>
    <row r="1428" spans="21:37" x14ac:dyDescent="0.25"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</row>
    <row r="1429" spans="21:37" x14ac:dyDescent="0.25"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</row>
    <row r="1430" spans="21:37" x14ac:dyDescent="0.25"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</row>
    <row r="1431" spans="21:37" x14ac:dyDescent="0.25"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</row>
    <row r="1432" spans="21:37" x14ac:dyDescent="0.25"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</row>
    <row r="1433" spans="21:37" x14ac:dyDescent="0.25"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</row>
    <row r="1434" spans="21:37" x14ac:dyDescent="0.25"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</row>
    <row r="1435" spans="21:37" x14ac:dyDescent="0.25"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</row>
    <row r="1436" spans="21:37" x14ac:dyDescent="0.25"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</row>
    <row r="1437" spans="21:37" x14ac:dyDescent="0.25"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</row>
    <row r="1438" spans="21:37" x14ac:dyDescent="0.25"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</row>
    <row r="1439" spans="21:37" x14ac:dyDescent="0.25"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</row>
    <row r="1440" spans="21:37" x14ac:dyDescent="0.25"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</row>
    <row r="1441" spans="21:37" x14ac:dyDescent="0.25"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</row>
    <row r="1442" spans="21:37" x14ac:dyDescent="0.25"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</row>
    <row r="1443" spans="21:37" x14ac:dyDescent="0.25"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</row>
    <row r="1444" spans="21:37" x14ac:dyDescent="0.25"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</row>
    <row r="1445" spans="21:37" x14ac:dyDescent="0.25"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</row>
    <row r="1446" spans="21:37" x14ac:dyDescent="0.25"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</row>
    <row r="1447" spans="21:37" x14ac:dyDescent="0.25"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</row>
    <row r="1448" spans="21:37" x14ac:dyDescent="0.25"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</row>
    <row r="1449" spans="21:37" x14ac:dyDescent="0.25"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</row>
    <row r="1450" spans="21:37" x14ac:dyDescent="0.25"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</row>
    <row r="1451" spans="21:37" x14ac:dyDescent="0.25"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</row>
    <row r="1452" spans="21:37" x14ac:dyDescent="0.25"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</row>
    <row r="1453" spans="21:37" x14ac:dyDescent="0.25"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</row>
    <row r="1454" spans="21:37" x14ac:dyDescent="0.25"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</row>
    <row r="1455" spans="21:37" x14ac:dyDescent="0.25"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</row>
    <row r="1456" spans="21:37" x14ac:dyDescent="0.25"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</row>
    <row r="1457" spans="21:37" x14ac:dyDescent="0.25"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</row>
    <row r="1458" spans="21:37" x14ac:dyDescent="0.25"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</row>
    <row r="1459" spans="21:37" x14ac:dyDescent="0.25"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</row>
    <row r="1460" spans="21:37" x14ac:dyDescent="0.25"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</row>
    <row r="1461" spans="21:37" x14ac:dyDescent="0.25"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</row>
    <row r="1462" spans="21:37" x14ac:dyDescent="0.25"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</row>
    <row r="1463" spans="21:37" x14ac:dyDescent="0.25"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</row>
    <row r="1464" spans="21:37" x14ac:dyDescent="0.25"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</row>
    <row r="1465" spans="21:37" x14ac:dyDescent="0.25"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</row>
    <row r="1466" spans="21:37" x14ac:dyDescent="0.25"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</row>
    <row r="1467" spans="21:37" x14ac:dyDescent="0.25"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</row>
    <row r="1468" spans="21:37" x14ac:dyDescent="0.25"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</row>
    <row r="1469" spans="21:37" x14ac:dyDescent="0.25"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</row>
    <row r="1470" spans="21:37" x14ac:dyDescent="0.25"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</row>
    <row r="1471" spans="21:37" x14ac:dyDescent="0.25"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</row>
    <row r="1472" spans="21:37" x14ac:dyDescent="0.25"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</row>
    <row r="1473" spans="21:37" x14ac:dyDescent="0.25"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</row>
    <row r="1474" spans="21:37" x14ac:dyDescent="0.25"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</row>
    <row r="1475" spans="21:37" x14ac:dyDescent="0.25"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</row>
    <row r="1476" spans="21:37" x14ac:dyDescent="0.25"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</row>
    <row r="1477" spans="21:37" x14ac:dyDescent="0.25"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</row>
    <row r="1478" spans="21:37" x14ac:dyDescent="0.25"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</row>
    <row r="1479" spans="21:37" x14ac:dyDescent="0.25"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</row>
    <row r="1480" spans="21:37" x14ac:dyDescent="0.25"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</row>
    <row r="1481" spans="21:37" x14ac:dyDescent="0.25"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</row>
    <row r="1482" spans="21:37" x14ac:dyDescent="0.25"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</row>
    <row r="1483" spans="21:37" x14ac:dyDescent="0.25"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</row>
    <row r="1484" spans="21:37" x14ac:dyDescent="0.25"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</row>
    <row r="1485" spans="21:37" x14ac:dyDescent="0.25"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</row>
    <row r="1486" spans="21:37" x14ac:dyDescent="0.25"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</row>
    <row r="1487" spans="21:37" x14ac:dyDescent="0.25"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</row>
    <row r="1488" spans="21:37" x14ac:dyDescent="0.25"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</row>
    <row r="1489" spans="21:37" x14ac:dyDescent="0.25"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</row>
    <row r="1490" spans="21:37" x14ac:dyDescent="0.25"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</row>
    <row r="1491" spans="21:37" x14ac:dyDescent="0.25"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</row>
    <row r="1492" spans="21:37" x14ac:dyDescent="0.25"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</row>
    <row r="1493" spans="21:37" x14ac:dyDescent="0.25"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</row>
    <row r="1494" spans="21:37" x14ac:dyDescent="0.25"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</row>
    <row r="1495" spans="21:37" x14ac:dyDescent="0.25"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</row>
    <row r="1496" spans="21:37" x14ac:dyDescent="0.25"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</row>
    <row r="1497" spans="21:37" x14ac:dyDescent="0.25"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</row>
    <row r="1498" spans="21:37" x14ac:dyDescent="0.25"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</row>
    <row r="1499" spans="21:37" x14ac:dyDescent="0.25"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</row>
    <row r="1500" spans="21:37" x14ac:dyDescent="0.25"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</row>
    <row r="1501" spans="21:37" x14ac:dyDescent="0.25"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</row>
    <row r="1502" spans="21:37" x14ac:dyDescent="0.25"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</row>
    <row r="1503" spans="21:37" x14ac:dyDescent="0.25"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</row>
    <row r="1504" spans="21:37" x14ac:dyDescent="0.25"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</row>
    <row r="1505" spans="21:37" x14ac:dyDescent="0.25"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</row>
    <row r="1506" spans="21:37" x14ac:dyDescent="0.25"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</row>
    <row r="1507" spans="21:37" x14ac:dyDescent="0.25"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</row>
    <row r="1508" spans="21:37" x14ac:dyDescent="0.25"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</row>
    <row r="1509" spans="21:37" x14ac:dyDescent="0.25"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</row>
    <row r="1510" spans="21:37" x14ac:dyDescent="0.25"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</row>
    <row r="1511" spans="21:37" x14ac:dyDescent="0.25"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</row>
    <row r="1512" spans="21:37" x14ac:dyDescent="0.25"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</row>
    <row r="1513" spans="21:37" x14ac:dyDescent="0.25"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</row>
    <row r="1514" spans="21:37" x14ac:dyDescent="0.25"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</row>
    <row r="1515" spans="21:37" x14ac:dyDescent="0.25"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</row>
    <row r="1516" spans="21:37" x14ac:dyDescent="0.25"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</row>
    <row r="1517" spans="21:37" x14ac:dyDescent="0.25"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</row>
    <row r="1518" spans="21:37" x14ac:dyDescent="0.25"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</row>
    <row r="1519" spans="21:37" x14ac:dyDescent="0.25"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</row>
    <row r="1520" spans="21:37" x14ac:dyDescent="0.25"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</row>
    <row r="1521" spans="21:37" x14ac:dyDescent="0.25"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</row>
    <row r="1522" spans="21:37" x14ac:dyDescent="0.25"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</row>
    <row r="1523" spans="21:37" x14ac:dyDescent="0.25"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</row>
    <row r="1524" spans="21:37" x14ac:dyDescent="0.25"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</row>
    <row r="1525" spans="21:37" x14ac:dyDescent="0.25"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</row>
    <row r="1526" spans="21:37" x14ac:dyDescent="0.25"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</row>
    <row r="1527" spans="21:37" x14ac:dyDescent="0.25"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</row>
    <row r="1528" spans="21:37" x14ac:dyDescent="0.25"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</row>
    <row r="1529" spans="21:37" x14ac:dyDescent="0.25"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</row>
    <row r="1530" spans="21:37" x14ac:dyDescent="0.25"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</row>
    <row r="1531" spans="21:37" x14ac:dyDescent="0.25"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</row>
    <row r="1532" spans="21:37" x14ac:dyDescent="0.25"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</row>
    <row r="1533" spans="21:37" x14ac:dyDescent="0.25"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</row>
    <row r="1534" spans="21:37" x14ac:dyDescent="0.25"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</row>
    <row r="1535" spans="21:37" x14ac:dyDescent="0.25"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</row>
    <row r="1536" spans="21:37" x14ac:dyDescent="0.25"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</row>
    <row r="1537" spans="21:37" x14ac:dyDescent="0.25"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</row>
    <row r="1538" spans="21:37" x14ac:dyDescent="0.25"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</row>
    <row r="1539" spans="21:37" x14ac:dyDescent="0.25"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</row>
    <row r="1540" spans="21:37" x14ac:dyDescent="0.25"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</row>
    <row r="1541" spans="21:37" x14ac:dyDescent="0.25"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</row>
    <row r="1542" spans="21:37" x14ac:dyDescent="0.25"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</row>
    <row r="1543" spans="21:37" x14ac:dyDescent="0.25"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</row>
    <row r="1544" spans="21:37" x14ac:dyDescent="0.25"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</row>
    <row r="1545" spans="21:37" x14ac:dyDescent="0.25"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</row>
    <row r="1546" spans="21:37" x14ac:dyDescent="0.25"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</row>
    <row r="1547" spans="21:37" x14ac:dyDescent="0.25"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</row>
    <row r="1548" spans="21:37" x14ac:dyDescent="0.25"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</row>
    <row r="1549" spans="21:37" x14ac:dyDescent="0.25"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</row>
    <row r="1550" spans="21:37" x14ac:dyDescent="0.25"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</row>
    <row r="1551" spans="21:37" x14ac:dyDescent="0.25"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</row>
    <row r="1552" spans="21:37" x14ac:dyDescent="0.25"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</row>
    <row r="1553" spans="21:37" x14ac:dyDescent="0.25"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</row>
    <row r="1554" spans="21:37" x14ac:dyDescent="0.25"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</row>
    <row r="1555" spans="21:37" x14ac:dyDescent="0.25"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</row>
    <row r="1556" spans="21:37" x14ac:dyDescent="0.25"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</row>
    <row r="1557" spans="21:37" x14ac:dyDescent="0.25"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</row>
    <row r="1558" spans="21:37" x14ac:dyDescent="0.25"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</row>
    <row r="1559" spans="21:37" x14ac:dyDescent="0.25"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</row>
    <row r="1560" spans="21:37" x14ac:dyDescent="0.25"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</row>
    <row r="1561" spans="21:37" x14ac:dyDescent="0.25"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</row>
    <row r="1562" spans="21:37" x14ac:dyDescent="0.25"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</row>
    <row r="1563" spans="21:37" x14ac:dyDescent="0.25"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</row>
    <row r="1564" spans="21:37" x14ac:dyDescent="0.25"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</row>
    <row r="1565" spans="21:37" x14ac:dyDescent="0.25"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</row>
    <row r="1566" spans="21:37" x14ac:dyDescent="0.25"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</row>
    <row r="1567" spans="21:37" x14ac:dyDescent="0.25"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</row>
    <row r="1568" spans="21:37" x14ac:dyDescent="0.25"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</row>
    <row r="1569" spans="21:37" x14ac:dyDescent="0.25"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</row>
    <row r="1570" spans="21:37" x14ac:dyDescent="0.25"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</row>
    <row r="1571" spans="21:37" x14ac:dyDescent="0.25"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</row>
    <row r="1572" spans="21:37" x14ac:dyDescent="0.25"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</row>
    <row r="1573" spans="21:37" x14ac:dyDescent="0.25"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</row>
    <row r="1574" spans="21:37" x14ac:dyDescent="0.25"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</row>
    <row r="1575" spans="21:37" x14ac:dyDescent="0.25"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</row>
    <row r="1576" spans="21:37" x14ac:dyDescent="0.25"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</row>
    <row r="1577" spans="21:37" x14ac:dyDescent="0.25"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</row>
    <row r="1578" spans="21:37" x14ac:dyDescent="0.25"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</row>
    <row r="1579" spans="21:37" x14ac:dyDescent="0.25"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</row>
    <row r="1580" spans="21:37" x14ac:dyDescent="0.25"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</row>
    <row r="1581" spans="21:37" x14ac:dyDescent="0.25"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</row>
    <row r="1582" spans="21:37" x14ac:dyDescent="0.25"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</row>
    <row r="1583" spans="21:37" x14ac:dyDescent="0.25"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</row>
    <row r="1584" spans="21:37" x14ac:dyDescent="0.25"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</row>
    <row r="1585" spans="21:37" x14ac:dyDescent="0.25"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</row>
    <row r="1586" spans="21:37" x14ac:dyDescent="0.25"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</row>
    <row r="1587" spans="21:37" x14ac:dyDescent="0.25"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</row>
    <row r="1588" spans="21:37" x14ac:dyDescent="0.25"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</row>
    <row r="1589" spans="21:37" x14ac:dyDescent="0.25"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</row>
    <row r="1590" spans="21:37" x14ac:dyDescent="0.25"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</row>
    <row r="1591" spans="21:37" x14ac:dyDescent="0.25"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</row>
    <row r="1592" spans="21:37" x14ac:dyDescent="0.25"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</row>
    <row r="1593" spans="21:37" x14ac:dyDescent="0.25"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</row>
    <row r="1594" spans="21:37" x14ac:dyDescent="0.25"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</row>
    <row r="1595" spans="21:37" x14ac:dyDescent="0.25"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</row>
    <row r="1596" spans="21:37" x14ac:dyDescent="0.25"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</row>
    <row r="1597" spans="21:37" x14ac:dyDescent="0.25"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</row>
    <row r="1598" spans="21:37" x14ac:dyDescent="0.25"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</row>
    <row r="1599" spans="21:37" x14ac:dyDescent="0.25"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</row>
    <row r="1600" spans="21:37" x14ac:dyDescent="0.25"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</row>
    <row r="1601" spans="21:37" x14ac:dyDescent="0.25"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</row>
    <row r="1602" spans="21:37" x14ac:dyDescent="0.25"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</row>
    <row r="1603" spans="21:37" x14ac:dyDescent="0.25"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</row>
    <row r="1604" spans="21:37" x14ac:dyDescent="0.25"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</row>
    <row r="1605" spans="21:37" x14ac:dyDescent="0.25"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</row>
    <row r="1606" spans="21:37" x14ac:dyDescent="0.25"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</row>
    <row r="1607" spans="21:37" x14ac:dyDescent="0.25"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</row>
    <row r="1608" spans="21:37" x14ac:dyDescent="0.25"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</row>
    <row r="1609" spans="21:37" x14ac:dyDescent="0.25"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</row>
    <row r="1610" spans="21:37" x14ac:dyDescent="0.25"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</row>
    <row r="1611" spans="21:37" x14ac:dyDescent="0.25"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</row>
    <row r="1612" spans="21:37" x14ac:dyDescent="0.25"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</row>
    <row r="1613" spans="21:37" x14ac:dyDescent="0.25"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</row>
    <row r="1614" spans="21:37" x14ac:dyDescent="0.25"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</row>
    <row r="1615" spans="21:37" x14ac:dyDescent="0.25"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</row>
    <row r="1616" spans="21:37" x14ac:dyDescent="0.25"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</row>
    <row r="1617" spans="21:37" x14ac:dyDescent="0.25"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</row>
    <row r="1618" spans="21:37" x14ac:dyDescent="0.25"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</row>
    <row r="1619" spans="21:37" x14ac:dyDescent="0.25"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</row>
    <row r="1620" spans="21:37" x14ac:dyDescent="0.25"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</row>
    <row r="1621" spans="21:37" x14ac:dyDescent="0.25"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</row>
    <row r="1622" spans="21:37" x14ac:dyDescent="0.25"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</row>
    <row r="1623" spans="21:37" x14ac:dyDescent="0.25"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</row>
    <row r="1624" spans="21:37" x14ac:dyDescent="0.25"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</row>
    <row r="1625" spans="21:37" x14ac:dyDescent="0.25"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</row>
    <row r="1626" spans="21:37" x14ac:dyDescent="0.25"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</row>
    <row r="1627" spans="21:37" x14ac:dyDescent="0.25"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</row>
    <row r="1628" spans="21:37" x14ac:dyDescent="0.25"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</row>
    <row r="1629" spans="21:37" x14ac:dyDescent="0.25"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</row>
    <row r="1630" spans="21:37" x14ac:dyDescent="0.25"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</row>
    <row r="1631" spans="21:37" x14ac:dyDescent="0.25"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</row>
    <row r="1632" spans="21:37" x14ac:dyDescent="0.25"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</row>
    <row r="1633" spans="21:37" x14ac:dyDescent="0.25"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</row>
    <row r="1634" spans="21:37" x14ac:dyDescent="0.25"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</row>
    <row r="1635" spans="21:37" x14ac:dyDescent="0.25"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</row>
    <row r="1636" spans="21:37" x14ac:dyDescent="0.25"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</row>
    <row r="1637" spans="21:37" x14ac:dyDescent="0.25"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</row>
    <row r="1638" spans="21:37" x14ac:dyDescent="0.25"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</row>
    <row r="1639" spans="21:37" x14ac:dyDescent="0.25"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</row>
    <row r="1640" spans="21:37" x14ac:dyDescent="0.25"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</row>
    <row r="1641" spans="21:37" x14ac:dyDescent="0.25"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</row>
    <row r="1642" spans="21:37" x14ac:dyDescent="0.25"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</row>
    <row r="1643" spans="21:37" x14ac:dyDescent="0.25"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</row>
    <row r="1644" spans="21:37" x14ac:dyDescent="0.25"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</row>
    <row r="1645" spans="21:37" x14ac:dyDescent="0.25"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</row>
    <row r="1646" spans="21:37" x14ac:dyDescent="0.25"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</row>
    <row r="1647" spans="21:37" x14ac:dyDescent="0.25"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</row>
    <row r="1648" spans="21:37" x14ac:dyDescent="0.25"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</row>
    <row r="1649" spans="21:37" x14ac:dyDescent="0.25"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</row>
    <row r="1650" spans="21:37" x14ac:dyDescent="0.25"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</row>
    <row r="1651" spans="21:37" x14ac:dyDescent="0.25"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</row>
    <row r="1652" spans="21:37" x14ac:dyDescent="0.25"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</row>
    <row r="1653" spans="21:37" x14ac:dyDescent="0.25"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</row>
    <row r="1654" spans="21:37" x14ac:dyDescent="0.25"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</row>
    <row r="1655" spans="21:37" x14ac:dyDescent="0.25"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</row>
    <row r="1656" spans="21:37" x14ac:dyDescent="0.25"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</row>
    <row r="1657" spans="21:37" x14ac:dyDescent="0.25"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</row>
    <row r="1658" spans="21:37" x14ac:dyDescent="0.25"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</row>
    <row r="1659" spans="21:37" x14ac:dyDescent="0.25"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</row>
    <row r="1660" spans="21:37" x14ac:dyDescent="0.25"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</row>
    <row r="1661" spans="21:37" x14ac:dyDescent="0.25"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</row>
    <row r="1662" spans="21:37" x14ac:dyDescent="0.25"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</row>
    <row r="1663" spans="21:37" x14ac:dyDescent="0.25"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</row>
    <row r="1664" spans="21:37" x14ac:dyDescent="0.25"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</row>
    <row r="1665" spans="21:37" x14ac:dyDescent="0.25"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</row>
    <row r="1666" spans="21:37" x14ac:dyDescent="0.25"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</row>
    <row r="1667" spans="21:37" x14ac:dyDescent="0.25"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</row>
    <row r="1668" spans="21:37" x14ac:dyDescent="0.25"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</row>
    <row r="1669" spans="21:37" x14ac:dyDescent="0.25"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</row>
    <row r="1670" spans="21:37" x14ac:dyDescent="0.25"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</row>
    <row r="1671" spans="21:37" x14ac:dyDescent="0.25"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</row>
    <row r="1672" spans="21:37" x14ac:dyDescent="0.25"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</row>
    <row r="1673" spans="21:37" x14ac:dyDescent="0.25"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</row>
    <row r="1674" spans="21:37" x14ac:dyDescent="0.25"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</row>
    <row r="1675" spans="21:37" x14ac:dyDescent="0.25"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</row>
    <row r="1676" spans="21:37" x14ac:dyDescent="0.25"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</row>
    <row r="1677" spans="21:37" x14ac:dyDescent="0.25"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</row>
    <row r="1678" spans="21:37" x14ac:dyDescent="0.25"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</row>
    <row r="1679" spans="21:37" x14ac:dyDescent="0.25"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</row>
    <row r="1680" spans="21:37" x14ac:dyDescent="0.25"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</row>
    <row r="1681" spans="21:37" x14ac:dyDescent="0.25"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</row>
    <row r="1682" spans="21:37" x14ac:dyDescent="0.25"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</row>
    <row r="1683" spans="21:37" x14ac:dyDescent="0.25"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</row>
    <row r="1684" spans="21:37" x14ac:dyDescent="0.25"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</row>
    <row r="1685" spans="21:37" x14ac:dyDescent="0.25"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</row>
    <row r="1686" spans="21:37" x14ac:dyDescent="0.25"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</row>
    <row r="1687" spans="21:37" x14ac:dyDescent="0.25"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</row>
    <row r="1688" spans="21:37" x14ac:dyDescent="0.25"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</row>
    <row r="1689" spans="21:37" x14ac:dyDescent="0.25"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</row>
    <row r="1690" spans="21:37" x14ac:dyDescent="0.25"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</row>
    <row r="1691" spans="21:37" x14ac:dyDescent="0.25"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</row>
    <row r="1692" spans="21:37" x14ac:dyDescent="0.25"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</row>
    <row r="1693" spans="21:37" x14ac:dyDescent="0.25"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</row>
    <row r="1694" spans="21:37" x14ac:dyDescent="0.25"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</row>
    <row r="1695" spans="21:37" x14ac:dyDescent="0.25"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</row>
    <row r="1696" spans="21:37" x14ac:dyDescent="0.25"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</row>
    <row r="1697" spans="21:37" x14ac:dyDescent="0.25"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</row>
    <row r="1698" spans="21:37" x14ac:dyDescent="0.25"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</row>
    <row r="1699" spans="21:37" x14ac:dyDescent="0.25"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</row>
    <row r="1700" spans="21:37" x14ac:dyDescent="0.25"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</row>
    <row r="1701" spans="21:37" x14ac:dyDescent="0.25"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</row>
    <row r="1702" spans="21:37" x14ac:dyDescent="0.25"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</row>
    <row r="1703" spans="21:37" x14ac:dyDescent="0.25"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</row>
    <row r="1704" spans="21:37" x14ac:dyDescent="0.25"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</row>
    <row r="1705" spans="21:37" x14ac:dyDescent="0.25"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</row>
    <row r="1706" spans="21:37" x14ac:dyDescent="0.25"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</row>
    <row r="1707" spans="21:37" x14ac:dyDescent="0.25"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</row>
    <row r="1708" spans="21:37" x14ac:dyDescent="0.25"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</row>
    <row r="1709" spans="21:37" x14ac:dyDescent="0.25"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</row>
    <row r="1710" spans="21:37" x14ac:dyDescent="0.25"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</row>
    <row r="1711" spans="21:37" x14ac:dyDescent="0.25"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</row>
    <row r="1712" spans="21:37" x14ac:dyDescent="0.25"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</row>
    <row r="1713" spans="21:37" x14ac:dyDescent="0.25"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</row>
    <row r="1714" spans="21:37" x14ac:dyDescent="0.25"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</row>
    <row r="1715" spans="21:37" x14ac:dyDescent="0.25"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</row>
    <row r="1716" spans="21:37" x14ac:dyDescent="0.25"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</row>
    <row r="1717" spans="21:37" x14ac:dyDescent="0.25"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</row>
    <row r="1718" spans="21:37" x14ac:dyDescent="0.25"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</row>
    <row r="1719" spans="21:37" x14ac:dyDescent="0.25"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</row>
    <row r="1720" spans="21:37" x14ac:dyDescent="0.25"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</row>
    <row r="1721" spans="21:37" x14ac:dyDescent="0.25"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</row>
    <row r="1722" spans="21:37" x14ac:dyDescent="0.25"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</row>
    <row r="1723" spans="21:37" x14ac:dyDescent="0.25"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</row>
    <row r="1724" spans="21:37" x14ac:dyDescent="0.25"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</row>
    <row r="1725" spans="21:37" x14ac:dyDescent="0.25"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</row>
    <row r="1726" spans="21:37" x14ac:dyDescent="0.25"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</row>
    <row r="1727" spans="21:37" x14ac:dyDescent="0.25"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</row>
    <row r="1728" spans="21:37" x14ac:dyDescent="0.25"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</row>
    <row r="1729" spans="21:37" x14ac:dyDescent="0.25"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</row>
    <row r="1730" spans="21:37" x14ac:dyDescent="0.25"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</row>
    <row r="1731" spans="21:37" x14ac:dyDescent="0.25"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</row>
    <row r="1732" spans="21:37" x14ac:dyDescent="0.25"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</row>
    <row r="1733" spans="21:37" x14ac:dyDescent="0.25"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</row>
    <row r="1734" spans="21:37" x14ac:dyDescent="0.25"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</row>
    <row r="1735" spans="21:37" x14ac:dyDescent="0.25"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</row>
    <row r="1736" spans="21:37" x14ac:dyDescent="0.25"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</row>
    <row r="1737" spans="21:37" x14ac:dyDescent="0.25"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</row>
    <row r="1738" spans="21:37" x14ac:dyDescent="0.25"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</row>
    <row r="1739" spans="21:37" x14ac:dyDescent="0.25"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</row>
    <row r="1740" spans="21:37" x14ac:dyDescent="0.25"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</row>
    <row r="1741" spans="21:37" x14ac:dyDescent="0.25"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</row>
    <row r="1742" spans="21:37" x14ac:dyDescent="0.25"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</row>
    <row r="1743" spans="21:37" x14ac:dyDescent="0.25"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</row>
    <row r="1744" spans="21:37" x14ac:dyDescent="0.25"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</row>
    <row r="1745" spans="21:37" x14ac:dyDescent="0.25"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</row>
    <row r="1746" spans="21:37" x14ac:dyDescent="0.25"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</row>
    <row r="1747" spans="21:37" x14ac:dyDescent="0.25"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</row>
    <row r="1748" spans="21:37" x14ac:dyDescent="0.25"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</row>
    <row r="1749" spans="21:37" x14ac:dyDescent="0.25"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</row>
    <row r="1750" spans="21:37" x14ac:dyDescent="0.25"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</row>
    <row r="1751" spans="21:37" x14ac:dyDescent="0.25"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</row>
    <row r="1752" spans="21:37" x14ac:dyDescent="0.25"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</row>
    <row r="1753" spans="21:37" x14ac:dyDescent="0.25"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</row>
    <row r="1754" spans="21:37" x14ac:dyDescent="0.25"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</row>
    <row r="1755" spans="21:37" x14ac:dyDescent="0.25"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</row>
    <row r="1756" spans="21:37" x14ac:dyDescent="0.25"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</row>
    <row r="1757" spans="21:37" x14ac:dyDescent="0.25"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</row>
    <row r="1758" spans="21:37" x14ac:dyDescent="0.25"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</row>
    <row r="1759" spans="21:37" x14ac:dyDescent="0.25"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</row>
    <row r="1760" spans="21:37" x14ac:dyDescent="0.25"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</row>
    <row r="1761" spans="21:37" x14ac:dyDescent="0.25"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</row>
    <row r="1762" spans="21:37" x14ac:dyDescent="0.25"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</row>
    <row r="1763" spans="21:37" x14ac:dyDescent="0.25"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</row>
    <row r="1764" spans="21:37" x14ac:dyDescent="0.25"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</row>
    <row r="1765" spans="21:37" x14ac:dyDescent="0.25"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</row>
    <row r="1766" spans="21:37" x14ac:dyDescent="0.25"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</row>
    <row r="1767" spans="21:37" x14ac:dyDescent="0.25"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</row>
    <row r="1768" spans="21:37" x14ac:dyDescent="0.25"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</row>
    <row r="1769" spans="21:37" x14ac:dyDescent="0.25"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</row>
    <row r="1770" spans="21:37" x14ac:dyDescent="0.25"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</row>
    <row r="1771" spans="21:37" x14ac:dyDescent="0.25"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</row>
    <row r="1772" spans="21:37" x14ac:dyDescent="0.25"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</row>
    <row r="1773" spans="21:37" x14ac:dyDescent="0.25"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</row>
    <row r="1774" spans="21:37" x14ac:dyDescent="0.25"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</row>
    <row r="1775" spans="21:37" x14ac:dyDescent="0.25"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</row>
    <row r="1776" spans="21:37" x14ac:dyDescent="0.25"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</row>
    <row r="1777" spans="21:37" x14ac:dyDescent="0.25"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</row>
    <row r="1778" spans="21:37" x14ac:dyDescent="0.25"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</row>
    <row r="1779" spans="21:37" x14ac:dyDescent="0.25"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</row>
    <row r="1780" spans="21:37" x14ac:dyDescent="0.25"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</row>
    <row r="1781" spans="21:37" x14ac:dyDescent="0.25"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</row>
    <row r="1782" spans="21:37" x14ac:dyDescent="0.25"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</row>
    <row r="1783" spans="21:37" x14ac:dyDescent="0.25"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</row>
    <row r="1784" spans="21:37" x14ac:dyDescent="0.25"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</row>
    <row r="1785" spans="21:37" x14ac:dyDescent="0.25"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</row>
    <row r="1786" spans="21:37" x14ac:dyDescent="0.25"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</row>
    <row r="1787" spans="21:37" x14ac:dyDescent="0.25"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</row>
    <row r="1788" spans="21:37" x14ac:dyDescent="0.25"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</row>
    <row r="1789" spans="21:37" x14ac:dyDescent="0.25"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</row>
    <row r="1790" spans="21:37" x14ac:dyDescent="0.25"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</row>
    <row r="1791" spans="21:37" x14ac:dyDescent="0.25"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</row>
    <row r="1792" spans="21:37" x14ac:dyDescent="0.25"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</row>
    <row r="1793" spans="21:37" x14ac:dyDescent="0.25"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</row>
    <row r="1794" spans="21:37" x14ac:dyDescent="0.25"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</row>
    <row r="1795" spans="21:37" x14ac:dyDescent="0.25"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</row>
    <row r="1796" spans="21:37" x14ac:dyDescent="0.25"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</row>
    <row r="1797" spans="21:37" x14ac:dyDescent="0.25"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</row>
    <row r="1798" spans="21:37" x14ac:dyDescent="0.25"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</row>
    <row r="1799" spans="21:37" x14ac:dyDescent="0.25"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</row>
    <row r="1800" spans="21:37" x14ac:dyDescent="0.25"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</row>
    <row r="1801" spans="21:37" x14ac:dyDescent="0.25"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</row>
    <row r="1802" spans="21:37" x14ac:dyDescent="0.25"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</row>
    <row r="1803" spans="21:37" x14ac:dyDescent="0.25"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</row>
    <row r="1804" spans="21:37" x14ac:dyDescent="0.25"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</row>
    <row r="1805" spans="21:37" x14ac:dyDescent="0.25"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</row>
    <row r="1806" spans="21:37" x14ac:dyDescent="0.25"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</row>
    <row r="1807" spans="21:37" x14ac:dyDescent="0.25"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</row>
    <row r="1808" spans="21:37" x14ac:dyDescent="0.25"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</row>
    <row r="1809" spans="21:37" x14ac:dyDescent="0.25"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</row>
    <row r="1810" spans="21:37" x14ac:dyDescent="0.25"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</row>
    <row r="1811" spans="21:37" x14ac:dyDescent="0.25"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</row>
    <row r="1812" spans="21:37" x14ac:dyDescent="0.25"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</row>
    <row r="1813" spans="21:37" x14ac:dyDescent="0.25"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</row>
    <row r="1814" spans="21:37" x14ac:dyDescent="0.25"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</row>
    <row r="1815" spans="21:37" x14ac:dyDescent="0.25"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</row>
    <row r="1816" spans="21:37" x14ac:dyDescent="0.25"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</row>
    <row r="1817" spans="21:37" x14ac:dyDescent="0.25"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</row>
    <row r="1818" spans="21:37" x14ac:dyDescent="0.25"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</row>
    <row r="1819" spans="21:37" x14ac:dyDescent="0.25"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</row>
    <row r="1820" spans="21:37" x14ac:dyDescent="0.25"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</row>
    <row r="1821" spans="21:37" x14ac:dyDescent="0.25"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</row>
    <row r="1822" spans="21:37" x14ac:dyDescent="0.25"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</row>
    <row r="1823" spans="21:37" x14ac:dyDescent="0.25"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</row>
    <row r="1824" spans="21:37" x14ac:dyDescent="0.25"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</row>
    <row r="1825" spans="21:37" x14ac:dyDescent="0.25"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</row>
    <row r="1826" spans="21:37" x14ac:dyDescent="0.25"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</row>
    <row r="1827" spans="21:37" x14ac:dyDescent="0.25"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</row>
    <row r="1828" spans="21:37" x14ac:dyDescent="0.25"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</row>
    <row r="1829" spans="21:37" x14ac:dyDescent="0.25"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</row>
    <row r="1830" spans="21:37" x14ac:dyDescent="0.25"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</row>
    <row r="1831" spans="21:37" x14ac:dyDescent="0.25"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</row>
    <row r="1832" spans="21:37" x14ac:dyDescent="0.25"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</row>
    <row r="1833" spans="21:37" x14ac:dyDescent="0.25"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</row>
    <row r="1834" spans="21:37" x14ac:dyDescent="0.25"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</row>
    <row r="1835" spans="21:37" x14ac:dyDescent="0.25"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</row>
    <row r="1836" spans="21:37" x14ac:dyDescent="0.25"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</row>
    <row r="1837" spans="21:37" x14ac:dyDescent="0.25"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</row>
    <row r="1838" spans="21:37" x14ac:dyDescent="0.25"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</row>
    <row r="1839" spans="21:37" x14ac:dyDescent="0.25"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</row>
    <row r="1840" spans="21:37" x14ac:dyDescent="0.25"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</row>
    <row r="1841" spans="21:37" x14ac:dyDescent="0.25"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</row>
    <row r="1842" spans="21:37" x14ac:dyDescent="0.25"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</row>
    <row r="1843" spans="21:37" x14ac:dyDescent="0.25"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</row>
    <row r="1844" spans="21:37" x14ac:dyDescent="0.25"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</row>
    <row r="1845" spans="21:37" x14ac:dyDescent="0.25"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</row>
    <row r="1846" spans="21:37" x14ac:dyDescent="0.25"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</row>
    <row r="1847" spans="21:37" x14ac:dyDescent="0.25"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</row>
    <row r="1848" spans="21:37" x14ac:dyDescent="0.25"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</row>
    <row r="1849" spans="21:37" x14ac:dyDescent="0.25"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</row>
    <row r="1850" spans="21:37" x14ac:dyDescent="0.25"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</row>
    <row r="1851" spans="21:37" x14ac:dyDescent="0.25"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</row>
    <row r="1852" spans="21:37" x14ac:dyDescent="0.25"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</row>
    <row r="1853" spans="21:37" x14ac:dyDescent="0.25"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</row>
    <row r="1854" spans="21:37" x14ac:dyDescent="0.25"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</row>
    <row r="1855" spans="21:37" x14ac:dyDescent="0.25"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</row>
    <row r="1856" spans="21:37" x14ac:dyDescent="0.25"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</row>
    <row r="1857" spans="21:37" x14ac:dyDescent="0.25"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</row>
    <row r="1858" spans="21:37" x14ac:dyDescent="0.25"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</row>
    <row r="1859" spans="21:37" x14ac:dyDescent="0.25"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</row>
    <row r="1860" spans="21:37" x14ac:dyDescent="0.25"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</row>
    <row r="1861" spans="21:37" x14ac:dyDescent="0.25"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</row>
    <row r="1862" spans="21:37" x14ac:dyDescent="0.25"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</row>
    <row r="1863" spans="21:37" x14ac:dyDescent="0.25"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</row>
    <row r="1864" spans="21:37" x14ac:dyDescent="0.25"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</row>
    <row r="1865" spans="21:37" x14ac:dyDescent="0.25"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</row>
    <row r="1866" spans="21:37" x14ac:dyDescent="0.25"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</row>
    <row r="1867" spans="21:37" x14ac:dyDescent="0.25"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</row>
    <row r="1868" spans="21:37" x14ac:dyDescent="0.25"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</row>
    <row r="1869" spans="21:37" x14ac:dyDescent="0.25"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</row>
    <row r="1870" spans="21:37" x14ac:dyDescent="0.25"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</row>
    <row r="1871" spans="21:37" x14ac:dyDescent="0.25"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</row>
    <row r="1872" spans="21:37" x14ac:dyDescent="0.25"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</row>
    <row r="1873" spans="21:37" x14ac:dyDescent="0.25"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</row>
    <row r="1874" spans="21:37" x14ac:dyDescent="0.25"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</row>
    <row r="1875" spans="21:37" x14ac:dyDescent="0.25"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</row>
    <row r="1876" spans="21:37" x14ac:dyDescent="0.25"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</row>
    <row r="1877" spans="21:37" x14ac:dyDescent="0.25"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</row>
    <row r="1878" spans="21:37" x14ac:dyDescent="0.25"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</row>
    <row r="1879" spans="21:37" x14ac:dyDescent="0.25"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</row>
    <row r="1880" spans="21:37" x14ac:dyDescent="0.25"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</row>
    <row r="1881" spans="21:37" x14ac:dyDescent="0.25"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</row>
    <row r="1882" spans="21:37" x14ac:dyDescent="0.25"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</row>
    <row r="1883" spans="21:37" x14ac:dyDescent="0.25"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</row>
    <row r="1884" spans="21:37" x14ac:dyDescent="0.25"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</row>
    <row r="1885" spans="21:37" x14ac:dyDescent="0.25"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</row>
    <row r="1886" spans="21:37" x14ac:dyDescent="0.25"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</row>
    <row r="1887" spans="21:37" x14ac:dyDescent="0.25"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</row>
    <row r="1888" spans="21:37" x14ac:dyDescent="0.25"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</row>
    <row r="1889" spans="21:37" x14ac:dyDescent="0.25"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</row>
    <row r="1890" spans="21:37" x14ac:dyDescent="0.25"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</row>
    <row r="1891" spans="21:37" x14ac:dyDescent="0.25"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</row>
    <row r="1892" spans="21:37" x14ac:dyDescent="0.25"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</row>
    <row r="1893" spans="21:37" x14ac:dyDescent="0.25"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</row>
    <row r="1894" spans="21:37" x14ac:dyDescent="0.25"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</row>
    <row r="1895" spans="21:37" x14ac:dyDescent="0.25"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</row>
    <row r="1896" spans="21:37" x14ac:dyDescent="0.25"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</row>
    <row r="1897" spans="21:37" x14ac:dyDescent="0.25"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</row>
    <row r="1898" spans="21:37" x14ac:dyDescent="0.25"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</row>
    <row r="1899" spans="21:37" x14ac:dyDescent="0.25"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</row>
    <row r="1900" spans="21:37" x14ac:dyDescent="0.25"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</row>
    <row r="1901" spans="21:37" x14ac:dyDescent="0.25"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</row>
    <row r="1902" spans="21:37" x14ac:dyDescent="0.25"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</row>
    <row r="1903" spans="21:37" x14ac:dyDescent="0.25"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</row>
    <row r="1904" spans="21:37" x14ac:dyDescent="0.25"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</row>
    <row r="1905" spans="21:37" x14ac:dyDescent="0.25"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</row>
    <row r="1906" spans="21:37" x14ac:dyDescent="0.25"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</row>
    <row r="1907" spans="21:37" x14ac:dyDescent="0.25"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</row>
    <row r="1908" spans="21:37" x14ac:dyDescent="0.25"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</row>
    <row r="1909" spans="21:37" x14ac:dyDescent="0.25"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</row>
    <row r="1910" spans="21:37" x14ac:dyDescent="0.25"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</row>
    <row r="1911" spans="21:37" x14ac:dyDescent="0.25"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</row>
    <row r="1912" spans="21:37" x14ac:dyDescent="0.25"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</row>
    <row r="1913" spans="21:37" x14ac:dyDescent="0.25"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</row>
    <row r="1914" spans="21:37" x14ac:dyDescent="0.25"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</row>
    <row r="1915" spans="21:37" x14ac:dyDescent="0.25"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</row>
    <row r="1916" spans="21:37" x14ac:dyDescent="0.25"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</row>
    <row r="1917" spans="21:37" x14ac:dyDescent="0.25"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</row>
    <row r="1918" spans="21:37" x14ac:dyDescent="0.25"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</row>
    <row r="1919" spans="21:37" x14ac:dyDescent="0.25"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</row>
    <row r="1920" spans="21:37" x14ac:dyDescent="0.25"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</row>
    <row r="1921" spans="21:37" x14ac:dyDescent="0.25"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</row>
    <row r="1922" spans="21:37" x14ac:dyDescent="0.25"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</row>
    <row r="1923" spans="21:37" x14ac:dyDescent="0.25"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</row>
    <row r="1924" spans="21:37" x14ac:dyDescent="0.25"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</row>
    <row r="1925" spans="21:37" x14ac:dyDescent="0.25"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</row>
    <row r="1926" spans="21:37" x14ac:dyDescent="0.25"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</row>
    <row r="1927" spans="21:37" x14ac:dyDescent="0.25"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</row>
    <row r="1928" spans="21:37" x14ac:dyDescent="0.25"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</row>
    <row r="1929" spans="21:37" x14ac:dyDescent="0.25"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</row>
    <row r="1930" spans="21:37" x14ac:dyDescent="0.25"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</row>
    <row r="1931" spans="21:37" x14ac:dyDescent="0.25"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</row>
    <row r="1932" spans="21:37" x14ac:dyDescent="0.25"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</row>
    <row r="1933" spans="21:37" x14ac:dyDescent="0.25"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</row>
    <row r="1934" spans="21:37" x14ac:dyDescent="0.25"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</row>
    <row r="1935" spans="21:37" x14ac:dyDescent="0.25"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</row>
    <row r="1936" spans="21:37" x14ac:dyDescent="0.25"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</row>
    <row r="1937" spans="21:37" x14ac:dyDescent="0.25"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</row>
    <row r="1938" spans="21:37" x14ac:dyDescent="0.25"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</row>
    <row r="1939" spans="21:37" x14ac:dyDescent="0.25"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</row>
    <row r="1940" spans="21:37" x14ac:dyDescent="0.25"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</row>
    <row r="1941" spans="21:37" x14ac:dyDescent="0.25"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</row>
    <row r="1942" spans="21:37" x14ac:dyDescent="0.25"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</row>
    <row r="1943" spans="21:37" x14ac:dyDescent="0.25"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</row>
    <row r="1944" spans="21:37" x14ac:dyDescent="0.25"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</row>
    <row r="1945" spans="21:37" x14ac:dyDescent="0.25"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</row>
    <row r="1946" spans="21:37" x14ac:dyDescent="0.25"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</row>
    <row r="1947" spans="21:37" x14ac:dyDescent="0.25"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</row>
    <row r="1948" spans="21:37" x14ac:dyDescent="0.25"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</row>
    <row r="1949" spans="21:37" x14ac:dyDescent="0.25"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</row>
    <row r="1950" spans="21:37" x14ac:dyDescent="0.25"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</row>
    <row r="1951" spans="21:37" x14ac:dyDescent="0.25"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</row>
    <row r="1952" spans="21:37" x14ac:dyDescent="0.25"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</row>
    <row r="1953" spans="21:37" x14ac:dyDescent="0.25"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</row>
    <row r="1954" spans="21:37" x14ac:dyDescent="0.25"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</row>
    <row r="1955" spans="21:37" x14ac:dyDescent="0.25"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</row>
    <row r="1956" spans="21:37" x14ac:dyDescent="0.25"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</row>
    <row r="1957" spans="21:37" x14ac:dyDescent="0.25"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</row>
    <row r="1958" spans="21:37" x14ac:dyDescent="0.25"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</row>
    <row r="1959" spans="21:37" x14ac:dyDescent="0.25"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</row>
    <row r="1960" spans="21:37" x14ac:dyDescent="0.25"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</row>
    <row r="1961" spans="21:37" x14ac:dyDescent="0.25"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</row>
    <row r="1962" spans="21:37" x14ac:dyDescent="0.25"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</row>
    <row r="1963" spans="21:37" x14ac:dyDescent="0.25"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</row>
    <row r="1964" spans="21:37" x14ac:dyDescent="0.25"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</row>
    <row r="1965" spans="21:37" x14ac:dyDescent="0.25"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</row>
    <row r="1966" spans="21:37" x14ac:dyDescent="0.25"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</row>
    <row r="1967" spans="21:37" x14ac:dyDescent="0.25"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</row>
    <row r="1968" spans="21:37" x14ac:dyDescent="0.25"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</row>
    <row r="1969" spans="21:37" x14ac:dyDescent="0.25"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</row>
    <row r="1970" spans="21:37" x14ac:dyDescent="0.25"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</row>
    <row r="1971" spans="21:37" x14ac:dyDescent="0.25"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</row>
    <row r="1972" spans="21:37" x14ac:dyDescent="0.25"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</row>
    <row r="1973" spans="21:37" x14ac:dyDescent="0.25"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</row>
    <row r="1974" spans="21:37" x14ac:dyDescent="0.25"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</row>
    <row r="1975" spans="21:37" x14ac:dyDescent="0.25"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</row>
    <row r="1976" spans="21:37" x14ac:dyDescent="0.25"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</row>
    <row r="1977" spans="21:37" x14ac:dyDescent="0.25"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</row>
    <row r="1978" spans="21:37" x14ac:dyDescent="0.25"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</row>
    <row r="1979" spans="21:37" x14ac:dyDescent="0.25"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</row>
    <row r="1980" spans="21:37" x14ac:dyDescent="0.25"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</row>
    <row r="1981" spans="21:37" x14ac:dyDescent="0.25"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</row>
    <row r="1982" spans="21:37" x14ac:dyDescent="0.25"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</row>
    <row r="1983" spans="21:37" x14ac:dyDescent="0.25"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</row>
    <row r="1984" spans="21:37" x14ac:dyDescent="0.25"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</row>
    <row r="1985" spans="21:37" x14ac:dyDescent="0.25"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</row>
    <row r="1986" spans="21:37" x14ac:dyDescent="0.25"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</row>
    <row r="1987" spans="21:37" x14ac:dyDescent="0.25"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</row>
    <row r="1988" spans="21:37" x14ac:dyDescent="0.25"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</row>
    <row r="1989" spans="21:37" x14ac:dyDescent="0.25"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</row>
    <row r="1990" spans="21:37" x14ac:dyDescent="0.25"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</row>
    <row r="1991" spans="21:37" x14ac:dyDescent="0.25"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</row>
    <row r="1992" spans="21:37" x14ac:dyDescent="0.25"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</row>
    <row r="1993" spans="21:37" x14ac:dyDescent="0.25"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</row>
    <row r="1994" spans="21:37" x14ac:dyDescent="0.25"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</row>
    <row r="1995" spans="21:37" x14ac:dyDescent="0.25"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</row>
    <row r="1996" spans="21:37" x14ac:dyDescent="0.25"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</row>
    <row r="1997" spans="21:37" x14ac:dyDescent="0.25"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</row>
    <row r="1998" spans="21:37" x14ac:dyDescent="0.25"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</row>
    <row r="1999" spans="21:37" x14ac:dyDescent="0.25"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</row>
    <row r="2000" spans="21:37" x14ac:dyDescent="0.25"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</row>
    <row r="2001" spans="21:37" x14ac:dyDescent="0.25"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</row>
    <row r="2002" spans="21:37" x14ac:dyDescent="0.25"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</row>
    <row r="2003" spans="21:37" x14ac:dyDescent="0.25"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</row>
    <row r="2004" spans="21:37" x14ac:dyDescent="0.25"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</row>
    <row r="2005" spans="21:37" x14ac:dyDescent="0.25"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</row>
    <row r="2006" spans="21:37" x14ac:dyDescent="0.25"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</row>
    <row r="2007" spans="21:37" x14ac:dyDescent="0.25"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</row>
    <row r="2008" spans="21:37" x14ac:dyDescent="0.25"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</row>
    <row r="2009" spans="21:37" x14ac:dyDescent="0.25"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</row>
    <row r="2010" spans="21:37" x14ac:dyDescent="0.25"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</row>
    <row r="2011" spans="21:37" x14ac:dyDescent="0.25"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</row>
    <row r="2012" spans="21:37" x14ac:dyDescent="0.25"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</row>
    <row r="2013" spans="21:37" x14ac:dyDescent="0.25"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</row>
    <row r="2014" spans="21:37" x14ac:dyDescent="0.25"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</row>
    <row r="2015" spans="21:37" x14ac:dyDescent="0.25"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</row>
    <row r="2016" spans="21:37" x14ac:dyDescent="0.25"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</row>
    <row r="2017" spans="21:37" x14ac:dyDescent="0.25"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</row>
    <row r="2018" spans="21:37" x14ac:dyDescent="0.25"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</row>
    <row r="2019" spans="21:37" x14ac:dyDescent="0.25"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</row>
    <row r="2020" spans="21:37" x14ac:dyDescent="0.25"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</row>
    <row r="2021" spans="21:37" x14ac:dyDescent="0.25"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</row>
    <row r="2022" spans="21:37" x14ac:dyDescent="0.25"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</row>
    <row r="2023" spans="21:37" x14ac:dyDescent="0.25"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</row>
    <row r="2024" spans="21:37" x14ac:dyDescent="0.25"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</row>
    <row r="2025" spans="21:37" x14ac:dyDescent="0.25"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</row>
    <row r="2026" spans="21:37" x14ac:dyDescent="0.25"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</row>
    <row r="2027" spans="21:37" x14ac:dyDescent="0.25"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</row>
    <row r="2028" spans="21:37" x14ac:dyDescent="0.25"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</row>
    <row r="2029" spans="21:37" x14ac:dyDescent="0.25"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</row>
    <row r="2030" spans="21:37" x14ac:dyDescent="0.25"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</row>
    <row r="2031" spans="21:37" x14ac:dyDescent="0.25"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</row>
    <row r="2032" spans="21:37" x14ac:dyDescent="0.25"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</row>
    <row r="2033" spans="21:37" x14ac:dyDescent="0.25"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</row>
    <row r="2034" spans="21:37" x14ac:dyDescent="0.25"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</row>
    <row r="2035" spans="21:37" x14ac:dyDescent="0.25"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</row>
    <row r="2036" spans="21:37" x14ac:dyDescent="0.25"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</row>
    <row r="2037" spans="21:37" x14ac:dyDescent="0.25"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</row>
    <row r="2038" spans="21:37" x14ac:dyDescent="0.25"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</row>
    <row r="2039" spans="21:37" x14ac:dyDescent="0.25"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</row>
    <row r="2040" spans="21:37" x14ac:dyDescent="0.25"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</row>
    <row r="2041" spans="21:37" x14ac:dyDescent="0.25"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</row>
    <row r="2042" spans="21:37" x14ac:dyDescent="0.25"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</row>
    <row r="2043" spans="21:37" x14ac:dyDescent="0.25"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</row>
    <row r="2044" spans="21:37" x14ac:dyDescent="0.25"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</row>
    <row r="2045" spans="21:37" x14ac:dyDescent="0.25"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</row>
    <row r="2046" spans="21:37" x14ac:dyDescent="0.25"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</row>
    <row r="2047" spans="21:37" x14ac:dyDescent="0.25"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</row>
    <row r="2048" spans="21:37" x14ac:dyDescent="0.25"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</row>
    <row r="2049" spans="21:37" x14ac:dyDescent="0.25"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</row>
    <row r="2050" spans="21:37" x14ac:dyDescent="0.25"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</row>
    <row r="2051" spans="21:37" x14ac:dyDescent="0.25"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</row>
    <row r="2052" spans="21:37" x14ac:dyDescent="0.25"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</row>
    <row r="2053" spans="21:37" x14ac:dyDescent="0.25"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</row>
    <row r="2054" spans="21:37" x14ac:dyDescent="0.25"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</row>
    <row r="2055" spans="21:37" x14ac:dyDescent="0.25"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</row>
    <row r="2056" spans="21:37" x14ac:dyDescent="0.25"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</row>
    <row r="2057" spans="21:37" x14ac:dyDescent="0.25"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</row>
    <row r="2058" spans="21:37" x14ac:dyDescent="0.25"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</row>
    <row r="2059" spans="21:37" x14ac:dyDescent="0.25"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</row>
    <row r="2060" spans="21:37" x14ac:dyDescent="0.25"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</row>
    <row r="2061" spans="21:37" x14ac:dyDescent="0.25"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</row>
    <row r="2062" spans="21:37" x14ac:dyDescent="0.25"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</row>
    <row r="2063" spans="21:37" x14ac:dyDescent="0.25"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</row>
    <row r="2064" spans="21:37" x14ac:dyDescent="0.25"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</row>
    <row r="2065" spans="21:37" x14ac:dyDescent="0.25"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</row>
    <row r="2066" spans="21:37" x14ac:dyDescent="0.25"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</row>
    <row r="2067" spans="21:37" x14ac:dyDescent="0.25"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</row>
    <row r="2068" spans="21:37" x14ac:dyDescent="0.25"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</row>
    <row r="2069" spans="21:37" x14ac:dyDescent="0.25"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</row>
    <row r="2070" spans="21:37" x14ac:dyDescent="0.25"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</row>
    <row r="2071" spans="21:37" x14ac:dyDescent="0.25"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</row>
    <row r="2072" spans="21:37" x14ac:dyDescent="0.25"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</row>
    <row r="2073" spans="21:37" x14ac:dyDescent="0.25"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</row>
    <row r="2074" spans="21:37" x14ac:dyDescent="0.25"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</row>
    <row r="2075" spans="21:37" x14ac:dyDescent="0.25"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</row>
    <row r="2076" spans="21:37" x14ac:dyDescent="0.25"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</row>
    <row r="2077" spans="21:37" x14ac:dyDescent="0.25"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</row>
    <row r="2078" spans="21:37" x14ac:dyDescent="0.25"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</row>
    <row r="2079" spans="21:37" x14ac:dyDescent="0.25"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</row>
    <row r="2080" spans="21:37" x14ac:dyDescent="0.25"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</row>
    <row r="2081" spans="21:37" x14ac:dyDescent="0.25"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</row>
    <row r="2082" spans="21:37" x14ac:dyDescent="0.25"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</row>
    <row r="2083" spans="21:37" x14ac:dyDescent="0.25"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</row>
    <row r="2084" spans="21:37" x14ac:dyDescent="0.25"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</row>
    <row r="2085" spans="21:37" x14ac:dyDescent="0.25"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</row>
    <row r="2086" spans="21:37" x14ac:dyDescent="0.25"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</row>
    <row r="2087" spans="21:37" x14ac:dyDescent="0.25"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</row>
    <row r="2088" spans="21:37" x14ac:dyDescent="0.25"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</row>
    <row r="2089" spans="21:37" x14ac:dyDescent="0.25"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</row>
    <row r="2090" spans="21:37" x14ac:dyDescent="0.25"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</row>
    <row r="2091" spans="21:37" x14ac:dyDescent="0.25"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</row>
    <row r="2092" spans="21:37" x14ac:dyDescent="0.25"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</row>
    <row r="2093" spans="21:37" x14ac:dyDescent="0.25"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</row>
    <row r="2094" spans="21:37" x14ac:dyDescent="0.25"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</row>
    <row r="2095" spans="21:37" x14ac:dyDescent="0.25"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</row>
    <row r="2096" spans="21:37" x14ac:dyDescent="0.25"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</row>
    <row r="2097" spans="21:37" x14ac:dyDescent="0.25"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</row>
    <row r="2098" spans="21:37" x14ac:dyDescent="0.25"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</row>
    <row r="2099" spans="21:37" x14ac:dyDescent="0.25"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</row>
    <row r="2100" spans="21:37" x14ac:dyDescent="0.25"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</row>
    <row r="2101" spans="21:37" x14ac:dyDescent="0.25"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</row>
    <row r="2102" spans="21:37" x14ac:dyDescent="0.25"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</row>
    <row r="2103" spans="21:37" x14ac:dyDescent="0.25"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</row>
    <row r="2104" spans="21:37" x14ac:dyDescent="0.25"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</row>
    <row r="2105" spans="21:37" x14ac:dyDescent="0.25"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</row>
    <row r="2106" spans="21:37" x14ac:dyDescent="0.25"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</row>
    <row r="2107" spans="21:37" x14ac:dyDescent="0.25"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</row>
    <row r="2108" spans="21:37" x14ac:dyDescent="0.25"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</row>
    <row r="2109" spans="21:37" x14ac:dyDescent="0.25"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</row>
    <row r="2110" spans="21:37" x14ac:dyDescent="0.25"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</row>
    <row r="2111" spans="21:37" x14ac:dyDescent="0.25"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</row>
    <row r="2112" spans="21:37" x14ac:dyDescent="0.25"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</row>
    <row r="2113" spans="21:37" x14ac:dyDescent="0.25"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</row>
    <row r="2114" spans="21:37" x14ac:dyDescent="0.25"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</row>
    <row r="2115" spans="21:37" x14ac:dyDescent="0.25"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</row>
    <row r="2116" spans="21:37" x14ac:dyDescent="0.25"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</row>
    <row r="2117" spans="21:37" x14ac:dyDescent="0.25"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</row>
    <row r="2118" spans="21:37" x14ac:dyDescent="0.25"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</row>
    <row r="2119" spans="21:37" x14ac:dyDescent="0.25"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</row>
    <row r="2120" spans="21:37" x14ac:dyDescent="0.25"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</row>
    <row r="2121" spans="21:37" x14ac:dyDescent="0.25"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</row>
    <row r="2122" spans="21:37" x14ac:dyDescent="0.25"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</row>
    <row r="2123" spans="21:37" x14ac:dyDescent="0.25"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</row>
    <row r="2124" spans="21:37" x14ac:dyDescent="0.25"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</row>
    <row r="2125" spans="21:37" x14ac:dyDescent="0.25"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</row>
    <row r="2126" spans="21:37" x14ac:dyDescent="0.25"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</row>
    <row r="2127" spans="21:37" x14ac:dyDescent="0.25"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</row>
    <row r="2128" spans="21:37" x14ac:dyDescent="0.25"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</row>
    <row r="2129" spans="21:37" x14ac:dyDescent="0.25"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</row>
    <row r="2130" spans="21:37" x14ac:dyDescent="0.25"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</row>
    <row r="2131" spans="21:37" x14ac:dyDescent="0.25"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</row>
    <row r="2132" spans="21:37" x14ac:dyDescent="0.25"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</row>
    <row r="2133" spans="21:37" x14ac:dyDescent="0.25"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</row>
    <row r="2134" spans="21:37" x14ac:dyDescent="0.25"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</row>
    <row r="2135" spans="21:37" x14ac:dyDescent="0.25"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</row>
    <row r="2136" spans="21:37" x14ac:dyDescent="0.25"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</row>
    <row r="2137" spans="21:37" x14ac:dyDescent="0.25"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</row>
    <row r="2138" spans="21:37" x14ac:dyDescent="0.25"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</row>
    <row r="2139" spans="21:37" x14ac:dyDescent="0.25"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</row>
    <row r="2140" spans="21:37" x14ac:dyDescent="0.25"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</row>
    <row r="2141" spans="21:37" x14ac:dyDescent="0.25"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</row>
    <row r="2142" spans="21:37" x14ac:dyDescent="0.25"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</row>
    <row r="2143" spans="21:37" x14ac:dyDescent="0.25"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</row>
    <row r="2144" spans="21:37" x14ac:dyDescent="0.25"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</row>
    <row r="2145" spans="21:37" x14ac:dyDescent="0.25"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</row>
    <row r="2146" spans="21:37" x14ac:dyDescent="0.25"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</row>
    <row r="2147" spans="21:37" x14ac:dyDescent="0.25"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</row>
    <row r="2148" spans="21:37" x14ac:dyDescent="0.25"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</row>
    <row r="2149" spans="21:37" x14ac:dyDescent="0.25"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</row>
    <row r="2150" spans="21:37" x14ac:dyDescent="0.25"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</row>
    <row r="2151" spans="21:37" x14ac:dyDescent="0.25"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</row>
    <row r="2152" spans="21:37" x14ac:dyDescent="0.25"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</row>
    <row r="2153" spans="21:37" x14ac:dyDescent="0.25"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</row>
    <row r="2154" spans="21:37" x14ac:dyDescent="0.25"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</row>
    <row r="2155" spans="21:37" x14ac:dyDescent="0.25"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</row>
    <row r="2156" spans="21:37" x14ac:dyDescent="0.25"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</row>
    <row r="2157" spans="21:37" x14ac:dyDescent="0.25"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</row>
    <row r="2158" spans="21:37" x14ac:dyDescent="0.25"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</row>
    <row r="2159" spans="21:37" x14ac:dyDescent="0.25"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</row>
    <row r="2160" spans="21:37" x14ac:dyDescent="0.25"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</row>
    <row r="2161" spans="21:37" x14ac:dyDescent="0.25"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</row>
    <row r="2162" spans="21:37" x14ac:dyDescent="0.25"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</row>
    <row r="2163" spans="21:37" x14ac:dyDescent="0.25"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</row>
    <row r="2164" spans="21:37" x14ac:dyDescent="0.25"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</row>
    <row r="2165" spans="21:37" x14ac:dyDescent="0.25"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</row>
    <row r="2166" spans="21:37" x14ac:dyDescent="0.25"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</row>
    <row r="2167" spans="21:37" x14ac:dyDescent="0.25"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</row>
    <row r="2168" spans="21:37" x14ac:dyDescent="0.25"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</row>
    <row r="2169" spans="21:37" x14ac:dyDescent="0.25"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</row>
    <row r="2170" spans="21:37" x14ac:dyDescent="0.25"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</row>
    <row r="2171" spans="21:37" x14ac:dyDescent="0.25"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</row>
    <row r="2172" spans="21:37" x14ac:dyDescent="0.25"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</row>
    <row r="2173" spans="21:37" x14ac:dyDescent="0.25"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</row>
    <row r="2174" spans="21:37" x14ac:dyDescent="0.25"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</row>
    <row r="2175" spans="21:37" x14ac:dyDescent="0.25"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</row>
    <row r="2176" spans="21:37" x14ac:dyDescent="0.25"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</row>
    <row r="2177" spans="21:37" x14ac:dyDescent="0.25"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</row>
    <row r="2178" spans="21:37" x14ac:dyDescent="0.25"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</row>
    <row r="2179" spans="21:37" x14ac:dyDescent="0.25"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</row>
    <row r="2180" spans="21:37" x14ac:dyDescent="0.25"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</row>
    <row r="2181" spans="21:37" x14ac:dyDescent="0.25"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</row>
    <row r="2182" spans="21:37" x14ac:dyDescent="0.25"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</row>
    <row r="2183" spans="21:37" x14ac:dyDescent="0.25"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</row>
    <row r="2184" spans="21:37" x14ac:dyDescent="0.25"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</row>
    <row r="2185" spans="21:37" x14ac:dyDescent="0.25"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</row>
    <row r="2186" spans="21:37" x14ac:dyDescent="0.25"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</row>
    <row r="2187" spans="21:37" x14ac:dyDescent="0.25"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</row>
    <row r="2188" spans="21:37" x14ac:dyDescent="0.25"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</row>
    <row r="2189" spans="21:37" x14ac:dyDescent="0.25"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</row>
    <row r="2190" spans="21:37" x14ac:dyDescent="0.25"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</row>
    <row r="2191" spans="21:37" x14ac:dyDescent="0.25"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</row>
    <row r="2192" spans="21:37" x14ac:dyDescent="0.25"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</row>
    <row r="2193" spans="21:37" x14ac:dyDescent="0.25"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</row>
    <row r="2194" spans="21:37" x14ac:dyDescent="0.25"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</row>
    <row r="2195" spans="21:37" x14ac:dyDescent="0.25"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</row>
    <row r="2196" spans="21:37" x14ac:dyDescent="0.25"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</row>
    <row r="2197" spans="21:37" x14ac:dyDescent="0.25"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</row>
    <row r="2198" spans="21:37" x14ac:dyDescent="0.25"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</row>
    <row r="2199" spans="21:37" x14ac:dyDescent="0.25"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</row>
    <row r="2200" spans="21:37" x14ac:dyDescent="0.25"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</row>
    <row r="2201" spans="21:37" x14ac:dyDescent="0.25"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</row>
    <row r="2202" spans="21:37" x14ac:dyDescent="0.25"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</row>
    <row r="2203" spans="21:37" x14ac:dyDescent="0.25"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</row>
    <row r="2204" spans="21:37" x14ac:dyDescent="0.25"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</row>
    <row r="2205" spans="21:37" x14ac:dyDescent="0.25"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</row>
    <row r="2206" spans="21:37" x14ac:dyDescent="0.25"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</row>
    <row r="2207" spans="21:37" x14ac:dyDescent="0.25"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</row>
    <row r="2208" spans="21:37" x14ac:dyDescent="0.25"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</row>
    <row r="2209" spans="21:37" x14ac:dyDescent="0.25"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</row>
    <row r="2210" spans="21:37" x14ac:dyDescent="0.25"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</row>
    <row r="2211" spans="21:37" x14ac:dyDescent="0.25"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</row>
    <row r="2212" spans="21:37" x14ac:dyDescent="0.25"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</row>
    <row r="2213" spans="21:37" x14ac:dyDescent="0.25"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</row>
    <row r="2214" spans="21:37" x14ac:dyDescent="0.25"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</row>
    <row r="2215" spans="21:37" x14ac:dyDescent="0.25"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</row>
    <row r="2216" spans="21:37" x14ac:dyDescent="0.25"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</row>
    <row r="2217" spans="21:37" x14ac:dyDescent="0.25"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</row>
    <row r="2218" spans="21:37" x14ac:dyDescent="0.25"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</row>
    <row r="2219" spans="21:37" x14ac:dyDescent="0.25"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</row>
    <row r="2220" spans="21:37" x14ac:dyDescent="0.25"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</row>
    <row r="2221" spans="21:37" x14ac:dyDescent="0.25"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</row>
    <row r="2222" spans="21:37" x14ac:dyDescent="0.25"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</row>
    <row r="2223" spans="21:37" x14ac:dyDescent="0.25"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</row>
    <row r="2224" spans="21:37" x14ac:dyDescent="0.25"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</row>
    <row r="2225" spans="21:37" x14ac:dyDescent="0.25"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</row>
    <row r="2226" spans="21:37" x14ac:dyDescent="0.25"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</row>
    <row r="2227" spans="21:37" x14ac:dyDescent="0.25"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</row>
    <row r="2228" spans="21:37" x14ac:dyDescent="0.25"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</row>
    <row r="2229" spans="21:37" x14ac:dyDescent="0.25"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</row>
    <row r="2230" spans="21:37" x14ac:dyDescent="0.25"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</row>
    <row r="2231" spans="21:37" x14ac:dyDescent="0.25"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</row>
    <row r="2232" spans="21:37" x14ac:dyDescent="0.25"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</row>
    <row r="2233" spans="21:37" x14ac:dyDescent="0.25"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</row>
    <row r="2234" spans="21:37" x14ac:dyDescent="0.25"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</row>
    <row r="2235" spans="21:37" x14ac:dyDescent="0.25"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</row>
    <row r="2236" spans="21:37" x14ac:dyDescent="0.25"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</row>
    <row r="2237" spans="21:37" x14ac:dyDescent="0.25"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</row>
    <row r="2238" spans="21:37" x14ac:dyDescent="0.25"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</row>
    <row r="2239" spans="21:37" x14ac:dyDescent="0.25"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</row>
    <row r="2240" spans="21:37" x14ac:dyDescent="0.25"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</row>
    <row r="2241" spans="21:37" x14ac:dyDescent="0.25"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</row>
    <row r="2242" spans="21:37" x14ac:dyDescent="0.25"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</row>
    <row r="2243" spans="21:37" x14ac:dyDescent="0.25"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</row>
    <row r="2244" spans="21:37" x14ac:dyDescent="0.25"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</row>
    <row r="2245" spans="21:37" x14ac:dyDescent="0.25"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</row>
    <row r="2246" spans="21:37" x14ac:dyDescent="0.25"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</row>
    <row r="2247" spans="21:37" x14ac:dyDescent="0.25"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</row>
    <row r="2248" spans="21:37" x14ac:dyDescent="0.25"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</row>
    <row r="2249" spans="21:37" x14ac:dyDescent="0.25"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</row>
    <row r="2250" spans="21:37" x14ac:dyDescent="0.25"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</row>
    <row r="2251" spans="21:37" x14ac:dyDescent="0.25"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</row>
    <row r="2252" spans="21:37" x14ac:dyDescent="0.25"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</row>
    <row r="2253" spans="21:37" x14ac:dyDescent="0.25"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</row>
    <row r="2254" spans="21:37" x14ac:dyDescent="0.25"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</row>
    <row r="2255" spans="21:37" x14ac:dyDescent="0.25"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</row>
    <row r="2256" spans="21:37" x14ac:dyDescent="0.25"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</row>
    <row r="2257" spans="21:37" x14ac:dyDescent="0.25"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</row>
    <row r="2258" spans="21:37" x14ac:dyDescent="0.25"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</row>
    <row r="2259" spans="21:37" x14ac:dyDescent="0.25"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</row>
    <row r="2260" spans="21:37" x14ac:dyDescent="0.25"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</row>
    <row r="2261" spans="21:37" x14ac:dyDescent="0.25"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</row>
    <row r="2262" spans="21:37" x14ac:dyDescent="0.25"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</row>
    <row r="2263" spans="21:37" x14ac:dyDescent="0.25"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</row>
    <row r="2264" spans="21:37" x14ac:dyDescent="0.25"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</row>
    <row r="2265" spans="21:37" x14ac:dyDescent="0.25"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</row>
    <row r="2266" spans="21:37" x14ac:dyDescent="0.25"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</row>
    <row r="2267" spans="21:37" x14ac:dyDescent="0.25"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</row>
    <row r="2268" spans="21:37" x14ac:dyDescent="0.25"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</row>
    <row r="2269" spans="21:37" x14ac:dyDescent="0.25"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</row>
    <row r="2270" spans="21:37" x14ac:dyDescent="0.25"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</row>
    <row r="2271" spans="21:37" x14ac:dyDescent="0.25"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</row>
    <row r="2272" spans="21:37" x14ac:dyDescent="0.25"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</row>
    <row r="2273" spans="21:37" x14ac:dyDescent="0.25"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</row>
    <row r="2274" spans="21:37" x14ac:dyDescent="0.25"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</row>
    <row r="2275" spans="21:37" x14ac:dyDescent="0.25"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</row>
    <row r="2276" spans="21:37" x14ac:dyDescent="0.25"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</row>
    <row r="2277" spans="21:37" x14ac:dyDescent="0.25"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</row>
    <row r="2278" spans="21:37" x14ac:dyDescent="0.25"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</row>
    <row r="2279" spans="21:37" x14ac:dyDescent="0.25"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</row>
    <row r="2280" spans="21:37" x14ac:dyDescent="0.25"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</row>
    <row r="2281" spans="21:37" x14ac:dyDescent="0.25"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</row>
    <row r="2282" spans="21:37" x14ac:dyDescent="0.25"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</row>
    <row r="2283" spans="21:37" x14ac:dyDescent="0.25"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</row>
    <row r="2284" spans="21:37" x14ac:dyDescent="0.25"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</row>
    <row r="2285" spans="21:37" x14ac:dyDescent="0.25"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</row>
    <row r="2286" spans="21:37" x14ac:dyDescent="0.25"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</row>
    <row r="2287" spans="21:37" x14ac:dyDescent="0.25"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</row>
    <row r="2288" spans="21:37" x14ac:dyDescent="0.25"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</row>
    <row r="2289" spans="21:37" x14ac:dyDescent="0.25"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</row>
    <row r="2290" spans="21:37" x14ac:dyDescent="0.25"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</row>
    <row r="2291" spans="21:37" x14ac:dyDescent="0.25"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</row>
    <row r="2292" spans="21:37" x14ac:dyDescent="0.25"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</row>
    <row r="2293" spans="21:37" x14ac:dyDescent="0.25"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</row>
    <row r="2294" spans="21:37" x14ac:dyDescent="0.25"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</row>
    <row r="2295" spans="21:37" x14ac:dyDescent="0.25"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</row>
    <row r="2296" spans="21:37" x14ac:dyDescent="0.25"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</row>
    <row r="2297" spans="21:37" x14ac:dyDescent="0.25"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</row>
    <row r="2298" spans="21:37" x14ac:dyDescent="0.25"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</row>
    <row r="2299" spans="21:37" x14ac:dyDescent="0.25"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</row>
    <row r="2300" spans="21:37" x14ac:dyDescent="0.25"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</row>
    <row r="2301" spans="21:37" x14ac:dyDescent="0.25"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</row>
    <row r="2302" spans="21:37" x14ac:dyDescent="0.25"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</row>
    <row r="2303" spans="21:37" x14ac:dyDescent="0.25"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</row>
    <row r="2304" spans="21:37" x14ac:dyDescent="0.25"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</row>
    <row r="2305" spans="21:37" x14ac:dyDescent="0.25"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</row>
    <row r="2306" spans="21:37" x14ac:dyDescent="0.25"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</row>
    <row r="2307" spans="21:37" x14ac:dyDescent="0.25"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</row>
    <row r="2308" spans="21:37" x14ac:dyDescent="0.25"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</row>
    <row r="2309" spans="21:37" x14ac:dyDescent="0.25"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</row>
    <row r="2310" spans="21:37" x14ac:dyDescent="0.25"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</row>
    <row r="2311" spans="21:37" x14ac:dyDescent="0.25"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</row>
    <row r="2312" spans="21:37" x14ac:dyDescent="0.25"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</row>
    <row r="2313" spans="21:37" x14ac:dyDescent="0.25"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</row>
    <row r="2314" spans="21:37" x14ac:dyDescent="0.25"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</row>
    <row r="2315" spans="21:37" x14ac:dyDescent="0.25"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</row>
    <row r="2316" spans="21:37" x14ac:dyDescent="0.25"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</row>
    <row r="2317" spans="21:37" x14ac:dyDescent="0.25"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</row>
    <row r="2318" spans="21:37" x14ac:dyDescent="0.25"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</row>
    <row r="2319" spans="21:37" x14ac:dyDescent="0.25"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</row>
    <row r="2320" spans="21:37" x14ac:dyDescent="0.25"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</row>
    <row r="2321" spans="21:37" x14ac:dyDescent="0.25"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</row>
    <row r="2322" spans="21:37" x14ac:dyDescent="0.25"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</row>
    <row r="2323" spans="21:37" x14ac:dyDescent="0.25"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</row>
    <row r="2324" spans="21:37" x14ac:dyDescent="0.25"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</row>
    <row r="2325" spans="21:37" x14ac:dyDescent="0.25"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</row>
    <row r="2326" spans="21:37" x14ac:dyDescent="0.25"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</row>
    <row r="2327" spans="21:37" x14ac:dyDescent="0.25"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</row>
    <row r="2328" spans="21:37" x14ac:dyDescent="0.25"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</row>
    <row r="2329" spans="21:37" x14ac:dyDescent="0.25"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</row>
    <row r="2330" spans="21:37" x14ac:dyDescent="0.25"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</row>
    <row r="2331" spans="21:37" x14ac:dyDescent="0.25"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</row>
    <row r="2332" spans="21:37" x14ac:dyDescent="0.25"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</row>
    <row r="2333" spans="21:37" x14ac:dyDescent="0.25"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</row>
    <row r="2334" spans="21:37" x14ac:dyDescent="0.25"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</row>
    <row r="2335" spans="21:37" x14ac:dyDescent="0.25"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</row>
    <row r="2336" spans="21:37" x14ac:dyDescent="0.25"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</row>
    <row r="2337" spans="21:37" x14ac:dyDescent="0.25"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</row>
    <row r="2338" spans="21:37" x14ac:dyDescent="0.25"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</row>
    <row r="2339" spans="21:37" x14ac:dyDescent="0.25"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</row>
    <row r="2340" spans="21:37" x14ac:dyDescent="0.25"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</row>
    <row r="2341" spans="21:37" x14ac:dyDescent="0.25"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</row>
    <row r="2342" spans="21:37" x14ac:dyDescent="0.25"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</row>
    <row r="2343" spans="21:37" x14ac:dyDescent="0.25"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</row>
    <row r="2344" spans="21:37" x14ac:dyDescent="0.25"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</row>
    <row r="2345" spans="21:37" x14ac:dyDescent="0.25"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</row>
    <row r="2346" spans="21:37" x14ac:dyDescent="0.25"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</row>
    <row r="2347" spans="21:37" x14ac:dyDescent="0.25"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</row>
    <row r="2348" spans="21:37" x14ac:dyDescent="0.25"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</row>
    <row r="2349" spans="21:37" x14ac:dyDescent="0.25"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</row>
    <row r="2350" spans="21:37" x14ac:dyDescent="0.25"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</row>
    <row r="2351" spans="21:37" x14ac:dyDescent="0.25"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</row>
    <row r="2352" spans="21:37" x14ac:dyDescent="0.25"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</row>
    <row r="2353" spans="21:37" x14ac:dyDescent="0.25"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</row>
    <row r="2354" spans="21:37" x14ac:dyDescent="0.25"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</row>
    <row r="2355" spans="21:37" x14ac:dyDescent="0.25"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</row>
    <row r="2356" spans="21:37" x14ac:dyDescent="0.25"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</row>
    <row r="2357" spans="21:37" x14ac:dyDescent="0.25"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</row>
    <row r="2358" spans="21:37" x14ac:dyDescent="0.25"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</row>
    <row r="2359" spans="21:37" x14ac:dyDescent="0.25"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</row>
    <row r="2360" spans="21:37" x14ac:dyDescent="0.25"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</row>
    <row r="2361" spans="21:37" x14ac:dyDescent="0.25"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</row>
    <row r="2362" spans="21:37" x14ac:dyDescent="0.25"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</row>
    <row r="2363" spans="21:37" x14ac:dyDescent="0.25"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</row>
    <row r="2364" spans="21:37" x14ac:dyDescent="0.25"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</row>
    <row r="2365" spans="21:37" x14ac:dyDescent="0.25"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</row>
    <row r="2366" spans="21:37" x14ac:dyDescent="0.25"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</row>
    <row r="2367" spans="21:37" x14ac:dyDescent="0.25"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</row>
    <row r="2368" spans="21:37" x14ac:dyDescent="0.25"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</row>
    <row r="2369" spans="21:37" x14ac:dyDescent="0.25"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</row>
    <row r="2370" spans="21:37" x14ac:dyDescent="0.25"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</row>
    <row r="2371" spans="21:37" x14ac:dyDescent="0.25"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</row>
    <row r="2372" spans="21:37" x14ac:dyDescent="0.25"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</row>
    <row r="2373" spans="21:37" x14ac:dyDescent="0.25"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</row>
    <row r="2374" spans="21:37" x14ac:dyDescent="0.25"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</row>
    <row r="2375" spans="21:37" x14ac:dyDescent="0.25"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</row>
    <row r="2376" spans="21:37" x14ac:dyDescent="0.25"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</row>
    <row r="2377" spans="21:37" x14ac:dyDescent="0.25"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</row>
    <row r="2378" spans="21:37" x14ac:dyDescent="0.25"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</row>
    <row r="2379" spans="21:37" x14ac:dyDescent="0.25"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</row>
    <row r="2380" spans="21:37" x14ac:dyDescent="0.25"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</row>
    <row r="2381" spans="21:37" x14ac:dyDescent="0.25"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</row>
    <row r="2382" spans="21:37" x14ac:dyDescent="0.25"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</row>
    <row r="2383" spans="21:37" x14ac:dyDescent="0.25"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</row>
    <row r="2384" spans="21:37" x14ac:dyDescent="0.25"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</row>
    <row r="2385" spans="21:37" x14ac:dyDescent="0.25"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</row>
    <row r="2386" spans="21:37" x14ac:dyDescent="0.25"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</row>
    <row r="2387" spans="21:37" x14ac:dyDescent="0.25"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</row>
    <row r="2388" spans="21:37" x14ac:dyDescent="0.25"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</row>
    <row r="2389" spans="21:37" x14ac:dyDescent="0.25"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</row>
    <row r="2390" spans="21:37" x14ac:dyDescent="0.25"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</row>
    <row r="2391" spans="21:37" x14ac:dyDescent="0.25"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</row>
    <row r="2392" spans="21:37" x14ac:dyDescent="0.25"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</row>
    <row r="2393" spans="21:37" x14ac:dyDescent="0.25"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</row>
    <row r="2394" spans="21:37" x14ac:dyDescent="0.25"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</row>
    <row r="2395" spans="21:37" x14ac:dyDescent="0.25"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</row>
    <row r="2396" spans="21:37" x14ac:dyDescent="0.25"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</row>
    <row r="2397" spans="21:37" x14ac:dyDescent="0.25"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</row>
    <row r="2398" spans="21:37" x14ac:dyDescent="0.25"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</row>
    <row r="2399" spans="21:37" x14ac:dyDescent="0.25"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</row>
    <row r="2400" spans="21:37" x14ac:dyDescent="0.25"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</row>
    <row r="2401" spans="21:37" x14ac:dyDescent="0.25"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</row>
    <row r="2402" spans="21:37" x14ac:dyDescent="0.25"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</row>
    <row r="2403" spans="21:37" x14ac:dyDescent="0.25"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</row>
    <row r="2404" spans="21:37" x14ac:dyDescent="0.25"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</row>
    <row r="2405" spans="21:37" x14ac:dyDescent="0.25"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</row>
    <row r="2406" spans="21:37" x14ac:dyDescent="0.25"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</row>
    <row r="2407" spans="21:37" x14ac:dyDescent="0.25"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</row>
    <row r="2408" spans="21:37" x14ac:dyDescent="0.25"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</row>
    <row r="2409" spans="21:37" x14ac:dyDescent="0.25"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</row>
    <row r="2410" spans="21:37" x14ac:dyDescent="0.25"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</row>
    <row r="2411" spans="21:37" x14ac:dyDescent="0.25"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</row>
    <row r="2412" spans="21:37" x14ac:dyDescent="0.25"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</row>
    <row r="2413" spans="21:37" x14ac:dyDescent="0.25"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</row>
    <row r="2414" spans="21:37" x14ac:dyDescent="0.25"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</row>
    <row r="2415" spans="21:37" x14ac:dyDescent="0.25"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</row>
    <row r="2416" spans="21:37" x14ac:dyDescent="0.25"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</row>
    <row r="2417" spans="21:37" x14ac:dyDescent="0.25"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</row>
    <row r="2418" spans="21:37" x14ac:dyDescent="0.25"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</row>
    <row r="2419" spans="21:37" x14ac:dyDescent="0.25"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</row>
    <row r="2420" spans="21:37" x14ac:dyDescent="0.25"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</row>
    <row r="2421" spans="21:37" x14ac:dyDescent="0.25"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</row>
    <row r="2422" spans="21:37" x14ac:dyDescent="0.25"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</row>
    <row r="2423" spans="21:37" x14ac:dyDescent="0.25"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</row>
    <row r="2424" spans="21:37" x14ac:dyDescent="0.25"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</row>
    <row r="2425" spans="21:37" x14ac:dyDescent="0.25"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</row>
    <row r="2426" spans="21:37" x14ac:dyDescent="0.25"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</row>
    <row r="2427" spans="21:37" x14ac:dyDescent="0.25"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</row>
    <row r="2428" spans="21:37" x14ac:dyDescent="0.25"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</row>
    <row r="2429" spans="21:37" x14ac:dyDescent="0.25"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</row>
    <row r="2430" spans="21:37" x14ac:dyDescent="0.25"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</row>
    <row r="2431" spans="21:37" x14ac:dyDescent="0.25"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</row>
    <row r="2432" spans="21:37" x14ac:dyDescent="0.25"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</row>
    <row r="2433" spans="21:37" x14ac:dyDescent="0.25"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</row>
    <row r="2434" spans="21:37" x14ac:dyDescent="0.25"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</row>
    <row r="2435" spans="21:37" x14ac:dyDescent="0.25"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</row>
    <row r="2436" spans="21:37" x14ac:dyDescent="0.25"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</row>
    <row r="2437" spans="21:37" x14ac:dyDescent="0.25"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</row>
    <row r="2438" spans="21:37" x14ac:dyDescent="0.25"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</row>
    <row r="2439" spans="21:37" x14ac:dyDescent="0.25"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</row>
    <row r="2440" spans="21:37" x14ac:dyDescent="0.25"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</row>
    <row r="2441" spans="21:37" x14ac:dyDescent="0.25"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</row>
    <row r="2442" spans="21:37" x14ac:dyDescent="0.25"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</row>
    <row r="2443" spans="21:37" x14ac:dyDescent="0.25"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</row>
    <row r="2444" spans="21:37" x14ac:dyDescent="0.25"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</row>
    <row r="2445" spans="21:37" x14ac:dyDescent="0.25"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</row>
    <row r="2446" spans="21:37" x14ac:dyDescent="0.25"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</row>
    <row r="2447" spans="21:37" x14ac:dyDescent="0.25"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</row>
    <row r="2448" spans="21:37" x14ac:dyDescent="0.25"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</row>
    <row r="2449" spans="21:37" x14ac:dyDescent="0.25"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</row>
    <row r="2450" spans="21:37" x14ac:dyDescent="0.25"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</row>
    <row r="2451" spans="21:37" x14ac:dyDescent="0.25"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</row>
    <row r="2452" spans="21:37" x14ac:dyDescent="0.25"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</row>
    <row r="2453" spans="21:37" x14ac:dyDescent="0.25"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</row>
    <row r="2454" spans="21:37" x14ac:dyDescent="0.25"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</row>
    <row r="2455" spans="21:37" x14ac:dyDescent="0.25"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</row>
    <row r="2456" spans="21:37" x14ac:dyDescent="0.25"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</row>
    <row r="2457" spans="21:37" x14ac:dyDescent="0.25"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</row>
    <row r="2458" spans="21:37" x14ac:dyDescent="0.25"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</row>
    <row r="2459" spans="21:37" x14ac:dyDescent="0.25"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</row>
    <row r="2460" spans="21:37" x14ac:dyDescent="0.25"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</row>
    <row r="2461" spans="21:37" x14ac:dyDescent="0.25"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</row>
    <row r="2462" spans="21:37" x14ac:dyDescent="0.25"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</row>
    <row r="2463" spans="21:37" x14ac:dyDescent="0.25"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</row>
    <row r="2464" spans="21:37" x14ac:dyDescent="0.25"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</row>
    <row r="2465" spans="21:37" x14ac:dyDescent="0.25"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</row>
    <row r="2466" spans="21:37" x14ac:dyDescent="0.25"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</row>
    <row r="2467" spans="21:37" x14ac:dyDescent="0.25"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</row>
    <row r="2468" spans="21:37" x14ac:dyDescent="0.25"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</row>
    <row r="2469" spans="21:37" x14ac:dyDescent="0.25"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</row>
    <row r="2470" spans="21:37" x14ac:dyDescent="0.25"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</row>
    <row r="2471" spans="21:37" x14ac:dyDescent="0.25"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</row>
    <row r="2472" spans="21:37" x14ac:dyDescent="0.25"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</row>
    <row r="2473" spans="21:37" x14ac:dyDescent="0.25"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</row>
    <row r="2474" spans="21:37" x14ac:dyDescent="0.25"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</row>
    <row r="2475" spans="21:37" x14ac:dyDescent="0.25"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</row>
    <row r="2476" spans="21:37" x14ac:dyDescent="0.25"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</row>
    <row r="2477" spans="21:37" x14ac:dyDescent="0.25"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</row>
    <row r="2478" spans="21:37" x14ac:dyDescent="0.25"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</row>
    <row r="2479" spans="21:37" x14ac:dyDescent="0.25"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</row>
    <row r="2480" spans="21:37" x14ac:dyDescent="0.25"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</row>
    <row r="2481" spans="21:37" x14ac:dyDescent="0.25"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</row>
    <row r="2482" spans="21:37" x14ac:dyDescent="0.25"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</row>
    <row r="2483" spans="21:37" x14ac:dyDescent="0.25"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</row>
    <row r="2484" spans="21:37" x14ac:dyDescent="0.25"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</row>
    <row r="2485" spans="21:37" x14ac:dyDescent="0.25"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</row>
    <row r="2486" spans="21:37" x14ac:dyDescent="0.25"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</row>
    <row r="2487" spans="21:37" x14ac:dyDescent="0.25"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</row>
    <row r="2488" spans="21:37" x14ac:dyDescent="0.25"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</row>
    <row r="2489" spans="21:37" x14ac:dyDescent="0.25"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</row>
    <row r="2490" spans="21:37" x14ac:dyDescent="0.25"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</row>
    <row r="2491" spans="21:37" x14ac:dyDescent="0.25"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</row>
    <row r="2492" spans="21:37" x14ac:dyDescent="0.25"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</row>
    <row r="2493" spans="21:37" x14ac:dyDescent="0.25"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</row>
    <row r="2494" spans="21:37" x14ac:dyDescent="0.25"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</row>
    <row r="2495" spans="21:37" x14ac:dyDescent="0.25"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</row>
    <row r="2496" spans="21:37" x14ac:dyDescent="0.25"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</row>
    <row r="2497" spans="21:37" x14ac:dyDescent="0.25"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</row>
    <row r="2498" spans="21:37" x14ac:dyDescent="0.25"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</row>
    <row r="2499" spans="21:37" x14ac:dyDescent="0.25"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</row>
    <row r="2500" spans="21:37" x14ac:dyDescent="0.25"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</row>
    <row r="2501" spans="21:37" x14ac:dyDescent="0.25"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</row>
    <row r="2502" spans="21:37" x14ac:dyDescent="0.25"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</row>
    <row r="2503" spans="21:37" x14ac:dyDescent="0.25"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</row>
    <row r="2504" spans="21:37" x14ac:dyDescent="0.25"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</row>
    <row r="2505" spans="21:37" x14ac:dyDescent="0.25"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</row>
    <row r="2506" spans="21:37" x14ac:dyDescent="0.25"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</row>
    <row r="2507" spans="21:37" x14ac:dyDescent="0.25"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</row>
    <row r="2508" spans="21:37" x14ac:dyDescent="0.25"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</row>
    <row r="2509" spans="21:37" x14ac:dyDescent="0.25"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</row>
    <row r="2510" spans="21:37" x14ac:dyDescent="0.25"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</row>
    <row r="2511" spans="21:37" x14ac:dyDescent="0.25"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</row>
    <row r="2512" spans="21:37" x14ac:dyDescent="0.25"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</row>
    <row r="2513" spans="21:37" x14ac:dyDescent="0.25"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</row>
    <row r="2514" spans="21:37" x14ac:dyDescent="0.25"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</row>
    <row r="2515" spans="21:37" x14ac:dyDescent="0.25"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</row>
    <row r="2516" spans="21:37" x14ac:dyDescent="0.25"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</row>
    <row r="2517" spans="21:37" x14ac:dyDescent="0.25"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</row>
    <row r="2518" spans="21:37" x14ac:dyDescent="0.25"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</row>
    <row r="2519" spans="21:37" x14ac:dyDescent="0.25"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</row>
    <row r="2520" spans="21:37" x14ac:dyDescent="0.25"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</row>
    <row r="2521" spans="21:37" x14ac:dyDescent="0.25"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</row>
    <row r="2522" spans="21:37" x14ac:dyDescent="0.25"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</row>
    <row r="2523" spans="21:37" x14ac:dyDescent="0.25"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</row>
    <row r="2524" spans="21:37" x14ac:dyDescent="0.25"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</row>
    <row r="2525" spans="21:37" x14ac:dyDescent="0.25"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</row>
    <row r="2526" spans="21:37" x14ac:dyDescent="0.25"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</row>
    <row r="2527" spans="21:37" x14ac:dyDescent="0.25"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</row>
    <row r="2528" spans="21:37" x14ac:dyDescent="0.25"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</row>
    <row r="2529" spans="21:37" x14ac:dyDescent="0.25"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</row>
    <row r="2530" spans="21:37" x14ac:dyDescent="0.25"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</row>
    <row r="2531" spans="21:37" x14ac:dyDescent="0.25"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</row>
    <row r="2532" spans="21:37" x14ac:dyDescent="0.25"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</row>
    <row r="2533" spans="21:37" x14ac:dyDescent="0.25"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</row>
    <row r="2534" spans="21:37" x14ac:dyDescent="0.25"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</row>
    <row r="2535" spans="21:37" x14ac:dyDescent="0.25"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</row>
    <row r="2536" spans="21:37" x14ac:dyDescent="0.25"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</row>
    <row r="2537" spans="21:37" x14ac:dyDescent="0.25"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</row>
    <row r="2538" spans="21:37" x14ac:dyDescent="0.25"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</row>
    <row r="2539" spans="21:37" x14ac:dyDescent="0.25"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</row>
    <row r="2540" spans="21:37" x14ac:dyDescent="0.25"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</row>
    <row r="2541" spans="21:37" x14ac:dyDescent="0.25"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</row>
    <row r="2542" spans="21:37" x14ac:dyDescent="0.25"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</row>
    <row r="2543" spans="21:37" x14ac:dyDescent="0.25"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</row>
    <row r="2544" spans="21:37" x14ac:dyDescent="0.25"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</row>
    <row r="2545" spans="21:37" x14ac:dyDescent="0.25"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</row>
    <row r="2546" spans="21:37" x14ac:dyDescent="0.25"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</row>
    <row r="2547" spans="21:37" x14ac:dyDescent="0.25"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</row>
    <row r="2548" spans="21:37" x14ac:dyDescent="0.25"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</row>
    <row r="2549" spans="21:37" x14ac:dyDescent="0.25"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</row>
    <row r="2550" spans="21:37" x14ac:dyDescent="0.25"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</row>
    <row r="2551" spans="21:37" x14ac:dyDescent="0.25"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</row>
    <row r="2552" spans="21:37" x14ac:dyDescent="0.25"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</row>
    <row r="2553" spans="21:37" x14ac:dyDescent="0.25"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</row>
    <row r="2554" spans="21:37" x14ac:dyDescent="0.25"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</row>
    <row r="2555" spans="21:37" x14ac:dyDescent="0.25"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</row>
    <row r="2556" spans="21:37" x14ac:dyDescent="0.25"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</row>
    <row r="2557" spans="21:37" x14ac:dyDescent="0.25"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</row>
    <row r="2558" spans="21:37" x14ac:dyDescent="0.25"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</row>
    <row r="2559" spans="21:37" x14ac:dyDescent="0.25"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</row>
    <row r="2560" spans="21:37" x14ac:dyDescent="0.25"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</row>
    <row r="2561" spans="21:37" x14ac:dyDescent="0.25"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</row>
    <row r="2562" spans="21:37" x14ac:dyDescent="0.25"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</row>
    <row r="2563" spans="21:37" x14ac:dyDescent="0.25"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</row>
    <row r="2564" spans="21:37" x14ac:dyDescent="0.25"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</row>
    <row r="2565" spans="21:37" x14ac:dyDescent="0.25"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</row>
    <row r="2566" spans="21:37" x14ac:dyDescent="0.25"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</row>
    <row r="2567" spans="21:37" x14ac:dyDescent="0.25"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</row>
    <row r="2568" spans="21:37" x14ac:dyDescent="0.25"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</row>
    <row r="2569" spans="21:37" x14ac:dyDescent="0.25"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</row>
    <row r="2570" spans="21:37" x14ac:dyDescent="0.25"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</row>
    <row r="2571" spans="21:37" x14ac:dyDescent="0.25"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</row>
    <row r="2572" spans="21:37" x14ac:dyDescent="0.25"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</row>
    <row r="2573" spans="21:37" x14ac:dyDescent="0.25"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</row>
    <row r="2574" spans="21:37" x14ac:dyDescent="0.25"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</row>
    <row r="2575" spans="21:37" x14ac:dyDescent="0.25"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</row>
    <row r="2576" spans="21:37" x14ac:dyDescent="0.25"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</row>
    <row r="2577" spans="21:37" x14ac:dyDescent="0.25"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</row>
    <row r="2578" spans="21:37" x14ac:dyDescent="0.25"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</row>
    <row r="2579" spans="21:37" x14ac:dyDescent="0.25"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</row>
    <row r="2580" spans="21:37" x14ac:dyDescent="0.25"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</row>
    <row r="2581" spans="21:37" x14ac:dyDescent="0.25"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</row>
    <row r="2582" spans="21:37" x14ac:dyDescent="0.25"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</row>
    <row r="2583" spans="21:37" x14ac:dyDescent="0.25"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</row>
    <row r="2584" spans="21:37" x14ac:dyDescent="0.25"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</row>
    <row r="2585" spans="21:37" x14ac:dyDescent="0.25"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</row>
    <row r="2586" spans="21:37" x14ac:dyDescent="0.25"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</row>
    <row r="2587" spans="21:37" x14ac:dyDescent="0.25"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</row>
    <row r="2588" spans="21:37" x14ac:dyDescent="0.25"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</row>
    <row r="2589" spans="21:37" x14ac:dyDescent="0.25"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</row>
    <row r="2590" spans="21:37" x14ac:dyDescent="0.25"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</row>
    <row r="2591" spans="21:37" x14ac:dyDescent="0.25"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</row>
    <row r="2592" spans="21:37" x14ac:dyDescent="0.25"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</row>
    <row r="2593" spans="21:37" x14ac:dyDescent="0.25"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</row>
    <row r="2594" spans="21:37" x14ac:dyDescent="0.25"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</row>
    <row r="2595" spans="21:37" x14ac:dyDescent="0.25"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</row>
    <row r="2596" spans="21:37" x14ac:dyDescent="0.25"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</row>
    <row r="2597" spans="21:37" x14ac:dyDescent="0.25"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</row>
    <row r="2598" spans="21:37" x14ac:dyDescent="0.25"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</row>
    <row r="2599" spans="21:37" x14ac:dyDescent="0.25"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</row>
    <row r="2600" spans="21:37" x14ac:dyDescent="0.25"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</row>
    <row r="2601" spans="21:37" x14ac:dyDescent="0.25"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</row>
    <row r="2602" spans="21:37" x14ac:dyDescent="0.25"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</row>
    <row r="2603" spans="21:37" x14ac:dyDescent="0.25"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</row>
    <row r="2604" spans="21:37" x14ac:dyDescent="0.25"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</row>
    <row r="2605" spans="21:37" x14ac:dyDescent="0.25"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</row>
    <row r="2606" spans="21:37" x14ac:dyDescent="0.25"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</row>
    <row r="2607" spans="21:37" x14ac:dyDescent="0.25"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</row>
    <row r="2608" spans="21:37" x14ac:dyDescent="0.25"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</row>
    <row r="2609" spans="21:37" x14ac:dyDescent="0.25"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</row>
    <row r="2610" spans="21:37" x14ac:dyDescent="0.25"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</row>
    <row r="2611" spans="21:37" x14ac:dyDescent="0.25"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</row>
    <row r="2612" spans="21:37" x14ac:dyDescent="0.25"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</row>
    <row r="2613" spans="21:37" x14ac:dyDescent="0.25"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</row>
    <row r="2614" spans="21:37" x14ac:dyDescent="0.25"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</row>
    <row r="2615" spans="21:37" x14ac:dyDescent="0.25"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</row>
    <row r="2616" spans="21:37" x14ac:dyDescent="0.25"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</row>
    <row r="2617" spans="21:37" x14ac:dyDescent="0.25"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</row>
    <row r="2618" spans="21:37" x14ac:dyDescent="0.25"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</row>
    <row r="2619" spans="21:37" x14ac:dyDescent="0.25"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</row>
    <row r="2620" spans="21:37" x14ac:dyDescent="0.25"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</row>
    <row r="2621" spans="21:37" x14ac:dyDescent="0.25"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</row>
    <row r="2622" spans="21:37" x14ac:dyDescent="0.25"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</row>
    <row r="2623" spans="21:37" x14ac:dyDescent="0.25"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</row>
    <row r="2624" spans="21:37" x14ac:dyDescent="0.25"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</row>
    <row r="2625" spans="21:37" x14ac:dyDescent="0.25"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</row>
    <row r="2626" spans="21:37" x14ac:dyDescent="0.25"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</row>
    <row r="2627" spans="21:37" x14ac:dyDescent="0.25"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</row>
    <row r="2628" spans="21:37" x14ac:dyDescent="0.25"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</row>
    <row r="2629" spans="21:37" x14ac:dyDescent="0.25"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</row>
    <row r="2630" spans="21:37" x14ac:dyDescent="0.25"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</row>
    <row r="2631" spans="21:37" x14ac:dyDescent="0.25"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</row>
    <row r="2632" spans="21:37" x14ac:dyDescent="0.25"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</row>
    <row r="2633" spans="21:37" x14ac:dyDescent="0.25"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</row>
    <row r="2634" spans="21:37" x14ac:dyDescent="0.25"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</row>
    <row r="2635" spans="21:37" x14ac:dyDescent="0.25"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</row>
    <row r="2636" spans="21:37" x14ac:dyDescent="0.25"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</row>
    <row r="2637" spans="21:37" x14ac:dyDescent="0.25"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</row>
    <row r="2638" spans="21:37" x14ac:dyDescent="0.25"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</row>
    <row r="2639" spans="21:37" x14ac:dyDescent="0.25"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</row>
    <row r="2640" spans="21:37" x14ac:dyDescent="0.25"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</row>
    <row r="2641" spans="21:37" x14ac:dyDescent="0.25"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</row>
    <row r="2642" spans="21:37" x14ac:dyDescent="0.25"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</row>
    <row r="2643" spans="21:37" x14ac:dyDescent="0.25"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</row>
  </sheetData>
  <dataValidations count="7">
    <dataValidation type="date" operator="greaterThanOrEqual" allowBlank="1" showInputMessage="1" showErrorMessage="1" sqref="G6" xr:uid="{5229825C-D4AC-4733-B179-4F6673DE82C4}">
      <formula1>43723</formula1>
    </dataValidation>
    <dataValidation type="custom" allowBlank="1" showInputMessage="1" showErrorMessage="1" errorTitle="Doppelte ID" error="DIe ID wurde bereits vergeben" sqref="B17" xr:uid="{CB361585-2157-45E1-A98E-52019FEFA584}">
      <formula1>COUNTIF($B:$B,#REF!)=1</formula1>
    </dataValidation>
    <dataValidation type="custom" allowBlank="1" showInputMessage="1" showErrorMessage="1" sqref="B157 B225:B1048576 B1 B5" xr:uid="{08BF479C-0CC6-4C7E-8EC3-4F29B2E6061E}">
      <formula1>COUNTIF($A:$A,A1)=1</formula1>
    </dataValidation>
    <dataValidation type="custom" allowBlank="1" showInputMessage="1" showErrorMessage="1" errorTitle="Doppelte ID" error="DIe ID wurde bereits vergeben" sqref="B18:B156" xr:uid="{271B8435-8440-4C50-80B1-E00A60CBF4B1}">
      <formula1>COUNTIF($B:$B,B15)=1</formula1>
    </dataValidation>
    <dataValidation type="custom" allowBlank="1" showInputMessage="1" showErrorMessage="1" errorTitle="Doppelte ID" error="DIe ID wurde bereits vergeben" sqref="B15:B16" xr:uid="{C3B207F9-7346-4FDA-A1DA-B23936CA216F}">
      <formula1>COUNTIF($B:$B,B13)=1</formula1>
    </dataValidation>
    <dataValidation type="custom" allowBlank="1" showInputMessage="1" showErrorMessage="1" errorTitle="Doppelte ID" error="DIe ID wurde bereits vergeben" sqref="B6:B10" xr:uid="{EA4D5B9D-BEFD-4E57-8647-D330B810D1F3}">
      <formula1>COUNTIF($B:$B,B1)=1</formula1>
    </dataValidation>
    <dataValidation type="custom" allowBlank="1" showInputMessage="1" showErrorMessage="1" errorTitle="Doppelte ID" error="DIe ID wurde bereits vergeben" sqref="B12:B14" xr:uid="{3BB823F1-C8AC-4D16-BB0D-D2BB11251A7E}">
      <formula1>COUNTIF($B:$B,B8)=1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D60753D-54E4-4864-8902-A4BD52E00A42}">
          <x14:formula1>
            <xm:f>'Visão geral'!$B$25:$B$27</xm:f>
          </x14:formula1>
          <xm:sqref>F6:F139</xm:sqref>
        </x14:dataValidation>
        <x14:dataValidation type="list" allowBlank="1" showInputMessage="1" showErrorMessage="1" xr:uid="{A8E5FBC0-9F19-45A1-B553-044ABE3715E3}">
          <x14:formula1>
            <xm:f>'Visão geral'!$B$16:$B$22</xm:f>
          </x14:formula1>
          <xm:sqref>E6:E119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R45"/>
  <sheetViews>
    <sheetView zoomScaleNormal="100" workbookViewId="0">
      <selection activeCell="A5" sqref="A5"/>
    </sheetView>
  </sheetViews>
  <sheetFormatPr defaultColWidth="10.625" defaultRowHeight="15.75" x14ac:dyDescent="0.25"/>
  <cols>
    <col min="1" max="1" width="15.625" bestFit="1" customWidth="1"/>
    <col min="2" max="2" width="13.5" bestFit="1" customWidth="1"/>
    <col min="3" max="3" width="19" bestFit="1" customWidth="1"/>
    <col min="4" max="4" width="17.5" bestFit="1" customWidth="1"/>
    <col min="5" max="5" width="9.625" bestFit="1" customWidth="1"/>
  </cols>
  <sheetData>
    <row r="1" spans="1:174" ht="16.5" thickBot="1" x14ac:dyDescent="0.3"/>
    <row r="2" spans="1:174" ht="16.5" thickBot="1" x14ac:dyDescent="0.3">
      <c r="A2" s="93" t="s">
        <v>23</v>
      </c>
      <c r="B2" s="94"/>
      <c r="C2" s="94"/>
      <c r="D2" s="94"/>
      <c r="E2" s="95"/>
    </row>
    <row r="3" spans="1:174" ht="16.5" thickBot="1" x14ac:dyDescent="0.3">
      <c r="A3" s="74" t="s">
        <v>44</v>
      </c>
      <c r="B3" s="74" t="s">
        <v>52</v>
      </c>
      <c r="C3" s="74" t="s">
        <v>53</v>
      </c>
      <c r="D3" s="74" t="s">
        <v>54</v>
      </c>
      <c r="E3" s="74" t="s">
        <v>1</v>
      </c>
    </row>
    <row r="4" spans="1:174" x14ac:dyDescent="0.25">
      <c r="A4" s="78">
        <v>0</v>
      </c>
      <c r="B4" s="79">
        <f>Backlog[[#Totals],[Pontos de História]]-(Backlog[[#Totals],[Pontos de História]]/'Visão geral'!$G$5*Tabelle2[[#This Row],[Dia do Sprint]])</f>
        <v>84</v>
      </c>
      <c r="C4" s="80">
        <f>Backlog[[#Totals],[Pontos de História]]</f>
        <v>84</v>
      </c>
      <c r="D4" s="80">
        <f ca="1">IF(Tabelle2[[#This Row],[Aktuell]]="y",SUMIF(Backlog[Dia do Sprint],Tabelle2[[#This Row],[Dia do Sprint]],Backlog[Pontos de História]),#N/A)</f>
        <v>0</v>
      </c>
      <c r="E4" s="75" t="str">
        <f ca="1">IF(NOW()&gt;=Backlog!$C$1+Tabelle2[[#This Row],[Dia do Sprint]],"y","n")</f>
        <v>y</v>
      </c>
    </row>
    <row r="5" spans="1:174" x14ac:dyDescent="0.25">
      <c r="A5" s="81">
        <v>1</v>
      </c>
      <c r="B5" s="82">
        <f>Backlog[[#Totals],[Pontos de História]]-(Backlog[[#Totals],[Pontos de História]]/'Visão geral'!$G$5*Tabelle2[[#This Row],[Dia do Sprint]])</f>
        <v>80</v>
      </c>
      <c r="C5" s="83">
        <f ca="1">C4-Tabelle2[[#This Row],[PS Finalizados]]</f>
        <v>84</v>
      </c>
      <c r="D5" s="83">
        <f ca="1">IF(Tabelle2[[#This Row],[Aktuell]]="y",SUMIF(Backlog[Dia do Sprint],Tabelle2[[#This Row],[Dia do Sprint]],Backlog[Pontos de História]),#N/A)</f>
        <v>0</v>
      </c>
      <c r="E5" s="76" t="str">
        <f ca="1">IF(NOW()&gt;=Backlog!$C$1+Tabelle2[[#This Row],[Dia do Sprint]],"y","n")</f>
        <v>y</v>
      </c>
    </row>
    <row r="6" spans="1:174" x14ac:dyDescent="0.25">
      <c r="A6" s="81">
        <v>2</v>
      </c>
      <c r="B6" s="82">
        <f>Backlog[[#Totals],[Pontos de História]]-(Backlog[[#Totals],[Pontos de História]]/'Visão geral'!$G$5*Tabelle2[[#This Row],[Dia do Sprint]])</f>
        <v>76</v>
      </c>
      <c r="C6" s="83">
        <f ca="1">C5-Tabelle2[[#This Row],[PS Finalizados]]</f>
        <v>84</v>
      </c>
      <c r="D6" s="83">
        <f ca="1">IF(Tabelle2[[#This Row],[Aktuell]]="y",SUMIF(Backlog[Dia do Sprint],Tabelle2[[#This Row],[Dia do Sprint]],Backlog[Pontos de História]),#N/A)</f>
        <v>0</v>
      </c>
      <c r="E6" s="76" t="str">
        <f ca="1">IF(NOW()&gt;=Backlog!$C$1+Tabelle2[[#This Row],[Dia do Sprint]],"y","n")</f>
        <v>y</v>
      </c>
    </row>
    <row r="7" spans="1:174" x14ac:dyDescent="0.25">
      <c r="A7" s="81">
        <v>3</v>
      </c>
      <c r="B7" s="82">
        <f>Backlog[[#Totals],[Pontos de História]]-(Backlog[[#Totals],[Pontos de História]]/'Visão geral'!$G$5*Tabelle2[[#This Row],[Dia do Sprint]])</f>
        <v>72</v>
      </c>
      <c r="C7" s="83">
        <f ca="1">C6-Tabelle2[[#This Row],[PS Finalizados]]</f>
        <v>84</v>
      </c>
      <c r="D7" s="83">
        <f ca="1">IF(Tabelle2[[#This Row],[Aktuell]]="y",SUMIF(Backlog[Dia do Sprint],Tabelle2[[#This Row],[Dia do Sprint]],Backlog[Pontos de História]),#N/A)</f>
        <v>0</v>
      </c>
      <c r="E7" s="76" t="str">
        <f ca="1">IF(NOW()&gt;=Backlog!$C$1+Tabelle2[[#This Row],[Dia do Sprint]],"y","n")</f>
        <v>y</v>
      </c>
    </row>
    <row r="8" spans="1:174" x14ac:dyDescent="0.25">
      <c r="A8" s="81">
        <v>4</v>
      </c>
      <c r="B8" s="82">
        <f>Backlog[[#Totals],[Pontos de História]]-(Backlog[[#Totals],[Pontos de História]]/'Visão geral'!$G$5*Tabelle2[[#This Row],[Dia do Sprint]])</f>
        <v>68</v>
      </c>
      <c r="C8" s="83">
        <f ca="1">C7-Tabelle2[[#This Row],[PS Finalizados]]</f>
        <v>84</v>
      </c>
      <c r="D8" s="83">
        <f ca="1">IF(Tabelle2[[#This Row],[Aktuell]]="y",SUMIF(Backlog[Dia do Sprint],Tabelle2[[#This Row],[Dia do Sprint]],Backlog[Pontos de História]),#N/A)</f>
        <v>0</v>
      </c>
      <c r="E8" s="76" t="str">
        <f ca="1">IF(NOW()&gt;=Backlog!$C$1+Tabelle2[[#This Row],[Dia do Sprint]],"y","n")</f>
        <v>y</v>
      </c>
    </row>
    <row r="9" spans="1:174" x14ac:dyDescent="0.25">
      <c r="A9" s="81">
        <v>5</v>
      </c>
      <c r="B9" s="82">
        <f>Backlog[[#Totals],[Pontos de História]]-(Backlog[[#Totals],[Pontos de História]]/'Visão geral'!$G$5*Tabelle2[[#This Row],[Dia do Sprint]])</f>
        <v>64</v>
      </c>
      <c r="C9" s="83">
        <f ca="1">C8-Tabelle2[[#This Row],[PS Finalizados]]</f>
        <v>84</v>
      </c>
      <c r="D9" s="83">
        <f ca="1">IF(Tabelle2[[#This Row],[Aktuell]]="y",SUMIF(Backlog[Dia do Sprint],Tabelle2[[#This Row],[Dia do Sprint]],Backlog[Pontos de História]),#N/A)</f>
        <v>0</v>
      </c>
      <c r="E9" s="76" t="str">
        <f ca="1">IF(NOW()&gt;=Backlog!$C$1+Tabelle2[[#This Row],[Dia do Sprint]],"y","n")</f>
        <v>y</v>
      </c>
    </row>
    <row r="10" spans="1:174" x14ac:dyDescent="0.25">
      <c r="A10" s="81">
        <v>6</v>
      </c>
      <c r="B10" s="82">
        <f>Backlog[[#Totals],[Pontos de História]]-(Backlog[[#Totals],[Pontos de História]]/'Visão geral'!$G$5*Tabelle2[[#This Row],[Dia do Sprint]])</f>
        <v>60</v>
      </c>
      <c r="C10" s="83">
        <f ca="1">C9-Tabelle2[[#This Row],[PS Finalizados]]</f>
        <v>84</v>
      </c>
      <c r="D10" s="83">
        <f ca="1">IF(Tabelle2[[#This Row],[Aktuell]]="y",SUMIF(Backlog[Dia do Sprint],Tabelle2[[#This Row],[Dia do Sprint]],Backlog[Pontos de História]),#N/A)</f>
        <v>0</v>
      </c>
      <c r="E10" s="76" t="str">
        <f ca="1">IF(NOW()&gt;=Backlog!$C$1+Tabelle2[[#This Row],[Dia do Sprint]],"y","n")</f>
        <v>y</v>
      </c>
    </row>
    <row r="11" spans="1:174" x14ac:dyDescent="0.25">
      <c r="A11" s="81">
        <v>7</v>
      </c>
      <c r="B11" s="82">
        <f>Backlog[[#Totals],[Pontos de História]]-(Backlog[[#Totals],[Pontos de História]]/'Visão geral'!$G$5*Tabelle2[[#This Row],[Dia do Sprint]])</f>
        <v>56</v>
      </c>
      <c r="C11" s="83">
        <f ca="1">C10-Tabelle2[[#This Row],[PS Finalizados]]</f>
        <v>74</v>
      </c>
      <c r="D11" s="83">
        <f ca="1">IF(Tabelle2[[#This Row],[Aktuell]]="y",SUMIF(Backlog[Dia do Sprint],Tabelle2[[#This Row],[Dia do Sprint]],Backlog[Pontos de História]),#N/A)</f>
        <v>10</v>
      </c>
      <c r="E11" s="76" t="str">
        <f ca="1">IF(NOW()&gt;=Backlog!$C$1+Tabelle2[[#This Row],[Dia do Sprint]],"y","n")</f>
        <v>y</v>
      </c>
    </row>
    <row r="12" spans="1:174" x14ac:dyDescent="0.25">
      <c r="A12" s="81">
        <v>8</v>
      </c>
      <c r="B12" s="82">
        <f>Backlog[[#Totals],[Pontos de História]]-(Backlog[[#Totals],[Pontos de História]]/'Visão geral'!$G$5*Tabelle2[[#This Row],[Dia do Sprint]])</f>
        <v>52</v>
      </c>
      <c r="C12" s="83">
        <f ca="1">C11-Tabelle2[[#This Row],[PS Finalizados]]</f>
        <v>74</v>
      </c>
      <c r="D12" s="83">
        <f ca="1">IF(Tabelle2[[#This Row],[Aktuell]]="y",SUMIF(Backlog[Dia do Sprint],Tabelle2[[#This Row],[Dia do Sprint]],Backlog[Pontos de História]),#N/A)</f>
        <v>0</v>
      </c>
      <c r="E12" s="76" t="str">
        <f ca="1">IF(NOW()&gt;=Backlog!$C$1+Tabelle2[[#This Row],[Dia do Sprint]],"y","n")</f>
        <v>y</v>
      </c>
    </row>
    <row r="13" spans="1:174" x14ac:dyDescent="0.25">
      <c r="A13" s="81">
        <v>9</v>
      </c>
      <c r="B13" s="82">
        <f>Backlog[[#Totals],[Pontos de História]]-(Backlog[[#Totals],[Pontos de História]]/'Visão geral'!$G$5*Tabelle2[[#This Row],[Dia do Sprint]])</f>
        <v>48</v>
      </c>
      <c r="C13" s="83">
        <f ca="1">C12-Tabelle2[[#This Row],[PS Finalizados]]</f>
        <v>74</v>
      </c>
      <c r="D13" s="83">
        <f ca="1">IF(Tabelle2[[#This Row],[Aktuell]]="y",SUMIF(Backlog[Dia do Sprint],Tabelle2[[#This Row],[Dia do Sprint]],Backlog[Pontos de História]),#N/A)</f>
        <v>0</v>
      </c>
      <c r="E13" s="76" t="str">
        <f ca="1">IF(NOW()&gt;=Backlog!$C$1+Tabelle2[[#This Row],[Dia do Sprint]],"y","n")</f>
        <v>y</v>
      </c>
    </row>
    <row r="14" spans="1:174" x14ac:dyDescent="0.25">
      <c r="A14" s="81">
        <v>10</v>
      </c>
      <c r="B14" s="82">
        <f>Backlog[[#Totals],[Pontos de História]]-(Backlog[[#Totals],[Pontos de História]]/'Visão geral'!$G$5*Tabelle2[[#This Row],[Dia do Sprint]])</f>
        <v>44</v>
      </c>
      <c r="C14" s="83">
        <f ca="1">C13-Tabelle2[[#This Row],[PS Finalizados]]</f>
        <v>74</v>
      </c>
      <c r="D14" s="83">
        <f ca="1">IF(Tabelle2[[#This Row],[Aktuell]]="y",SUMIF(Backlog[Dia do Sprint],Tabelle2[[#This Row],[Dia do Sprint]],Backlog[Pontos de História]),#N/A)</f>
        <v>0</v>
      </c>
      <c r="E14" s="76" t="str">
        <f ca="1">IF(NOW()&gt;=Backlog!$C$1+Tabelle2[[#This Row],[Dia do Sprint]],"y","n")</f>
        <v>y</v>
      </c>
    </row>
    <row r="15" spans="1:174" x14ac:dyDescent="0.25">
      <c r="A15" s="81">
        <v>11</v>
      </c>
      <c r="B15" s="82">
        <f>Backlog[[#Totals],[Pontos de História]]-(Backlog[[#Totals],[Pontos de História]]/'Visão geral'!$G$5*Tabelle2[[#This Row],[Dia do Sprint]])</f>
        <v>40</v>
      </c>
      <c r="C15" s="83">
        <f ca="1">C14-Tabelle2[[#This Row],[PS Finalizados]]</f>
        <v>74</v>
      </c>
      <c r="D15" s="83">
        <f ca="1">IF(Tabelle2[[#This Row],[Aktuell]]="y",SUMIF(Backlog[Dia do Sprint],Tabelle2[[#This Row],[Dia do Sprint]],Backlog[Pontos de História]),#N/A)</f>
        <v>0</v>
      </c>
      <c r="E15" s="76" t="str">
        <f ca="1">IF(NOW()&gt;=Backlog!$C$1+Tabelle2[[#This Row],[Dia do Sprint]],"y","n")</f>
        <v>y</v>
      </c>
    </row>
    <row r="16" spans="1:174" s="4" customFormat="1" x14ac:dyDescent="0.25">
      <c r="A16" s="81">
        <v>12</v>
      </c>
      <c r="B16" s="82">
        <f>Backlog[[#Totals],[Pontos de História]]-(Backlog[[#Totals],[Pontos de História]]/'Visão geral'!$G$5*Tabelle2[[#This Row],[Dia do Sprint]])</f>
        <v>36</v>
      </c>
      <c r="C16" s="83">
        <f ca="1">C15-Tabelle2[[#This Row],[PS Finalizados]]</f>
        <v>74</v>
      </c>
      <c r="D16" s="83">
        <f ca="1">IF(Tabelle2[[#This Row],[Aktuell]]="y",SUMIF(Backlog[Dia do Sprint],Tabelle2[[#This Row],[Dia do Sprint]],Backlog[Pontos de História]),#N/A)</f>
        <v>0</v>
      </c>
      <c r="E16" s="76" t="str">
        <f ca="1">IF(NOW()&gt;=Backlog!$C$1+Tabelle2[[#This Row],[Dia do Sprint]],"y","n")</f>
        <v>y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</row>
    <row r="17" spans="1:174" s="4" customFormat="1" x14ac:dyDescent="0.25">
      <c r="A17" s="81">
        <v>13</v>
      </c>
      <c r="B17" s="82">
        <f>Backlog[[#Totals],[Pontos de História]]-(Backlog[[#Totals],[Pontos de História]]/'Visão geral'!$G$5*Tabelle2[[#This Row],[Dia do Sprint]])</f>
        <v>32</v>
      </c>
      <c r="C17" s="83">
        <f ca="1">C16-Tabelle2[[#This Row],[PS Finalizados]]</f>
        <v>74</v>
      </c>
      <c r="D17" s="83">
        <f ca="1">IF(Tabelle2[[#This Row],[Aktuell]]="y",SUMIF(Backlog[Dia do Sprint],Tabelle2[[#This Row],[Dia do Sprint]],Backlog[Pontos de História]),#N/A)</f>
        <v>0</v>
      </c>
      <c r="E17" s="76" t="str">
        <f ca="1">IF(NOW()&gt;=Backlog!$C$1+Tabelle2[[#This Row],[Dia do Sprint]],"y","n")</f>
        <v>y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</row>
    <row r="18" spans="1:174" s="4" customFormat="1" x14ac:dyDescent="0.25">
      <c r="A18" s="81">
        <v>14</v>
      </c>
      <c r="B18" s="82">
        <f>Backlog[[#Totals],[Pontos de História]]-(Backlog[[#Totals],[Pontos de História]]/'Visão geral'!$G$5*Tabelle2[[#This Row],[Dia do Sprint]])</f>
        <v>28</v>
      </c>
      <c r="C18" s="83">
        <f ca="1">C17-Tabelle2[[#This Row],[PS Finalizados]]</f>
        <v>74</v>
      </c>
      <c r="D18" s="83">
        <f ca="1">IF(Tabelle2[[#This Row],[Aktuell]]="y",SUMIF(Backlog[Dia do Sprint],Tabelle2[[#This Row],[Dia do Sprint]],Backlog[Pontos de História]),#N/A)</f>
        <v>0</v>
      </c>
      <c r="E18" s="76" t="str">
        <f ca="1">IF(NOW()&gt;=Backlog!$C$1+Tabelle2[[#This Row],[Dia do Sprint]],"y","n")</f>
        <v>y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</row>
    <row r="19" spans="1:174" s="4" customFormat="1" x14ac:dyDescent="0.25">
      <c r="A19" s="81">
        <v>15</v>
      </c>
      <c r="B19" s="82">
        <f>Backlog[[#Totals],[Pontos de História]]-(Backlog[[#Totals],[Pontos de História]]/'Visão geral'!$G$5*Tabelle2[[#This Row],[Dia do Sprint]])</f>
        <v>24</v>
      </c>
      <c r="C19" s="83">
        <f ca="1">C18-Tabelle2[[#This Row],[PS Finalizados]]</f>
        <v>65</v>
      </c>
      <c r="D19" s="83">
        <f ca="1">IF(Tabelle2[[#This Row],[Aktuell]]="y",SUMIF(Backlog[Dia do Sprint],Tabelle2[[#This Row],[Dia do Sprint]],Backlog[Pontos de História]),#N/A)</f>
        <v>9</v>
      </c>
      <c r="E19" s="76" t="str">
        <f ca="1">IF(NOW()&gt;=Backlog!$C$1+Tabelle2[[#This Row],[Dia do Sprint]],"y","n")</f>
        <v>y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</row>
    <row r="20" spans="1:174" s="4" customFormat="1" x14ac:dyDescent="0.25">
      <c r="A20" s="81">
        <v>16</v>
      </c>
      <c r="B20" s="82">
        <f>Backlog[[#Totals],[Pontos de História]]-(Backlog[[#Totals],[Pontos de História]]/'Visão geral'!$G$5*Tabelle2[[#This Row],[Dia do Sprint]])</f>
        <v>20</v>
      </c>
      <c r="C20" s="83">
        <f ca="1">C19-Tabelle2[[#This Row],[PS Finalizados]]</f>
        <v>65</v>
      </c>
      <c r="D20" s="83">
        <f ca="1">IF(Tabelle2[[#This Row],[Aktuell]]="y",SUMIF(Backlog[Dia do Sprint],Tabelle2[[#This Row],[Dia do Sprint]],Backlog[Pontos de História]),#N/A)</f>
        <v>0</v>
      </c>
      <c r="E20" s="76" t="str">
        <f ca="1">IF(NOW()&gt;=Backlog!$C$1+Tabelle2[[#This Row],[Dia do Sprint]],"y","n")</f>
        <v>y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</row>
    <row r="21" spans="1:174" s="4" customFormat="1" x14ac:dyDescent="0.25">
      <c r="A21" s="81">
        <v>17</v>
      </c>
      <c r="B21" s="82">
        <f>Backlog[[#Totals],[Pontos de História]]-(Backlog[[#Totals],[Pontos de História]]/'Visão geral'!$G$5*Tabelle2[[#This Row],[Dia do Sprint]])</f>
        <v>16</v>
      </c>
      <c r="C21" s="83">
        <f ca="1">C20-Tabelle2[[#This Row],[PS Finalizados]]</f>
        <v>65</v>
      </c>
      <c r="D21" s="83">
        <f ca="1">IF(Tabelle2[[#This Row],[Aktuell]]="y",SUMIF(Backlog[Dia do Sprint],Tabelle2[[#This Row],[Dia do Sprint]],Backlog[Pontos de História]),#N/A)</f>
        <v>0</v>
      </c>
      <c r="E21" s="76" t="str">
        <f ca="1">IF(NOW()&gt;=Backlog!$C$1+Tabelle2[[#This Row],[Dia do Sprint]],"y","n")</f>
        <v>y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</row>
    <row r="22" spans="1:174" s="4" customFormat="1" x14ac:dyDescent="0.25">
      <c r="A22" s="81">
        <v>18</v>
      </c>
      <c r="B22" s="82">
        <f>Backlog[[#Totals],[Pontos de História]]-(Backlog[[#Totals],[Pontos de História]]/'Visão geral'!$G$5*Tabelle2[[#This Row],[Dia do Sprint]])</f>
        <v>12</v>
      </c>
      <c r="C22" s="83">
        <f ca="1">C21-Tabelle2[[#This Row],[PS Finalizados]]</f>
        <v>65</v>
      </c>
      <c r="D22" s="83">
        <f ca="1">IF(Tabelle2[[#This Row],[Aktuell]]="y",SUMIF(Backlog[Dia do Sprint],Tabelle2[[#This Row],[Dia do Sprint]],Backlog[Pontos de História]),#N/A)</f>
        <v>0</v>
      </c>
      <c r="E22" s="76" t="str">
        <f ca="1">IF(NOW()&gt;=Backlog!$C$1+Tabelle2[[#This Row],[Dia do Sprint]],"y","n")</f>
        <v>y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</row>
    <row r="23" spans="1:174" s="4" customFormat="1" ht="16.5" thickBot="1" x14ac:dyDescent="0.3">
      <c r="A23" s="84">
        <v>19</v>
      </c>
      <c r="B23" s="85">
        <f>Backlog[[#Totals],[Pontos de História]]-(Backlog[[#Totals],[Pontos de História]]/'Visão geral'!$G$5*Tabelle2[[#This Row],[Dia do Sprint]])</f>
        <v>8</v>
      </c>
      <c r="C23" s="86">
        <f ca="1">C22-Tabelle2[[#This Row],[PS Finalizados]]</f>
        <v>57</v>
      </c>
      <c r="D23" s="86">
        <v>8</v>
      </c>
      <c r="E23" s="77" t="str">
        <f ca="1">IF(NOW()&gt;=Backlog!$C$1+Tabelle2[[#This Row],[Dia do Sprint]],"y","n")</f>
        <v>y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</row>
    <row r="24" spans="1:174" s="4" customFormat="1" ht="16.5" thickBot="1" x14ac:dyDescent="0.3">
      <c r="A24"/>
      <c r="B24"/>
      <c r="C24"/>
      <c r="D24"/>
      <c r="E24" s="87">
        <f ca="1">SUBTOTAL(103,Tabelle2[Aktuell])</f>
        <v>20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</row>
    <row r="25" spans="1:174" s="4" customForma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</row>
    <row r="26" spans="1:174" s="4" customForma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</row>
    <row r="27" spans="1:174" s="4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</row>
    <row r="28" spans="1:174" s="4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</row>
    <row r="29" spans="1:174" s="4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</row>
    <row r="30" spans="1:174" s="4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</row>
    <row r="31" spans="1:174" s="4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</row>
    <row r="32" spans="1:174" s="4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</row>
    <row r="33" spans="1:174" s="4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</row>
    <row r="34" spans="1:174" s="4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</row>
    <row r="35" spans="1:174" s="4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</row>
    <row r="36" spans="1:174" s="4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</row>
    <row r="37" spans="1:174" s="4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</row>
    <row r="38" spans="1:174" s="4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</row>
    <row r="39" spans="1:174" s="4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</row>
    <row r="40" spans="1:174" s="4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</row>
    <row r="41" spans="1:174" s="4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</row>
    <row r="42" spans="1:174" s="4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</row>
    <row r="43" spans="1:174" s="4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</row>
    <row r="44" spans="1:174" s="4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</row>
    <row r="45" spans="1:174" x14ac:dyDescent="0.25">
      <c r="B45" s="2"/>
    </row>
  </sheetData>
  <mergeCells count="1">
    <mergeCell ref="A2:E2"/>
  </mergeCells>
  <pageMargins left="0.7" right="0.7" top="0.78740157499999996" bottom="0.78740157499999996" header="0.3" footer="0.3"/>
  <pageSetup paperSize="9" orientation="portrait" horizontalDpi="300" verticalDpi="300" r:id="rId1"/>
  <ignoredErrors>
    <ignoredError sqref="D2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Visão geral</vt:lpstr>
      <vt:lpstr>Backlog</vt:lpstr>
      <vt:lpstr>Aba auxiliar - TabelaBurnDown</vt:lpstr>
      <vt:lpstr>Backlog!Area_de_extracao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Andrew</cp:lastModifiedBy>
  <cp:lastPrinted>2019-10-28T15:26:19Z</cp:lastPrinted>
  <dcterms:created xsi:type="dcterms:W3CDTF">2019-09-18T13:29:49Z</dcterms:created>
  <dcterms:modified xsi:type="dcterms:W3CDTF">2021-05-16T23:14:33Z</dcterms:modified>
</cp:coreProperties>
</file>