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IS225_FATAKT\EXTRAS and DONOW'S\"/>
    </mc:Choice>
  </mc:AlternateContent>
  <bookViews>
    <workbookView xWindow="0" yWindow="0" windowWidth="2184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G3" i="1" s="1"/>
  <c r="F3" i="1" l="1"/>
  <c r="E6" i="1"/>
  <c r="B6" i="1"/>
  <c r="C6" i="1" l="1"/>
  <c r="D6" i="1"/>
  <c r="A6" i="1"/>
</calcChain>
</file>

<file path=xl/sharedStrings.xml><?xml version="1.0" encoding="utf-8"?>
<sst xmlns="http://schemas.openxmlformats.org/spreadsheetml/2006/main" count="12" uniqueCount="12">
  <si>
    <t>Ticket Price</t>
  </si>
  <si>
    <t>Sale price</t>
  </si>
  <si>
    <t xml:space="preserve"> # pasengers (NUMP)</t>
  </si>
  <si>
    <t>is the flight DOM or INT</t>
  </si>
  <si>
    <t>AGTCOM</t>
  </si>
  <si>
    <t>AGENCTY PROFIT</t>
  </si>
  <si>
    <t>DOM</t>
  </si>
  <si>
    <t>INT</t>
  </si>
  <si>
    <t>Profit pet Passenger</t>
  </si>
  <si>
    <t xml:space="preserve">                  YES</t>
  </si>
  <si>
    <t>NO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</si>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</sst>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8" fontId="1" fillId="3" borderId="0" xfId="0" applyNumberFormat="1" applyFont="1" applyFill="1"/>
    <xf numFmtId="8" fontId="1" fillId="4" borderId="0" xfId="0" applyNumberFormat="1" applyFont="1" applyFill="1"/>
    <xf numFmtId="6" fontId="1" fillId="4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142876</xdr:rowOff>
    </xdr:from>
    <xdr:to>
      <xdr:col>12</xdr:col>
      <xdr:colOff>323850</xdr:colOff>
      <xdr:row>2</xdr:row>
      <xdr:rowOff>390526</xdr:rowOff>
    </xdr:to>
    <xdr:sp macro="" textlink="">
      <xdr:nvSpPr>
        <xdr:cNvPr id="3" name="Flowchart: Alternate Process 2"/>
        <xdr:cNvSpPr/>
      </xdr:nvSpPr>
      <xdr:spPr>
        <a:xfrm>
          <a:off x="13573125" y="962026"/>
          <a:ext cx="561975" cy="2476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start</a:t>
          </a:r>
        </a:p>
      </xdr:txBody>
    </xdr:sp>
    <xdr:clientData/>
  </xdr:twoCellAnchor>
  <xdr:twoCellAnchor>
    <xdr:from>
      <xdr:col>9</xdr:col>
      <xdr:colOff>485775</xdr:colOff>
      <xdr:row>5</xdr:row>
      <xdr:rowOff>190500</xdr:rowOff>
    </xdr:from>
    <xdr:to>
      <xdr:col>14</xdr:col>
      <xdr:colOff>476250</xdr:colOff>
      <xdr:row>6</xdr:row>
      <xdr:rowOff>219075</xdr:rowOff>
    </xdr:to>
    <xdr:sp macro="" textlink="">
      <xdr:nvSpPr>
        <xdr:cNvPr id="4" name="Parallelogram 3"/>
        <xdr:cNvSpPr/>
      </xdr:nvSpPr>
      <xdr:spPr>
        <a:xfrm>
          <a:off x="12487275" y="1820333"/>
          <a:ext cx="3059642" cy="61065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declare TYPEFL,</a:t>
          </a:r>
          <a:r>
            <a:rPr lang="en-US" sz="1200" baseline="0"/>
            <a:t>  TKTPRICE, SALEPRICE, NUM, PPP, AGTCOM, AGCYPROF  </a:t>
          </a:r>
          <a:endParaRPr lang="en-US" sz="1200"/>
        </a:p>
      </xdr:txBody>
    </xdr:sp>
    <xdr:clientData/>
  </xdr:twoCellAnchor>
  <xdr:twoCellAnchor>
    <xdr:from>
      <xdr:col>12</xdr:col>
      <xdr:colOff>31750</xdr:colOff>
      <xdr:row>2</xdr:row>
      <xdr:rowOff>390526</xdr:rowOff>
    </xdr:from>
    <xdr:to>
      <xdr:col>12</xdr:col>
      <xdr:colOff>40746</xdr:colOff>
      <xdr:row>5</xdr:row>
      <xdr:rowOff>137584</xdr:rowOff>
    </xdr:to>
    <xdr:cxnSp macro="">
      <xdr:nvCxnSpPr>
        <xdr:cNvPr id="12" name="Straight Arrow Connector 11"/>
        <xdr:cNvCxnSpPr>
          <a:stCxn id="3" idx="2"/>
        </xdr:cNvCxnSpPr>
      </xdr:nvCxnSpPr>
      <xdr:spPr>
        <a:xfrm flipH="1">
          <a:off x="13874750" y="1205443"/>
          <a:ext cx="8996" cy="5619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8</xdr:row>
      <xdr:rowOff>114300</xdr:rowOff>
    </xdr:from>
    <xdr:to>
      <xdr:col>14</xdr:col>
      <xdr:colOff>402166</xdr:colOff>
      <xdr:row>11</xdr:row>
      <xdr:rowOff>142875</xdr:rowOff>
    </xdr:to>
    <xdr:sp macro="" textlink="">
      <xdr:nvSpPr>
        <xdr:cNvPr id="20" name="Parallelogram 19"/>
        <xdr:cNvSpPr/>
      </xdr:nvSpPr>
      <xdr:spPr>
        <a:xfrm>
          <a:off x="12334875" y="2823633"/>
          <a:ext cx="3137958" cy="6000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en-US" sz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TYPEFL,</a:t>
          </a:r>
          <a:r>
            <a:rPr lang="en-US" sz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TKTPRICE, SALEPRICE, NUM, PPP, AGTCOM, AGCYPROF  </a:t>
          </a:r>
          <a:endParaRPr lang="en-US" sz="1200">
            <a:effectLst/>
          </a:endParaRPr>
        </a:p>
        <a:p>
          <a:pPr algn="l"/>
          <a:endParaRPr lang="en-US" sz="1200"/>
        </a:p>
      </xdr:txBody>
    </xdr:sp>
    <xdr:clientData/>
  </xdr:twoCellAnchor>
  <xdr:twoCellAnchor>
    <xdr:from>
      <xdr:col>10</xdr:col>
      <xdr:colOff>361950</xdr:colOff>
      <xdr:row>14</xdr:row>
      <xdr:rowOff>76200</xdr:rowOff>
    </xdr:from>
    <xdr:to>
      <xdr:col>13</xdr:col>
      <xdr:colOff>276226</xdr:colOff>
      <xdr:row>17</xdr:row>
      <xdr:rowOff>0</xdr:rowOff>
    </xdr:to>
    <xdr:sp macro="" textlink="">
      <xdr:nvSpPr>
        <xdr:cNvPr id="21" name="Rectangle 20"/>
        <xdr:cNvSpPr/>
      </xdr:nvSpPr>
      <xdr:spPr>
        <a:xfrm>
          <a:off x="12954000" y="3924300"/>
          <a:ext cx="1743076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PPP=SALEPRICE-TKTPRICE</a:t>
          </a:r>
        </a:p>
      </xdr:txBody>
    </xdr:sp>
    <xdr:clientData/>
  </xdr:twoCellAnchor>
  <xdr:twoCellAnchor>
    <xdr:from>
      <xdr:col>11</xdr:col>
      <xdr:colOff>590550</xdr:colOff>
      <xdr:row>6</xdr:row>
      <xdr:rowOff>95250</xdr:rowOff>
    </xdr:from>
    <xdr:to>
      <xdr:col>11</xdr:col>
      <xdr:colOff>595312</xdr:colOff>
      <xdr:row>8</xdr:row>
      <xdr:rowOff>104774</xdr:rowOff>
    </xdr:to>
    <xdr:cxnSp macro="">
      <xdr:nvCxnSpPr>
        <xdr:cNvPr id="26" name="Straight Arrow Connector 25"/>
        <xdr:cNvCxnSpPr/>
      </xdr:nvCxnSpPr>
      <xdr:spPr>
        <a:xfrm>
          <a:off x="13792200" y="2305050"/>
          <a:ext cx="4762" cy="504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4762</xdr:colOff>
      <xdr:row>14</xdr:row>
      <xdr:rowOff>123824</xdr:rowOff>
    </xdr:to>
    <xdr:cxnSp macro="">
      <xdr:nvCxnSpPr>
        <xdr:cNvPr id="28" name="Straight Arrow Connector 27"/>
        <xdr:cNvCxnSpPr/>
      </xdr:nvCxnSpPr>
      <xdr:spPr>
        <a:xfrm>
          <a:off x="13811250" y="3467100"/>
          <a:ext cx="4762" cy="504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533399</xdr:colOff>
      <xdr:row>19</xdr:row>
      <xdr:rowOff>85725</xdr:rowOff>
    </xdr:from>
    <xdr:to>
      <xdr:col>13</xdr:col>
      <xdr:colOff>142874</xdr:colOff>
      <xdr:row>24</xdr:row>
      <xdr:rowOff>47625</xdr:rowOff>
    </xdr:to>
    <xdr:sp macro="" textlink="">
      <xdr:nvSpPr>
        <xdr:cNvPr id="24" name="Diamond 23"/>
        <xdr:cNvSpPr/>
      </xdr:nvSpPr>
      <xdr:spPr>
        <a:xfrm>
          <a:off x="13125449" y="4886325"/>
          <a:ext cx="1438275" cy="914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type FL?</a:t>
          </a:r>
        </a:p>
      </xdr:txBody>
    </xdr:sp>
    <xdr:clientData/>
  </xdr:twoCellAnchor>
  <xdr:twoCellAnchor>
    <xdr:from>
      <xdr:col>13</xdr:col>
      <xdr:colOff>238125</xdr:colOff>
      <xdr:row>21</xdr:row>
      <xdr:rowOff>171450</xdr:rowOff>
    </xdr:from>
    <xdr:to>
      <xdr:col>14</xdr:col>
      <xdr:colOff>333375</xdr:colOff>
      <xdr:row>21</xdr:row>
      <xdr:rowOff>171450</xdr:rowOff>
    </xdr:to>
    <xdr:cxnSp macro="">
      <xdr:nvCxnSpPr>
        <xdr:cNvPr id="37" name="Straight Arrow Connector 36"/>
        <xdr:cNvCxnSpPr/>
      </xdr:nvCxnSpPr>
      <xdr:spPr>
        <a:xfrm>
          <a:off x="14658975" y="53530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21</xdr:row>
      <xdr:rowOff>9525</xdr:rowOff>
    </xdr:from>
    <xdr:to>
      <xdr:col>18</xdr:col>
      <xdr:colOff>21167</xdr:colOff>
      <xdr:row>23</xdr:row>
      <xdr:rowOff>127000</xdr:rowOff>
    </xdr:to>
    <xdr:sp macro="" textlink="">
      <xdr:nvSpPr>
        <xdr:cNvPr id="1029" name="Rectangle 1028"/>
        <xdr:cNvSpPr/>
      </xdr:nvSpPr>
      <xdr:spPr>
        <a:xfrm>
          <a:off x="15470717" y="5375275"/>
          <a:ext cx="2076450" cy="5196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AGTCOM=(PPP*NUM)*0.5</a:t>
          </a:r>
        </a:p>
      </xdr:txBody>
    </xdr:sp>
    <xdr:clientData/>
  </xdr:twoCellAnchor>
  <xdr:twoCellAnchor>
    <xdr:from>
      <xdr:col>14</xdr:col>
      <xdr:colOff>352424</xdr:colOff>
      <xdr:row>25</xdr:row>
      <xdr:rowOff>0</xdr:rowOff>
    </xdr:from>
    <xdr:to>
      <xdr:col>17</xdr:col>
      <xdr:colOff>342899</xdr:colOff>
      <xdr:row>27</xdr:row>
      <xdr:rowOff>47625</xdr:rowOff>
    </xdr:to>
    <xdr:sp macro="" textlink="">
      <xdr:nvSpPr>
        <xdr:cNvPr id="41" name="Rectangle 40"/>
        <xdr:cNvSpPr/>
      </xdr:nvSpPr>
      <xdr:spPr>
        <a:xfrm>
          <a:off x="15382874" y="5943600"/>
          <a:ext cx="18192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AGCYPROF=AGTCOM</a:t>
          </a:r>
        </a:p>
      </xdr:txBody>
    </xdr:sp>
    <xdr:clientData/>
  </xdr:twoCellAnchor>
  <xdr:twoCellAnchor>
    <xdr:from>
      <xdr:col>11</xdr:col>
      <xdr:colOff>600075</xdr:colOff>
      <xdr:row>16</xdr:row>
      <xdr:rowOff>133350</xdr:rowOff>
    </xdr:from>
    <xdr:to>
      <xdr:col>11</xdr:col>
      <xdr:colOff>600075</xdr:colOff>
      <xdr:row>19</xdr:row>
      <xdr:rowOff>28575</xdr:rowOff>
    </xdr:to>
    <xdr:cxnSp macro="">
      <xdr:nvCxnSpPr>
        <xdr:cNvPr id="43" name="Straight Arrow Connector 42"/>
        <xdr:cNvCxnSpPr/>
      </xdr:nvCxnSpPr>
      <xdr:spPr>
        <a:xfrm>
          <a:off x="13801725" y="4362450"/>
          <a:ext cx="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22</xdr:row>
      <xdr:rowOff>57150</xdr:rowOff>
    </xdr:from>
    <xdr:to>
      <xdr:col>16</xdr:col>
      <xdr:colOff>57150</xdr:colOff>
      <xdr:row>24</xdr:row>
      <xdr:rowOff>180975</xdr:rowOff>
    </xdr:to>
    <xdr:cxnSp macro="">
      <xdr:nvCxnSpPr>
        <xdr:cNvPr id="46" name="Straight Arrow Connector 45"/>
        <xdr:cNvCxnSpPr/>
      </xdr:nvCxnSpPr>
      <xdr:spPr>
        <a:xfrm>
          <a:off x="16306800" y="5429250"/>
          <a:ext cx="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107951</xdr:colOff>
      <xdr:row>55</xdr:row>
      <xdr:rowOff>66675</xdr:rowOff>
    </xdr:from>
    <xdr:to>
      <xdr:col>8</xdr:col>
      <xdr:colOff>584200</xdr:colOff>
      <xdr:row>57</xdr:row>
      <xdr:rowOff>85725</xdr:rowOff>
    </xdr:to>
    <xdr:sp macro="" textlink="">
      <xdr:nvSpPr>
        <xdr:cNvPr id="48" name="Flowchart: Alternate Process 47"/>
        <xdr:cNvSpPr/>
      </xdr:nvSpPr>
      <xdr:spPr>
        <a:xfrm>
          <a:off x="10881784" y="11729508"/>
          <a:ext cx="1090083" cy="4000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Endof</a:t>
          </a:r>
          <a:r>
            <a:rPr lang="en-US" sz="1200" baseline="0"/>
            <a:t> program</a:t>
          </a:r>
          <a:endParaRPr lang="en-US" sz="1200"/>
        </a:p>
      </xdr:txBody>
    </xdr:sp>
    <xdr:clientData/>
  </xdr:twoCellAnchor>
  <xdr:twoCellAnchor>
    <xdr:from>
      <xdr:col>8</xdr:col>
      <xdr:colOff>518583</xdr:colOff>
      <xdr:row>27</xdr:row>
      <xdr:rowOff>78317</xdr:rowOff>
    </xdr:from>
    <xdr:to>
      <xdr:col>16</xdr:col>
      <xdr:colOff>34925</xdr:colOff>
      <xdr:row>48</xdr:row>
      <xdr:rowOff>47625</xdr:rowOff>
    </xdr:to>
    <xdr:cxnSp macro="">
      <xdr:nvCxnSpPr>
        <xdr:cNvPr id="50" name="Straight Arrow Connector 49"/>
        <xdr:cNvCxnSpPr>
          <a:endCxn id="17" idx="6"/>
        </xdr:cNvCxnSpPr>
      </xdr:nvCxnSpPr>
      <xdr:spPr>
        <a:xfrm flipH="1">
          <a:off x="11906250" y="6407150"/>
          <a:ext cx="4427008" cy="39698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21</xdr:row>
      <xdr:rowOff>161925</xdr:rowOff>
    </xdr:from>
    <xdr:to>
      <xdr:col>10</xdr:col>
      <xdr:colOff>533399</xdr:colOff>
      <xdr:row>21</xdr:row>
      <xdr:rowOff>161925</xdr:rowOff>
    </xdr:to>
    <xdr:cxnSp macro="">
      <xdr:nvCxnSpPr>
        <xdr:cNvPr id="54" name="Straight Arrow Connector 53"/>
        <xdr:cNvCxnSpPr>
          <a:stCxn id="24" idx="1"/>
        </xdr:cNvCxnSpPr>
      </xdr:nvCxnSpPr>
      <xdr:spPr>
        <a:xfrm flipH="1">
          <a:off x="12087225" y="5343525"/>
          <a:ext cx="103822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18</xdr:row>
      <xdr:rowOff>123824</xdr:rowOff>
    </xdr:from>
    <xdr:to>
      <xdr:col>9</xdr:col>
      <xdr:colOff>148167</xdr:colOff>
      <xdr:row>25</xdr:row>
      <xdr:rowOff>127000</xdr:rowOff>
    </xdr:to>
    <xdr:sp macro="" textlink="">
      <xdr:nvSpPr>
        <xdr:cNvPr id="5" name="Diamond 4"/>
        <xdr:cNvSpPr/>
      </xdr:nvSpPr>
      <xdr:spPr>
        <a:xfrm>
          <a:off x="10696575" y="4886324"/>
          <a:ext cx="1453092" cy="141075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  <a:p>
          <a:pPr algn="l"/>
          <a:r>
            <a:rPr lang="en-US" sz="1200"/>
            <a:t>PPP&gt;=60</a:t>
          </a:r>
        </a:p>
      </xdr:txBody>
    </xdr:sp>
    <xdr:clientData/>
  </xdr:twoCellAnchor>
  <xdr:twoCellAnchor>
    <xdr:from>
      <xdr:col>6</xdr:col>
      <xdr:colOff>428625</xdr:colOff>
      <xdr:row>21</xdr:row>
      <xdr:rowOff>161925</xdr:rowOff>
    </xdr:from>
    <xdr:to>
      <xdr:col>6</xdr:col>
      <xdr:colOff>1219199</xdr:colOff>
      <xdr:row>21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9944100" y="5343525"/>
          <a:ext cx="790574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28576</xdr:colOff>
      <xdr:row>25</xdr:row>
      <xdr:rowOff>127000</xdr:rowOff>
    </xdr:from>
    <xdr:to>
      <xdr:col>8</xdr:col>
      <xdr:colOff>35454</xdr:colOff>
      <xdr:row>28</xdr:row>
      <xdr:rowOff>28575</xdr:rowOff>
    </xdr:to>
    <xdr:cxnSp macro="">
      <xdr:nvCxnSpPr>
        <xdr:cNvPr id="23" name="Straight Arrow Connector 22"/>
        <xdr:cNvCxnSpPr>
          <a:stCxn id="5" idx="2"/>
        </xdr:cNvCxnSpPr>
      </xdr:nvCxnSpPr>
      <xdr:spPr>
        <a:xfrm flipH="1">
          <a:off x="11416243" y="6297083"/>
          <a:ext cx="6878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1126067</xdr:colOff>
      <xdr:row>20</xdr:row>
      <xdr:rowOff>200025</xdr:rowOff>
    </xdr:from>
    <xdr:to>
      <xdr:col>6</xdr:col>
      <xdr:colOff>264584</xdr:colOff>
      <xdr:row>23</xdr:row>
      <xdr:rowOff>105833</xdr:rowOff>
    </xdr:to>
    <xdr:sp macro="" textlink="">
      <xdr:nvSpPr>
        <xdr:cNvPr id="29" name="Rectangle 28"/>
        <xdr:cNvSpPr/>
      </xdr:nvSpPr>
      <xdr:spPr>
        <a:xfrm>
          <a:off x="7846484" y="5364692"/>
          <a:ext cx="1943100" cy="5090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AGTCOM=(PPP*NUM)/0.5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354543</xdr:colOff>
      <xdr:row>23</xdr:row>
      <xdr:rowOff>105833</xdr:rowOff>
    </xdr:from>
    <xdr:to>
      <xdr:col>5</xdr:col>
      <xdr:colOff>457201</xdr:colOff>
      <xdr:row>26</xdr:row>
      <xdr:rowOff>8467</xdr:rowOff>
    </xdr:to>
    <xdr:cxnSp macro="">
      <xdr:nvCxnSpPr>
        <xdr:cNvPr id="30" name="Straight Arrow Connector 29"/>
        <xdr:cNvCxnSpPr>
          <a:stCxn id="29" idx="2"/>
        </xdr:cNvCxnSpPr>
      </xdr:nvCxnSpPr>
      <xdr:spPr>
        <a:xfrm flipH="1">
          <a:off x="8715376" y="5873750"/>
          <a:ext cx="102658" cy="50588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1438275</xdr:colOff>
      <xdr:row>26</xdr:row>
      <xdr:rowOff>9525</xdr:rowOff>
    </xdr:from>
    <xdr:to>
      <xdr:col>6</xdr:col>
      <xdr:colOff>457200</xdr:colOff>
      <xdr:row>28</xdr:row>
      <xdr:rowOff>57150</xdr:rowOff>
    </xdr:to>
    <xdr:sp macro="" textlink="">
      <xdr:nvSpPr>
        <xdr:cNvPr id="35" name="Rectangle 34"/>
        <xdr:cNvSpPr/>
      </xdr:nvSpPr>
      <xdr:spPr>
        <a:xfrm>
          <a:off x="8153400" y="6143625"/>
          <a:ext cx="18192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    AGCYPROF=AGTCOM</a:t>
          </a:r>
        </a:p>
      </xdr:txBody>
    </xdr:sp>
    <xdr:clientData/>
  </xdr:twoCellAnchor>
  <xdr:twoCellAnchor>
    <xdr:from>
      <xdr:col>6</xdr:col>
      <xdr:colOff>762000</xdr:colOff>
      <xdr:row>27</xdr:row>
      <xdr:rowOff>155575</xdr:rowOff>
    </xdr:from>
    <xdr:to>
      <xdr:col>9</xdr:col>
      <xdr:colOff>523874</xdr:colOff>
      <xdr:row>31</xdr:row>
      <xdr:rowOff>142875</xdr:rowOff>
    </xdr:to>
    <xdr:sp macro="" textlink="">
      <xdr:nvSpPr>
        <xdr:cNvPr id="15" name="Rounded Rectangle 14"/>
        <xdr:cNvSpPr/>
      </xdr:nvSpPr>
      <xdr:spPr>
        <a:xfrm>
          <a:off x="10271125" y="6489700"/>
          <a:ext cx="2222499" cy="749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 AGTOM=(ppp-30)*NUMP</a:t>
          </a:r>
        </a:p>
      </xdr:txBody>
    </xdr:sp>
    <xdr:clientData/>
  </xdr:twoCellAnchor>
  <xdr:twoCellAnchor>
    <xdr:from>
      <xdr:col>6</xdr:col>
      <xdr:colOff>781050</xdr:colOff>
      <xdr:row>35</xdr:row>
      <xdr:rowOff>76200</xdr:rowOff>
    </xdr:from>
    <xdr:to>
      <xdr:col>9</xdr:col>
      <xdr:colOff>538162</xdr:colOff>
      <xdr:row>39</xdr:row>
      <xdr:rowOff>63500</xdr:rowOff>
    </xdr:to>
    <xdr:sp macro="" textlink="">
      <xdr:nvSpPr>
        <xdr:cNvPr id="38" name="Rounded Rectangle 37"/>
        <xdr:cNvSpPr/>
      </xdr:nvSpPr>
      <xdr:spPr>
        <a:xfrm>
          <a:off x="10325100" y="7943850"/>
          <a:ext cx="2233612" cy="749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AGYPROF=(PPP*NUMP)-AGTCOM</a:t>
          </a:r>
        </a:p>
      </xdr:txBody>
    </xdr:sp>
    <xdr:clientData/>
  </xdr:twoCellAnchor>
  <xdr:twoCellAnchor>
    <xdr:from>
      <xdr:col>8</xdr:col>
      <xdr:colOff>0</xdr:colOff>
      <xdr:row>31</xdr:row>
      <xdr:rowOff>171450</xdr:rowOff>
    </xdr:from>
    <xdr:to>
      <xdr:col>8</xdr:col>
      <xdr:colOff>9525</xdr:colOff>
      <xdr:row>35</xdr:row>
      <xdr:rowOff>9526</xdr:rowOff>
    </xdr:to>
    <xdr:cxnSp macro="">
      <xdr:nvCxnSpPr>
        <xdr:cNvPr id="39" name="Straight Arrow Connector 38"/>
        <xdr:cNvCxnSpPr/>
      </xdr:nvCxnSpPr>
      <xdr:spPr>
        <a:xfrm>
          <a:off x="11410950" y="7277100"/>
          <a:ext cx="9525" cy="6000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148167</xdr:colOff>
      <xdr:row>46</xdr:row>
      <xdr:rowOff>42333</xdr:rowOff>
    </xdr:from>
    <xdr:to>
      <xdr:col>8</xdr:col>
      <xdr:colOff>518583</xdr:colOff>
      <xdr:row>50</xdr:row>
      <xdr:rowOff>52917</xdr:rowOff>
    </xdr:to>
    <xdr:sp macro="" textlink="">
      <xdr:nvSpPr>
        <xdr:cNvPr id="17" name="Flowchart: Connector 16"/>
        <xdr:cNvSpPr/>
      </xdr:nvSpPr>
      <xdr:spPr>
        <a:xfrm>
          <a:off x="10922000" y="9990666"/>
          <a:ext cx="984250" cy="772584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8</xdr:col>
      <xdr:colOff>52916</xdr:colOff>
      <xdr:row>39</xdr:row>
      <xdr:rowOff>137584</xdr:rowOff>
    </xdr:from>
    <xdr:to>
      <xdr:col>8</xdr:col>
      <xdr:colOff>84666</xdr:colOff>
      <xdr:row>45</xdr:row>
      <xdr:rowOff>148167</xdr:rowOff>
    </xdr:to>
    <xdr:cxnSp macro="">
      <xdr:nvCxnSpPr>
        <xdr:cNvPr id="42" name="Straight Arrow Connector 41"/>
        <xdr:cNvCxnSpPr/>
      </xdr:nvCxnSpPr>
      <xdr:spPr>
        <a:xfrm>
          <a:off x="11440583" y="8752417"/>
          <a:ext cx="31750" cy="11535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709613</xdr:colOff>
      <xdr:row>28</xdr:row>
      <xdr:rowOff>57150</xdr:rowOff>
    </xdr:from>
    <xdr:to>
      <xdr:col>7</xdr:col>
      <xdr:colOff>148167</xdr:colOff>
      <xdr:row>48</xdr:row>
      <xdr:rowOff>47625</xdr:rowOff>
    </xdr:to>
    <xdr:cxnSp macro="">
      <xdr:nvCxnSpPr>
        <xdr:cNvPr id="47" name="Straight Arrow Connector 46"/>
        <xdr:cNvCxnSpPr>
          <a:stCxn id="35" idx="2"/>
          <a:endCxn id="17" idx="2"/>
        </xdr:cNvCxnSpPr>
      </xdr:nvCxnSpPr>
      <xdr:spPr>
        <a:xfrm>
          <a:off x="9070446" y="6576483"/>
          <a:ext cx="1851554" cy="3800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10583</xdr:colOff>
      <xdr:row>50</xdr:row>
      <xdr:rowOff>52917</xdr:rowOff>
    </xdr:from>
    <xdr:to>
      <xdr:col>8</xdr:col>
      <xdr:colOff>26458</xdr:colOff>
      <xdr:row>54</xdr:row>
      <xdr:rowOff>158750</xdr:rowOff>
    </xdr:to>
    <xdr:cxnSp macro="">
      <xdr:nvCxnSpPr>
        <xdr:cNvPr id="51" name="Straight Arrow Connector 50"/>
        <xdr:cNvCxnSpPr>
          <a:stCxn id="17" idx="4"/>
        </xdr:cNvCxnSpPr>
      </xdr:nvCxnSpPr>
      <xdr:spPr>
        <a:xfrm flipH="1">
          <a:off x="11398250" y="10763250"/>
          <a:ext cx="15875" cy="8678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31220</xdr:colOff>
      <xdr:row>24</xdr:row>
      <xdr:rowOff>47625</xdr:rowOff>
    </xdr:from>
    <xdr:to>
      <xdr:col>12</xdr:col>
      <xdr:colOff>31750</xdr:colOff>
      <xdr:row>26</xdr:row>
      <xdr:rowOff>52917</xdr:rowOff>
    </xdr:to>
    <xdr:cxnSp macro="">
      <xdr:nvCxnSpPr>
        <xdr:cNvPr id="57" name="Straight Arrow Connector 56"/>
        <xdr:cNvCxnSpPr>
          <a:stCxn id="24" idx="2"/>
        </xdr:cNvCxnSpPr>
      </xdr:nvCxnSpPr>
      <xdr:spPr>
        <a:xfrm>
          <a:off x="13874220" y="5804958"/>
          <a:ext cx="530" cy="3862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201081</xdr:colOff>
      <xdr:row>26</xdr:row>
      <xdr:rowOff>137584</xdr:rowOff>
    </xdr:from>
    <xdr:to>
      <xdr:col>12</xdr:col>
      <xdr:colOff>603249</xdr:colOff>
      <xdr:row>28</xdr:row>
      <xdr:rowOff>169334</xdr:rowOff>
    </xdr:to>
    <xdr:sp macro="" textlink="">
      <xdr:nvSpPr>
        <xdr:cNvPr id="58" name="Rectangle 57"/>
        <xdr:cNvSpPr/>
      </xdr:nvSpPr>
      <xdr:spPr>
        <a:xfrm>
          <a:off x="13430248" y="6275917"/>
          <a:ext cx="1016001" cy="412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=UPPER(A3)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zoomScale="90" zoomScaleNormal="90" workbookViewId="0">
      <selection activeCell="B3" sqref="B3"/>
    </sheetView>
  </sheetViews>
  <sheetFormatPr defaultRowHeight="15.75" x14ac:dyDescent="0.25"/>
  <cols>
    <col min="1" max="1" width="29.85546875" style="2" customWidth="1"/>
    <col min="2" max="2" width="20.7109375" style="2" customWidth="1"/>
    <col min="3" max="3" width="25.42578125" style="2" customWidth="1"/>
    <col min="4" max="4" width="24.7109375" style="2" customWidth="1"/>
    <col min="5" max="5" width="24.5703125" style="2" customWidth="1"/>
    <col min="6" max="6" width="17.42578125" style="2" customWidth="1"/>
    <col min="7" max="7" width="18.7109375" style="2" customWidth="1"/>
    <col min="8" max="16384" width="9.140625" style="2"/>
  </cols>
  <sheetData>
    <row r="2" spans="1:7" ht="49.5" customHeigh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8</v>
      </c>
      <c r="F2" s="1" t="s">
        <v>4</v>
      </c>
      <c r="G2" s="1" t="s">
        <v>5</v>
      </c>
    </row>
    <row r="3" spans="1:7" ht="33.75" customHeight="1" x14ac:dyDescent="0.25">
      <c r="A3" s="3" t="s">
        <v>11</v>
      </c>
      <c r="B3" s="4">
        <v>400</v>
      </c>
      <c r="C3" s="4">
        <v>410</v>
      </c>
      <c r="D3" s="3">
        <v>4</v>
      </c>
      <c r="E3" s="5">
        <f>C3-B3</f>
        <v>10</v>
      </c>
      <c r="F3" s="5">
        <f>IF(A3="DOM",(C3-B3)*D3*0.5,IF(E3&gt;60,(C3-B3)*D3*0.5,(E3-30)*D3))</f>
        <v>-80</v>
      </c>
      <c r="G3" s="6">
        <f>IF(E3&gt;=60,E3*0.5*D3,30*D3)</f>
        <v>120</v>
      </c>
    </row>
    <row r="6" spans="1:7" ht="45.75" customHeight="1" x14ac:dyDescent="0.25">
      <c r="A6" s="7" t="str">
        <f>IF(A3="DOM","your Flight is DOMESTIC",(IF(A3="INT","your flight is INTERNATIONAL","INCORRECT VALUE")))</f>
        <v>your flight is INTERNATIONAL</v>
      </c>
      <c r="B6" s="7" t="str">
        <f>IF(B3&lt;C3,"OKAY","NOT GOOD")</f>
        <v>OKAY</v>
      </c>
      <c r="C6" s="7" t="str">
        <f>IF(AND(A3="INT",E3&gt;=60),"Rulles are ok","Peneltay Apply")</f>
        <v>Peneltay Apply</v>
      </c>
      <c r="D6" s="7" t="str">
        <f>IF(OR(A3="INT",A3="DOM"),"Correcr Datea Entry","Not Exceptable")</f>
        <v>Correcr Datea Entry</v>
      </c>
      <c r="E6" s="8" t="str">
        <f>IF(E3&gt;75,"$15","NO BONUS")</f>
        <v>NO BONUS</v>
      </c>
      <c r="F6" s="7"/>
      <c r="G6" s="7"/>
    </row>
    <row r="7" spans="1:7" ht="24" customHeight="1" x14ac:dyDescent="0.25"/>
    <row r="22" spans="7:15" x14ac:dyDescent="0.25">
      <c r="G22" s="2" t="s">
        <v>9</v>
      </c>
      <c r="K22" s="2" t="s">
        <v>7</v>
      </c>
      <c r="O22" s="2" t="s">
        <v>6</v>
      </c>
    </row>
    <row r="27" spans="7:15" x14ac:dyDescent="0.25">
      <c r="H27" s="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FATEMA.AKTER</dc:creator>
  <cp:lastModifiedBy>FATEMA.AKTER</cp:lastModifiedBy>
  <dcterms:created xsi:type="dcterms:W3CDTF">2019-09-04T21:53:34Z</dcterms:created>
  <dcterms:modified xsi:type="dcterms:W3CDTF">2019-09-26T00:42:07Z</dcterms:modified>
</cp:coreProperties>
</file>