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teme\Desktop\New folder\"/>
    </mc:Choice>
  </mc:AlternateContent>
  <bookViews>
    <workbookView xWindow="0" yWindow="0" windowWidth="20490" windowHeight="7770"/>
  </bookViews>
  <sheets>
    <sheet name="woodwork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 s="1"/>
  <c r="D24" i="1" s="1"/>
  <c r="D25" i="1" s="1"/>
  <c r="D26" i="1" s="1"/>
  <c r="D27" i="1" s="1"/>
  <c r="C22" i="1"/>
  <c r="C23" i="1" s="1"/>
  <c r="B22" i="1"/>
  <c r="B23" i="1" s="1"/>
  <c r="C11" i="1"/>
  <c r="B11" i="1"/>
  <c r="C7" i="1"/>
  <c r="C13" i="1" s="1"/>
  <c r="B7" i="1"/>
  <c r="B13" i="1" s="1"/>
  <c r="C24" i="1" l="1"/>
  <c r="F23" i="1"/>
  <c r="B24" i="1"/>
  <c r="E23" i="1"/>
  <c r="E22" i="1"/>
  <c r="F22" i="1"/>
  <c r="F24" i="1" l="1"/>
  <c r="C25" i="1"/>
  <c r="B25" i="1"/>
  <c r="E24" i="1"/>
  <c r="C26" i="1" l="1"/>
  <c r="F25" i="1"/>
  <c r="B26" i="1"/>
  <c r="E25" i="1"/>
  <c r="E26" i="1" l="1"/>
  <c r="B27" i="1"/>
  <c r="E27" i="1" s="1"/>
  <c r="F26" i="1"/>
  <c r="C27" i="1"/>
  <c r="F27" i="1" s="1"/>
</calcChain>
</file>

<file path=xl/sharedStrings.xml><?xml version="1.0" encoding="utf-8"?>
<sst xmlns="http://schemas.openxmlformats.org/spreadsheetml/2006/main" count="19" uniqueCount="18">
  <si>
    <t>woodworks bookshelfs co</t>
  </si>
  <si>
    <t>cost:</t>
  </si>
  <si>
    <t xml:space="preserve">cherry </t>
  </si>
  <si>
    <t>oak</t>
  </si>
  <si>
    <t>unit cost:</t>
  </si>
  <si>
    <t>board feet:</t>
  </si>
  <si>
    <t>material cost:</t>
  </si>
  <si>
    <t>labor require:</t>
  </si>
  <si>
    <t>labor rate:</t>
  </si>
  <si>
    <t>labor cost:</t>
  </si>
  <si>
    <t>total cost:</t>
  </si>
  <si>
    <t>inc:</t>
  </si>
  <si>
    <t>cost increases:</t>
  </si>
  <si>
    <t>year</t>
  </si>
  <si>
    <t>cherry</t>
  </si>
  <si>
    <t>labor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</si>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</sst>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2" fillId="0" borderId="1" xfId="4"/>
    <xf numFmtId="0" fontId="3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0" fontId="0" fillId="2" borderId="0" xfId="3" applyNumberFormat="1" applyFont="1" applyFill="1" applyAlignment="1">
      <alignment horizontal="center"/>
    </xf>
    <xf numFmtId="10" fontId="0" fillId="2" borderId="0" xfId="3" applyNumberFormat="1" applyFont="1" applyFill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0" applyBorder="1"/>
  </cellXfs>
  <cellStyles count="5">
    <cellStyle name="Comma" xfId="1" builtinId="3"/>
    <cellStyle name="Currency" xfId="2" builtinId="4"/>
    <cellStyle name="Heading 1" xfId="4" builtinId="1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Woodworks Bookshelf Co.cost projections</a:t>
            </a:r>
          </a:p>
          <a:p>
            <a:pPr>
              <a:defRPr/>
            </a:pPr>
            <a:endParaRPr lang="en-GB" b="1" i="0">
              <a:effectLst/>
            </a:endParaRPr>
          </a:p>
        </c:rich>
      </c:tx>
      <c:layout>
        <c:manualLayout>
          <c:xMode val="edge"/>
          <c:yMode val="edge"/>
          <c:x val="0.143722222222222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woodwork!$E$21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woodwork!$A$22:$A$27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woodwork!$E$22:$E$27</c:f>
              <c:numCache>
                <c:formatCode>_-[$$-409]* #,##0.00_ ;_-[$$-409]* \-#,##0.00\ ;_-[$$-409]* "-"??_ ;_-@_ 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E-42D6-9CE1-5E5447F3BE8E}"/>
            </c:ext>
          </c:extLst>
        </c:ser>
        <c:ser>
          <c:idx val="4"/>
          <c:order val="1"/>
          <c:tx>
            <c:strRef>
              <c:f>woodwork!$F$21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woodwork!$A$22:$A$27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woodwork!$F$22:$F$27</c:f>
              <c:numCache>
                <c:formatCode>_-[$$-409]* #,##0.00_ ;_-[$$-409]* \-#,##0.00\ ;_-[$$-409]* "-"??_ ;_-@_ 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E-42D6-9CE1-5E5447F3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80176"/>
        <c:axId val="80988080"/>
      </c:lineChart>
      <c:catAx>
        <c:axId val="8098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80"/>
        <c:crosses val="autoZero"/>
        <c:auto val="1"/>
        <c:lblAlgn val="ctr"/>
        <c:lblOffset val="100"/>
        <c:noMultiLvlLbl val="0"/>
      </c:catAx>
      <c:valAx>
        <c:axId val="80988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cost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crossAx val="809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13</xdr:row>
      <xdr:rowOff>38100</xdr:rowOff>
    </xdr:from>
    <xdr:to>
      <xdr:col>14</xdr:col>
      <xdr:colOff>314325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eme/Desktop/excel%20work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heet2"/>
      <sheetName val="woodwork"/>
    </sheetNames>
    <sheetDataSet>
      <sheetData sheetId="0"/>
      <sheetData sheetId="1"/>
      <sheetData sheetId="2">
        <row r="21">
          <cell r="E21" t="str">
            <v>total cherry</v>
          </cell>
          <cell r="F21" t="str">
            <v>total oak</v>
          </cell>
        </row>
        <row r="22">
          <cell r="A22">
            <v>0</v>
          </cell>
          <cell r="E22">
            <v>461</v>
          </cell>
          <cell r="F22">
            <v>425</v>
          </cell>
        </row>
        <row r="23">
          <cell r="A23">
            <v>1</v>
          </cell>
          <cell r="E23">
            <v>469.4</v>
          </cell>
          <cell r="F23">
            <v>431.63299999999998</v>
          </cell>
        </row>
        <row r="24">
          <cell r="A24">
            <v>2</v>
          </cell>
          <cell r="E24">
            <v>477.96163999999999</v>
          </cell>
          <cell r="F24">
            <v>438.36988099999996</v>
          </cell>
        </row>
        <row r="25">
          <cell r="A25">
            <v>3</v>
          </cell>
          <cell r="E25">
            <v>486.68819995999996</v>
          </cell>
          <cell r="F25">
            <v>445.21227577699995</v>
          </cell>
        </row>
        <row r="26">
          <cell r="A26">
            <v>4</v>
          </cell>
          <cell r="E26">
            <v>495.58302956803993</v>
          </cell>
          <cell r="F26">
            <v>452.16184286720886</v>
          </cell>
        </row>
        <row r="27">
          <cell r="A27">
            <v>5</v>
          </cell>
          <cell r="E27">
            <v>504.64954977880791</v>
          </cell>
          <cell r="F27">
            <v>459.22026697398138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/>
  </sheetViews>
  <sheetFormatPr defaultRowHeight="15" x14ac:dyDescent="0.25"/>
  <cols>
    <col min="1" max="1" width="13.28515625" customWidth="1"/>
    <col min="2" max="3" width="10.28515625" bestFit="1" customWidth="1"/>
    <col min="5" max="5" width="11.140625" bestFit="1" customWidth="1"/>
    <col min="6" max="6" width="8.7109375" bestFit="1" customWidth="1"/>
  </cols>
  <sheetData>
    <row r="1" spans="1:3" ht="20.25" thickBot="1" x14ac:dyDescent="0.35">
      <c r="A1" s="1" t="s">
        <v>0</v>
      </c>
    </row>
    <row r="2" spans="1:3" ht="15.75" thickTop="1" x14ac:dyDescent="0.25"/>
    <row r="4" spans="1:3" x14ac:dyDescent="0.25">
      <c r="A4" s="2" t="s">
        <v>1</v>
      </c>
      <c r="B4" s="2" t="s">
        <v>2</v>
      </c>
      <c r="C4" s="2" t="s">
        <v>3</v>
      </c>
    </row>
    <row r="5" spans="1:3" x14ac:dyDescent="0.25">
      <c r="A5" t="s">
        <v>4</v>
      </c>
      <c r="B5" s="3">
        <v>5.5</v>
      </c>
      <c r="C5" s="3">
        <v>4.3</v>
      </c>
    </row>
    <row r="6" spans="1:3" x14ac:dyDescent="0.25">
      <c r="A6" t="s">
        <v>5</v>
      </c>
      <c r="B6">
        <v>30</v>
      </c>
      <c r="C6">
        <v>30</v>
      </c>
    </row>
    <row r="7" spans="1:3" x14ac:dyDescent="0.25">
      <c r="A7" t="s">
        <v>6</v>
      </c>
      <c r="B7" s="4">
        <f>B6*B5</f>
        <v>165</v>
      </c>
      <c r="C7" s="4">
        <f>C6*C5</f>
        <v>129</v>
      </c>
    </row>
    <row r="8" spans="1:3" x14ac:dyDescent="0.25">
      <c r="B8" s="4"/>
      <c r="C8" s="4"/>
    </row>
    <row r="9" spans="1:3" x14ac:dyDescent="0.25">
      <c r="A9" t="s">
        <v>7</v>
      </c>
      <c r="B9" s="5">
        <v>16</v>
      </c>
      <c r="C9" s="5">
        <v>16</v>
      </c>
    </row>
    <row r="10" spans="1:3" x14ac:dyDescent="0.25">
      <c r="A10" t="s">
        <v>8</v>
      </c>
      <c r="B10" s="5">
        <v>18.5</v>
      </c>
      <c r="C10" s="5">
        <v>18.5</v>
      </c>
    </row>
    <row r="11" spans="1:3" x14ac:dyDescent="0.25">
      <c r="A11" t="s">
        <v>9</v>
      </c>
      <c r="B11" s="6">
        <f>B10*B9</f>
        <v>296</v>
      </c>
      <c r="C11" s="6">
        <f>C10*C9</f>
        <v>296</v>
      </c>
    </row>
    <row r="13" spans="1:3" x14ac:dyDescent="0.25">
      <c r="A13" t="s">
        <v>10</v>
      </c>
      <c r="B13" s="6">
        <f>B7+B11</f>
        <v>461</v>
      </c>
      <c r="C13" s="6">
        <f>C7+C11</f>
        <v>425</v>
      </c>
    </row>
    <row r="16" spans="1:3" x14ac:dyDescent="0.25">
      <c r="A16" t="s">
        <v>11</v>
      </c>
      <c r="B16" s="6">
        <v>461</v>
      </c>
      <c r="C16" s="6">
        <v>425</v>
      </c>
    </row>
    <row r="18" spans="1:6" x14ac:dyDescent="0.25">
      <c r="A18" t="s">
        <v>12</v>
      </c>
      <c r="B18" s="7">
        <v>2.4E-2</v>
      </c>
      <c r="C18" s="8">
        <v>1.7000000000000001E-2</v>
      </c>
      <c r="D18" s="8">
        <v>1.4999999999999999E-2</v>
      </c>
    </row>
    <row r="21" spans="1:6" x14ac:dyDescent="0.25">
      <c r="A21" s="9" t="s">
        <v>13</v>
      </c>
      <c r="B21" s="9" t="s">
        <v>14</v>
      </c>
      <c r="C21" s="9" t="s">
        <v>3</v>
      </c>
      <c r="D21" s="9" t="s">
        <v>15</v>
      </c>
      <c r="E21" s="9" t="s">
        <v>16</v>
      </c>
      <c r="F21" s="9" t="s">
        <v>17</v>
      </c>
    </row>
    <row r="22" spans="1:6" x14ac:dyDescent="0.25">
      <c r="A22" s="10">
        <v>0</v>
      </c>
      <c r="B22" s="11">
        <f>B7</f>
        <v>165</v>
      </c>
      <c r="C22" s="11">
        <f>C7</f>
        <v>129</v>
      </c>
      <c r="D22" s="11">
        <f>B11</f>
        <v>296</v>
      </c>
      <c r="E22" s="11">
        <f>B22+D22</f>
        <v>461</v>
      </c>
      <c r="F22" s="11">
        <f>C22+D22</f>
        <v>425</v>
      </c>
    </row>
    <row r="23" spans="1:6" x14ac:dyDescent="0.25">
      <c r="A23" s="10">
        <v>1</v>
      </c>
      <c r="B23" s="11">
        <f>B22*(1+$B$18)</f>
        <v>168.96</v>
      </c>
      <c r="C23" s="11">
        <f>C22*(1+$C$18)</f>
        <v>131.19299999999998</v>
      </c>
      <c r="D23" s="12">
        <f>D22*(1+$D$18)</f>
        <v>300.44</v>
      </c>
      <c r="E23" s="11">
        <f>B23+D23</f>
        <v>469.4</v>
      </c>
      <c r="F23" s="11">
        <f>C23+D23</f>
        <v>431.63299999999998</v>
      </c>
    </row>
    <row r="24" spans="1:6" x14ac:dyDescent="0.25">
      <c r="A24" s="10">
        <v>2</v>
      </c>
      <c r="B24" s="11">
        <f t="shared" ref="B24:B27" si="0">B23*(1+$B$18)</f>
        <v>173.01504</v>
      </c>
      <c r="C24" s="11">
        <f t="shared" ref="C24:C27" si="1">C23*(1+$C$18)</f>
        <v>133.42328099999997</v>
      </c>
      <c r="D24" s="12">
        <f t="shared" ref="D24:D27" si="2">D23*(1+$D$18)</f>
        <v>304.94659999999999</v>
      </c>
      <c r="E24" s="11">
        <f t="shared" ref="E24:E27" si="3">B24+D24</f>
        <v>477.96163999999999</v>
      </c>
      <c r="F24" s="11">
        <f t="shared" ref="F24:F27" si="4">C24+D24</f>
        <v>438.36988099999996</v>
      </c>
    </row>
    <row r="25" spans="1:6" x14ac:dyDescent="0.25">
      <c r="A25" s="10">
        <v>3</v>
      </c>
      <c r="B25" s="11">
        <f t="shared" si="0"/>
        <v>177.16740096000001</v>
      </c>
      <c r="C25" s="11">
        <f t="shared" si="1"/>
        <v>135.69147677699996</v>
      </c>
      <c r="D25" s="12">
        <f t="shared" si="2"/>
        <v>309.52079899999995</v>
      </c>
      <c r="E25" s="11">
        <f t="shared" si="3"/>
        <v>486.68819995999996</v>
      </c>
      <c r="F25" s="11">
        <f t="shared" si="4"/>
        <v>445.21227577699995</v>
      </c>
    </row>
    <row r="26" spans="1:6" x14ac:dyDescent="0.25">
      <c r="A26" s="10">
        <v>4</v>
      </c>
      <c r="B26" s="11">
        <f t="shared" si="0"/>
        <v>181.41941858304003</v>
      </c>
      <c r="C26" s="11">
        <f t="shared" si="1"/>
        <v>137.99823188220896</v>
      </c>
      <c r="D26" s="12">
        <f t="shared" si="2"/>
        <v>314.16361098499993</v>
      </c>
      <c r="E26" s="11">
        <f t="shared" si="3"/>
        <v>495.58302956803993</v>
      </c>
      <c r="F26" s="11">
        <f t="shared" si="4"/>
        <v>452.16184286720886</v>
      </c>
    </row>
    <row r="27" spans="1:6" x14ac:dyDescent="0.25">
      <c r="A27" s="10">
        <v>5</v>
      </c>
      <c r="B27" s="11">
        <f t="shared" si="0"/>
        <v>185.77348462903299</v>
      </c>
      <c r="C27" s="11">
        <f t="shared" si="1"/>
        <v>140.34420182420649</v>
      </c>
      <c r="D27" s="12">
        <f t="shared" si="2"/>
        <v>318.87606514977489</v>
      </c>
      <c r="E27" s="11">
        <f t="shared" si="3"/>
        <v>504.64954977880791</v>
      </c>
      <c r="F27" s="11">
        <f t="shared" si="4"/>
        <v>459.22026697398138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</dc:creator>
  <cp:lastModifiedBy>fateme</cp:lastModifiedBy>
  <dcterms:created xsi:type="dcterms:W3CDTF">2024-03-24T16:52:34Z</dcterms:created>
  <dcterms:modified xsi:type="dcterms:W3CDTF">2024-03-24T16:53:22Z</dcterms:modified>
</cp:coreProperties>
</file>