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onordisk.sharepoint.com/sites/PHDProject/Shared Documents/General/Data/DE-RISK/DeRisk_2023-01-23/"/>
    </mc:Choice>
  </mc:AlternateContent>
  <xr:revisionPtr revIDLastSave="515" documentId="13_ncr:1_{2A9F290B-FC3C-E248-924C-179A4E84522F}" xr6:coauthVersionLast="47" xr6:coauthVersionMax="47" xr10:uidLastSave="{EF6A6221-4EA5-4362-942A-9992B01A6BDE}"/>
  <bookViews>
    <workbookView xWindow="3870" yWindow="2910" windowWidth="34335" windowHeight="15555" firstSheet="5" activeTab="5" xr2:uid="{099B3368-1FDE-F74B-9533-FFEB2FFB2613}"/>
  </bookViews>
  <sheets>
    <sheet name="ZPA_Process_Abnormal" sheetId="1" r:id="rId1"/>
    <sheet name="Initiator_Snap_Abnormal" sheetId="2" r:id="rId2"/>
    <sheet name="Dial_Snap_Abnormal" sheetId="3" r:id="rId3"/>
    <sheet name="Normal Setting" sheetId="4" r:id="rId4"/>
    <sheet name="Extra type of Faults" sheetId="5" r:id="rId5"/>
    <sheet name="RDER 20230123-base batch info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4" i="6" l="1"/>
  <c r="H113" i="6"/>
  <c r="H112" i="6"/>
  <c r="H111" i="6"/>
  <c r="H110" i="6"/>
  <c r="H109" i="6"/>
  <c r="H108" i="6"/>
  <c r="H107" i="6"/>
  <c r="H106" i="6"/>
  <c r="H105" i="6"/>
  <c r="H104" i="6"/>
  <c r="F114" i="6"/>
  <c r="F113" i="6"/>
  <c r="F112" i="6"/>
  <c r="F111" i="6"/>
  <c r="F110" i="6"/>
  <c r="F109" i="6"/>
  <c r="F108" i="6"/>
  <c r="F107" i="6"/>
  <c r="F106" i="6"/>
  <c r="F105" i="6"/>
  <c r="F104" i="6"/>
  <c r="F5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F2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</calcChain>
</file>

<file path=xl/sharedStrings.xml><?xml version="1.0" encoding="utf-8"?>
<sst xmlns="http://schemas.openxmlformats.org/spreadsheetml/2006/main" count="549" uniqueCount="473">
  <si>
    <t>Abnormal Setting</t>
  </si>
  <si>
    <t>Process</t>
  </si>
  <si>
    <t>Force</t>
  </si>
  <si>
    <t>Torque</t>
  </si>
  <si>
    <t>Velocity</t>
  </si>
  <si>
    <t>Acceleration</t>
  </si>
  <si>
    <t xml:space="preserve">Misalignment </t>
  </si>
  <si>
    <t>Product ID</t>
  </si>
  <si>
    <t>Status</t>
  </si>
  <si>
    <t>description</t>
  </si>
  <si>
    <t>ZPA</t>
  </si>
  <si>
    <t>Initiator Snap</t>
  </si>
  <si>
    <t>Dial Snap</t>
  </si>
  <si>
    <t>Normal Setting</t>
  </si>
  <si>
    <t>BATCH 20230123-BASE</t>
  </si>
  <si>
    <t>Pen ID</t>
  </si>
  <si>
    <t>MOVER</t>
  </si>
  <si>
    <t>COMMENT</t>
  </si>
  <si>
    <t>/w needle module</t>
  </si>
  <si>
    <t>/w needle module, failed on Dial snap</t>
  </si>
  <si>
    <t>w/o needle module</t>
  </si>
  <si>
    <t>fail on Dial snap</t>
  </si>
  <si>
    <t>no data, fail on EM04, missing Cartridge</t>
  </si>
  <si>
    <t>fail on Dial snap (then continued and crashed pen, so damage around initiator snap)</t>
  </si>
  <si>
    <t>no data, fail</t>
  </si>
  <si>
    <t xml:space="preserve">fail on Dial snap  </t>
  </si>
  <si>
    <t>fail on Dial snap; changed DE mount angle from 180 to 200 deg just before Dial mount</t>
  </si>
  <si>
    <t>changed DE mount angle from 180 to 200 deg just before Dial mount</t>
  </si>
  <si>
    <t>changed DE mount angle from 180 to 270 deg just before Dial mount</t>
  </si>
  <si>
    <t>changed DE mount angle from 180 to 270 deg, Housing fracture, Reset Tube lifted, Dial mount OK</t>
  </si>
  <si>
    <t>changed DE mount angle from 180 to 200 deg; DE mount fail</t>
  </si>
  <si>
    <t>changed DE mount angle from 180 to 160 deg; DE mount fail</t>
  </si>
  <si>
    <t>changed DE mount angle from 180 to 90 deg, Housing fracture, Reset Tube lifted, Dial mount OK</t>
  </si>
  <si>
    <t xml:space="preserve">changed WSU05 from 3075,2 mm to 3075 mm </t>
  </si>
  <si>
    <t>changed WSU05 from 3075,2 mm to 3075.4 mm ( the process was successful)</t>
  </si>
  <si>
    <t>changed WSU05 from 3075,2 mm to 3075.6 mm ( the process was successful)</t>
  </si>
  <si>
    <t>DATA FILES EXTRACTED</t>
  </si>
  <si>
    <t>EM06
Initiator Snap</t>
  </si>
  <si>
    <t>EM06
Dial Snap</t>
  </si>
  <si>
    <t>EM05
ZPA</t>
  </si>
  <si>
    <t>FD-INIT_DeRisk_2023_01_23_30000002_20230217_172202.csv</t>
  </si>
  <si>
    <t>FD-INIT_DeRisk_2023_01_23_30000003_20230217_172537.csv</t>
  </si>
  <si>
    <t>FD-INIT_DeRisk_2023_01_23_30000004_20230217_172644.csv</t>
  </si>
  <si>
    <t>FD-INIT_DeRisk_2023_01_23_30000005_20230217_173940.csv</t>
  </si>
  <si>
    <t>FD-INIT_DeRisk_2023_01_23_30000006_20230217_174027.csv</t>
  </si>
  <si>
    <t>FD-INIT_DeRisk_2023_01_23_30000007_20230217_174113.csv</t>
  </si>
  <si>
    <t>FD-INIT_DeRisk_2023_01_23_30000008_20230217_174204.csv</t>
  </si>
  <si>
    <t>FD-INIT_DeRisk_2023_01_23_30000009_20230217_174249.csv</t>
  </si>
  <si>
    <t>FD-INIT_DeRisk_2023_01_23_30000010_20230217_174951.csv</t>
  </si>
  <si>
    <t>FD-INIT_DeRisk_2023_01_23_30000011_20230217_175016.csv</t>
  </si>
  <si>
    <t>FD-INIT_DeRisk_2023_01_23_30000012_20230217_175042.csv</t>
  </si>
  <si>
    <t>FD-INIT_DeRisk_2023_01_23_30000013_20230217_175107.csv</t>
  </si>
  <si>
    <t>FD-INIT_DeRisk_2023_01_23_30000014_20230217_175132.csv</t>
  </si>
  <si>
    <t>FD-INIT_DeRisk_2023_01_23_30000015_20230217_175157.csv</t>
  </si>
  <si>
    <t>FD-INIT_DeRisk_2023_01_23_30000016_20230217_175223.csv</t>
  </si>
  <si>
    <t>FD-INIT_DeRisk_2023_01_23_30000017_20230217_175250.csv</t>
  </si>
  <si>
    <t>FD-INIT_DeRisk_2023_01_23_30000018_20230217_175317.csv</t>
  </si>
  <si>
    <t>FD-INIT_DeRisk_2023_01_23_30000019_20230217_175346.csv</t>
  </si>
  <si>
    <t>FD-INIT_DeRisk_2023_01_23_30000021_20230217_175534.csv</t>
  </si>
  <si>
    <t>FD-INIT_DeRisk_2023_01_23_30000022_20230217_175556.csv</t>
  </si>
  <si>
    <t>FD-INIT_DeRisk_2023_01_23_30000023_20230217_183307.csv</t>
  </si>
  <si>
    <t>FD-INIT_DeRisk_2023_01_23_30000024_20230217_183834.csv</t>
  </si>
  <si>
    <t>FD-INIT_DeRisk_2023_01_23_30000025_20230217_175742.csv</t>
  </si>
  <si>
    <t>FD-INIT_DeRisk_2023_01_23_30000026_20230217_175806.csv</t>
  </si>
  <si>
    <t>FD-INIT_DeRisk_2023_01_23_30000027_20230217_175833.csv</t>
  </si>
  <si>
    <t>FD-INIT_DeRisk_2023_01_23_30000028_20230217_175858.csv</t>
  </si>
  <si>
    <t>FD-INIT_DeRisk_2023_01_23_30000029_20230217_175924.csv</t>
  </si>
  <si>
    <t>FD-INIT_DeRisk_2023_01_23_30000030_20230217_180026.csv</t>
  </si>
  <si>
    <t>FD-INIT_DeRisk_2023_01_23_30000031_20230217_183954.csv</t>
  </si>
  <si>
    <t>FD-INIT_DeRisk_2023_01_23_30000032_20230217_180118.csv</t>
  </si>
  <si>
    <t>FD-INIT_DeRisk_2023_01_23_30000033_20230217_180147.csv</t>
  </si>
  <si>
    <t>FD-INIT_DeRisk_2023_01_23_30000035_20230217_180232.csv</t>
  </si>
  <si>
    <t>FD-INIT_DeRisk_2023_01_23_30000036_20230217_184110.csv</t>
  </si>
  <si>
    <t>FD-INIT_DeRisk_2023_01_23_30000037_20230217_180344.csv</t>
  </si>
  <si>
    <t>FD-INIT_DeRisk_2023_01_23_30000038_20230217_180406.csv</t>
  </si>
  <si>
    <t>FD-INIT_DeRisk_2023_01_23_30000039_20230217_180430.csv</t>
  </si>
  <si>
    <t>FD-INIT_DeRisk_2023_01_23_30000040_20230217_180529.csv</t>
  </si>
  <si>
    <t>FD-INIT_DeRisk_2023_01_23_30000041_20230217_180553.csv</t>
  </si>
  <si>
    <t>FD-INIT_DeRisk_2023_01_23_30000042_20230217_184246.csv</t>
  </si>
  <si>
    <t>FD-INIT_DeRisk_2023_01_23_30000043_20230217_184437.csv</t>
  </si>
  <si>
    <t>FD-INIT_DeRisk_2023_01_23_30000044_20230217_184554.csv</t>
  </si>
  <si>
    <t>FD-INIT_DeRisk_2023_01_23_30000045_20230217_184846.csv</t>
  </si>
  <si>
    <t>FD-INIT_DeRisk_2023_01_23_30000046_20230217_185039.csv</t>
  </si>
  <si>
    <t>FD-INIT_DeRisk_2023_01_23_30000047_20230217_185201.csv</t>
  </si>
  <si>
    <t>FD-INIT_DeRisk_2023_01_23_30000048_20230217_180835.csv</t>
  </si>
  <si>
    <t>FD-INIT_DeRisk_2023_01_23_30000049_20230217_185433.csv</t>
  </si>
  <si>
    <t>FD-INIT_DeRisk_2023_01_23_30000050_20230217_185600.csv</t>
  </si>
  <si>
    <t>FD-INIT_DeRisk_2023_01_23_30000062_20230217_181021.csv</t>
  </si>
  <si>
    <t>FD-INIT_DeRisk_2023_01_23_30000063_20230217_181039.csv</t>
  </si>
  <si>
    <t>FD-INIT_DeRisk_2023_01_23_30000064_20230217_181103.csv</t>
  </si>
  <si>
    <t>FD-INIT_DeRisk_2023_01_23_30000065_20230217_181128.csv</t>
  </si>
  <si>
    <t>FD-INIT_DeRisk_2023_01_23_30000066_20230217_181154.csv</t>
  </si>
  <si>
    <t>FD-INIT_DeRisk_2023_01_23_30000067_20230217_181221.csv</t>
  </si>
  <si>
    <t>FD-INIT_DeRisk_2023_01_23_30000068_20230217_181248.csv</t>
  </si>
  <si>
    <t>FD-INIT_DeRisk_2023_01_23_30000069_20230217_181317.csv</t>
  </si>
  <si>
    <t>FD-INIT_DeRisk_2023_01_23_30000070_20230217_181505.csv</t>
  </si>
  <si>
    <t>FD-INIT_DeRisk_2023_01_23_30000071_20230217_181528.csv</t>
  </si>
  <si>
    <t>FD-INIT_DeRisk_2023_01_23_30000072_20230217_181553.csv</t>
  </si>
  <si>
    <t>FD-INIT_DeRisk_2023_01_23_30000073_20230217_181617.csv</t>
  </si>
  <si>
    <t>FD-INIT_DeRisk_2023_01_23_30000074_20230217_181642.csv</t>
  </si>
  <si>
    <t>FD-INIT_DeRisk_2023_01_23_30000075_20230217_181705.csv</t>
  </si>
  <si>
    <t>FD-INIT_DeRisk_2023_01_23_30000076_20230217_185758.csv</t>
  </si>
  <si>
    <t>FD-INIT_DeRisk_2023_01_23_30000077_20230217_181756.csv</t>
  </si>
  <si>
    <t>FD-INIT_DeRisk_2023_01_23_30000078_20230217_181822.csv</t>
  </si>
  <si>
    <t>FD-INIT_DeRisk_2023_01_23_30000082_20230217_182122.csv</t>
  </si>
  <si>
    <t>FD-INIT_DeRisk_2023_01_23_30000083_20230217_182144.csv</t>
  </si>
  <si>
    <t>FD-INIT_DeRisk_2023_01_23_30000084_20230217_182209.csv</t>
  </si>
  <si>
    <t>FD-INIT_DeRisk_2023_01_23_30000085_20230217_182233.csv</t>
  </si>
  <si>
    <t>FD-INIT_DeRisk_2023_01_23_30000086_20230217_182259.csv</t>
  </si>
  <si>
    <t>FD-INIT_DeRisk_2023_01_23_30000087_20230217_182325.csv</t>
  </si>
  <si>
    <t>FD-INIT_DeRisk_2023_01_23_30000088_20230217_182351.csv</t>
  </si>
  <si>
    <t>FD-INIT_DeRisk_2023_01_23_30000089_20230217_182418.csv</t>
  </si>
  <si>
    <t>FD-INIT_DeRisk_2023_01_23_30000090_20230217_182457.csv</t>
  </si>
  <si>
    <t>FD-INIT_DeRisk_2023_01_23_30000091_20230217_182522.csv</t>
  </si>
  <si>
    <t>FD-INIT_DeRisk_2023_01_23_30000092_20230217_182550.csv</t>
  </si>
  <si>
    <t>FD-INIT_DeRisk_2023_01_23_30000093_20230217_182617.csv</t>
  </si>
  <si>
    <t>FD-INIT_DeRisk_2023_01_23_30000094_20230217_182645.csv</t>
  </si>
  <si>
    <t>FD-INIT_DeRisk_2023_01_23_30000095_20230217_182713.csv</t>
  </si>
  <si>
    <t>FD-INIT_DeRisk_2023_01_23_30000096_20230217_182741.csv</t>
  </si>
  <si>
    <t>FD-INIT_DeRisk_2023_01_23_30000097_20230217_182808.csv</t>
  </si>
  <si>
    <t>FD-INIT_DeRisk_2023_01_23_30000098_20230217_182834.csv</t>
  </si>
  <si>
    <t>FD-INIT_DeRisk_2023_01_23_30000099_20230217_182901.csv</t>
  </si>
  <si>
    <t>FD-INIT_DeRisk_2023_01_23_30000100_20230217_190100.csv</t>
  </si>
  <si>
    <t>FD-DIAL_DeRisk_2023_01_23_30000002_20230217_172202.csv</t>
  </si>
  <si>
    <t>FD-DIAL_DeRisk_2023_01_23_30000003_20230217_172537.csv</t>
  </si>
  <si>
    <t>FD-DIAL_DeRisk_2023_01_23_30000004_20230217_172644.csv</t>
  </si>
  <si>
    <t>FD-DIAL_DeRisk_2023_01_23_30000005_20230217_173940.csv</t>
  </si>
  <si>
    <t>FD-DIAL_DeRisk_2023_01_23_30000006_20230217_174027.csv</t>
  </si>
  <si>
    <t>FD-DIAL_DeRisk_2023_01_23_30000007_20230217_174113.csv</t>
  </si>
  <si>
    <t>FD-DIAL_DeRisk_2023_01_23_30000008_20230217_174204.csv</t>
  </si>
  <si>
    <t>FD-DIAL_DeRisk_2023_01_23_30000009_20230217_174249.csv</t>
  </si>
  <si>
    <t>FD-DIAL_DeRisk_2023_01_23_30000010_20230217_174951.csv</t>
  </si>
  <si>
    <t>FD-DIAL_DeRisk_2023_01_23_30000011_20230217_175016.csv</t>
  </si>
  <si>
    <t>FD-DIAL_DeRisk_2023_01_23_30000012_20230217_175042.csv</t>
  </si>
  <si>
    <t>FD-DIAL_DeRisk_2023_01_23_30000013_20230217_175107.csv</t>
  </si>
  <si>
    <t>FD-DIAL_DeRisk_2023_01_23_30000014_20230217_175132.csv</t>
  </si>
  <si>
    <t>FD-DIAL_DeRisk_2023_01_23_30000015_20230217_175157.csv</t>
  </si>
  <si>
    <t>FD-DIAL_DeRisk_2023_01_23_30000016_20230217_175223.csv</t>
  </si>
  <si>
    <t>FD-DIAL_DeRisk_2023_01_23_30000017_20230217_175250.csv</t>
  </si>
  <si>
    <t>FD-DIAL_DeRisk_2023_01_23_30000018_20230217_175317.csv</t>
  </si>
  <si>
    <t>FD-DIAL_DeRisk_2023_01_23_30000019_20230217_175346.csv</t>
  </si>
  <si>
    <t>FD-DIAL_DeRisk_2023_01_23_30000021_20230217_175534.csv</t>
  </si>
  <si>
    <t>FD-DIAL_DeRisk_2023_01_23_30000022_20230217_175556.csv</t>
  </si>
  <si>
    <t>FD-DIAL_DeRisk_2023_01_23_30000023_20230217_183307.csv</t>
  </si>
  <si>
    <t>FD-DIAL_DeRisk_2023_01_23_30000024_20230217_183834.csv</t>
  </si>
  <si>
    <t>FD-DIAL_DeRisk_2023_01_23_30000025_20230217_175742.csv</t>
  </si>
  <si>
    <t>FD-DIAL_DeRisk_2023_01_23_30000026_20230217_175806.csv</t>
  </si>
  <si>
    <t>FD-DIAL_DeRisk_2023_01_23_30000027_20230217_175833.csv</t>
  </si>
  <si>
    <t>FD-DIAL_DeRisk_2023_01_23_30000028_20230217_175858.csv</t>
  </si>
  <si>
    <t>FD-DIAL_DeRisk_2023_01_23_30000029_20230217_175924.csv</t>
  </si>
  <si>
    <t>FD-DIAL_DeRisk_2023_01_23_30000030_20230217_180026.csv</t>
  </si>
  <si>
    <t>FD-DIAL_DeRisk_2023_01_23_30000031_20230217_183954.csv</t>
  </si>
  <si>
    <t>FD-DIAL_DeRisk_2023_01_23_30000032_20230217_180118.csv</t>
  </si>
  <si>
    <t>FD-DIAL_DeRisk_2023_01_23_30000033_20230217_180147.csv</t>
  </si>
  <si>
    <t>FD-DIAL_DeRisk_2023_01_23_30000035_20230217_180232.csv</t>
  </si>
  <si>
    <t>FD-DIAL_DeRisk_2023_01_23_30000036_20230217_184110.csv</t>
  </si>
  <si>
    <t>FD-DIAL_DeRisk_2023_01_23_30000037_20230217_180344.csv</t>
  </si>
  <si>
    <t>FD-DIAL_DeRisk_2023_01_23_30000038_20230217_180406.csv</t>
  </si>
  <si>
    <t>FD-DIAL_DeRisk_2023_01_23_30000039_20230217_180430.csv</t>
  </si>
  <si>
    <t>FD-DIAL_DeRisk_2023_01_23_30000040_20230217_180529.csv</t>
  </si>
  <si>
    <t>FD-DIAL_DeRisk_2023_01_23_30000041_20230217_180553.csv</t>
  </si>
  <si>
    <t>FD-DIAL_DeRisk_2023_01_23_30000042_20230217_184246.csv</t>
  </si>
  <si>
    <t>FD-DIAL_DeRisk_2023_01_23_30000043_20230217_184437.csv</t>
  </si>
  <si>
    <t>FD-DIAL_DeRisk_2023_01_23_30000044_20230217_184554.csv</t>
  </si>
  <si>
    <t>FD-DIAL_DeRisk_2023_01_23_30000045_20230217_184846.csv</t>
  </si>
  <si>
    <t>FD-DIAL_DeRisk_2023_01_23_30000046_20230217_185039.csv</t>
  </si>
  <si>
    <t>FD-DIAL_DeRisk_2023_01_23_30000047_20230217_185201.csv</t>
  </si>
  <si>
    <t>FD-DIAL_DeRisk_2023_01_23_30000048_20230217_180835.csv</t>
  </si>
  <si>
    <t>FD-DIAL_DeRisk_2023_01_23_30000049_20230217_185433.csv</t>
  </si>
  <si>
    <t>FD-DIAL_DeRisk_2023_01_23_30000050_20230217_185600.csv</t>
  </si>
  <si>
    <t>FD-DIAL_DeRisk_2023_01_23_30000062_20230217_181021.csv</t>
  </si>
  <si>
    <t>FD-DIAL_DeRisk_2023_01_23_30000063_20230217_181039.csv</t>
  </si>
  <si>
    <t>FD-DIAL_DeRisk_2023_01_23_30000064_20230217_181103.csv</t>
  </si>
  <si>
    <t>FD-DIAL_DeRisk_2023_01_23_30000065_20230217_181128.csv</t>
  </si>
  <si>
    <t>FD-DIAL_DeRisk_2023_01_23_30000066_20230217_181154.csv</t>
  </si>
  <si>
    <t>FD-DIAL_DeRisk_2023_01_23_30000067_20230217_181221.csv</t>
  </si>
  <si>
    <t>FD-DIAL_DeRisk_2023_01_23_30000068_20230217_181248.csv</t>
  </si>
  <si>
    <t>FD-DIAL_DeRisk_2023_01_23_30000069_20230217_181317.csv</t>
  </si>
  <si>
    <t>FD-DIAL_DeRisk_2023_01_23_30000070_20230217_181505.csv</t>
  </si>
  <si>
    <t>FD-DIAL_DeRisk_2023_01_23_30000071_20230217_181528.csv</t>
  </si>
  <si>
    <t>FD-DIAL_DeRisk_2023_01_23_30000072_20230217_181553.csv</t>
  </si>
  <si>
    <t>FD-DIAL_DeRisk_2023_01_23_30000073_20230217_181617.csv</t>
  </si>
  <si>
    <t>FD-DIAL_DeRisk_2023_01_23_30000074_20230217_181642.csv</t>
  </si>
  <si>
    <t>FD-DIAL_DeRisk_2023_01_23_30000075_20230217_181705.csv</t>
  </si>
  <si>
    <t>FD-DIAL_DeRisk_2023_01_23_30000076_20230217_185758.csv</t>
  </si>
  <si>
    <t>FD-DIAL_DeRisk_2023_01_23_30000077_20230217_181756.csv</t>
  </si>
  <si>
    <t>FD-DIAL_DeRisk_2023_01_23_30000078_20230217_181822.csv</t>
  </si>
  <si>
    <t>FD-DIAL_DeRisk_2023_01_23_30000082_20230217_182122.csv</t>
  </si>
  <si>
    <t>FD-DIAL_DeRisk_2023_01_23_30000083_20230217_182144.csv</t>
  </si>
  <si>
    <t>FD-DIAL_DeRisk_2023_01_23_30000084_20230217_182209.csv</t>
  </si>
  <si>
    <t>FD-DIAL_DeRisk_2023_01_23_30000085_20230217_182233.csv</t>
  </si>
  <si>
    <t>FD-DIAL_DeRisk_2023_01_23_30000086_20230217_182259.csv</t>
  </si>
  <si>
    <t>FD-DIAL_DeRisk_2023_01_23_30000087_20230217_182325.csv</t>
  </si>
  <si>
    <t>FD-DIAL_DeRisk_2023_01_23_30000088_20230217_182351.csv</t>
  </si>
  <si>
    <t>FD-DIAL_DeRisk_2023_01_23_30000089_20230217_182418.csv</t>
  </si>
  <si>
    <t>FD-DIAL_DeRisk_2023_01_23_30000090_20230217_182457.csv</t>
  </si>
  <si>
    <t>FD-DIAL_DeRisk_2023_01_23_30000091_20230217_182522.csv</t>
  </si>
  <si>
    <t>FD-DIAL_DeRisk_2023_01_23_30000092_20230217_182550.csv</t>
  </si>
  <si>
    <t>FD-DIAL_DeRisk_2023_01_23_30000093_20230217_182617.csv</t>
  </si>
  <si>
    <t>FD-DIAL_DeRisk_2023_01_23_30000094_20230217_182645.csv</t>
  </si>
  <si>
    <t>FD-DIAL_DeRisk_2023_01_23_30000095_20230217_182713.csv</t>
  </si>
  <si>
    <t>FD-DIAL_DeRisk_2023_01_23_30000096_20230217_182741.csv</t>
  </si>
  <si>
    <t>FD-DIAL_DeRisk_2023_01_23_30000097_20230217_182808.csv</t>
  </si>
  <si>
    <t>FD-DIAL_DeRisk_2023_01_23_30000098_20230217_182834.csv</t>
  </si>
  <si>
    <t>FD-DIAL_DeRisk_2023_01_23_30000099_20230217_182901.csv</t>
  </si>
  <si>
    <t>FD-DIAL_DeRisk_2023_01_23_30000100_20230217_190100.csv</t>
  </si>
  <si>
    <t>TR-ENG_DeRisk_2023_01_23_30000006_20230221_193206.csv</t>
  </si>
  <si>
    <t>TR-ENG_DeRisk_2023_01_23_30000008_20230221_193302.csv</t>
  </si>
  <si>
    <t>TR-ENG_DeRisk_2023_01_23_30000012_20230221_193531.csv</t>
  </si>
  <si>
    <t>TR-ENG_DeRisk_2023_01_23_30000013_20230221_193557.csv</t>
  </si>
  <si>
    <t>TR-ENG_DeRisk_2023_01_23_30000014_20230221_193623.csv</t>
  </si>
  <si>
    <t>TR-ENG_DeRisk_2023_01_23_30000017_20230221_193754.csv</t>
  </si>
  <si>
    <t>TR-ENG_DeRisk_2023_01_23_30000018_20230221_193823.csv</t>
  </si>
  <si>
    <t>TR-ENG_DeRisk_2023_01_23_30000019_20230221_193853.csv</t>
  </si>
  <si>
    <t>TR-ENG_DeRisk_2023_01_23_30000021_20230221_193950.csv</t>
  </si>
  <si>
    <t>TR-ENG_DeRisk_2023_01_23_30000022_20230221_194017.csv</t>
  </si>
  <si>
    <t>TR-ENG_DeRisk_2023_01_23_30000023_20230221_194045.csv</t>
  </si>
  <si>
    <t>TR-ENG_DeRisk_2023_01_23_30000024_20230221_194115.csv</t>
  </si>
  <si>
    <t>TR-ENG_DeRisk_2023_01_23_30000025_20230221_194145.csv</t>
  </si>
  <si>
    <t>TR-ENG_DeRisk_2023_01_23_30000026_20230221_194215.csv</t>
  </si>
  <si>
    <t>TR-ENG_DeRisk_2023_01_23_30000027_20230221_194244.csv</t>
  </si>
  <si>
    <t>TR-ENG_DeRisk_2023_01_23_30000028_20230221_194312.csv</t>
  </si>
  <si>
    <t>TR-ENG_DeRisk_2023_01_23_30000029_20230221_194339.csv</t>
  </si>
  <si>
    <t>TR-ENG_DeRisk_2023_01_23_30000030_20230221_194436.csv</t>
  </si>
  <si>
    <t>TR-ENG_DeRisk_2023_01_23_30000036_20230221_194740.csv</t>
  </si>
  <si>
    <t>TR-ENG_DeRisk_2023_01_23_30000039_20230221_194942.csv</t>
  </si>
  <si>
    <t>TR-ENG_DeRisk_2023_01_23_30000040_20230221_195043.csv</t>
  </si>
  <si>
    <t>TR-ENG_DeRisk_2023_01_23_30000041_20230221_195108.csv</t>
  </si>
  <si>
    <t>TR-ENG_DeRisk_2023_01_23_30000042_20230221_195136.csv</t>
  </si>
  <si>
    <t>TR-ENG_DeRisk_2023_01_23_30000048_20230221_195359.csv</t>
  </si>
  <si>
    <t>TR-ENG_DeRisk_2023_01_23_30000066_20230221_200032.csv</t>
  </si>
  <si>
    <t>TR-ENG_DeRisk_2023_01_23_30000067_20230221_200057.csv</t>
  </si>
  <si>
    <t>TR-ENG_DeRisk_2023_01_23_30000069_20230221_200204.csv</t>
  </si>
  <si>
    <t>TR-ENG_DeRisk_2023_01_23_30000073_20230221_200459.csv</t>
  </si>
  <si>
    <t>TR-ENG_DeRisk_2023_01_23_30000074_20230221_200524.csv</t>
  </si>
  <si>
    <t>TR-ENG_DeRisk_2023_01_23_30000075_20230221_200550.csv</t>
  </si>
  <si>
    <t>TR-ENG_DeRisk_2023_01_23_30000076_20230221_200617.csv</t>
  </si>
  <si>
    <t>TR-ENG_DeRisk_2023_01_23_30000078_20230221_201136.csv</t>
  </si>
  <si>
    <t>TR-ENG_DeRisk_2023_01_23_30000082_20230221_201258.csv</t>
  </si>
  <si>
    <t>TR-ENG_DeRisk_2023_01_23_30000083_20230221_201324.csv</t>
  </si>
  <si>
    <t>TR-ENG_DeRisk_2023_01_23_30000084_20230221_201351.csv</t>
  </si>
  <si>
    <t>TR-ENG_DeRisk_2023_01_23_30000086_20230221_201450.csv</t>
  </si>
  <si>
    <t>TR-ENG_DeRisk_2023_01_23_30000087_20230221_201516.csv</t>
  </si>
  <si>
    <t>TR-ENG_DeRisk_2023_01_23_30000088_20230221_201544.csv</t>
  </si>
  <si>
    <t>TR-ENG_DeRisk_2023_01_23_30000091_20230221_201807.csv</t>
  </si>
  <si>
    <t>TR-ENG_DeRisk_2023_01_23_30000094_20230221_201942.csv</t>
  </si>
  <si>
    <t>TR-ENG_DeRisk_2023_01_23_30000096_20230221_202042.csv</t>
  </si>
  <si>
    <t>TR-ENG_DeRisk_2023_01_23_30000097_20230221_202109.csv</t>
  </si>
  <si>
    <t>TR-ENG_DeRisk_2023_01_23_30000098_20230221_202138.csv</t>
  </si>
  <si>
    <t>TR-ENG_DeRisk_2023_01_23_30000099_20230221_202220.csv</t>
  </si>
  <si>
    <t>TR-ENG_DeRisk_2023_01_23_30000100_20230221_202256.csv</t>
  </si>
  <si>
    <t>EM05
Piston Rod Engage</t>
  </si>
  <si>
    <t>TR-ZPA_DeRisk_2023_01_23_30000006_20230221_193206.csv</t>
  </si>
  <si>
    <t>TR-ZPA_DeRisk_2023_01_23_30000008_20230221_193302.csv</t>
  </si>
  <si>
    <t>TR-ZPA_DeRisk_2023_01_23_30000012_20230221_193531.csv</t>
  </si>
  <si>
    <t>TR-ZPA_DeRisk_2023_01_23_30000013_20230221_193557.csv</t>
  </si>
  <si>
    <t>TR-ZPA_DeRisk_2023_01_23_30000014_20230221_193623.csv</t>
  </si>
  <si>
    <t>TR-ZPA_DeRisk_2023_01_23_30000017_20230221_193754.csv</t>
  </si>
  <si>
    <t>TR-ZPA_DeRisk_2023_01_23_30000018_20230221_193823.csv</t>
  </si>
  <si>
    <t>TR-ZPA_DeRisk_2023_01_23_30000019_20230221_193853.csv</t>
  </si>
  <si>
    <t>TR-ZPA_DeRisk_2023_01_23_30000021_20230221_193950.csv</t>
  </si>
  <si>
    <t>TR-ZPA_DeRisk_2023_01_23_30000022_20230221_194017.csv</t>
  </si>
  <si>
    <t>TR-ZPA_DeRisk_2023_01_23_30000023_20230221_194045.csv</t>
  </si>
  <si>
    <t>TR-ZPA_DeRisk_2023_01_23_30000024_20230221_194115.csv</t>
  </si>
  <si>
    <t>TR-ZPA_DeRisk_2023_01_23_30000025_20230221_194145.csv</t>
  </si>
  <si>
    <t>TR-ZPA_DeRisk_2023_01_23_30000026_20230221_194215.csv</t>
  </si>
  <si>
    <t>TR-ZPA_DeRisk_2023_01_23_30000027_20230221_194244.csv</t>
  </si>
  <si>
    <t>TR-ZPA_DeRisk_2023_01_23_30000028_20230221_194312.csv</t>
  </si>
  <si>
    <t>TR-ZPA_DeRisk_2023_01_23_30000029_20230221_194339.csv</t>
  </si>
  <si>
    <t>TR-ZPA_DeRisk_2023_01_23_30000030_20230221_194436.csv</t>
  </si>
  <si>
    <t>TR-ZPA_DeRisk_2023_01_23_30000036_20230221_194740.csv</t>
  </si>
  <si>
    <t>TR-ZPA_DeRisk_2023_01_23_30000039_20230221_194942.csv</t>
  </si>
  <si>
    <t>TR-ZPA_DeRisk_2023_01_23_30000040_20230221_195043.csv</t>
  </si>
  <si>
    <t>TR-ZPA_DeRisk_2023_01_23_30000041_20230221_195108.csv</t>
  </si>
  <si>
    <t>TR-ZPA_DeRisk_2023_01_23_30000042_20230221_195136.csv</t>
  </si>
  <si>
    <t>TR-ZPA_DeRisk_2023_01_23_30000048_20230221_195359.csv</t>
  </si>
  <si>
    <t>TR-ZPA_DeRisk_2023_01_23_30000066_20230221_200032.csv</t>
  </si>
  <si>
    <t>TR-ZPA_DeRisk_2023_01_23_30000067_20230221_200057.csv</t>
  </si>
  <si>
    <t>TR-ZPA_DeRisk_2023_01_23_30000069_20230221_200204.csv</t>
  </si>
  <si>
    <t>TR-ZPA_DeRisk_2023_01_23_30000073_20230221_200459.csv</t>
  </si>
  <si>
    <t>TR-ZPA_DeRisk_2023_01_23_30000074_20230221_200524.csv</t>
  </si>
  <si>
    <t>TR-ZPA_DeRisk_2023_01_23_30000075_20230221_200550.csv</t>
  </si>
  <si>
    <t>TR-ZPA_DeRisk_2023_01_23_30000076_20230221_200617.csv</t>
  </si>
  <si>
    <t>TR-ZPA_DeRisk_2023_01_23_30000078_20230221_201136.csv</t>
  </si>
  <si>
    <t>TR-ZPA_DeRisk_2023_01_23_30000082_20230221_201258.csv</t>
  </si>
  <si>
    <t>TR-ZPA_DeRisk_2023_01_23_30000083_20230221_201324.csv</t>
  </si>
  <si>
    <t>TR-ZPA_DeRisk_2023_01_23_30000084_20230221_201351.csv</t>
  </si>
  <si>
    <t>TR-ZPA_DeRisk_2023_01_23_30000086_20230221_201450.csv</t>
  </si>
  <si>
    <t>TR-ZPA_DeRisk_2023_01_23_30000087_20230221_201516.csv</t>
  </si>
  <si>
    <t>TR-ZPA_DeRisk_2023_01_23_30000088_20230221_201544.csv</t>
  </si>
  <si>
    <t>TR-ZPA_DeRisk_2023_01_23_30000091_20230221_201807.csv</t>
  </si>
  <si>
    <t>TR-ZPA_DeRisk_2023_01_23_30000094_20230221_201942.csv</t>
  </si>
  <si>
    <t>TR-ZPA_DeRisk_2023_01_23_30000096_20230221_202042.csv</t>
  </si>
  <si>
    <t>TR-ZPA_DeRisk_2023_01_23_30000097_20230221_202109.csv</t>
  </si>
  <si>
    <t>TR-ZPA_DeRisk_2023_01_23_30000098_20230221_202138.csv</t>
  </si>
  <si>
    <t>TR-ZPA_DeRisk_2023_01_23_30000099_20230221_202220.csv</t>
  </si>
  <si>
    <t>TR-ZPA_DeRisk_2023_01_23_30000100_20230221_202256.csv</t>
  </si>
  <si>
    <t>TR-ENG_DeRisk_2023_01_23_30000005_20230223_104928.csv</t>
  </si>
  <si>
    <t>TR-ZPA_DeRisk_2023_01_23_30000005_20230223_104928.csv</t>
  </si>
  <si>
    <t>TR-ENG_DeRisk_2023_01_23_30000007_20230223_105257.csv</t>
  </si>
  <si>
    <t>TR-ZPA_DeRisk_2023_01_23_30000007_20230223_105257.csv</t>
  </si>
  <si>
    <t>TR-ENG_DeRisk_2023_01_23_30000009_20230223_105539.csv</t>
  </si>
  <si>
    <t>TR-ZPA_DeRisk_2023_01_23_30000009_20230223_105539.csv</t>
  </si>
  <si>
    <t>TR-ENG_DeRisk_2023_01_23_30000010_20230223_105803.csv</t>
  </si>
  <si>
    <t>TR-ZPA_DeRisk_2023_01_23_30000010_20230223_105803.csv</t>
  </si>
  <si>
    <t>TR-ENG_DeRisk_2023_01_23_30000011_20230223_110234.csv</t>
  </si>
  <si>
    <t>TR-ZPA_DeRisk_2023_01_23_30000011_20230223_110234.csv</t>
  </si>
  <si>
    <t>TR-ENG_DeRisk_2023_01_23_30000015_20230223_110402.csv</t>
  </si>
  <si>
    <t>TR-ZPA_DeRisk_2023_01_23_30000015_20230223_110402.csv</t>
  </si>
  <si>
    <t>TR-ENG_DeRisk_2023_01_23_30000016_20230223_110515.csv</t>
  </si>
  <si>
    <t>TR-ZPA_DeRisk_2023_01_23_30000016_20230223_110515.csv</t>
  </si>
  <si>
    <t>TR-ENG_DeRisk_2023_01_23_30000031_20230223_110707.csv</t>
  </si>
  <si>
    <t>TR-ZPA_DeRisk_2023_01_23_30000031_20230223_110707.csv</t>
  </si>
  <si>
    <t>TR-ENG_DeRisk_2023_01_23_30000032_20230223_110824.csv</t>
  </si>
  <si>
    <t>TR-ZPA_DeRisk_2023_01_23_30000032_20230223_110824.csv</t>
  </si>
  <si>
    <t>TR-ENG_DeRisk_2023_01_23_30000033_20230223_110933.csv</t>
  </si>
  <si>
    <t>TR-ENG_DeRisk_2023_01_23_30000035_20230223_111618.csv</t>
  </si>
  <si>
    <t>TR-ENG_DeRisk_2023_01_23_30000037_20230223_111753.csv</t>
  </si>
  <si>
    <t>TR-ENG_DeRisk_2023_01_23_30000038_20230223_111926.csv</t>
  </si>
  <si>
    <t>TR-ENG_DeRisk_2023_01_23_30000043_20230223_112043.csv</t>
  </si>
  <si>
    <t>TR-ZPA_DeRisk_2023_01_23_30000043_20230223_112043.csv</t>
  </si>
  <si>
    <t>TR-ENG_DeRisk_2023_01_23_30000044_20230223_112418.csv</t>
  </si>
  <si>
    <t>TR-ZPA_DeRisk_2023_01_23_30000033_20230223_110933.csv</t>
  </si>
  <si>
    <t>TR-ZPA_DeRisk_2023_01_23_30000035_20230223_111618.csv</t>
  </si>
  <si>
    <t>TR-ZPA_DeRisk_2023_01_23_30000037_20230223_111753.csv</t>
  </si>
  <si>
    <t>TR-ZPA_DeRisk_2023_01_23_30000038_20230223_111926.csv</t>
  </si>
  <si>
    <t>TR-ZPA_DeRisk_2023_01_23_30000044_20230223_112418.csv</t>
  </si>
  <si>
    <t>TR-ENG_DeRisk_2023_01_23_30000045_20230223_112634.csv</t>
  </si>
  <si>
    <t>TR-ENG_DeRisk_2023_01_23_30000047_20230223_113059.csv</t>
  </si>
  <si>
    <t>TR-ENG_DeRisk_2023_01_23_30000046_20230223_112900.csv</t>
  </si>
  <si>
    <t>TR-ZPA_DeRisk_2023_01_23_30000049_20230223_113514.csv</t>
  </si>
  <si>
    <t>TR-ENG_DeRisk_2023_01_23_30000049_20230223_113514.csv</t>
  </si>
  <si>
    <t>TR-ENG_DeRisk_2023_01_23_30000050_20230223_113633.csv</t>
  </si>
  <si>
    <t>TR-ENG_DeRisk_2023_01_23_30000063_20230223_114233.csv</t>
  </si>
  <si>
    <t>TR-ENG_DeRisk_2023_01_23_30000062_20230223_114136.csv</t>
  </si>
  <si>
    <t>TR-ENG_DeRisk_2023_01_23_30000064_20230223_114445.csv</t>
  </si>
  <si>
    <t>TR-ENG_DeRisk_2023_01_23_30000065_20230223_114546.csv</t>
  </si>
  <si>
    <t>TR-ENG_DeRisk_2023_01_23_30000068_20230223_114658.csv</t>
  </si>
  <si>
    <t>TR-ENG_DeRisk_2023_01_23_30000070_20230223_114812.csv</t>
  </si>
  <si>
    <t>TR-ENG_DeRisk_2023_01_23_30000071_20230223_114913.csv</t>
  </si>
  <si>
    <t>TR-ENG_DeRisk_2023_01_23_30000072_20230223_115016.csv</t>
  </si>
  <si>
    <t>TR-ZPA_DeRisk_2023_01_23_30000045_20230223_112634.csv</t>
  </si>
  <si>
    <t>TR-ZPA_DeRisk_2023_01_23_30000046_20230223_112900.csv</t>
  </si>
  <si>
    <t>TR-ZPA_DeRisk_2023_01_23_30000047_20230223_113059.csv</t>
  </si>
  <si>
    <t>TR-ZPA_DeRisk_2023_01_23_30000050_20230223_113633.csv</t>
  </si>
  <si>
    <t>TR-ZPA_DeRisk_2023_01_23_30000062_20230223_114136.csv</t>
  </si>
  <si>
    <t>TR-ZPA_DeRisk_2023_01_23_30000063_20230223_114233.csv</t>
  </si>
  <si>
    <t>TR-ZPA_DeRisk_2023_01_23_30000064_20230223_114445.csv</t>
  </si>
  <si>
    <t>TR-ZPA_DeRisk_2023_01_23_30000065_20230223_114546.csv</t>
  </si>
  <si>
    <t>TR-ZPA_DeRisk_2023_01_23_30000068_20230223_114658.csv</t>
  </si>
  <si>
    <t>TR-ZPA_DeRisk_2023_01_23_30000070_20230223_114812.csv</t>
  </si>
  <si>
    <t>TR-ZPA_DeRisk_2023_01_23_30000071_20230223_114913.csv</t>
  </si>
  <si>
    <t>TR-ZPA_DeRisk_2023_01_23_30000072_20230223_115016.csv</t>
  </si>
  <si>
    <t>TR-ENG_DeRisk_2023_01_23_30000077_20230223_115122.csv</t>
  </si>
  <si>
    <t>TR-ENG_DeRisk_2023_01_23_30000085_20230223_115408.csv</t>
  </si>
  <si>
    <t>TR-ENG_DeRisk_2023_01_23_30000089_20230223_115507.csv</t>
  </si>
  <si>
    <t>TR-ENG_DeRisk_2023_01_23_30000090_20230223_115605.csv</t>
  </si>
  <si>
    <t>TR-ENG_DeRisk_2023_01_23_30000092_20230223_115703.csv</t>
  </si>
  <si>
    <t>TR-ENG_DeRisk_2023_01_23_30000093_20230223_115859.csv</t>
  </si>
  <si>
    <t>n.a.</t>
  </si>
  <si>
    <t>TR-ENG_DeRisk_2023_01_23_30000095_20230223_115952.csv</t>
  </si>
  <si>
    <t>TR-ZPA_DeRisk_2023_01_23_30000077_20230223_115122.csv</t>
  </si>
  <si>
    <t>TR-ZPA_DeRisk_2023_01_23_30000085_20230223_115408.csv</t>
  </si>
  <si>
    <t>TR-ZPA_DeRisk_2023_01_23_30000089_20230223_115507.csv</t>
  </si>
  <si>
    <t>TR-ZPA_DeRisk_2023_01_23_30000090_20230223_115605.csv</t>
  </si>
  <si>
    <t>TR-ZPA_DeRisk_2023_01_23_30000092_20230223_115703.csv</t>
  </si>
  <si>
    <t>TR-ZPA_DeRisk_2023_01_23_30000093_20230223_115859.csv</t>
  </si>
  <si>
    <t>TR-ZPA_DeRisk_2023_01_23_30000095_20230223_115952.csv</t>
  </si>
  <si>
    <t>TR-ENG_DeRisk_2023_01_23_30000003_20230221_194408.csv</t>
  </si>
  <si>
    <t>TR-ZPA_DeRisk_2023_01_23_30000003_20230221_194408.csv</t>
  </si>
  <si>
    <t>TR-ENG_DeRisk_2023_01_23_30000004_20230223_104645.csv</t>
  </si>
  <si>
    <t>TR-ZPA_DeRisk_2023_01_23_30000004_20230223_104645.csv</t>
  </si>
  <si>
    <t>TR-ENG_DeRisk_2023_01_23_30000002_20230221_193923.csv</t>
  </si>
  <si>
    <t>TR-ZPA_DeRisk_2023_01_23_30000002_20230221_193923.csv</t>
  </si>
  <si>
    <r>
      <t xml:space="preserve">ENG </t>
    </r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(rotation)</t>
    </r>
  </si>
  <si>
    <t>ZPA Δ(rotation)</t>
  </si>
  <si>
    <t>derived from EM05 TR data</t>
  </si>
  <si>
    <t>ZPA clicks</t>
  </si>
  <si>
    <t>ENG clicks</t>
  </si>
  <si>
    <t>CLICKS 
(topic 587)</t>
  </si>
  <si>
    <t>normal, w/o needle module (hardware set-up failure, no data)</t>
  </si>
  <si>
    <t>no data</t>
  </si>
  <si>
    <t>FD-INIT_catchai_export_2023-01-23T16-21-16Z_pen020_id30000020_20230721_133839.csv</t>
  </si>
  <si>
    <t>FD-INIT_catchai_export_2023-01-24T10-00-43Z_pen051_id30000051_20230721_134239.csv</t>
  </si>
  <si>
    <t>FD-INIT_catchai_export_2023-01-24T10-02-28Z_pen052_id30000052_20230721_134307.csv</t>
  </si>
  <si>
    <t>FD-INIT_catchai_export_2023-01-24T10-04-38Z_pen053_id30000053_20230721_134353.csv</t>
  </si>
  <si>
    <t>FD-INIT_catchai_export_2023-01-24T10-06-39Z_pen054_id30000054_20230721_134438.csv</t>
  </si>
  <si>
    <t>FD-INIT_catchai_export_2023-01-24T10-09-01Z_pen055_id30000055_20230721_122211.csv</t>
  </si>
  <si>
    <t>FD-INIT_catchai_export_2023-01-24T10-10-18Z_pen056_id30000056_20230721_134633.csv</t>
  </si>
  <si>
    <t>FD-INIT_catchai_export_2023-01-24T10-11-38Z_pen057_id30000057_20230721_134711.csv</t>
  </si>
  <si>
    <t>FD-INIT_catchai_export_2023-01-24T10-12-54Z_pen058_id30000058_20230721_134824.csv</t>
  </si>
  <si>
    <t>FD-INIT_catchai_export_2023-01-24T10-14-40Z_pen059_id30000059_20230721_150408.csv</t>
  </si>
  <si>
    <t>FD-INIT_catchai_export_2023-01-24T10-15-59Z_pen060_id30000060_20230721_150754.csv</t>
  </si>
  <si>
    <t>FD-INIT_catchai_export_2023-01-24T10-17-46Z_pen061_id30000061_20230721_135038.csv</t>
  </si>
  <si>
    <t>FD-INIT_catchai_export_2023-01-24T11-03-58Z_pen081_id30000081_20230721_135110.csv</t>
  </si>
  <si>
    <t>FD-INIT_catchai_export_2023-01-24T13-08-27Z_pen101_id30000101_20230721_151145.csv</t>
  </si>
  <si>
    <t>FD-INIT_catchai_export_2023-01-24T13-11-45Z_pen102_id30000102_20230721_151508.csv</t>
  </si>
  <si>
    <t>FD-INIT_catchai_export_2023-01-24T13-34-37Z_pen104_id30000104_20230721_135602.csv</t>
  </si>
  <si>
    <t>FD-INIT_catchai_export_2023-01-24T13-42-03Z_pen105_id30000105_20230721_152012.csv</t>
  </si>
  <si>
    <t>FD-INIT_catchai_export_2023-01-24T13-52-42Z_pen106_id30000106_20230721_153340.csv</t>
  </si>
  <si>
    <t>FD-INIT_catchai_export_2023-01-24T13-55-03Z_pen107_id30000107_20230721_153752.csv</t>
  </si>
  <si>
    <t>FD-INIT_catchai_export_2023-01-24T13-58-15Z_pen108_id30000108_20230721_135846.csv</t>
  </si>
  <si>
    <t>FD-INIT_catchai_export_2023-01-24T14-13-05Z_pen109_id30000109_20230721_135922.csv</t>
  </si>
  <si>
    <t>FD-INIT_catchai_export_2023-01-24T14-17-26Z_pen110_id30000110_20230721_140011.csv</t>
  </si>
  <si>
    <t>FD-INIT_catchai_export_2023-01-24T14-19-36Z_pen111_id30000111_20230721_154059.csv</t>
  </si>
  <si>
    <t>FD-DIAL_catchai_export_2023-01-23T16-21-16Z_pen020_id30000020_20230721_133839.csv</t>
  </si>
  <si>
    <t>FD-DIAL_catchai_export_2023-01-24T10-00-43Z_pen051_id30000051_20230721_134239.csv</t>
  </si>
  <si>
    <t>FD-DIAL_catchai_export_2023-01-24T10-02-28Z_pen052_id30000052_20230721_134307.csv</t>
  </si>
  <si>
    <t>FD-DIAL_catchai_export_2023-01-24T10-04-38Z_pen053_id30000053_20230721_134353.csv</t>
  </si>
  <si>
    <t>FD-DIAL_catchai_export_2023-01-24T10-06-39Z_pen054_id30000054_20230721_134438.csv</t>
  </si>
  <si>
    <t>FD-DIAL_catchai_export_2023-01-24T10-09-01Z_pen055_id30000055_20230721_122211.csv</t>
  </si>
  <si>
    <t>FD-DIAL_catchai_export_2023-01-24T10-10-18Z_pen056_id30000056_20230721_134633.csv</t>
  </si>
  <si>
    <t>FD-DIAL_catchai_export_2023-01-24T10-11-38Z_pen057_id30000057_20230721_134711.csv</t>
  </si>
  <si>
    <t>FD-DIAL_catchai_export_2023-01-24T10-12-54Z_pen058_id30000058_20230721_134824.csv</t>
  </si>
  <si>
    <t>FD-DIAL_catchai_export_2023-01-24T10-14-40Z_pen059_id30000059_20230721_150408.csv</t>
  </si>
  <si>
    <t>FD-DIAL_catchai_export_2023-01-24T10-15-59Z_pen060_id30000060_20230721_150754.csv</t>
  </si>
  <si>
    <t>FD-DIAL_catchai_export_2023-01-24T10-17-46Z_pen061_id30000061_20230721_135038.csv</t>
  </si>
  <si>
    <t>FD-DIAL_catchai_export_2023-01-24T11-03-58Z_pen081_id30000081_20230721_135110.csv</t>
  </si>
  <si>
    <t>FD-DIAL_catchai_export_2023-01-24T13-34-37Z_pen104_id30000104_20230721_135602.csv</t>
  </si>
  <si>
    <t>FD-DIAL_catchai_export_2023-01-24T13-42-03Z_pen105_id30000105_20230721_152012.csv</t>
  </si>
  <si>
    <t>FD-DIAL_catchai_export_2023-01-24T13-58-15Z_pen108_id30000108_20230721_135846.csv</t>
  </si>
  <si>
    <t>FD-DIAL_catchai_export_2023-01-24T14-13-05Z_pen109_id30000109_20230721_135922.csv</t>
  </si>
  <si>
    <t>FD-DIAL_catchai_export_2023-01-24T14-17-26Z_pen110_id30000110_20230721_140011.csv</t>
  </si>
  <si>
    <t>FD-DIAL_catchai_export_2023-01-24T14-19-36Z_pen111_id30000111_20230721_154059.csv</t>
  </si>
  <si>
    <t>TR-ENG_catchai_export_2023-01-23T16-21-16Z_pen020_id30000020_20230721_133839.csv</t>
  </si>
  <si>
    <t>TR-ENG_catchai_export_2023-01-24T10-00-43Z_pen051_id30000051_20230721_134239.csv</t>
  </si>
  <si>
    <t>TR-ENG_catchai_export_2023-01-24T10-02-28Z_pen052_id30000052_20230721_134307.csv</t>
  </si>
  <si>
    <t>TR-ENG_catchai_export_2023-01-24T10-04-38Z_pen053_id30000053_20230721_134353.csv</t>
  </si>
  <si>
    <t>TR-ENG_catchai_export_2023-01-24T10-06-39Z_pen054_id30000054_20230721_134438.csv</t>
  </si>
  <si>
    <t>TR-ENG_catchai_export_2023-01-24T10-09-01Z_pen055_id30000055_20230721_122211.csv</t>
  </si>
  <si>
    <t>TR-ENG_catchai_export_2023-01-24T10-10-18Z_pen056_id30000056_20230721_134633.csv</t>
  </si>
  <si>
    <t>TR-ENG_catchai_export_2023-01-24T10-11-38Z_pen057_id30000057_20230721_134711.csv</t>
  </si>
  <si>
    <t>TR-ENG_catchai_export_2023-01-24T10-12-54Z_pen058_id30000058_20230721_134824.csv</t>
  </si>
  <si>
    <t>TR-ENG_catchai_export_2023-01-24T10-14-40Z_pen059_id30000059_20230721_150408.csv</t>
  </si>
  <si>
    <t>TR-ENG_catchai_export_2023-01-24T10-15-59Z_pen060_id30000060_20230721_150754.csv</t>
  </si>
  <si>
    <t>TR-ENG_catchai_export_2023-01-24T10-17-46Z_pen061_id30000061_20230721_135038.csv</t>
  </si>
  <si>
    <t>TR-ENG_catchai_export_2023-01-24T11-03-58Z_pen081_id30000081_20230721_135110.csv</t>
  </si>
  <si>
    <t>TR-ENG_catchai_export_2023-01-24T13-08-27Z_pen101_id30000101_20230721_151145.csv</t>
  </si>
  <si>
    <t>TR-ENG_catchai_export_2023-01-24T13-11-45Z_pen102_id30000102_20230721_151508.csv</t>
  </si>
  <si>
    <t>TR-ENG_catchai_export_2023-01-24T13-34-37Z_pen104_id30000104_20230721_135602.csv</t>
  </si>
  <si>
    <t>TR-ENG_catchai_export_2023-01-24T13-42-03Z_pen105_id30000105_20230721_152012.csv</t>
  </si>
  <si>
    <t>TR-ENG_catchai_export_2023-01-24T13-52-42Z_pen106_id30000106_20230721_153340.csv</t>
  </si>
  <si>
    <t>TR-ENG_catchai_export_2023-01-24T13-55-03Z_pen107_id30000107_20230721_153752.csv</t>
  </si>
  <si>
    <t>TR-ENG_catchai_export_2023-01-24T13-58-15Z_pen108_id30000108_20230721_135846.csv</t>
  </si>
  <si>
    <t>TR-ENG_catchai_export_2023-01-24T14-13-05Z_pen109_id30000109_20230721_135922.csv</t>
  </si>
  <si>
    <t>TR-ENG_catchai_export_2023-01-24T14-17-26Z_pen110_id30000110_20230721_140011.csv</t>
  </si>
  <si>
    <t>TR-ENG_catchai_export_2023-01-24T14-19-36Z_pen111_id30000111_20230721_154059.csv</t>
  </si>
  <si>
    <t>FD-INIT_catchai_export_2023-01-24T13-23-16Z_pen103_id30000103_20230721_160541.csv</t>
  </si>
  <si>
    <t>TR-ENG_catchai_export_2023-01-24T13-23-16Z_pen103_id30000103_20230721_160541.csv</t>
  </si>
  <si>
    <t>TR-ZPA_catchai_export_2023-01-24T13-11-45Z_pen102_id30000102_20230721_151508.csv</t>
  </si>
  <si>
    <t>TR-ZPA_catchai_export_2023-01-24T13-23-16Z_pen103_id30000103_20230721_160541.csv</t>
  </si>
  <si>
    <t>TR-ZPA_catchai_export_2023-01-24T13-34-37Z_pen104_id30000104_20230721_135602.csv</t>
  </si>
  <si>
    <t>TR-ZPA_catchai_export_2023-01-24T13-42-03Z_pen105_id30000105_20230721_152012.csv</t>
  </si>
  <si>
    <t>TR-ZPA_catchai_export_2023-01-24T13-52-42Z_pen106_id30000106_20230721_153340.csv</t>
  </si>
  <si>
    <t>TR-ZPA_catchai_export_2023-01-24T13-55-03Z_pen107_id30000107_20230721_153752.csv</t>
  </si>
  <si>
    <t>TR-ZPA_catchai_export_2023-01-24T13-58-15Z_pen108_id30000108_20230721_135846.csv</t>
  </si>
  <si>
    <t>TR-ZPA_catchai_export_2023-01-24T14-13-05Z_pen109_id30000109_20230721_135922.csv</t>
  </si>
  <si>
    <t>TR-ZPA_catchai_export_2023-01-24T14-17-26Z_pen110_id30000110_20230721_140011.csv</t>
  </si>
  <si>
    <t>TR-ZPA_catchai_export_2023-01-24T14-19-36Z_pen111_id30000111_20230721_154059.csv</t>
  </si>
  <si>
    <t>TR-ZPA_catchai_export_2023-01-24T13-08-27Z_pen101_id30000101_20230721_151145.csv</t>
  </si>
  <si>
    <t>TR-ZPA_catchai_export_2023-01-24T11-03-58Z_pen081_id30000081_20230721_135110.csv</t>
  </si>
  <si>
    <t>TR-ZPA_catchai_export_2023-01-24T10-00-43Z_pen051_id30000051_20230721_134239.csv</t>
  </si>
  <si>
    <t>TR-ZPA_catchai_export_2023-01-24T10-02-28Z_pen052_id30000052_20230721_134307.csv</t>
  </si>
  <si>
    <t>TR-ZPA_catchai_export_2023-01-24T10-04-38Z_pen053_id30000053_20230721_134353.csv</t>
  </si>
  <si>
    <t>TR-ZPA_catchai_export_2023-01-24T10-06-39Z_pen054_id30000054_20230721_134438.csv</t>
  </si>
  <si>
    <t>TR-ZPA_catchai_export_2023-01-24T10-09-01Z_pen055_id30000055_20230721_122211.csv</t>
  </si>
  <si>
    <t>TR-ZPA_catchai_export_2023-01-24T10-10-18Z_pen056_id30000056_20230721_134633.csv</t>
  </si>
  <si>
    <t>TR-ZPA_catchai_export_2023-01-24T10-11-38Z_pen057_id30000057_20230721_134711.csv</t>
  </si>
  <si>
    <t>TR-ZPA_catchai_export_2023-01-24T10-12-54Z_pen058_id30000058_20230721_134824.csv</t>
  </si>
  <si>
    <t>TR-ZPA_catchai_export_2023-01-24T10-14-40Z_pen059_id30000059_20230721_150408.csv</t>
  </si>
  <si>
    <t>TR-ZPA_catchai_export_2023-01-24T10-15-59Z_pen060_id30000060_20230721_150754.csv</t>
  </si>
  <si>
    <t>TR-ZPA_catchai_export_2023-01-24T10-17-46Z_pen061_id30000061_20230721_135038.csv</t>
  </si>
  <si>
    <t>TR-ZPA_catchai_export_2023-01-23T16-21-16Z_pen020_id30000020_20230721_133839.csv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</si>
</sst>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sz val="20"/>
      <color rgb="FF000000"/>
      <name val="Calibri"/>
    </font>
    <font>
      <strike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0" borderId="1" xfId="0" applyBorder="1"/>
    <xf numFmtId="0" fontId="7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2</xdr:row>
      <xdr:rowOff>85725</xdr:rowOff>
    </xdr:from>
    <xdr:to>
      <xdr:col>26</xdr:col>
      <xdr:colOff>704600</xdr:colOff>
      <xdr:row>9</xdr:row>
      <xdr:rowOff>98512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35F9D1-1F66-4B85-8FB7-71A2FDF80B60}"/>
            </a:ext>
          </a:extLst>
        </xdr:cNvPr>
        <xdr:cNvSpPr txBox="1"/>
      </xdr:nvSpPr>
      <xdr:spPr>
        <a:xfrm>
          <a:off x="16583025" y="752475"/>
          <a:ext cx="8962775" cy="2346412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2400"/>
            <a:t>Fault Injection proposal</a:t>
          </a:r>
        </a:p>
        <a:p>
          <a:r>
            <a:rPr lang="en-GB" sz="2400"/>
            <a:t>- Cut or grind part of the Initiator main and minor snap structure away</a:t>
          </a:r>
        </a:p>
        <a:p>
          <a:r>
            <a:rPr lang="en-GB" sz="2400"/>
            <a:t>- Remove one or both minor snap arms from Initiator</a:t>
          </a:r>
        </a:p>
        <a:p>
          <a:r>
            <a:rPr lang="en-GB" sz="2400"/>
            <a:t>- Various amounts of misalignment </a:t>
          </a:r>
        </a:p>
        <a:p>
          <a:r>
            <a:rPr lang="en-GB" sz="2400"/>
            <a:t>-</a:t>
          </a:r>
          <a:r>
            <a:rPr lang="en-GB" sz="2400" baseline="0"/>
            <a:t> Create a fracture in the Initiator main snap structure</a:t>
          </a:r>
        </a:p>
        <a:p>
          <a:r>
            <a:rPr lang="en-GB" sz="2400" baseline="0"/>
            <a:t>- Remove deformation structures of Cartridge Holder</a:t>
          </a:r>
          <a:endParaRPr lang="en-GB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830035</xdr:colOff>
      <xdr:row>3</xdr:row>
      <xdr:rowOff>36286</xdr:rowOff>
    </xdr:from>
    <xdr:ext cx="8962775" cy="2346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EF1B31-58E4-9146-9E5F-8D5914681E5F}"/>
            </a:ext>
          </a:extLst>
        </xdr:cNvPr>
        <xdr:cNvSpPr txBox="1"/>
      </xdr:nvSpPr>
      <xdr:spPr>
        <a:xfrm>
          <a:off x="20232460" y="1007836"/>
          <a:ext cx="8962775" cy="2346412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Fault Injection proposal</a:t>
          </a:r>
        </a:p>
        <a:p>
          <a:r>
            <a:rPr lang="en-GB" sz="2400"/>
            <a:t>- Cut or grind part of the Initiator main and minor snap structure away</a:t>
          </a:r>
        </a:p>
        <a:p>
          <a:r>
            <a:rPr lang="en-GB" sz="2400"/>
            <a:t>- Remove one or both minor snap arms from Initiator</a:t>
          </a:r>
        </a:p>
        <a:p>
          <a:r>
            <a:rPr lang="en-GB" sz="2400"/>
            <a:t>- Various amounts of misalignment </a:t>
          </a:r>
        </a:p>
        <a:p>
          <a:r>
            <a:rPr lang="en-GB" sz="2400"/>
            <a:t>-</a:t>
          </a:r>
          <a:r>
            <a:rPr lang="en-GB" sz="2400" baseline="0"/>
            <a:t> Create a fracture in the Initiator main snap structure</a:t>
          </a:r>
        </a:p>
        <a:p>
          <a:r>
            <a:rPr lang="en-GB" sz="2400" baseline="0"/>
            <a:t>- Remove deformation structures of Cartridge Holder</a:t>
          </a:r>
          <a:endParaRPr lang="en-GB" sz="2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48985</xdr:colOff>
      <xdr:row>2</xdr:row>
      <xdr:rowOff>245836</xdr:rowOff>
    </xdr:from>
    <xdr:ext cx="9631676" cy="1970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4F286-4074-71DC-9D0E-A06AD262EECB}"/>
            </a:ext>
          </a:extLst>
        </xdr:cNvPr>
        <xdr:cNvSpPr txBox="1"/>
      </xdr:nvSpPr>
      <xdr:spPr>
        <a:xfrm>
          <a:off x="17479735" y="893536"/>
          <a:ext cx="9631676" cy="1970732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Fault Injection proposal</a:t>
          </a:r>
        </a:p>
        <a:p>
          <a:r>
            <a:rPr lang="en-GB" sz="2400"/>
            <a:t>- Cut or grind part of the Dial inner snap structure away</a:t>
          </a:r>
        </a:p>
        <a:p>
          <a:r>
            <a:rPr lang="en-GB" sz="2400"/>
            <a:t>- Cut or grind part of the Spring Base outer snap structure away</a:t>
          </a:r>
        </a:p>
        <a:p>
          <a:r>
            <a:rPr lang="en-GB" sz="2400"/>
            <a:t>- Various amounts of misalignment (would be the same as for Initiator snap)</a:t>
          </a:r>
        </a:p>
        <a:p>
          <a:endParaRPr lang="en-GB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0A3F-C47D-E940-8324-1313357A1757}">
  <dimension ref="A1:L64"/>
  <sheetViews>
    <sheetView workbookViewId="0">
      <selection activeCell="H6" sqref="H6"/>
    </sheetView>
  </sheetViews>
  <sheetFormatPr defaultColWidth="11" defaultRowHeight="15.75" customHeight="1"/>
  <cols>
    <col min="1" max="1" width="19.375" customWidth="1"/>
    <col min="3" max="3" width="12.25" customWidth="1"/>
    <col min="4" max="4" width="15" customWidth="1"/>
    <col min="5" max="5" width="20.375" customWidth="1"/>
    <col min="6" max="6" width="22.5" customWidth="1"/>
    <col min="8" max="8" width="16.5" customWidth="1"/>
  </cols>
  <sheetData>
    <row r="1" spans="1:12" ht="26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6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26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/>
      <c r="H3" s="3" t="s">
        <v>7</v>
      </c>
      <c r="I3" s="3" t="s">
        <v>8</v>
      </c>
      <c r="J3" s="10" t="s">
        <v>9</v>
      </c>
      <c r="K3" s="10"/>
      <c r="L3" s="10"/>
    </row>
    <row r="4" spans="1:12" ht="26.25">
      <c r="A4" s="2" t="s">
        <v>10</v>
      </c>
      <c r="B4" s="2"/>
      <c r="C4" s="2"/>
      <c r="D4" s="2"/>
      <c r="E4" s="2"/>
      <c r="F4" s="2"/>
      <c r="G4" s="2"/>
      <c r="H4" s="2"/>
      <c r="I4" s="2"/>
      <c r="J4" s="8"/>
      <c r="K4" s="8"/>
      <c r="L4" s="8"/>
    </row>
    <row r="5" spans="1:12" ht="26.25">
      <c r="J5" s="8"/>
      <c r="K5" s="8"/>
      <c r="L5" s="8"/>
    </row>
    <row r="6" spans="1:12" ht="26.25">
      <c r="J6" s="8"/>
      <c r="K6" s="8"/>
      <c r="L6" s="8"/>
    </row>
    <row r="7" spans="1:12" ht="26.25">
      <c r="J7" s="8"/>
      <c r="K7" s="8"/>
      <c r="L7" s="8"/>
    </row>
    <row r="8" spans="1:12" ht="26.25">
      <c r="J8" s="8"/>
      <c r="K8" s="8"/>
      <c r="L8" s="8"/>
    </row>
    <row r="9" spans="1:12" ht="26.25">
      <c r="J9" s="8"/>
      <c r="K9" s="8"/>
      <c r="L9" s="8"/>
    </row>
    <row r="10" spans="1:12" ht="26.25">
      <c r="J10" s="8"/>
      <c r="K10" s="8"/>
      <c r="L10" s="8"/>
    </row>
    <row r="11" spans="1:12" ht="26.25">
      <c r="J11" s="8"/>
      <c r="K11" s="8"/>
      <c r="L11" s="8"/>
    </row>
    <row r="12" spans="1:12" ht="26.25">
      <c r="J12" s="8"/>
      <c r="K12" s="8"/>
      <c r="L12" s="8"/>
    </row>
    <row r="13" spans="1:12" ht="26.25">
      <c r="J13" s="8"/>
      <c r="K13" s="8"/>
      <c r="L13" s="8"/>
    </row>
    <row r="14" spans="1:12" ht="26.25">
      <c r="J14" s="8"/>
      <c r="K14" s="8"/>
      <c r="L14" s="8"/>
    </row>
    <row r="15" spans="1:12" ht="26.25">
      <c r="J15" s="8"/>
      <c r="K15" s="8"/>
      <c r="L15" s="8"/>
    </row>
    <row r="16" spans="1:12" ht="26.25">
      <c r="J16" s="8"/>
      <c r="K16" s="8"/>
      <c r="L16" s="8"/>
    </row>
    <row r="17" spans="10:12" ht="26.25">
      <c r="J17" s="8"/>
      <c r="K17" s="8"/>
      <c r="L17" s="8"/>
    </row>
    <row r="18" spans="10:12" ht="26.25">
      <c r="J18" s="8"/>
      <c r="K18" s="8"/>
      <c r="L18" s="8"/>
    </row>
    <row r="19" spans="10:12" ht="26.25">
      <c r="J19" s="8"/>
      <c r="K19" s="8"/>
      <c r="L19" s="8"/>
    </row>
    <row r="20" spans="10:12" ht="26.25">
      <c r="J20" s="8"/>
      <c r="K20" s="8"/>
      <c r="L20" s="8"/>
    </row>
    <row r="21" spans="10:12" ht="26.25">
      <c r="J21" s="8"/>
      <c r="K21" s="8"/>
      <c r="L21" s="8"/>
    </row>
    <row r="22" spans="10:12" ht="26.25">
      <c r="J22" s="8"/>
      <c r="K22" s="8"/>
      <c r="L22" s="8"/>
    </row>
    <row r="23" spans="10:12" ht="26.25">
      <c r="J23" s="8"/>
      <c r="K23" s="8"/>
      <c r="L23" s="8"/>
    </row>
    <row r="24" spans="10:12" ht="26.25">
      <c r="J24" s="8"/>
      <c r="K24" s="8"/>
      <c r="L24" s="8"/>
    </row>
    <row r="25" spans="10:12" ht="26.25">
      <c r="J25" s="8"/>
      <c r="K25" s="8"/>
      <c r="L25" s="8"/>
    </row>
    <row r="26" spans="10:12" ht="26.25">
      <c r="J26" s="8"/>
      <c r="K26" s="8"/>
      <c r="L26" s="8"/>
    </row>
    <row r="27" spans="10:12" ht="26.25">
      <c r="J27" s="8"/>
      <c r="K27" s="8"/>
      <c r="L27" s="8"/>
    </row>
    <row r="28" spans="10:12" ht="26.25">
      <c r="J28" s="8"/>
      <c r="K28" s="8"/>
      <c r="L28" s="8"/>
    </row>
    <row r="29" spans="10:12" ht="26.25">
      <c r="J29" s="8"/>
      <c r="K29" s="8"/>
      <c r="L29" s="8"/>
    </row>
    <row r="30" spans="10:12" ht="26.25">
      <c r="J30" s="8"/>
      <c r="K30" s="8"/>
      <c r="L30" s="8"/>
    </row>
    <row r="31" spans="10:12" ht="26.25">
      <c r="J31" s="8"/>
      <c r="K31" s="8"/>
      <c r="L31" s="8"/>
    </row>
    <row r="32" spans="10:12" ht="26.25">
      <c r="J32" s="8"/>
      <c r="K32" s="8"/>
      <c r="L32" s="8"/>
    </row>
    <row r="33" spans="10:12" ht="26.25">
      <c r="J33" s="8"/>
      <c r="K33" s="8"/>
      <c r="L33" s="8"/>
    </row>
    <row r="34" spans="10:12" ht="26.25">
      <c r="J34" s="8"/>
      <c r="K34" s="8"/>
      <c r="L34" s="8"/>
    </row>
    <row r="35" spans="10:12" ht="26.25">
      <c r="J35" s="8"/>
      <c r="K35" s="8"/>
      <c r="L35" s="8"/>
    </row>
    <row r="36" spans="10:12" ht="26.25">
      <c r="J36" s="8"/>
      <c r="K36" s="8"/>
      <c r="L36" s="8"/>
    </row>
    <row r="37" spans="10:12" ht="26.25">
      <c r="J37" s="8"/>
      <c r="K37" s="8"/>
      <c r="L37" s="8"/>
    </row>
    <row r="38" spans="10:12" ht="26.25">
      <c r="J38" s="8"/>
      <c r="K38" s="8"/>
      <c r="L38" s="8"/>
    </row>
    <row r="39" spans="10:12" ht="26.25">
      <c r="J39" s="8"/>
      <c r="K39" s="8"/>
      <c r="L39" s="8"/>
    </row>
    <row r="40" spans="10:12" ht="26.25">
      <c r="J40" s="8"/>
      <c r="K40" s="8"/>
      <c r="L40" s="8"/>
    </row>
    <row r="41" spans="10:12" ht="26.25">
      <c r="J41" s="8"/>
      <c r="K41" s="8"/>
      <c r="L41" s="8"/>
    </row>
    <row r="42" spans="10:12" ht="26.25">
      <c r="J42" s="8"/>
      <c r="K42" s="8"/>
      <c r="L42" s="8"/>
    </row>
    <row r="43" spans="10:12" ht="26.25">
      <c r="J43" s="8"/>
      <c r="K43" s="8"/>
      <c r="L43" s="8"/>
    </row>
    <row r="44" spans="10:12" ht="26.25">
      <c r="J44" s="8"/>
      <c r="K44" s="8"/>
      <c r="L44" s="8"/>
    </row>
    <row r="45" spans="10:12" ht="26.25">
      <c r="J45" s="8"/>
      <c r="K45" s="8"/>
      <c r="L45" s="8"/>
    </row>
    <row r="46" spans="10:12" ht="26.25">
      <c r="J46" s="8"/>
      <c r="K46" s="8"/>
      <c r="L46" s="8"/>
    </row>
    <row r="47" spans="10:12" ht="26.25">
      <c r="J47" s="8"/>
      <c r="K47" s="8"/>
      <c r="L47" s="8"/>
    </row>
    <row r="48" spans="10:12" ht="26.25">
      <c r="J48" s="8"/>
      <c r="K48" s="8"/>
      <c r="L48" s="8"/>
    </row>
    <row r="49" spans="10:12" ht="26.25">
      <c r="J49" s="8"/>
      <c r="K49" s="8"/>
      <c r="L49" s="8"/>
    </row>
    <row r="50" spans="10:12" ht="26.25">
      <c r="J50" s="8"/>
      <c r="K50" s="8"/>
      <c r="L50" s="8"/>
    </row>
    <row r="51" spans="10:12" ht="26.25">
      <c r="J51" s="8"/>
      <c r="K51" s="8"/>
      <c r="L51" s="8"/>
    </row>
    <row r="52" spans="10:12" ht="26.25">
      <c r="J52" s="8"/>
      <c r="K52" s="8"/>
      <c r="L52" s="8"/>
    </row>
    <row r="53" spans="10:12" ht="26.25">
      <c r="J53" s="8"/>
      <c r="K53" s="8"/>
      <c r="L53" s="8"/>
    </row>
    <row r="54" spans="10:12" ht="26.25">
      <c r="J54" s="8"/>
      <c r="K54" s="8"/>
      <c r="L54" s="8"/>
    </row>
    <row r="55" spans="10:12" ht="26.25">
      <c r="J55" s="8"/>
      <c r="K55" s="8"/>
      <c r="L55" s="8"/>
    </row>
    <row r="56" spans="10:12" ht="26.25">
      <c r="J56" s="8"/>
      <c r="K56" s="8"/>
      <c r="L56" s="8"/>
    </row>
    <row r="57" spans="10:12" ht="26.25">
      <c r="J57" s="8"/>
      <c r="K57" s="8"/>
      <c r="L57" s="8"/>
    </row>
    <row r="58" spans="10:12" ht="26.25">
      <c r="J58" s="8"/>
      <c r="K58" s="8"/>
      <c r="L58" s="8"/>
    </row>
    <row r="59" spans="10:12" ht="26.25">
      <c r="J59" s="8"/>
      <c r="K59" s="8"/>
      <c r="L59" s="8"/>
    </row>
    <row r="60" spans="10:12" ht="26.25">
      <c r="J60" s="8"/>
      <c r="K60" s="8"/>
      <c r="L60" s="8"/>
    </row>
    <row r="61" spans="10:12" ht="26.25">
      <c r="J61" s="8"/>
      <c r="K61" s="8"/>
      <c r="L61" s="8"/>
    </row>
    <row r="62" spans="10:12" ht="26.25">
      <c r="J62" s="8"/>
      <c r="K62" s="8"/>
      <c r="L62" s="8"/>
    </row>
    <row r="63" spans="10:12" ht="26.25">
      <c r="J63" s="8"/>
      <c r="K63" s="8"/>
      <c r="L63" s="8"/>
    </row>
    <row r="64" spans="10:12" ht="26.25">
      <c r="J64" s="8"/>
      <c r="K64" s="8"/>
      <c r="L64" s="8"/>
    </row>
  </sheetData>
  <mergeCells count="63">
    <mergeCell ref="J62:L62"/>
    <mergeCell ref="J63:L63"/>
    <mergeCell ref="J64:L64"/>
    <mergeCell ref="J56:L56"/>
    <mergeCell ref="J57:L57"/>
    <mergeCell ref="J58:L58"/>
    <mergeCell ref="J59:L59"/>
    <mergeCell ref="J60:L60"/>
    <mergeCell ref="J61:L61"/>
    <mergeCell ref="J55:L55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J43:L43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31:L31"/>
    <mergeCell ref="J20:L20"/>
    <mergeCell ref="J21:L21"/>
    <mergeCell ref="J22:L22"/>
    <mergeCell ref="J23:L23"/>
    <mergeCell ref="J24:L24"/>
    <mergeCell ref="J25:L25"/>
    <mergeCell ref="J26:L26"/>
    <mergeCell ref="J27:L27"/>
    <mergeCell ref="J28:L28"/>
    <mergeCell ref="J29:L29"/>
    <mergeCell ref="J30:L30"/>
    <mergeCell ref="J19:L19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7:L7"/>
    <mergeCell ref="A2:L2"/>
    <mergeCell ref="J3:L3"/>
    <mergeCell ref="J4:L4"/>
    <mergeCell ref="J5:L5"/>
    <mergeCell ref="J6:L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5B6A-BB15-8644-AE51-5E80C8B144C9}">
  <dimension ref="A2:M178"/>
  <sheetViews>
    <sheetView workbookViewId="0">
      <selection activeCell="A5" sqref="A5"/>
    </sheetView>
  </sheetViews>
  <sheetFormatPr defaultColWidth="11" defaultRowHeight="26.25"/>
  <cols>
    <col min="1" max="1" width="20.375" style="2" customWidth="1"/>
    <col min="2" max="2" width="10.875" style="2"/>
    <col min="3" max="3" width="16" style="2" customWidth="1"/>
    <col min="4" max="4" width="20.5" style="2" customWidth="1"/>
    <col min="5" max="5" width="21" style="2" customWidth="1"/>
    <col min="6" max="6" width="13.875" style="2" customWidth="1"/>
    <col min="7" max="7" width="18.5" style="2" customWidth="1"/>
    <col min="8" max="8" width="13.375" style="2" customWidth="1"/>
    <col min="9" max="10" width="10.875" style="2"/>
    <col min="11" max="11" width="21.625" style="2" customWidth="1"/>
    <col min="12" max="13" width="10.875" style="2"/>
  </cols>
  <sheetData>
    <row r="2" spans="1:13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3" s="1" customFormat="1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  <c r="F3" s="3"/>
      <c r="G3" s="3" t="s">
        <v>7</v>
      </c>
      <c r="H3" s="3" t="s">
        <v>8</v>
      </c>
      <c r="I3" s="10" t="s">
        <v>9</v>
      </c>
      <c r="J3" s="10"/>
      <c r="K3" s="10"/>
      <c r="L3" s="3"/>
      <c r="M3" s="3"/>
    </row>
    <row r="4" spans="1:13">
      <c r="A4" s="2" t="s">
        <v>11</v>
      </c>
      <c r="I4" s="8"/>
      <c r="J4" s="8"/>
      <c r="K4" s="8"/>
    </row>
    <row r="5" spans="1:13">
      <c r="I5" s="8"/>
      <c r="J5" s="8"/>
      <c r="K5" s="8"/>
    </row>
    <row r="6" spans="1:13">
      <c r="I6" s="8"/>
      <c r="J6" s="8"/>
      <c r="K6" s="8"/>
    </row>
    <row r="7" spans="1:13">
      <c r="I7" s="8"/>
      <c r="J7" s="8"/>
      <c r="K7" s="8"/>
    </row>
    <row r="8" spans="1:13">
      <c r="I8" s="8"/>
      <c r="J8" s="8"/>
      <c r="K8" s="8"/>
    </row>
    <row r="9" spans="1:13">
      <c r="I9" s="8"/>
      <c r="J9" s="8"/>
      <c r="K9" s="8"/>
    </row>
    <row r="10" spans="1:13">
      <c r="I10" s="8"/>
      <c r="J10" s="8"/>
      <c r="K10" s="8"/>
    </row>
    <row r="11" spans="1:13">
      <c r="I11" s="8"/>
      <c r="J11" s="8"/>
      <c r="K11" s="8"/>
    </row>
    <row r="12" spans="1:13">
      <c r="I12" s="8"/>
      <c r="J12" s="8"/>
      <c r="K12" s="8"/>
    </row>
    <row r="13" spans="1:13">
      <c r="I13" s="8"/>
      <c r="J13" s="8"/>
      <c r="K13" s="8"/>
    </row>
    <row r="14" spans="1:13">
      <c r="I14" s="8"/>
      <c r="J14" s="8"/>
      <c r="K14" s="8"/>
    </row>
    <row r="15" spans="1:13">
      <c r="I15" s="8"/>
      <c r="J15" s="8"/>
      <c r="K15" s="8"/>
    </row>
    <row r="16" spans="1:13">
      <c r="I16" s="8"/>
      <c r="J16" s="8"/>
      <c r="K16" s="8"/>
    </row>
    <row r="17" spans="9:11">
      <c r="I17" s="8"/>
      <c r="J17" s="8"/>
      <c r="K17" s="8"/>
    </row>
    <row r="18" spans="9:11">
      <c r="I18" s="8"/>
      <c r="J18" s="8"/>
      <c r="K18" s="8"/>
    </row>
    <row r="19" spans="9:11">
      <c r="I19" s="8"/>
      <c r="J19" s="8"/>
      <c r="K19" s="8"/>
    </row>
    <row r="20" spans="9:11">
      <c r="I20" s="8"/>
      <c r="J20" s="8"/>
      <c r="K20" s="8"/>
    </row>
    <row r="21" spans="9:11">
      <c r="I21" s="8"/>
      <c r="J21" s="8"/>
      <c r="K21" s="8"/>
    </row>
    <row r="22" spans="9:11">
      <c r="I22" s="8"/>
      <c r="J22" s="8"/>
      <c r="K22" s="8"/>
    </row>
    <row r="23" spans="9:11">
      <c r="I23" s="8"/>
      <c r="J23" s="8"/>
      <c r="K23" s="8"/>
    </row>
    <row r="24" spans="9:11">
      <c r="I24" s="8"/>
      <c r="J24" s="8"/>
      <c r="K24" s="8"/>
    </row>
    <row r="25" spans="9:11">
      <c r="I25" s="8"/>
      <c r="J25" s="8"/>
      <c r="K25" s="8"/>
    </row>
    <row r="26" spans="9:11">
      <c r="I26" s="8"/>
      <c r="J26" s="8"/>
      <c r="K26" s="8"/>
    </row>
    <row r="27" spans="9:11">
      <c r="I27" s="8"/>
      <c r="J27" s="8"/>
      <c r="K27" s="8"/>
    </row>
    <row r="28" spans="9:11">
      <c r="I28" s="8"/>
      <c r="J28" s="8"/>
      <c r="K28" s="8"/>
    </row>
    <row r="29" spans="9:11">
      <c r="I29" s="8"/>
      <c r="J29" s="8"/>
      <c r="K29" s="8"/>
    </row>
    <row r="30" spans="9:11">
      <c r="I30" s="8"/>
      <c r="J30" s="8"/>
      <c r="K30" s="8"/>
    </row>
    <row r="31" spans="9:11">
      <c r="I31" s="8"/>
      <c r="J31" s="8"/>
      <c r="K31" s="8"/>
    </row>
    <row r="32" spans="9:11">
      <c r="I32" s="8"/>
      <c r="J32" s="8"/>
      <c r="K32" s="8"/>
    </row>
    <row r="33" spans="9:11">
      <c r="I33" s="8"/>
      <c r="J33" s="8"/>
      <c r="K33" s="8"/>
    </row>
    <row r="34" spans="9:11">
      <c r="I34" s="8"/>
      <c r="J34" s="8"/>
      <c r="K34" s="8"/>
    </row>
    <row r="35" spans="9:11">
      <c r="I35" s="8"/>
      <c r="J35" s="8"/>
      <c r="K35" s="8"/>
    </row>
    <row r="36" spans="9:11">
      <c r="I36" s="8"/>
      <c r="J36" s="8"/>
      <c r="K36" s="8"/>
    </row>
    <row r="37" spans="9:11">
      <c r="I37" s="8"/>
      <c r="J37" s="8"/>
      <c r="K37" s="8"/>
    </row>
    <row r="38" spans="9:11">
      <c r="I38" s="8"/>
      <c r="J38" s="8"/>
      <c r="K38" s="8"/>
    </row>
    <row r="39" spans="9:11">
      <c r="I39" s="8"/>
      <c r="J39" s="8"/>
      <c r="K39" s="8"/>
    </row>
    <row r="40" spans="9:11">
      <c r="I40" s="8"/>
      <c r="J40" s="8"/>
      <c r="K40" s="8"/>
    </row>
    <row r="41" spans="9:11">
      <c r="I41" s="8"/>
      <c r="J41" s="8"/>
      <c r="K41" s="8"/>
    </row>
    <row r="42" spans="9:11">
      <c r="I42" s="8"/>
      <c r="J42" s="8"/>
      <c r="K42" s="8"/>
    </row>
    <row r="43" spans="9:11">
      <c r="I43" s="8"/>
      <c r="J43" s="8"/>
      <c r="K43" s="8"/>
    </row>
    <row r="44" spans="9:11">
      <c r="I44" s="8"/>
      <c r="J44" s="8"/>
      <c r="K44" s="8"/>
    </row>
    <row r="45" spans="9:11">
      <c r="I45" s="8"/>
      <c r="J45" s="8"/>
      <c r="K45" s="8"/>
    </row>
    <row r="46" spans="9:11">
      <c r="I46" s="8"/>
      <c r="J46" s="8"/>
      <c r="K46" s="8"/>
    </row>
    <row r="47" spans="9:11">
      <c r="I47" s="8"/>
      <c r="J47" s="8"/>
      <c r="K47" s="8"/>
    </row>
    <row r="48" spans="9:11">
      <c r="I48" s="8"/>
      <c r="J48" s="8"/>
      <c r="K48" s="8"/>
    </row>
    <row r="49" spans="9:11">
      <c r="I49" s="8"/>
      <c r="J49" s="8"/>
      <c r="K49" s="8"/>
    </row>
    <row r="50" spans="9:11">
      <c r="I50" s="8"/>
      <c r="J50" s="8"/>
      <c r="K50" s="8"/>
    </row>
    <row r="51" spans="9:11">
      <c r="I51" s="8"/>
      <c r="J51" s="8"/>
      <c r="K51" s="8"/>
    </row>
    <row r="52" spans="9:11">
      <c r="I52" s="8"/>
      <c r="J52" s="8"/>
      <c r="K52" s="8"/>
    </row>
    <row r="53" spans="9:11">
      <c r="I53" s="8"/>
      <c r="J53" s="8"/>
      <c r="K53" s="8"/>
    </row>
    <row r="54" spans="9:11">
      <c r="I54" s="8"/>
      <c r="J54" s="8"/>
      <c r="K54" s="8"/>
    </row>
    <row r="55" spans="9:11">
      <c r="I55" s="8"/>
      <c r="J55" s="8"/>
      <c r="K55" s="8"/>
    </row>
    <row r="56" spans="9:11">
      <c r="I56" s="8"/>
      <c r="J56" s="8"/>
      <c r="K56" s="8"/>
    </row>
    <row r="57" spans="9:11">
      <c r="I57" s="8"/>
      <c r="J57" s="8"/>
      <c r="K57" s="8"/>
    </row>
    <row r="58" spans="9:11">
      <c r="I58" s="8"/>
      <c r="J58" s="8"/>
      <c r="K58" s="8"/>
    </row>
    <row r="59" spans="9:11">
      <c r="I59" s="8"/>
      <c r="J59" s="8"/>
      <c r="K59" s="8"/>
    </row>
    <row r="60" spans="9:11">
      <c r="I60" s="8"/>
      <c r="J60" s="8"/>
      <c r="K60" s="8"/>
    </row>
    <row r="61" spans="9:11">
      <c r="I61" s="8"/>
      <c r="J61" s="8"/>
      <c r="K61" s="8"/>
    </row>
    <row r="62" spans="9:11">
      <c r="I62" s="8"/>
      <c r="J62" s="8"/>
      <c r="K62" s="8"/>
    </row>
    <row r="63" spans="9:11">
      <c r="I63" s="8"/>
      <c r="J63" s="8"/>
      <c r="K63" s="8"/>
    </row>
    <row r="64" spans="9:11">
      <c r="I64" s="8"/>
      <c r="J64" s="8"/>
      <c r="K64" s="8"/>
    </row>
    <row r="65" spans="9:11">
      <c r="I65" s="8"/>
      <c r="J65" s="8"/>
      <c r="K65" s="8"/>
    </row>
    <row r="66" spans="9:11">
      <c r="I66" s="8"/>
      <c r="J66" s="8"/>
      <c r="K66" s="8"/>
    </row>
    <row r="67" spans="9:11">
      <c r="I67" s="8"/>
      <c r="J67" s="8"/>
      <c r="K67" s="8"/>
    </row>
    <row r="68" spans="9:11">
      <c r="I68" s="8"/>
      <c r="J68" s="8"/>
      <c r="K68" s="8"/>
    </row>
    <row r="69" spans="9:11">
      <c r="I69" s="8"/>
      <c r="J69" s="8"/>
      <c r="K69" s="8"/>
    </row>
    <row r="70" spans="9:11">
      <c r="I70" s="8"/>
      <c r="J70" s="8"/>
      <c r="K70" s="8"/>
    </row>
    <row r="71" spans="9:11">
      <c r="I71" s="8"/>
      <c r="J71" s="8"/>
      <c r="K71" s="8"/>
    </row>
    <row r="72" spans="9:11">
      <c r="I72" s="8"/>
      <c r="J72" s="8"/>
      <c r="K72" s="8"/>
    </row>
    <row r="73" spans="9:11">
      <c r="I73" s="8"/>
      <c r="J73" s="8"/>
      <c r="K73" s="8"/>
    </row>
    <row r="74" spans="9:11">
      <c r="I74" s="8"/>
      <c r="J74" s="8"/>
      <c r="K74" s="8"/>
    </row>
    <row r="75" spans="9:11">
      <c r="I75" s="8"/>
      <c r="J75" s="8"/>
      <c r="K75" s="8"/>
    </row>
    <row r="76" spans="9:11">
      <c r="I76" s="8"/>
      <c r="J76" s="8"/>
      <c r="K76" s="8"/>
    </row>
    <row r="77" spans="9:11">
      <c r="I77" s="8"/>
      <c r="J77" s="8"/>
      <c r="K77" s="8"/>
    </row>
    <row r="78" spans="9:11">
      <c r="I78" s="8"/>
      <c r="J78" s="8"/>
      <c r="K78" s="8"/>
    </row>
    <row r="79" spans="9:11">
      <c r="I79" s="8"/>
      <c r="J79" s="8"/>
      <c r="K79" s="8"/>
    </row>
    <row r="80" spans="9:11">
      <c r="I80" s="8"/>
      <c r="J80" s="8"/>
      <c r="K80" s="8"/>
    </row>
    <row r="81" spans="9:11">
      <c r="I81" s="8"/>
      <c r="J81" s="8"/>
      <c r="K81" s="8"/>
    </row>
    <row r="82" spans="9:11">
      <c r="I82" s="8"/>
      <c r="J82" s="8"/>
      <c r="K82" s="8"/>
    </row>
    <row r="83" spans="9:11">
      <c r="I83" s="8"/>
      <c r="J83" s="8"/>
      <c r="K83" s="8"/>
    </row>
    <row r="84" spans="9:11">
      <c r="I84" s="8"/>
      <c r="J84" s="8"/>
      <c r="K84" s="8"/>
    </row>
    <row r="85" spans="9:11">
      <c r="I85" s="8"/>
      <c r="J85" s="8"/>
      <c r="K85" s="8"/>
    </row>
    <row r="86" spans="9:11">
      <c r="I86" s="8"/>
      <c r="J86" s="8"/>
      <c r="K86" s="8"/>
    </row>
    <row r="87" spans="9:11">
      <c r="I87" s="8"/>
      <c r="J87" s="8"/>
      <c r="K87" s="8"/>
    </row>
    <row r="88" spans="9:11">
      <c r="I88" s="8"/>
      <c r="J88" s="8"/>
      <c r="K88" s="8"/>
    </row>
    <row r="89" spans="9:11">
      <c r="I89" s="8"/>
      <c r="J89" s="8"/>
      <c r="K89" s="8"/>
    </row>
    <row r="90" spans="9:11">
      <c r="I90" s="8"/>
      <c r="J90" s="8"/>
      <c r="K90" s="8"/>
    </row>
    <row r="91" spans="9:11">
      <c r="I91" s="8"/>
      <c r="J91" s="8"/>
      <c r="K91" s="8"/>
    </row>
    <row r="92" spans="9:11">
      <c r="I92" s="8"/>
      <c r="J92" s="8"/>
      <c r="K92" s="8"/>
    </row>
    <row r="93" spans="9:11">
      <c r="I93" s="8"/>
      <c r="J93" s="8"/>
      <c r="K93" s="8"/>
    </row>
    <row r="94" spans="9:11">
      <c r="I94" s="8"/>
      <c r="J94" s="8"/>
      <c r="K94" s="8"/>
    </row>
    <row r="95" spans="9:11">
      <c r="I95" s="8"/>
      <c r="J95" s="8"/>
      <c r="K95" s="8"/>
    </row>
    <row r="96" spans="9:11">
      <c r="I96" s="8"/>
      <c r="J96" s="8"/>
      <c r="K96" s="8"/>
    </row>
    <row r="97" spans="9:11">
      <c r="I97" s="8"/>
      <c r="J97" s="8"/>
      <c r="K97" s="8"/>
    </row>
    <row r="98" spans="9:11">
      <c r="I98" s="8"/>
      <c r="J98" s="8"/>
      <c r="K98" s="8"/>
    </row>
    <row r="99" spans="9:11">
      <c r="I99" s="8"/>
      <c r="J99" s="8"/>
      <c r="K99" s="8"/>
    </row>
    <row r="100" spans="9:11">
      <c r="I100" s="8"/>
      <c r="J100" s="8"/>
      <c r="K100" s="8"/>
    </row>
    <row r="114" spans="1:1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3"/>
      <c r="B115" s="3"/>
      <c r="C115" s="3"/>
      <c r="D115" s="3"/>
      <c r="E115" s="3"/>
      <c r="F115" s="3"/>
      <c r="G115" s="3"/>
      <c r="H115" s="3"/>
      <c r="I115" s="10"/>
      <c r="J115" s="10"/>
      <c r="K115" s="10"/>
    </row>
    <row r="116" spans="1:11">
      <c r="I116" s="8"/>
      <c r="J116" s="8"/>
      <c r="K116" s="8"/>
    </row>
    <row r="117" spans="1:11">
      <c r="I117" s="8"/>
      <c r="J117" s="8"/>
      <c r="K117" s="8"/>
    </row>
    <row r="118" spans="1:11">
      <c r="I118" s="8"/>
      <c r="J118" s="8"/>
      <c r="K118" s="8"/>
    </row>
    <row r="119" spans="1:11">
      <c r="I119" s="8"/>
      <c r="J119" s="8"/>
      <c r="K119" s="8"/>
    </row>
    <row r="120" spans="1:11">
      <c r="I120" s="8"/>
      <c r="J120" s="8"/>
      <c r="K120" s="8"/>
    </row>
    <row r="121" spans="1:11">
      <c r="I121" s="8"/>
      <c r="J121" s="8"/>
      <c r="K121" s="8"/>
    </row>
    <row r="122" spans="1:11">
      <c r="I122" s="8"/>
      <c r="J122" s="8"/>
      <c r="K122" s="8"/>
    </row>
    <row r="123" spans="1:11">
      <c r="I123" s="8"/>
      <c r="J123" s="8"/>
      <c r="K123" s="8"/>
    </row>
    <row r="124" spans="1:11">
      <c r="I124" s="8"/>
      <c r="J124" s="8"/>
      <c r="K124" s="8"/>
    </row>
    <row r="125" spans="1:11">
      <c r="I125" s="8"/>
      <c r="J125" s="8"/>
      <c r="K125" s="8"/>
    </row>
    <row r="126" spans="1:11">
      <c r="I126" s="8"/>
      <c r="J126" s="8"/>
      <c r="K126" s="8"/>
    </row>
    <row r="127" spans="1:11">
      <c r="I127" s="8"/>
      <c r="J127" s="8"/>
      <c r="K127" s="8"/>
    </row>
    <row r="128" spans="1:11">
      <c r="I128" s="8"/>
      <c r="J128" s="8"/>
      <c r="K128" s="8"/>
    </row>
    <row r="129" spans="9:11">
      <c r="I129" s="8"/>
      <c r="J129" s="8"/>
      <c r="K129" s="8"/>
    </row>
    <row r="130" spans="9:11">
      <c r="I130" s="8"/>
      <c r="J130" s="8"/>
      <c r="K130" s="8"/>
    </row>
    <row r="131" spans="9:11">
      <c r="I131" s="8"/>
      <c r="J131" s="8"/>
      <c r="K131" s="8"/>
    </row>
    <row r="132" spans="9:11">
      <c r="I132" s="8"/>
      <c r="J132" s="8"/>
      <c r="K132" s="8"/>
    </row>
    <row r="133" spans="9:11">
      <c r="I133" s="8"/>
      <c r="J133" s="8"/>
      <c r="K133" s="8"/>
    </row>
    <row r="134" spans="9:11">
      <c r="I134" s="8"/>
      <c r="J134" s="8"/>
      <c r="K134" s="8"/>
    </row>
    <row r="135" spans="9:11">
      <c r="I135" s="8"/>
      <c r="J135" s="8"/>
      <c r="K135" s="8"/>
    </row>
    <row r="136" spans="9:11">
      <c r="I136" s="8"/>
      <c r="J136" s="8"/>
      <c r="K136" s="8"/>
    </row>
    <row r="137" spans="9:11">
      <c r="I137" s="8"/>
      <c r="J137" s="8"/>
      <c r="K137" s="8"/>
    </row>
    <row r="138" spans="9:11">
      <c r="I138" s="8"/>
      <c r="J138" s="8"/>
      <c r="K138" s="8"/>
    </row>
    <row r="139" spans="9:11">
      <c r="I139" s="8"/>
      <c r="J139" s="8"/>
      <c r="K139" s="8"/>
    </row>
    <row r="140" spans="9:11">
      <c r="I140" s="8"/>
      <c r="J140" s="8"/>
      <c r="K140" s="8"/>
    </row>
    <row r="141" spans="9:11">
      <c r="I141" s="8"/>
      <c r="J141" s="8"/>
      <c r="K141" s="8"/>
    </row>
    <row r="142" spans="9:11">
      <c r="I142" s="8"/>
      <c r="J142" s="8"/>
      <c r="K142" s="8"/>
    </row>
    <row r="143" spans="9:11">
      <c r="I143" s="8"/>
      <c r="J143" s="8"/>
      <c r="K143" s="8"/>
    </row>
    <row r="144" spans="9:11">
      <c r="I144" s="8"/>
      <c r="J144" s="8"/>
      <c r="K144" s="8"/>
    </row>
    <row r="145" spans="9:11">
      <c r="I145" s="8"/>
      <c r="J145" s="8"/>
      <c r="K145" s="8"/>
    </row>
    <row r="146" spans="9:11">
      <c r="I146" s="8"/>
      <c r="J146" s="8"/>
      <c r="K146" s="8"/>
    </row>
    <row r="147" spans="9:11">
      <c r="I147" s="8"/>
      <c r="J147" s="8"/>
      <c r="K147" s="8"/>
    </row>
    <row r="148" spans="9:11">
      <c r="I148" s="8"/>
      <c r="J148" s="8"/>
      <c r="K148" s="8"/>
    </row>
    <row r="149" spans="9:11">
      <c r="I149" s="8"/>
      <c r="J149" s="8"/>
      <c r="K149" s="8"/>
    </row>
    <row r="150" spans="9:11">
      <c r="I150" s="8"/>
      <c r="J150" s="8"/>
      <c r="K150" s="8"/>
    </row>
    <row r="151" spans="9:11">
      <c r="I151" s="8"/>
      <c r="J151" s="8"/>
      <c r="K151" s="8"/>
    </row>
    <row r="152" spans="9:11">
      <c r="I152" s="8"/>
      <c r="J152" s="8"/>
      <c r="K152" s="8"/>
    </row>
    <row r="153" spans="9:11">
      <c r="I153" s="8"/>
      <c r="J153" s="8"/>
      <c r="K153" s="8"/>
    </row>
    <row r="154" spans="9:11">
      <c r="I154" s="8"/>
      <c r="J154" s="8"/>
      <c r="K154" s="8"/>
    </row>
    <row r="155" spans="9:11">
      <c r="I155" s="8"/>
      <c r="J155" s="8"/>
      <c r="K155" s="8"/>
    </row>
    <row r="156" spans="9:11">
      <c r="I156" s="8"/>
      <c r="J156" s="8"/>
      <c r="K156" s="8"/>
    </row>
    <row r="157" spans="9:11">
      <c r="I157" s="8"/>
      <c r="J157" s="8"/>
      <c r="K157" s="8"/>
    </row>
    <row r="158" spans="9:11">
      <c r="I158" s="8"/>
      <c r="J158" s="8"/>
      <c r="K158" s="8"/>
    </row>
    <row r="159" spans="9:11">
      <c r="I159" s="8"/>
      <c r="J159" s="8"/>
      <c r="K159" s="8"/>
    </row>
    <row r="160" spans="9:11">
      <c r="I160" s="8"/>
      <c r="J160" s="8"/>
      <c r="K160" s="8"/>
    </row>
    <row r="161" spans="9:11">
      <c r="I161" s="8"/>
      <c r="J161" s="8"/>
      <c r="K161" s="8"/>
    </row>
    <row r="162" spans="9:11">
      <c r="I162" s="8"/>
      <c r="J162" s="8"/>
      <c r="K162" s="8"/>
    </row>
    <row r="163" spans="9:11">
      <c r="I163" s="8"/>
      <c r="J163" s="8"/>
      <c r="K163" s="8"/>
    </row>
    <row r="164" spans="9:11">
      <c r="I164" s="8"/>
      <c r="J164" s="8"/>
      <c r="K164" s="8"/>
    </row>
    <row r="165" spans="9:11">
      <c r="I165" s="8"/>
      <c r="J165" s="8"/>
      <c r="K165" s="8"/>
    </row>
    <row r="166" spans="9:11">
      <c r="I166" s="8"/>
      <c r="J166" s="8"/>
      <c r="K166" s="8"/>
    </row>
    <row r="167" spans="9:11">
      <c r="I167" s="8"/>
      <c r="J167" s="8"/>
      <c r="K167" s="8"/>
    </row>
    <row r="168" spans="9:11">
      <c r="I168" s="8"/>
      <c r="J168" s="8"/>
      <c r="K168" s="8"/>
    </row>
    <row r="169" spans="9:11">
      <c r="I169" s="8"/>
      <c r="J169" s="8"/>
      <c r="K169" s="8"/>
    </row>
    <row r="170" spans="9:11">
      <c r="I170" s="8"/>
      <c r="J170" s="8"/>
      <c r="K170" s="8"/>
    </row>
    <row r="171" spans="9:11">
      <c r="I171" s="8"/>
      <c r="J171" s="8"/>
      <c r="K171" s="8"/>
    </row>
    <row r="172" spans="9:11">
      <c r="I172" s="8"/>
      <c r="J172" s="8"/>
      <c r="K172" s="8"/>
    </row>
    <row r="173" spans="9:11">
      <c r="I173" s="8"/>
      <c r="J173" s="8"/>
      <c r="K173" s="8"/>
    </row>
    <row r="174" spans="9:11">
      <c r="I174" s="8"/>
      <c r="J174" s="8"/>
      <c r="K174" s="8"/>
    </row>
    <row r="175" spans="9:11">
      <c r="I175" s="8"/>
      <c r="J175" s="8"/>
      <c r="K175" s="8"/>
    </row>
    <row r="176" spans="9:11">
      <c r="I176" s="8"/>
      <c r="J176" s="8"/>
      <c r="K176" s="8"/>
    </row>
    <row r="177" spans="9:11">
      <c r="I177" s="8"/>
      <c r="J177" s="8"/>
      <c r="K177" s="8"/>
    </row>
    <row r="178" spans="9:11">
      <c r="I178" s="8"/>
      <c r="J178" s="8"/>
      <c r="K178" s="8"/>
    </row>
  </sheetData>
  <mergeCells count="164">
    <mergeCell ref="A2:K2"/>
    <mergeCell ref="I3:K3"/>
    <mergeCell ref="I4:K4"/>
    <mergeCell ref="I5:K5"/>
    <mergeCell ref="I6:K6"/>
    <mergeCell ref="I7:K7"/>
    <mergeCell ref="I14:K14"/>
    <mergeCell ref="I15:K15"/>
    <mergeCell ref="I16:K16"/>
    <mergeCell ref="I17:K17"/>
    <mergeCell ref="I18:K18"/>
    <mergeCell ref="I19:K19"/>
    <mergeCell ref="I8:K8"/>
    <mergeCell ref="I9:K9"/>
    <mergeCell ref="I10:K10"/>
    <mergeCell ref="I11:K11"/>
    <mergeCell ref="I12:K12"/>
    <mergeCell ref="I13:K13"/>
    <mergeCell ref="I26:K26"/>
    <mergeCell ref="I27:K27"/>
    <mergeCell ref="I28:K28"/>
    <mergeCell ref="I29:K29"/>
    <mergeCell ref="I30:K30"/>
    <mergeCell ref="I31:K31"/>
    <mergeCell ref="I20:K20"/>
    <mergeCell ref="I21:K21"/>
    <mergeCell ref="I22:K22"/>
    <mergeCell ref="I23:K23"/>
    <mergeCell ref="I24:K24"/>
    <mergeCell ref="I25:K25"/>
    <mergeCell ref="I38:K38"/>
    <mergeCell ref="I39:K39"/>
    <mergeCell ref="I40:K40"/>
    <mergeCell ref="I41:K41"/>
    <mergeCell ref="I42:K42"/>
    <mergeCell ref="I43:K43"/>
    <mergeCell ref="I32:K32"/>
    <mergeCell ref="I33:K33"/>
    <mergeCell ref="I34:K34"/>
    <mergeCell ref="I35:K35"/>
    <mergeCell ref="I36:K36"/>
    <mergeCell ref="I37:K37"/>
    <mergeCell ref="I50:K50"/>
    <mergeCell ref="I51:K51"/>
    <mergeCell ref="I52:K52"/>
    <mergeCell ref="I53:K53"/>
    <mergeCell ref="I54:K54"/>
    <mergeCell ref="I55:K55"/>
    <mergeCell ref="I44:K44"/>
    <mergeCell ref="I45:K45"/>
    <mergeCell ref="I46:K46"/>
    <mergeCell ref="I47:K47"/>
    <mergeCell ref="I48:K48"/>
    <mergeCell ref="I49:K49"/>
    <mergeCell ref="I62:K62"/>
    <mergeCell ref="I63:K63"/>
    <mergeCell ref="I64:K64"/>
    <mergeCell ref="I65:K65"/>
    <mergeCell ref="I66:K66"/>
    <mergeCell ref="I67:K67"/>
    <mergeCell ref="I56:K56"/>
    <mergeCell ref="I57:K57"/>
    <mergeCell ref="I58:K58"/>
    <mergeCell ref="I59:K59"/>
    <mergeCell ref="I60:K60"/>
    <mergeCell ref="I61:K61"/>
    <mergeCell ref="I74:K74"/>
    <mergeCell ref="I75:K75"/>
    <mergeCell ref="I76:K76"/>
    <mergeCell ref="I77:K77"/>
    <mergeCell ref="I78:K78"/>
    <mergeCell ref="I79:K79"/>
    <mergeCell ref="I68:K68"/>
    <mergeCell ref="I69:K69"/>
    <mergeCell ref="I70:K70"/>
    <mergeCell ref="I71:K71"/>
    <mergeCell ref="I72:K72"/>
    <mergeCell ref="I73:K73"/>
    <mergeCell ref="I86:K86"/>
    <mergeCell ref="I87:K87"/>
    <mergeCell ref="I88:K88"/>
    <mergeCell ref="I89:K89"/>
    <mergeCell ref="I90:K90"/>
    <mergeCell ref="I91:K91"/>
    <mergeCell ref="I80:K80"/>
    <mergeCell ref="I81:K81"/>
    <mergeCell ref="I82:K82"/>
    <mergeCell ref="I83:K83"/>
    <mergeCell ref="I84:K84"/>
    <mergeCell ref="I85:K85"/>
    <mergeCell ref="I98:K98"/>
    <mergeCell ref="I99:K99"/>
    <mergeCell ref="I100:K100"/>
    <mergeCell ref="A114:K114"/>
    <mergeCell ref="I115:K115"/>
    <mergeCell ref="I116:K116"/>
    <mergeCell ref="I92:K92"/>
    <mergeCell ref="I93:K93"/>
    <mergeCell ref="I94:K94"/>
    <mergeCell ref="I95:K95"/>
    <mergeCell ref="I96:K96"/>
    <mergeCell ref="I97:K97"/>
    <mergeCell ref="I123:K123"/>
    <mergeCell ref="I124:K124"/>
    <mergeCell ref="I125:K125"/>
    <mergeCell ref="I126:K126"/>
    <mergeCell ref="I127:K127"/>
    <mergeCell ref="I128:K128"/>
    <mergeCell ref="I117:K117"/>
    <mergeCell ref="I118:K118"/>
    <mergeCell ref="I119:K119"/>
    <mergeCell ref="I120:K120"/>
    <mergeCell ref="I121:K121"/>
    <mergeCell ref="I122:K122"/>
    <mergeCell ref="I135:K135"/>
    <mergeCell ref="I136:K136"/>
    <mergeCell ref="I137:K137"/>
    <mergeCell ref="I138:K138"/>
    <mergeCell ref="I139:K139"/>
    <mergeCell ref="I140:K140"/>
    <mergeCell ref="I129:K129"/>
    <mergeCell ref="I130:K130"/>
    <mergeCell ref="I131:K131"/>
    <mergeCell ref="I132:K132"/>
    <mergeCell ref="I133:K133"/>
    <mergeCell ref="I134:K134"/>
    <mergeCell ref="I147:K147"/>
    <mergeCell ref="I148:K148"/>
    <mergeCell ref="I149:K149"/>
    <mergeCell ref="I150:K150"/>
    <mergeCell ref="I151:K151"/>
    <mergeCell ref="I152:K152"/>
    <mergeCell ref="I141:K141"/>
    <mergeCell ref="I142:K142"/>
    <mergeCell ref="I143:K143"/>
    <mergeCell ref="I144:K144"/>
    <mergeCell ref="I145:K145"/>
    <mergeCell ref="I146:K146"/>
    <mergeCell ref="I159:K159"/>
    <mergeCell ref="I160:K160"/>
    <mergeCell ref="I161:K161"/>
    <mergeCell ref="I162:K162"/>
    <mergeCell ref="I163:K163"/>
    <mergeCell ref="I164:K164"/>
    <mergeCell ref="I153:K153"/>
    <mergeCell ref="I154:K154"/>
    <mergeCell ref="I155:K155"/>
    <mergeCell ref="I156:K156"/>
    <mergeCell ref="I157:K157"/>
    <mergeCell ref="I158:K158"/>
    <mergeCell ref="I177:K177"/>
    <mergeCell ref="I178:K178"/>
    <mergeCell ref="I171:K171"/>
    <mergeCell ref="I172:K172"/>
    <mergeCell ref="I173:K173"/>
    <mergeCell ref="I174:K174"/>
    <mergeCell ref="I175:K175"/>
    <mergeCell ref="I176:K176"/>
    <mergeCell ref="I165:K165"/>
    <mergeCell ref="I166:K166"/>
    <mergeCell ref="I167:K167"/>
    <mergeCell ref="I168:K168"/>
    <mergeCell ref="I169:K169"/>
    <mergeCell ref="I170:K1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9768-98EE-1C4F-8C11-7FB9BAB8ECD0}">
  <dimension ref="A2:M178"/>
  <sheetViews>
    <sheetView zoomScaleNormal="100" workbookViewId="0">
      <selection activeCell="I27" sqref="I27:K27"/>
    </sheetView>
  </sheetViews>
  <sheetFormatPr defaultColWidth="11" defaultRowHeight="26.25"/>
  <cols>
    <col min="1" max="1" width="16.5" style="2" customWidth="1"/>
    <col min="2" max="2" width="10.875" style="2"/>
    <col min="3" max="3" width="16" style="2" customWidth="1"/>
    <col min="4" max="4" width="20.5" style="2" customWidth="1"/>
    <col min="5" max="5" width="21" style="2" customWidth="1"/>
    <col min="6" max="6" width="13.875" style="2" customWidth="1"/>
    <col min="7" max="7" width="18.5" style="2" customWidth="1"/>
    <col min="8" max="8" width="13.375" style="2" customWidth="1"/>
    <col min="9" max="10" width="10.875" style="2"/>
    <col min="11" max="11" width="21.625" style="2" customWidth="1"/>
    <col min="12" max="13" width="10.875" style="2"/>
  </cols>
  <sheetData>
    <row r="2" spans="1:13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3" s="1" customFormat="1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  <c r="F3" s="3"/>
      <c r="G3" s="3" t="s">
        <v>7</v>
      </c>
      <c r="H3" s="3" t="s">
        <v>8</v>
      </c>
      <c r="I3" s="10" t="s">
        <v>9</v>
      </c>
      <c r="J3" s="10"/>
      <c r="K3" s="10"/>
      <c r="L3" s="3"/>
      <c r="M3" s="3"/>
    </row>
    <row r="4" spans="1:13">
      <c r="A4" s="2" t="s">
        <v>12</v>
      </c>
      <c r="I4" s="8"/>
      <c r="J4" s="8"/>
      <c r="K4" s="8"/>
    </row>
    <row r="5" spans="1:13">
      <c r="I5" s="8"/>
      <c r="J5" s="8"/>
      <c r="K5" s="8"/>
    </row>
    <row r="6" spans="1:13">
      <c r="I6" s="8"/>
      <c r="J6" s="8"/>
      <c r="K6" s="8"/>
    </row>
    <row r="7" spans="1:13">
      <c r="I7" s="8"/>
      <c r="J7" s="8"/>
      <c r="K7" s="8"/>
    </row>
    <row r="8" spans="1:13">
      <c r="I8" s="8"/>
      <c r="J8" s="8"/>
      <c r="K8" s="8"/>
    </row>
    <row r="9" spans="1:13">
      <c r="I9" s="8"/>
      <c r="J9" s="8"/>
      <c r="K9" s="8"/>
    </row>
    <row r="10" spans="1:13">
      <c r="I10" s="8"/>
      <c r="J10" s="8"/>
      <c r="K10" s="8"/>
    </row>
    <row r="11" spans="1:13">
      <c r="I11" s="8"/>
      <c r="J11" s="8"/>
      <c r="K11" s="8"/>
    </row>
    <row r="12" spans="1:13">
      <c r="I12" s="8"/>
      <c r="J12" s="8"/>
      <c r="K12" s="8"/>
    </row>
    <row r="13" spans="1:13">
      <c r="I13" s="8"/>
      <c r="J13" s="8"/>
      <c r="K13" s="8"/>
    </row>
    <row r="14" spans="1:13">
      <c r="I14" s="8"/>
      <c r="J14" s="8"/>
      <c r="K14" s="8"/>
    </row>
    <row r="15" spans="1:13">
      <c r="I15" s="8"/>
      <c r="J15" s="8"/>
      <c r="K15" s="8"/>
    </row>
    <row r="16" spans="1:13">
      <c r="I16" s="8"/>
      <c r="J16" s="8"/>
      <c r="K16" s="8"/>
    </row>
    <row r="17" spans="9:11">
      <c r="I17" s="8"/>
      <c r="J17" s="8"/>
      <c r="K17" s="8"/>
    </row>
    <row r="18" spans="9:11">
      <c r="I18" s="8"/>
      <c r="J18" s="8"/>
      <c r="K18" s="8"/>
    </row>
    <row r="19" spans="9:11">
      <c r="I19" s="8"/>
      <c r="J19" s="8"/>
      <c r="K19" s="8"/>
    </row>
    <row r="20" spans="9:11">
      <c r="I20" s="8"/>
      <c r="J20" s="8"/>
      <c r="K20" s="8"/>
    </row>
    <row r="21" spans="9:11">
      <c r="I21" s="8"/>
      <c r="J21" s="8"/>
      <c r="K21" s="8"/>
    </row>
    <row r="22" spans="9:11">
      <c r="I22" s="8"/>
      <c r="J22" s="8"/>
      <c r="K22" s="8"/>
    </row>
    <row r="23" spans="9:11">
      <c r="I23" s="8"/>
      <c r="J23" s="8"/>
      <c r="K23" s="8"/>
    </row>
    <row r="24" spans="9:11">
      <c r="I24" s="8"/>
      <c r="J24" s="8"/>
      <c r="K24" s="8"/>
    </row>
    <row r="25" spans="9:11">
      <c r="I25" s="8"/>
      <c r="J25" s="8"/>
      <c r="K25" s="8"/>
    </row>
    <row r="26" spans="9:11">
      <c r="I26" s="8"/>
      <c r="J26" s="8"/>
      <c r="K26" s="8"/>
    </row>
    <row r="27" spans="9:11">
      <c r="I27" s="8"/>
      <c r="J27" s="8"/>
      <c r="K27" s="8"/>
    </row>
    <row r="28" spans="9:11">
      <c r="I28" s="8"/>
      <c r="J28" s="8"/>
      <c r="K28" s="8"/>
    </row>
    <row r="29" spans="9:11">
      <c r="I29" s="8"/>
      <c r="J29" s="8"/>
      <c r="K29" s="8"/>
    </row>
    <row r="30" spans="9:11">
      <c r="I30" s="8"/>
      <c r="J30" s="8"/>
      <c r="K30" s="8"/>
    </row>
    <row r="31" spans="9:11">
      <c r="I31" s="8"/>
      <c r="J31" s="8"/>
      <c r="K31" s="8"/>
    </row>
    <row r="32" spans="9:11">
      <c r="I32" s="8"/>
      <c r="J32" s="8"/>
      <c r="K32" s="8"/>
    </row>
    <row r="33" spans="9:11">
      <c r="I33" s="8"/>
      <c r="J33" s="8"/>
      <c r="K33" s="8"/>
    </row>
    <row r="34" spans="9:11">
      <c r="I34" s="8"/>
      <c r="J34" s="8"/>
      <c r="K34" s="8"/>
    </row>
    <row r="35" spans="9:11">
      <c r="I35" s="8"/>
      <c r="J35" s="8"/>
      <c r="K35" s="8"/>
    </row>
    <row r="36" spans="9:11">
      <c r="I36" s="8"/>
      <c r="J36" s="8"/>
      <c r="K36" s="8"/>
    </row>
    <row r="37" spans="9:11">
      <c r="I37" s="8"/>
      <c r="J37" s="8"/>
      <c r="K37" s="8"/>
    </row>
    <row r="38" spans="9:11">
      <c r="I38" s="8"/>
      <c r="J38" s="8"/>
      <c r="K38" s="8"/>
    </row>
    <row r="39" spans="9:11">
      <c r="I39" s="8"/>
      <c r="J39" s="8"/>
      <c r="K39" s="8"/>
    </row>
    <row r="40" spans="9:11">
      <c r="I40" s="8"/>
      <c r="J40" s="8"/>
      <c r="K40" s="8"/>
    </row>
    <row r="41" spans="9:11">
      <c r="I41" s="8"/>
      <c r="J41" s="8"/>
      <c r="K41" s="8"/>
    </row>
    <row r="42" spans="9:11">
      <c r="I42" s="8"/>
      <c r="J42" s="8"/>
      <c r="K42" s="8"/>
    </row>
    <row r="43" spans="9:11">
      <c r="I43" s="8"/>
      <c r="J43" s="8"/>
      <c r="K43" s="8"/>
    </row>
    <row r="44" spans="9:11">
      <c r="I44" s="8"/>
      <c r="J44" s="8"/>
      <c r="K44" s="8"/>
    </row>
    <row r="45" spans="9:11">
      <c r="I45" s="8"/>
      <c r="J45" s="8"/>
      <c r="K45" s="8"/>
    </row>
    <row r="46" spans="9:11">
      <c r="I46" s="8"/>
      <c r="J46" s="8"/>
      <c r="K46" s="8"/>
    </row>
    <row r="47" spans="9:11">
      <c r="I47" s="8"/>
      <c r="J47" s="8"/>
      <c r="K47" s="8"/>
    </row>
    <row r="48" spans="9:11">
      <c r="I48" s="8"/>
      <c r="J48" s="8"/>
      <c r="K48" s="8"/>
    </row>
    <row r="49" spans="9:11">
      <c r="I49" s="8"/>
      <c r="J49" s="8"/>
      <c r="K49" s="8"/>
    </row>
    <row r="50" spans="9:11">
      <c r="I50" s="8"/>
      <c r="J50" s="8"/>
      <c r="K50" s="8"/>
    </row>
    <row r="51" spans="9:11">
      <c r="I51" s="8"/>
      <c r="J51" s="8"/>
      <c r="K51" s="8"/>
    </row>
    <row r="52" spans="9:11">
      <c r="I52" s="8"/>
      <c r="J52" s="8"/>
      <c r="K52" s="8"/>
    </row>
    <row r="53" spans="9:11">
      <c r="I53" s="8"/>
      <c r="J53" s="8"/>
      <c r="K53" s="8"/>
    </row>
    <row r="54" spans="9:11">
      <c r="I54" s="8"/>
      <c r="J54" s="8"/>
      <c r="K54" s="8"/>
    </row>
    <row r="55" spans="9:11">
      <c r="I55" s="8"/>
      <c r="J55" s="8"/>
      <c r="K55" s="8"/>
    </row>
    <row r="56" spans="9:11">
      <c r="I56" s="8"/>
      <c r="J56" s="8"/>
      <c r="K56" s="8"/>
    </row>
    <row r="57" spans="9:11">
      <c r="I57" s="8"/>
      <c r="J57" s="8"/>
      <c r="K57" s="8"/>
    </row>
    <row r="58" spans="9:11">
      <c r="I58" s="8"/>
      <c r="J58" s="8"/>
      <c r="K58" s="8"/>
    </row>
    <row r="59" spans="9:11">
      <c r="I59" s="8"/>
      <c r="J59" s="8"/>
      <c r="K59" s="8"/>
    </row>
    <row r="60" spans="9:11">
      <c r="I60" s="8"/>
      <c r="J60" s="8"/>
      <c r="K60" s="8"/>
    </row>
    <row r="61" spans="9:11">
      <c r="I61" s="8"/>
      <c r="J61" s="8"/>
      <c r="K61" s="8"/>
    </row>
    <row r="62" spans="9:11">
      <c r="I62" s="8"/>
      <c r="J62" s="8"/>
      <c r="K62" s="8"/>
    </row>
    <row r="63" spans="9:11">
      <c r="I63" s="8"/>
      <c r="J63" s="8"/>
      <c r="K63" s="8"/>
    </row>
    <row r="64" spans="9:11">
      <c r="I64" s="8"/>
      <c r="J64" s="8"/>
      <c r="K64" s="8"/>
    </row>
    <row r="65" spans="9:11">
      <c r="I65" s="8"/>
      <c r="J65" s="8"/>
      <c r="K65" s="8"/>
    </row>
    <row r="66" spans="9:11">
      <c r="I66" s="8"/>
      <c r="J66" s="8"/>
      <c r="K66" s="8"/>
    </row>
    <row r="67" spans="9:11">
      <c r="I67" s="8"/>
      <c r="J67" s="8"/>
      <c r="K67" s="8"/>
    </row>
    <row r="68" spans="9:11">
      <c r="I68" s="8"/>
      <c r="J68" s="8"/>
      <c r="K68" s="8"/>
    </row>
    <row r="69" spans="9:11">
      <c r="I69" s="8"/>
      <c r="J69" s="8"/>
      <c r="K69" s="8"/>
    </row>
    <row r="70" spans="9:11">
      <c r="I70" s="8"/>
      <c r="J70" s="8"/>
      <c r="K70" s="8"/>
    </row>
    <row r="71" spans="9:11">
      <c r="I71" s="8"/>
      <c r="J71" s="8"/>
      <c r="K71" s="8"/>
    </row>
    <row r="72" spans="9:11">
      <c r="I72" s="8"/>
      <c r="J72" s="8"/>
      <c r="K72" s="8"/>
    </row>
    <row r="73" spans="9:11">
      <c r="I73" s="8"/>
      <c r="J73" s="8"/>
      <c r="K73" s="8"/>
    </row>
    <row r="74" spans="9:11">
      <c r="I74" s="8"/>
      <c r="J74" s="8"/>
      <c r="K74" s="8"/>
    </row>
    <row r="75" spans="9:11">
      <c r="I75" s="8"/>
      <c r="J75" s="8"/>
      <c r="K75" s="8"/>
    </row>
    <row r="76" spans="9:11">
      <c r="I76" s="8"/>
      <c r="J76" s="8"/>
      <c r="K76" s="8"/>
    </row>
    <row r="77" spans="9:11">
      <c r="I77" s="8"/>
      <c r="J77" s="8"/>
      <c r="K77" s="8"/>
    </row>
    <row r="78" spans="9:11">
      <c r="I78" s="8"/>
      <c r="J78" s="8"/>
      <c r="K78" s="8"/>
    </row>
    <row r="79" spans="9:11">
      <c r="I79" s="8"/>
      <c r="J79" s="8"/>
      <c r="K79" s="8"/>
    </row>
    <row r="80" spans="9:11">
      <c r="I80" s="8"/>
      <c r="J80" s="8"/>
      <c r="K80" s="8"/>
    </row>
    <row r="81" spans="9:11">
      <c r="I81" s="8"/>
      <c r="J81" s="8"/>
      <c r="K81" s="8"/>
    </row>
    <row r="82" spans="9:11">
      <c r="I82" s="8"/>
      <c r="J82" s="8"/>
      <c r="K82" s="8"/>
    </row>
    <row r="83" spans="9:11">
      <c r="I83" s="8"/>
      <c r="J83" s="8"/>
      <c r="K83" s="8"/>
    </row>
    <row r="84" spans="9:11">
      <c r="I84" s="8"/>
      <c r="J84" s="8"/>
      <c r="K84" s="8"/>
    </row>
    <row r="85" spans="9:11">
      <c r="I85" s="8"/>
      <c r="J85" s="8"/>
      <c r="K85" s="8"/>
    </row>
    <row r="86" spans="9:11">
      <c r="I86" s="8"/>
      <c r="J86" s="8"/>
      <c r="K86" s="8"/>
    </row>
    <row r="87" spans="9:11">
      <c r="I87" s="8"/>
      <c r="J87" s="8"/>
      <c r="K87" s="8"/>
    </row>
    <row r="88" spans="9:11">
      <c r="I88" s="8"/>
      <c r="J88" s="8"/>
      <c r="K88" s="8"/>
    </row>
    <row r="89" spans="9:11">
      <c r="I89" s="8"/>
      <c r="J89" s="8"/>
      <c r="K89" s="8"/>
    </row>
    <row r="90" spans="9:11">
      <c r="I90" s="8"/>
      <c r="J90" s="8"/>
      <c r="K90" s="8"/>
    </row>
    <row r="91" spans="9:11">
      <c r="I91" s="8"/>
      <c r="J91" s="8"/>
      <c r="K91" s="8"/>
    </row>
    <row r="92" spans="9:11">
      <c r="I92" s="8"/>
      <c r="J92" s="8"/>
      <c r="K92" s="8"/>
    </row>
    <row r="93" spans="9:11">
      <c r="I93" s="8"/>
      <c r="J93" s="8"/>
      <c r="K93" s="8"/>
    </row>
    <row r="94" spans="9:11">
      <c r="I94" s="8"/>
      <c r="J94" s="8"/>
      <c r="K94" s="8"/>
    </row>
    <row r="95" spans="9:11">
      <c r="I95" s="8"/>
      <c r="J95" s="8"/>
      <c r="K95" s="8"/>
    </row>
    <row r="96" spans="9:11">
      <c r="I96" s="8"/>
      <c r="J96" s="8"/>
      <c r="K96" s="8"/>
    </row>
    <row r="97" spans="9:11">
      <c r="I97" s="8"/>
      <c r="J97" s="8"/>
      <c r="K97" s="8"/>
    </row>
    <row r="98" spans="9:11">
      <c r="I98" s="8"/>
      <c r="J98" s="8"/>
      <c r="K98" s="8"/>
    </row>
    <row r="99" spans="9:11">
      <c r="I99" s="8"/>
      <c r="J99" s="8"/>
      <c r="K99" s="8"/>
    </row>
    <row r="100" spans="9:11">
      <c r="I100" s="8"/>
      <c r="J100" s="8"/>
      <c r="K100" s="8"/>
    </row>
    <row r="114" spans="1:11">
      <c r="A114" s="10" t="s">
        <v>0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3" t="s">
        <v>1</v>
      </c>
      <c r="B115" s="3" t="s">
        <v>2</v>
      </c>
      <c r="C115" s="3" t="s">
        <v>4</v>
      </c>
      <c r="D115" s="3" t="s">
        <v>5</v>
      </c>
      <c r="E115" s="3" t="s">
        <v>6</v>
      </c>
      <c r="F115" s="3"/>
      <c r="G115" s="3" t="s">
        <v>7</v>
      </c>
      <c r="H115" s="3" t="s">
        <v>8</v>
      </c>
      <c r="I115" s="10" t="s">
        <v>9</v>
      </c>
      <c r="J115" s="10"/>
      <c r="K115" s="10"/>
    </row>
    <row r="116" spans="1:11">
      <c r="A116" s="2" t="s">
        <v>12</v>
      </c>
      <c r="I116" s="8"/>
      <c r="J116" s="8"/>
      <c r="K116" s="8"/>
    </row>
    <row r="117" spans="1:11">
      <c r="I117" s="8"/>
      <c r="J117" s="8"/>
      <c r="K117" s="8"/>
    </row>
    <row r="118" spans="1:11">
      <c r="I118" s="8"/>
      <c r="J118" s="8"/>
      <c r="K118" s="8"/>
    </row>
    <row r="119" spans="1:11">
      <c r="I119" s="8"/>
      <c r="J119" s="8"/>
      <c r="K119" s="8"/>
    </row>
    <row r="120" spans="1:11">
      <c r="I120" s="8"/>
      <c r="J120" s="8"/>
      <c r="K120" s="8"/>
    </row>
    <row r="121" spans="1:11">
      <c r="I121" s="8"/>
      <c r="J121" s="8"/>
      <c r="K121" s="8"/>
    </row>
    <row r="122" spans="1:11">
      <c r="I122" s="8"/>
      <c r="J122" s="8"/>
      <c r="K122" s="8"/>
    </row>
    <row r="123" spans="1:11">
      <c r="I123" s="8"/>
      <c r="J123" s="8"/>
      <c r="K123" s="8"/>
    </row>
    <row r="124" spans="1:11">
      <c r="I124" s="8"/>
      <c r="J124" s="8"/>
      <c r="K124" s="8"/>
    </row>
    <row r="125" spans="1:11">
      <c r="I125" s="8"/>
      <c r="J125" s="8"/>
      <c r="K125" s="8"/>
    </row>
    <row r="126" spans="1:11">
      <c r="I126" s="8"/>
      <c r="J126" s="8"/>
      <c r="K126" s="8"/>
    </row>
    <row r="127" spans="1:11">
      <c r="I127" s="8"/>
      <c r="J127" s="8"/>
      <c r="K127" s="8"/>
    </row>
    <row r="128" spans="1:11">
      <c r="I128" s="8"/>
      <c r="J128" s="8"/>
      <c r="K128" s="8"/>
    </row>
    <row r="129" spans="9:11">
      <c r="I129" s="8"/>
      <c r="J129" s="8"/>
      <c r="K129" s="8"/>
    </row>
    <row r="130" spans="9:11">
      <c r="I130" s="8"/>
      <c r="J130" s="8"/>
      <c r="K130" s="8"/>
    </row>
    <row r="131" spans="9:11">
      <c r="I131" s="8"/>
      <c r="J131" s="8"/>
      <c r="K131" s="8"/>
    </row>
    <row r="132" spans="9:11">
      <c r="I132" s="8"/>
      <c r="J132" s="8"/>
      <c r="K132" s="8"/>
    </row>
    <row r="133" spans="9:11">
      <c r="I133" s="8"/>
      <c r="J133" s="8"/>
      <c r="K133" s="8"/>
    </row>
    <row r="134" spans="9:11">
      <c r="I134" s="8"/>
      <c r="J134" s="8"/>
      <c r="K134" s="8"/>
    </row>
    <row r="135" spans="9:11">
      <c r="I135" s="8"/>
      <c r="J135" s="8"/>
      <c r="K135" s="8"/>
    </row>
    <row r="136" spans="9:11">
      <c r="I136" s="8"/>
      <c r="J136" s="8"/>
      <c r="K136" s="8"/>
    </row>
    <row r="137" spans="9:11">
      <c r="I137" s="8"/>
      <c r="J137" s="8"/>
      <c r="K137" s="8"/>
    </row>
    <row r="138" spans="9:11">
      <c r="I138" s="8"/>
      <c r="J138" s="8"/>
      <c r="K138" s="8"/>
    </row>
    <row r="139" spans="9:11">
      <c r="I139" s="8"/>
      <c r="J139" s="8"/>
      <c r="K139" s="8"/>
    </row>
    <row r="140" spans="9:11">
      <c r="I140" s="8"/>
      <c r="J140" s="8"/>
      <c r="K140" s="8"/>
    </row>
    <row r="141" spans="9:11">
      <c r="I141" s="8"/>
      <c r="J141" s="8"/>
      <c r="K141" s="8"/>
    </row>
    <row r="142" spans="9:11">
      <c r="I142" s="8"/>
      <c r="J142" s="8"/>
      <c r="K142" s="8"/>
    </row>
    <row r="143" spans="9:11">
      <c r="I143" s="8"/>
      <c r="J143" s="8"/>
      <c r="K143" s="8"/>
    </row>
    <row r="144" spans="9:11">
      <c r="I144" s="8"/>
      <c r="J144" s="8"/>
      <c r="K144" s="8"/>
    </row>
    <row r="145" spans="9:11">
      <c r="I145" s="8"/>
      <c r="J145" s="8"/>
      <c r="K145" s="8"/>
    </row>
    <row r="146" spans="9:11">
      <c r="I146" s="8"/>
      <c r="J146" s="8"/>
      <c r="K146" s="8"/>
    </row>
    <row r="147" spans="9:11">
      <c r="I147" s="8"/>
      <c r="J147" s="8"/>
      <c r="K147" s="8"/>
    </row>
    <row r="148" spans="9:11">
      <c r="I148" s="8"/>
      <c r="J148" s="8"/>
      <c r="K148" s="8"/>
    </row>
    <row r="149" spans="9:11">
      <c r="I149" s="8"/>
      <c r="J149" s="8"/>
      <c r="K149" s="8"/>
    </row>
    <row r="150" spans="9:11">
      <c r="I150" s="8"/>
      <c r="J150" s="8"/>
      <c r="K150" s="8"/>
    </row>
    <row r="151" spans="9:11">
      <c r="I151" s="8"/>
      <c r="J151" s="8"/>
      <c r="K151" s="8"/>
    </row>
    <row r="152" spans="9:11">
      <c r="I152" s="8"/>
      <c r="J152" s="8"/>
      <c r="K152" s="8"/>
    </row>
    <row r="153" spans="9:11">
      <c r="I153" s="8"/>
      <c r="J153" s="8"/>
      <c r="K153" s="8"/>
    </row>
    <row r="154" spans="9:11">
      <c r="I154" s="8"/>
      <c r="J154" s="8"/>
      <c r="K154" s="8"/>
    </row>
    <row r="155" spans="9:11">
      <c r="I155" s="8"/>
      <c r="J155" s="8"/>
      <c r="K155" s="8"/>
    </row>
    <row r="156" spans="9:11">
      <c r="I156" s="8"/>
      <c r="J156" s="8"/>
      <c r="K156" s="8"/>
    </row>
    <row r="157" spans="9:11">
      <c r="I157" s="8"/>
      <c r="J157" s="8"/>
      <c r="K157" s="8"/>
    </row>
    <row r="158" spans="9:11">
      <c r="I158" s="8"/>
      <c r="J158" s="8"/>
      <c r="K158" s="8"/>
    </row>
    <row r="159" spans="9:11">
      <c r="I159" s="8"/>
      <c r="J159" s="8"/>
      <c r="K159" s="8"/>
    </row>
    <row r="160" spans="9:11">
      <c r="I160" s="8"/>
      <c r="J160" s="8"/>
      <c r="K160" s="8"/>
    </row>
    <row r="161" spans="9:11">
      <c r="I161" s="8"/>
      <c r="J161" s="8"/>
      <c r="K161" s="8"/>
    </row>
    <row r="162" spans="9:11">
      <c r="I162" s="8"/>
      <c r="J162" s="8"/>
      <c r="K162" s="8"/>
    </row>
    <row r="163" spans="9:11">
      <c r="I163" s="8"/>
      <c r="J163" s="8"/>
      <c r="K163" s="8"/>
    </row>
    <row r="164" spans="9:11">
      <c r="I164" s="8"/>
      <c r="J164" s="8"/>
      <c r="K164" s="8"/>
    </row>
    <row r="165" spans="9:11">
      <c r="I165" s="8"/>
      <c r="J165" s="8"/>
      <c r="K165" s="8"/>
    </row>
    <row r="166" spans="9:11">
      <c r="I166" s="8"/>
      <c r="J166" s="8"/>
      <c r="K166" s="8"/>
    </row>
    <row r="167" spans="9:11">
      <c r="I167" s="8"/>
      <c r="J167" s="8"/>
      <c r="K167" s="8"/>
    </row>
    <row r="168" spans="9:11">
      <c r="I168" s="8"/>
      <c r="J168" s="8"/>
      <c r="K168" s="8"/>
    </row>
    <row r="169" spans="9:11">
      <c r="I169" s="8"/>
      <c r="J169" s="8"/>
      <c r="K169" s="8"/>
    </row>
    <row r="170" spans="9:11">
      <c r="I170" s="8"/>
      <c r="J170" s="8"/>
      <c r="K170" s="8"/>
    </row>
    <row r="171" spans="9:11">
      <c r="I171" s="8"/>
      <c r="J171" s="8"/>
      <c r="K171" s="8"/>
    </row>
    <row r="172" spans="9:11">
      <c r="I172" s="8"/>
      <c r="J172" s="8"/>
      <c r="K172" s="8"/>
    </row>
    <row r="173" spans="9:11">
      <c r="I173" s="8"/>
      <c r="J173" s="8"/>
      <c r="K173" s="8"/>
    </row>
    <row r="174" spans="9:11">
      <c r="I174" s="8"/>
      <c r="J174" s="8"/>
      <c r="K174" s="8"/>
    </row>
    <row r="175" spans="9:11">
      <c r="I175" s="8"/>
      <c r="J175" s="8"/>
      <c r="K175" s="8"/>
    </row>
    <row r="176" spans="9:11">
      <c r="I176" s="8"/>
      <c r="J176" s="8"/>
      <c r="K176" s="8"/>
    </row>
    <row r="177" spans="9:11">
      <c r="I177" s="8"/>
      <c r="J177" s="8"/>
      <c r="K177" s="8"/>
    </row>
    <row r="178" spans="9:11">
      <c r="I178" s="8"/>
      <c r="J178" s="8"/>
      <c r="K178" s="8"/>
    </row>
  </sheetData>
  <mergeCells count="164">
    <mergeCell ref="A2:K2"/>
    <mergeCell ref="I3:K3"/>
    <mergeCell ref="I4:K4"/>
    <mergeCell ref="I5:K5"/>
    <mergeCell ref="I6:K6"/>
    <mergeCell ref="I7:K7"/>
    <mergeCell ref="I14:K14"/>
    <mergeCell ref="I15:K15"/>
    <mergeCell ref="I16:K16"/>
    <mergeCell ref="I17:K17"/>
    <mergeCell ref="I18:K18"/>
    <mergeCell ref="I19:K19"/>
    <mergeCell ref="I8:K8"/>
    <mergeCell ref="I9:K9"/>
    <mergeCell ref="I10:K10"/>
    <mergeCell ref="I11:K11"/>
    <mergeCell ref="I12:K12"/>
    <mergeCell ref="I13:K13"/>
    <mergeCell ref="I26:K26"/>
    <mergeCell ref="I27:K27"/>
    <mergeCell ref="I28:K28"/>
    <mergeCell ref="I29:K29"/>
    <mergeCell ref="I30:K30"/>
    <mergeCell ref="I31:K31"/>
    <mergeCell ref="I20:K20"/>
    <mergeCell ref="I21:K21"/>
    <mergeCell ref="I22:K22"/>
    <mergeCell ref="I23:K23"/>
    <mergeCell ref="I24:K24"/>
    <mergeCell ref="I25:K25"/>
    <mergeCell ref="I38:K38"/>
    <mergeCell ref="I39:K39"/>
    <mergeCell ref="I40:K40"/>
    <mergeCell ref="I41:K41"/>
    <mergeCell ref="I42:K42"/>
    <mergeCell ref="I43:K43"/>
    <mergeCell ref="I32:K32"/>
    <mergeCell ref="I33:K33"/>
    <mergeCell ref="I34:K34"/>
    <mergeCell ref="I35:K35"/>
    <mergeCell ref="I36:K36"/>
    <mergeCell ref="I37:K37"/>
    <mergeCell ref="I50:K50"/>
    <mergeCell ref="I51:K51"/>
    <mergeCell ref="I52:K52"/>
    <mergeCell ref="I53:K53"/>
    <mergeCell ref="I54:K54"/>
    <mergeCell ref="I55:K55"/>
    <mergeCell ref="I44:K44"/>
    <mergeCell ref="I45:K45"/>
    <mergeCell ref="I46:K46"/>
    <mergeCell ref="I47:K47"/>
    <mergeCell ref="I48:K48"/>
    <mergeCell ref="I49:K49"/>
    <mergeCell ref="I62:K62"/>
    <mergeCell ref="I63:K63"/>
    <mergeCell ref="I64:K64"/>
    <mergeCell ref="I65:K65"/>
    <mergeCell ref="I66:K66"/>
    <mergeCell ref="I67:K67"/>
    <mergeCell ref="I56:K56"/>
    <mergeCell ref="I57:K57"/>
    <mergeCell ref="I58:K58"/>
    <mergeCell ref="I59:K59"/>
    <mergeCell ref="I60:K60"/>
    <mergeCell ref="I61:K61"/>
    <mergeCell ref="I74:K74"/>
    <mergeCell ref="I75:K75"/>
    <mergeCell ref="I76:K76"/>
    <mergeCell ref="I77:K77"/>
    <mergeCell ref="I78:K78"/>
    <mergeCell ref="I79:K79"/>
    <mergeCell ref="I68:K68"/>
    <mergeCell ref="I69:K69"/>
    <mergeCell ref="I70:K70"/>
    <mergeCell ref="I71:K71"/>
    <mergeCell ref="I72:K72"/>
    <mergeCell ref="I73:K73"/>
    <mergeCell ref="I86:K86"/>
    <mergeCell ref="I87:K87"/>
    <mergeCell ref="I88:K88"/>
    <mergeCell ref="I89:K89"/>
    <mergeCell ref="I90:K90"/>
    <mergeCell ref="I91:K91"/>
    <mergeCell ref="I80:K80"/>
    <mergeCell ref="I81:K81"/>
    <mergeCell ref="I82:K82"/>
    <mergeCell ref="I83:K83"/>
    <mergeCell ref="I84:K84"/>
    <mergeCell ref="I85:K85"/>
    <mergeCell ref="I98:K98"/>
    <mergeCell ref="I99:K99"/>
    <mergeCell ref="I100:K100"/>
    <mergeCell ref="A114:K114"/>
    <mergeCell ref="I115:K115"/>
    <mergeCell ref="I116:K116"/>
    <mergeCell ref="I92:K92"/>
    <mergeCell ref="I93:K93"/>
    <mergeCell ref="I94:K94"/>
    <mergeCell ref="I95:K95"/>
    <mergeCell ref="I96:K96"/>
    <mergeCell ref="I97:K97"/>
    <mergeCell ref="I123:K123"/>
    <mergeCell ref="I124:K124"/>
    <mergeCell ref="I125:K125"/>
    <mergeCell ref="I126:K126"/>
    <mergeCell ref="I127:K127"/>
    <mergeCell ref="I128:K128"/>
    <mergeCell ref="I117:K117"/>
    <mergeCell ref="I118:K118"/>
    <mergeCell ref="I119:K119"/>
    <mergeCell ref="I120:K120"/>
    <mergeCell ref="I121:K121"/>
    <mergeCell ref="I122:K122"/>
    <mergeCell ref="I135:K135"/>
    <mergeCell ref="I136:K136"/>
    <mergeCell ref="I137:K137"/>
    <mergeCell ref="I138:K138"/>
    <mergeCell ref="I139:K139"/>
    <mergeCell ref="I140:K140"/>
    <mergeCell ref="I129:K129"/>
    <mergeCell ref="I130:K130"/>
    <mergeCell ref="I131:K131"/>
    <mergeCell ref="I132:K132"/>
    <mergeCell ref="I133:K133"/>
    <mergeCell ref="I134:K134"/>
    <mergeCell ref="I147:K147"/>
    <mergeCell ref="I148:K148"/>
    <mergeCell ref="I149:K149"/>
    <mergeCell ref="I150:K150"/>
    <mergeCell ref="I151:K151"/>
    <mergeCell ref="I152:K152"/>
    <mergeCell ref="I141:K141"/>
    <mergeCell ref="I142:K142"/>
    <mergeCell ref="I143:K143"/>
    <mergeCell ref="I144:K144"/>
    <mergeCell ref="I145:K145"/>
    <mergeCell ref="I146:K146"/>
    <mergeCell ref="I159:K159"/>
    <mergeCell ref="I160:K160"/>
    <mergeCell ref="I161:K161"/>
    <mergeCell ref="I162:K162"/>
    <mergeCell ref="I163:K163"/>
    <mergeCell ref="I164:K164"/>
    <mergeCell ref="I153:K153"/>
    <mergeCell ref="I154:K154"/>
    <mergeCell ref="I155:K155"/>
    <mergeCell ref="I156:K156"/>
    <mergeCell ref="I157:K157"/>
    <mergeCell ref="I158:K158"/>
    <mergeCell ref="I177:K177"/>
    <mergeCell ref="I178:K178"/>
    <mergeCell ref="I171:K171"/>
    <mergeCell ref="I172:K172"/>
    <mergeCell ref="I173:K173"/>
    <mergeCell ref="I174:K174"/>
    <mergeCell ref="I175:K175"/>
    <mergeCell ref="I176:K176"/>
    <mergeCell ref="I165:K165"/>
    <mergeCell ref="I166:K166"/>
    <mergeCell ref="I167:K167"/>
    <mergeCell ref="I168:K168"/>
    <mergeCell ref="I169:K169"/>
    <mergeCell ref="I170:K1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EA5F-E49E-4640-9AE4-F111099E64F8}">
  <dimension ref="A1:K25"/>
  <sheetViews>
    <sheetView workbookViewId="0">
      <selection activeCell="M46" sqref="M46"/>
    </sheetView>
  </sheetViews>
  <sheetFormatPr defaultColWidth="11" defaultRowHeight="15.75"/>
  <cols>
    <col min="1" max="1" width="15.75" customWidth="1"/>
    <col min="3" max="3" width="16.25" customWidth="1"/>
    <col min="4" max="4" width="20.125" customWidth="1"/>
    <col min="5" max="5" width="21.875" customWidth="1"/>
    <col min="7" max="7" width="16.875" customWidth="1"/>
  </cols>
  <sheetData>
    <row r="1" spans="1:11" ht="26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6.25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6.25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  <c r="F3" s="3"/>
      <c r="G3" s="3" t="s">
        <v>7</v>
      </c>
      <c r="H3" s="3" t="s">
        <v>8</v>
      </c>
      <c r="I3" s="10" t="s">
        <v>9</v>
      </c>
      <c r="J3" s="10"/>
      <c r="K3" s="10"/>
    </row>
    <row r="4" spans="1:11" ht="26.25">
      <c r="A4" s="11" t="s">
        <v>11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15" spans="1:11" ht="29.25" customHeight="1">
      <c r="A15" s="12" t="s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21" spans="1:11" ht="22.5" customHeight="1">
      <c r="F21" s="2"/>
    </row>
    <row r="25" spans="1:11" ht="24.75" customHeight="1">
      <c r="A25" s="13" t="s">
        <v>10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</sheetData>
  <mergeCells count="5">
    <mergeCell ref="A2:K2"/>
    <mergeCell ref="I3:K3"/>
    <mergeCell ref="A4:K4"/>
    <mergeCell ref="A15:K15"/>
    <mergeCell ref="A25:K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0F4E-DFB3-534A-9C8C-9E0DDC84E933}">
  <dimension ref="A1"/>
  <sheetViews>
    <sheetView workbookViewId="0">
      <selection activeCell="Q5" sqref="Q5"/>
    </sheetView>
  </sheetViews>
  <sheetFormatPr defaultColWidth="11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3AED-EC3B-4CF2-B4B1-1FB6DEF9B957}">
  <dimension ref="A1:L165"/>
  <sheetViews>
    <sheetView tabSelected="1" workbookViewId="0">
      <pane ySplit="3" topLeftCell="A4" activePane="bottomLeft" state="frozen"/>
      <selection pane="bottomLeft" activeCell="G23" sqref="G23"/>
    </sheetView>
  </sheetViews>
  <sheetFormatPr defaultRowHeight="15.75"/>
  <cols>
    <col min="3" max="3" width="49.875" style="15" bestFit="1" customWidth="1"/>
    <col min="4" max="4" width="10" style="20" bestFit="1" customWidth="1"/>
    <col min="5" max="5" width="10.375" style="28" bestFit="1" customWidth="1"/>
    <col min="6" max="6" width="5.375" style="28" bestFit="1" customWidth="1"/>
    <col min="7" max="7" width="10.375" style="28" bestFit="1" customWidth="1"/>
    <col min="8" max="8" width="5.375" style="28" bestFit="1" customWidth="1"/>
    <col min="9" max="9" width="53.875" style="28" bestFit="1" customWidth="1"/>
    <col min="10" max="10" width="54.5" style="28" bestFit="1" customWidth="1"/>
    <col min="11" max="11" width="54.25" style="28" bestFit="1" customWidth="1"/>
    <col min="12" max="12" width="53.75" style="28" bestFit="1" customWidth="1"/>
  </cols>
  <sheetData>
    <row r="1" spans="1:12">
      <c r="A1" s="6" t="s">
        <v>14</v>
      </c>
    </row>
    <row r="2" spans="1:12">
      <c r="E2" s="29" t="s">
        <v>376</v>
      </c>
      <c r="F2" s="29"/>
      <c r="G2" s="29"/>
      <c r="H2" s="29"/>
      <c r="I2" s="29" t="s">
        <v>36</v>
      </c>
      <c r="J2" s="29"/>
      <c r="K2" s="29"/>
      <c r="L2" s="29"/>
    </row>
    <row r="3" spans="1:12" ht="33.75" customHeight="1">
      <c r="A3" s="6" t="s">
        <v>15</v>
      </c>
      <c r="B3" s="6" t="s">
        <v>16</v>
      </c>
      <c r="C3" s="16" t="s">
        <v>17</v>
      </c>
      <c r="D3" s="21" t="s">
        <v>379</v>
      </c>
      <c r="E3" s="16" t="s">
        <v>374</v>
      </c>
      <c r="F3" s="16" t="s">
        <v>378</v>
      </c>
      <c r="G3" s="16" t="s">
        <v>375</v>
      </c>
      <c r="H3" s="16" t="s">
        <v>377</v>
      </c>
      <c r="I3" s="16" t="s">
        <v>37</v>
      </c>
      <c r="J3" s="16" t="s">
        <v>38</v>
      </c>
      <c r="K3" s="16" t="s">
        <v>251</v>
      </c>
      <c r="L3" s="16" t="s">
        <v>39</v>
      </c>
    </row>
    <row r="4" spans="1:12" ht="31.5">
      <c r="A4" s="4">
        <v>1</v>
      </c>
      <c r="B4" s="4">
        <v>1</v>
      </c>
      <c r="C4" s="17" t="s">
        <v>380</v>
      </c>
      <c r="D4" s="20">
        <v>0</v>
      </c>
    </row>
    <row r="5" spans="1:12">
      <c r="A5">
        <f>A4+1</f>
        <v>2</v>
      </c>
      <c r="B5">
        <v>1</v>
      </c>
      <c r="C5" s="15" t="s">
        <v>18</v>
      </c>
      <c r="D5" s="20">
        <v>10</v>
      </c>
      <c r="E5" s="26">
        <v>65.739999999999995</v>
      </c>
      <c r="F5" s="27">
        <f>INT(E5/18)</f>
        <v>3</v>
      </c>
      <c r="G5" s="26">
        <v>132.69999999999999</v>
      </c>
      <c r="H5" s="27">
        <f>INT(G5/18)</f>
        <v>7</v>
      </c>
      <c r="I5" s="28" t="s">
        <v>40</v>
      </c>
      <c r="J5" s="28" t="s">
        <v>123</v>
      </c>
      <c r="K5" s="28" t="s">
        <v>372</v>
      </c>
      <c r="L5" s="28" t="s">
        <v>373</v>
      </c>
    </row>
    <row r="6" spans="1:12">
      <c r="A6">
        <f t="shared" ref="A6:A69" si="0">A5+1</f>
        <v>3</v>
      </c>
      <c r="B6">
        <v>1</v>
      </c>
      <c r="C6" s="15" t="s">
        <v>18</v>
      </c>
      <c r="D6" s="20">
        <v>11</v>
      </c>
      <c r="E6" s="26">
        <v>65.5</v>
      </c>
      <c r="F6" s="27">
        <f t="shared" ref="F6:F69" si="1">INT(E6/18)</f>
        <v>3</v>
      </c>
      <c r="G6" s="26">
        <v>150.76</v>
      </c>
      <c r="H6" s="27">
        <f t="shared" ref="H6:H69" si="2">INT(G6/18)</f>
        <v>8</v>
      </c>
      <c r="I6" s="28" t="s">
        <v>41</v>
      </c>
      <c r="J6" s="28" t="s">
        <v>124</v>
      </c>
      <c r="K6" s="28" t="s">
        <v>368</v>
      </c>
      <c r="L6" s="28" t="s">
        <v>369</v>
      </c>
    </row>
    <row r="7" spans="1:12">
      <c r="A7">
        <f t="shared" si="0"/>
        <v>4</v>
      </c>
      <c r="B7">
        <v>1</v>
      </c>
      <c r="C7" s="15" t="s">
        <v>18</v>
      </c>
      <c r="D7" s="20">
        <v>11</v>
      </c>
      <c r="E7" s="26">
        <v>65.61</v>
      </c>
      <c r="F7" s="27">
        <f t="shared" si="1"/>
        <v>3</v>
      </c>
      <c r="G7" s="26">
        <v>150.80000000000001</v>
      </c>
      <c r="H7" s="27">
        <f t="shared" si="2"/>
        <v>8</v>
      </c>
      <c r="I7" s="28" t="s">
        <v>42</v>
      </c>
      <c r="J7" s="28" t="s">
        <v>125</v>
      </c>
      <c r="K7" s="28" t="s">
        <v>370</v>
      </c>
      <c r="L7" s="28" t="s">
        <v>371</v>
      </c>
    </row>
    <row r="8" spans="1:12">
      <c r="A8">
        <f t="shared" si="0"/>
        <v>5</v>
      </c>
      <c r="B8">
        <v>1</v>
      </c>
      <c r="C8" s="15" t="s">
        <v>18</v>
      </c>
      <c r="D8" s="20">
        <v>10</v>
      </c>
      <c r="E8" s="26">
        <v>65.88</v>
      </c>
      <c r="F8" s="27">
        <f t="shared" si="1"/>
        <v>3</v>
      </c>
      <c r="G8" s="26">
        <v>132.53</v>
      </c>
      <c r="H8" s="27">
        <f t="shared" si="2"/>
        <v>7</v>
      </c>
      <c r="I8" s="28" t="s">
        <v>43</v>
      </c>
      <c r="J8" s="28" t="s">
        <v>126</v>
      </c>
      <c r="K8" s="28" t="s">
        <v>297</v>
      </c>
      <c r="L8" s="28" t="s">
        <v>298</v>
      </c>
    </row>
    <row r="9" spans="1:12">
      <c r="A9">
        <f t="shared" si="0"/>
        <v>6</v>
      </c>
      <c r="B9">
        <v>1</v>
      </c>
      <c r="C9" s="15" t="s">
        <v>18</v>
      </c>
      <c r="D9" s="20">
        <v>10</v>
      </c>
      <c r="E9" s="26">
        <v>65.61</v>
      </c>
      <c r="F9" s="27">
        <f t="shared" si="1"/>
        <v>3</v>
      </c>
      <c r="G9" s="26">
        <v>132.88999999999999</v>
      </c>
      <c r="H9" s="27">
        <f t="shared" si="2"/>
        <v>7</v>
      </c>
      <c r="I9" s="28" t="s">
        <v>44</v>
      </c>
      <c r="J9" s="28" t="s">
        <v>127</v>
      </c>
      <c r="K9" s="28" t="s">
        <v>206</v>
      </c>
      <c r="L9" s="28" t="s">
        <v>252</v>
      </c>
    </row>
    <row r="10" spans="1:12">
      <c r="A10">
        <f t="shared" si="0"/>
        <v>7</v>
      </c>
      <c r="B10">
        <v>1</v>
      </c>
      <c r="C10" s="15" t="s">
        <v>19</v>
      </c>
      <c r="D10" s="20">
        <v>10</v>
      </c>
      <c r="E10" s="26">
        <v>65.819999999999993</v>
      </c>
      <c r="F10" s="27">
        <f t="shared" si="1"/>
        <v>3</v>
      </c>
      <c r="G10" s="26">
        <v>132.72999999999999</v>
      </c>
      <c r="H10" s="27">
        <f t="shared" si="2"/>
        <v>7</v>
      </c>
      <c r="I10" s="28" t="s">
        <v>45</v>
      </c>
      <c r="J10" s="28" t="s">
        <v>128</v>
      </c>
      <c r="K10" s="28" t="s">
        <v>299</v>
      </c>
      <c r="L10" s="28" t="s">
        <v>300</v>
      </c>
    </row>
    <row r="11" spans="1:12">
      <c r="A11">
        <f t="shared" si="0"/>
        <v>8</v>
      </c>
      <c r="B11">
        <v>1</v>
      </c>
      <c r="C11" s="15" t="s">
        <v>19</v>
      </c>
      <c r="D11" s="20">
        <v>10</v>
      </c>
      <c r="E11" s="26">
        <v>65.77</v>
      </c>
      <c r="F11" s="27">
        <f t="shared" si="1"/>
        <v>3</v>
      </c>
      <c r="G11" s="26">
        <v>132.79</v>
      </c>
      <c r="H11" s="27">
        <f t="shared" si="2"/>
        <v>7</v>
      </c>
      <c r="I11" s="28" t="s">
        <v>46</v>
      </c>
      <c r="J11" s="28" t="s">
        <v>129</v>
      </c>
      <c r="K11" s="28" t="s">
        <v>207</v>
      </c>
      <c r="L11" s="28" t="s">
        <v>253</v>
      </c>
    </row>
    <row r="12" spans="1:12">
      <c r="A12">
        <f t="shared" si="0"/>
        <v>9</v>
      </c>
      <c r="B12">
        <v>1</v>
      </c>
      <c r="C12" s="15" t="s">
        <v>18</v>
      </c>
      <c r="D12" s="20">
        <v>10</v>
      </c>
      <c r="E12" s="26">
        <v>65.77</v>
      </c>
      <c r="F12" s="27">
        <f t="shared" si="1"/>
        <v>3</v>
      </c>
      <c r="G12" s="26">
        <v>132.71</v>
      </c>
      <c r="H12" s="27">
        <f t="shared" si="2"/>
        <v>7</v>
      </c>
      <c r="I12" s="28" t="s">
        <v>47</v>
      </c>
      <c r="J12" s="28" t="s">
        <v>130</v>
      </c>
      <c r="K12" s="28" t="s">
        <v>301</v>
      </c>
      <c r="L12" s="28" t="s">
        <v>302</v>
      </c>
    </row>
    <row r="13" spans="1:12">
      <c r="A13">
        <f t="shared" si="0"/>
        <v>10</v>
      </c>
      <c r="B13">
        <v>1</v>
      </c>
      <c r="C13" s="15" t="s">
        <v>18</v>
      </c>
      <c r="D13" s="20">
        <v>10</v>
      </c>
      <c r="E13" s="26">
        <v>65.760000000000005</v>
      </c>
      <c r="F13" s="27">
        <f t="shared" si="1"/>
        <v>3</v>
      </c>
      <c r="G13" s="26">
        <v>132.79</v>
      </c>
      <c r="H13" s="27">
        <f t="shared" si="2"/>
        <v>7</v>
      </c>
      <c r="I13" s="28" t="s">
        <v>48</v>
      </c>
      <c r="J13" s="28" t="s">
        <v>131</v>
      </c>
      <c r="K13" s="28" t="s">
        <v>303</v>
      </c>
      <c r="L13" s="28" t="s">
        <v>304</v>
      </c>
    </row>
    <row r="14" spans="1:12">
      <c r="A14">
        <f t="shared" si="0"/>
        <v>11</v>
      </c>
      <c r="B14">
        <v>1</v>
      </c>
      <c r="C14" s="15" t="s">
        <v>18</v>
      </c>
      <c r="D14" s="20">
        <v>10</v>
      </c>
      <c r="E14" s="26">
        <v>65.44</v>
      </c>
      <c r="F14" s="27">
        <f t="shared" si="1"/>
        <v>3</v>
      </c>
      <c r="G14" s="26">
        <v>132.44</v>
      </c>
      <c r="H14" s="27">
        <f t="shared" si="2"/>
        <v>7</v>
      </c>
      <c r="I14" s="28" t="s">
        <v>49</v>
      </c>
      <c r="J14" s="28" t="s">
        <v>132</v>
      </c>
      <c r="K14" s="28" t="s">
        <v>305</v>
      </c>
      <c r="L14" s="28" t="s">
        <v>306</v>
      </c>
    </row>
    <row r="15" spans="1:12">
      <c r="A15">
        <f t="shared" si="0"/>
        <v>12</v>
      </c>
      <c r="B15">
        <v>1</v>
      </c>
      <c r="C15" s="15" t="s">
        <v>20</v>
      </c>
      <c r="D15" s="20">
        <v>11</v>
      </c>
      <c r="E15" s="26">
        <v>65.77</v>
      </c>
      <c r="F15" s="27">
        <f t="shared" si="1"/>
        <v>3</v>
      </c>
      <c r="G15" s="26">
        <v>150.62</v>
      </c>
      <c r="H15" s="27">
        <f t="shared" si="2"/>
        <v>8</v>
      </c>
      <c r="I15" s="28" t="s">
        <v>50</v>
      </c>
      <c r="J15" s="28" t="s">
        <v>133</v>
      </c>
      <c r="K15" s="28" t="s">
        <v>208</v>
      </c>
      <c r="L15" s="28" t="s">
        <v>254</v>
      </c>
    </row>
    <row r="16" spans="1:12">
      <c r="A16">
        <f t="shared" si="0"/>
        <v>13</v>
      </c>
      <c r="B16">
        <v>1</v>
      </c>
      <c r="D16" s="20">
        <v>10</v>
      </c>
      <c r="E16" s="26">
        <v>65.92</v>
      </c>
      <c r="F16" s="27">
        <f t="shared" si="1"/>
        <v>3</v>
      </c>
      <c r="G16" s="26">
        <v>132.69</v>
      </c>
      <c r="H16" s="27">
        <f t="shared" si="2"/>
        <v>7</v>
      </c>
      <c r="I16" s="28" t="s">
        <v>51</v>
      </c>
      <c r="J16" s="28" t="s">
        <v>134</v>
      </c>
      <c r="K16" s="28" t="s">
        <v>209</v>
      </c>
      <c r="L16" s="28" t="s">
        <v>255</v>
      </c>
    </row>
    <row r="17" spans="1:12">
      <c r="A17">
        <f t="shared" si="0"/>
        <v>14</v>
      </c>
      <c r="B17">
        <v>1</v>
      </c>
      <c r="D17" s="20">
        <v>10</v>
      </c>
      <c r="E17" s="26">
        <v>65.739999999999995</v>
      </c>
      <c r="F17" s="27">
        <f t="shared" si="1"/>
        <v>3</v>
      </c>
      <c r="G17" s="26">
        <v>132.74</v>
      </c>
      <c r="H17" s="27">
        <f t="shared" si="2"/>
        <v>7</v>
      </c>
      <c r="I17" s="28" t="s">
        <v>52</v>
      </c>
      <c r="J17" s="28" t="s">
        <v>135</v>
      </c>
      <c r="K17" s="28" t="s">
        <v>210</v>
      </c>
      <c r="L17" s="28" t="s">
        <v>256</v>
      </c>
    </row>
    <row r="18" spans="1:12">
      <c r="A18">
        <f t="shared" si="0"/>
        <v>15</v>
      </c>
      <c r="B18">
        <v>1</v>
      </c>
      <c r="D18" s="20">
        <v>11</v>
      </c>
      <c r="E18" s="26">
        <v>65.69</v>
      </c>
      <c r="F18" s="27">
        <f t="shared" si="1"/>
        <v>3</v>
      </c>
      <c r="G18" s="26">
        <v>150.82</v>
      </c>
      <c r="H18" s="27">
        <f t="shared" si="2"/>
        <v>8</v>
      </c>
      <c r="I18" s="28" t="s">
        <v>53</v>
      </c>
      <c r="J18" s="28" t="s">
        <v>136</v>
      </c>
      <c r="K18" s="28" t="s">
        <v>307</v>
      </c>
      <c r="L18" s="28" t="s">
        <v>308</v>
      </c>
    </row>
    <row r="19" spans="1:12">
      <c r="A19">
        <f t="shared" si="0"/>
        <v>16</v>
      </c>
      <c r="B19">
        <v>1</v>
      </c>
      <c r="D19" s="20">
        <v>11</v>
      </c>
      <c r="E19" s="26">
        <v>65.69</v>
      </c>
      <c r="F19" s="27">
        <f t="shared" si="1"/>
        <v>3</v>
      </c>
      <c r="G19" s="26">
        <v>150.69999999999999</v>
      </c>
      <c r="H19" s="27">
        <f t="shared" si="2"/>
        <v>8</v>
      </c>
      <c r="I19" s="28" t="s">
        <v>54</v>
      </c>
      <c r="J19" s="28" t="s">
        <v>137</v>
      </c>
      <c r="K19" s="28" t="s">
        <v>309</v>
      </c>
      <c r="L19" s="28" t="s">
        <v>310</v>
      </c>
    </row>
    <row r="20" spans="1:12">
      <c r="A20">
        <f t="shared" si="0"/>
        <v>17</v>
      </c>
      <c r="B20">
        <v>1</v>
      </c>
      <c r="D20" s="20">
        <v>11</v>
      </c>
      <c r="E20" s="26">
        <v>65.569999999999993</v>
      </c>
      <c r="F20" s="27">
        <f t="shared" si="1"/>
        <v>3</v>
      </c>
      <c r="G20" s="26">
        <v>150.80000000000001</v>
      </c>
      <c r="H20" s="27">
        <f t="shared" si="2"/>
        <v>8</v>
      </c>
      <c r="I20" s="28" t="s">
        <v>55</v>
      </c>
      <c r="J20" s="28" t="s">
        <v>138</v>
      </c>
      <c r="K20" s="28" t="s">
        <v>211</v>
      </c>
      <c r="L20" s="28" t="s">
        <v>257</v>
      </c>
    </row>
    <row r="21" spans="1:12">
      <c r="A21">
        <f t="shared" si="0"/>
        <v>18</v>
      </c>
      <c r="B21">
        <v>1</v>
      </c>
      <c r="D21" s="20">
        <v>10</v>
      </c>
      <c r="E21" s="26">
        <v>65.92</v>
      </c>
      <c r="F21" s="27">
        <f t="shared" si="1"/>
        <v>3</v>
      </c>
      <c r="G21" s="26">
        <v>132.71</v>
      </c>
      <c r="H21" s="27">
        <f t="shared" si="2"/>
        <v>7</v>
      </c>
      <c r="I21" s="28" t="s">
        <v>56</v>
      </c>
      <c r="J21" s="28" t="s">
        <v>139</v>
      </c>
      <c r="K21" s="28" t="s">
        <v>212</v>
      </c>
      <c r="L21" s="28" t="s">
        <v>258</v>
      </c>
    </row>
    <row r="22" spans="1:12">
      <c r="A22">
        <f t="shared" si="0"/>
        <v>19</v>
      </c>
      <c r="B22">
        <v>1</v>
      </c>
      <c r="D22" s="20">
        <v>11</v>
      </c>
      <c r="E22" s="26">
        <v>65.709999999999994</v>
      </c>
      <c r="F22" s="27">
        <f t="shared" si="1"/>
        <v>3</v>
      </c>
      <c r="G22" s="26">
        <v>150.69</v>
      </c>
      <c r="H22" s="27">
        <f t="shared" si="2"/>
        <v>8</v>
      </c>
      <c r="I22" s="28" t="s">
        <v>57</v>
      </c>
      <c r="J22" s="28" t="s">
        <v>140</v>
      </c>
      <c r="K22" s="28" t="s">
        <v>213</v>
      </c>
      <c r="L22" s="28" t="s">
        <v>259</v>
      </c>
    </row>
    <row r="23" spans="1:12">
      <c r="A23">
        <f t="shared" si="0"/>
        <v>20</v>
      </c>
      <c r="B23">
        <v>1</v>
      </c>
      <c r="D23" s="20">
        <v>10</v>
      </c>
      <c r="E23" s="26">
        <v>62.83</v>
      </c>
      <c r="F23" s="27">
        <f t="shared" si="1"/>
        <v>3</v>
      </c>
      <c r="G23" s="26">
        <v>130.52000000000001</v>
      </c>
      <c r="H23" s="27">
        <f t="shared" si="2"/>
        <v>7</v>
      </c>
      <c r="I23" s="28" t="s">
        <v>382</v>
      </c>
      <c r="J23" s="28" t="s">
        <v>405</v>
      </c>
      <c r="K23" s="28" t="s">
        <v>424</v>
      </c>
      <c r="L23" s="28" t="s">
        <v>472</v>
      </c>
    </row>
    <row r="24" spans="1:12">
      <c r="A24">
        <f t="shared" si="0"/>
        <v>21</v>
      </c>
      <c r="B24">
        <v>2</v>
      </c>
      <c r="D24" s="20">
        <v>0</v>
      </c>
      <c r="E24" s="26">
        <v>65.62</v>
      </c>
      <c r="F24" s="27">
        <f t="shared" si="1"/>
        <v>3</v>
      </c>
      <c r="G24" s="26">
        <v>132.79</v>
      </c>
      <c r="H24" s="27">
        <f t="shared" si="2"/>
        <v>7</v>
      </c>
      <c r="I24" s="28" t="s">
        <v>58</v>
      </c>
      <c r="J24" s="28" t="s">
        <v>141</v>
      </c>
      <c r="K24" s="28" t="s">
        <v>214</v>
      </c>
      <c r="L24" s="28" t="s">
        <v>260</v>
      </c>
    </row>
    <row r="25" spans="1:12">
      <c r="A25">
        <f t="shared" si="0"/>
        <v>22</v>
      </c>
      <c r="B25">
        <v>2</v>
      </c>
      <c r="D25" s="20">
        <v>0</v>
      </c>
      <c r="E25" s="26">
        <v>65.569999999999993</v>
      </c>
      <c r="F25" s="27">
        <f t="shared" si="1"/>
        <v>3</v>
      </c>
      <c r="G25" s="26">
        <v>132.66999999999999</v>
      </c>
      <c r="H25" s="27">
        <f t="shared" si="2"/>
        <v>7</v>
      </c>
      <c r="I25" s="28" t="s">
        <v>59</v>
      </c>
      <c r="J25" s="28" t="s">
        <v>142</v>
      </c>
      <c r="K25" s="28" t="s">
        <v>215</v>
      </c>
      <c r="L25" s="28" t="s">
        <v>261</v>
      </c>
    </row>
    <row r="26" spans="1:12">
      <c r="A26">
        <f t="shared" si="0"/>
        <v>23</v>
      </c>
      <c r="B26">
        <v>2</v>
      </c>
      <c r="D26" s="20">
        <v>0</v>
      </c>
      <c r="E26" s="26">
        <v>65.73</v>
      </c>
      <c r="F26" s="27">
        <f t="shared" si="1"/>
        <v>3</v>
      </c>
      <c r="G26" s="26">
        <v>132.66999999999999</v>
      </c>
      <c r="H26" s="27">
        <f t="shared" si="2"/>
        <v>7</v>
      </c>
      <c r="I26" s="28" t="s">
        <v>60</v>
      </c>
      <c r="J26" s="28" t="s">
        <v>143</v>
      </c>
      <c r="K26" s="28" t="s">
        <v>216</v>
      </c>
      <c r="L26" s="28" t="s">
        <v>262</v>
      </c>
    </row>
    <row r="27" spans="1:12">
      <c r="A27">
        <f t="shared" si="0"/>
        <v>24</v>
      </c>
      <c r="B27">
        <v>2</v>
      </c>
      <c r="D27" s="20">
        <v>0</v>
      </c>
      <c r="E27" s="26">
        <v>65.77</v>
      </c>
      <c r="F27" s="27">
        <f t="shared" si="1"/>
        <v>3</v>
      </c>
      <c r="G27" s="26">
        <v>150.57</v>
      </c>
      <c r="H27" s="27">
        <f t="shared" si="2"/>
        <v>8</v>
      </c>
      <c r="I27" s="28" t="s">
        <v>61</v>
      </c>
      <c r="J27" s="28" t="s">
        <v>144</v>
      </c>
      <c r="K27" s="28" t="s">
        <v>217</v>
      </c>
      <c r="L27" s="28" t="s">
        <v>263</v>
      </c>
    </row>
    <row r="28" spans="1:12">
      <c r="A28">
        <f t="shared" si="0"/>
        <v>25</v>
      </c>
      <c r="B28">
        <v>2</v>
      </c>
      <c r="D28" s="20">
        <v>0</v>
      </c>
      <c r="E28" s="26">
        <v>65.56</v>
      </c>
      <c r="F28" s="27">
        <f t="shared" si="1"/>
        <v>3</v>
      </c>
      <c r="G28" s="26">
        <v>132.78</v>
      </c>
      <c r="H28" s="27">
        <f t="shared" si="2"/>
        <v>7</v>
      </c>
      <c r="I28" s="28" t="s">
        <v>62</v>
      </c>
      <c r="J28" s="28" t="s">
        <v>145</v>
      </c>
      <c r="K28" s="28" t="s">
        <v>218</v>
      </c>
      <c r="L28" s="28" t="s">
        <v>264</v>
      </c>
    </row>
    <row r="29" spans="1:12">
      <c r="A29">
        <f t="shared" si="0"/>
        <v>26</v>
      </c>
      <c r="B29">
        <v>2</v>
      </c>
      <c r="D29" s="20">
        <v>0</v>
      </c>
      <c r="E29" s="26">
        <v>65.650000000000006</v>
      </c>
      <c r="F29" s="27">
        <f t="shared" si="1"/>
        <v>3</v>
      </c>
      <c r="G29" s="26">
        <v>150.72</v>
      </c>
      <c r="H29" s="27">
        <f t="shared" si="2"/>
        <v>8</v>
      </c>
      <c r="I29" s="28" t="s">
        <v>63</v>
      </c>
      <c r="J29" s="28" t="s">
        <v>146</v>
      </c>
      <c r="K29" s="28" t="s">
        <v>219</v>
      </c>
      <c r="L29" s="28" t="s">
        <v>265</v>
      </c>
    </row>
    <row r="30" spans="1:12">
      <c r="A30">
        <f t="shared" si="0"/>
        <v>27</v>
      </c>
      <c r="B30">
        <v>2</v>
      </c>
      <c r="D30" s="20">
        <v>0</v>
      </c>
      <c r="E30" s="26">
        <v>65.75</v>
      </c>
      <c r="F30" s="27">
        <f t="shared" si="1"/>
        <v>3</v>
      </c>
      <c r="G30" s="26">
        <v>132.76</v>
      </c>
      <c r="H30" s="27">
        <f t="shared" si="2"/>
        <v>7</v>
      </c>
      <c r="I30" s="28" t="s">
        <v>64</v>
      </c>
      <c r="J30" s="28" t="s">
        <v>147</v>
      </c>
      <c r="K30" s="28" t="s">
        <v>220</v>
      </c>
      <c r="L30" s="28" t="s">
        <v>266</v>
      </c>
    </row>
    <row r="31" spans="1:12">
      <c r="A31">
        <f t="shared" si="0"/>
        <v>28</v>
      </c>
      <c r="B31">
        <v>2</v>
      </c>
      <c r="C31" s="15" t="s">
        <v>21</v>
      </c>
      <c r="D31" s="20">
        <v>0</v>
      </c>
      <c r="E31" s="26">
        <v>65.7</v>
      </c>
      <c r="F31" s="27">
        <f t="shared" si="1"/>
        <v>3</v>
      </c>
      <c r="G31" s="26">
        <v>150.69999999999999</v>
      </c>
      <c r="H31" s="27">
        <f t="shared" si="2"/>
        <v>8</v>
      </c>
      <c r="I31" s="28" t="s">
        <v>65</v>
      </c>
      <c r="J31" s="28" t="s">
        <v>148</v>
      </c>
      <c r="K31" s="28" t="s">
        <v>221</v>
      </c>
      <c r="L31" s="28" t="s">
        <v>267</v>
      </c>
    </row>
    <row r="32" spans="1:12">
      <c r="A32">
        <f t="shared" si="0"/>
        <v>29</v>
      </c>
      <c r="B32">
        <v>2</v>
      </c>
      <c r="C32" s="15" t="s">
        <v>21</v>
      </c>
      <c r="D32" s="20">
        <v>0</v>
      </c>
      <c r="E32" s="26">
        <v>65.650000000000006</v>
      </c>
      <c r="F32" s="27">
        <f t="shared" si="1"/>
        <v>3</v>
      </c>
      <c r="G32" s="26">
        <v>132.79</v>
      </c>
      <c r="H32" s="27">
        <f t="shared" si="2"/>
        <v>7</v>
      </c>
      <c r="I32" s="28" t="s">
        <v>66</v>
      </c>
      <c r="J32" s="28" t="s">
        <v>149</v>
      </c>
      <c r="K32" s="28" t="s">
        <v>222</v>
      </c>
      <c r="L32" s="28" t="s">
        <v>268</v>
      </c>
    </row>
    <row r="33" spans="1:12">
      <c r="A33">
        <f t="shared" si="0"/>
        <v>30</v>
      </c>
      <c r="B33">
        <v>2</v>
      </c>
      <c r="D33" s="20">
        <v>0</v>
      </c>
      <c r="E33" s="26">
        <v>65.569999999999993</v>
      </c>
      <c r="F33" s="27">
        <f t="shared" si="1"/>
        <v>3</v>
      </c>
      <c r="G33" s="26">
        <v>132.97</v>
      </c>
      <c r="H33" s="27">
        <f t="shared" si="2"/>
        <v>7</v>
      </c>
      <c r="I33" s="28" t="s">
        <v>67</v>
      </c>
      <c r="J33" s="28" t="s">
        <v>150</v>
      </c>
      <c r="K33" s="28" t="s">
        <v>223</v>
      </c>
      <c r="L33" s="28" t="s">
        <v>269</v>
      </c>
    </row>
    <row r="34" spans="1:12">
      <c r="A34">
        <f t="shared" si="0"/>
        <v>31</v>
      </c>
      <c r="B34">
        <v>3</v>
      </c>
      <c r="D34" s="20">
        <v>0</v>
      </c>
      <c r="E34" s="26">
        <v>65.81</v>
      </c>
      <c r="F34" s="27">
        <f t="shared" si="1"/>
        <v>3</v>
      </c>
      <c r="G34" s="26">
        <v>132.63</v>
      </c>
      <c r="H34" s="27">
        <f t="shared" si="2"/>
        <v>7</v>
      </c>
      <c r="I34" s="28" t="s">
        <v>68</v>
      </c>
      <c r="J34" s="28" t="s">
        <v>151</v>
      </c>
      <c r="K34" s="28" t="s">
        <v>311</v>
      </c>
      <c r="L34" s="28" t="s">
        <v>312</v>
      </c>
    </row>
    <row r="35" spans="1:12">
      <c r="A35">
        <f t="shared" si="0"/>
        <v>32</v>
      </c>
      <c r="B35">
        <v>3</v>
      </c>
      <c r="D35" s="20">
        <v>0</v>
      </c>
      <c r="E35" s="26">
        <v>65.599999999999994</v>
      </c>
      <c r="F35" s="27">
        <f t="shared" si="1"/>
        <v>3</v>
      </c>
      <c r="G35" s="26">
        <v>150.76</v>
      </c>
      <c r="H35" s="27">
        <f t="shared" si="2"/>
        <v>8</v>
      </c>
      <c r="I35" s="28" t="s">
        <v>69</v>
      </c>
      <c r="J35" s="28" t="s">
        <v>152</v>
      </c>
      <c r="K35" s="28" t="s">
        <v>313</v>
      </c>
      <c r="L35" s="28" t="s">
        <v>314</v>
      </c>
    </row>
    <row r="36" spans="1:12">
      <c r="A36">
        <f t="shared" si="0"/>
        <v>33</v>
      </c>
      <c r="B36">
        <v>3</v>
      </c>
      <c r="D36" s="20">
        <v>0</v>
      </c>
      <c r="E36" s="26">
        <v>65.900000000000006</v>
      </c>
      <c r="F36" s="27">
        <f t="shared" si="1"/>
        <v>3</v>
      </c>
      <c r="G36" s="26">
        <v>132.77000000000001</v>
      </c>
      <c r="H36" s="27">
        <f t="shared" si="2"/>
        <v>7</v>
      </c>
      <c r="I36" s="28" t="s">
        <v>70</v>
      </c>
      <c r="J36" s="28" t="s">
        <v>153</v>
      </c>
      <c r="K36" s="28" t="s">
        <v>315</v>
      </c>
      <c r="L36" s="28" t="s">
        <v>322</v>
      </c>
    </row>
    <row r="37" spans="1:12">
      <c r="A37" s="4">
        <f t="shared" si="0"/>
        <v>34</v>
      </c>
      <c r="B37" s="4">
        <v>3</v>
      </c>
      <c r="C37" s="17" t="s">
        <v>22</v>
      </c>
      <c r="D37" s="22" t="s">
        <v>359</v>
      </c>
      <c r="E37" s="26"/>
      <c r="F37" s="27">
        <f t="shared" si="1"/>
        <v>0</v>
      </c>
      <c r="G37" s="26"/>
      <c r="H37" s="27">
        <f t="shared" si="2"/>
        <v>0</v>
      </c>
      <c r="I37" s="23" t="s">
        <v>359</v>
      </c>
      <c r="J37" s="23" t="s">
        <v>359</v>
      </c>
      <c r="K37" s="23" t="s">
        <v>359</v>
      </c>
      <c r="L37" s="23" t="s">
        <v>359</v>
      </c>
    </row>
    <row r="38" spans="1:12">
      <c r="A38">
        <f t="shared" si="0"/>
        <v>35</v>
      </c>
      <c r="B38">
        <v>3</v>
      </c>
      <c r="D38" s="20">
        <v>0</v>
      </c>
      <c r="E38" s="26">
        <v>65.77</v>
      </c>
      <c r="F38" s="27">
        <f t="shared" si="1"/>
        <v>3</v>
      </c>
      <c r="G38" s="26">
        <v>114.74</v>
      </c>
      <c r="H38" s="27">
        <f t="shared" si="2"/>
        <v>6</v>
      </c>
      <c r="I38" s="28" t="s">
        <v>71</v>
      </c>
      <c r="J38" s="28" t="s">
        <v>154</v>
      </c>
      <c r="K38" s="28" t="s">
        <v>316</v>
      </c>
      <c r="L38" s="28" t="s">
        <v>323</v>
      </c>
    </row>
    <row r="39" spans="1:12">
      <c r="A39">
        <f t="shared" si="0"/>
        <v>36</v>
      </c>
      <c r="B39">
        <v>3</v>
      </c>
      <c r="C39" s="15" t="s">
        <v>21</v>
      </c>
      <c r="D39" s="20">
        <v>0</v>
      </c>
      <c r="E39" s="26">
        <v>65.53</v>
      </c>
      <c r="F39" s="27">
        <f t="shared" si="1"/>
        <v>3</v>
      </c>
      <c r="G39" s="26">
        <v>132.61000000000001</v>
      </c>
      <c r="H39" s="27">
        <f t="shared" si="2"/>
        <v>7</v>
      </c>
      <c r="I39" s="28" t="s">
        <v>72</v>
      </c>
      <c r="J39" s="28" t="s">
        <v>155</v>
      </c>
      <c r="K39" s="28" t="s">
        <v>224</v>
      </c>
      <c r="L39" s="28" t="s">
        <v>270</v>
      </c>
    </row>
    <row r="40" spans="1:12">
      <c r="A40">
        <f t="shared" si="0"/>
        <v>37</v>
      </c>
      <c r="B40">
        <v>3</v>
      </c>
      <c r="D40" s="20">
        <v>0</v>
      </c>
      <c r="E40" s="26">
        <v>65.81</v>
      </c>
      <c r="F40" s="27">
        <f t="shared" si="1"/>
        <v>3</v>
      </c>
      <c r="G40" s="26">
        <v>150.79</v>
      </c>
      <c r="H40" s="27">
        <f t="shared" si="2"/>
        <v>8</v>
      </c>
      <c r="I40" s="28" t="s">
        <v>73</v>
      </c>
      <c r="J40" s="28" t="s">
        <v>156</v>
      </c>
      <c r="K40" s="28" t="s">
        <v>317</v>
      </c>
      <c r="L40" s="28" t="s">
        <v>324</v>
      </c>
    </row>
    <row r="41" spans="1:12">
      <c r="A41">
        <f t="shared" si="0"/>
        <v>38</v>
      </c>
      <c r="B41">
        <v>3</v>
      </c>
      <c r="C41" s="15" t="s">
        <v>21</v>
      </c>
      <c r="D41" s="20">
        <v>0</v>
      </c>
      <c r="E41" s="26">
        <v>65.81</v>
      </c>
      <c r="F41" s="27">
        <f t="shared" si="1"/>
        <v>3</v>
      </c>
      <c r="G41" s="26">
        <v>150.66999999999999</v>
      </c>
      <c r="H41" s="27">
        <f t="shared" si="2"/>
        <v>8</v>
      </c>
      <c r="I41" s="28" t="s">
        <v>74</v>
      </c>
      <c r="J41" s="28" t="s">
        <v>157</v>
      </c>
      <c r="K41" s="28" t="s">
        <v>318</v>
      </c>
      <c r="L41" s="28" t="s">
        <v>325</v>
      </c>
    </row>
    <row r="42" spans="1:12">
      <c r="A42">
        <f t="shared" si="0"/>
        <v>39</v>
      </c>
      <c r="B42">
        <v>3</v>
      </c>
      <c r="D42" s="20">
        <v>0</v>
      </c>
      <c r="E42" s="26">
        <v>65.66</v>
      </c>
      <c r="F42" s="27">
        <f t="shared" si="1"/>
        <v>3</v>
      </c>
      <c r="G42" s="26">
        <v>150.81</v>
      </c>
      <c r="H42" s="27">
        <f t="shared" si="2"/>
        <v>8</v>
      </c>
      <c r="I42" s="28" t="s">
        <v>75</v>
      </c>
      <c r="J42" s="28" t="s">
        <v>158</v>
      </c>
      <c r="K42" s="28" t="s">
        <v>225</v>
      </c>
      <c r="L42" s="28" t="s">
        <v>271</v>
      </c>
    </row>
    <row r="43" spans="1:12">
      <c r="A43">
        <f t="shared" si="0"/>
        <v>40</v>
      </c>
      <c r="B43">
        <v>3</v>
      </c>
      <c r="D43" s="20">
        <v>0</v>
      </c>
      <c r="E43" s="26">
        <v>65.67</v>
      </c>
      <c r="F43" s="27">
        <f t="shared" si="1"/>
        <v>3</v>
      </c>
      <c r="G43" s="26">
        <v>132.72999999999999</v>
      </c>
      <c r="H43" s="27">
        <f t="shared" si="2"/>
        <v>7</v>
      </c>
      <c r="I43" s="28" t="s">
        <v>76</v>
      </c>
      <c r="J43" s="28" t="s">
        <v>159</v>
      </c>
      <c r="K43" s="28" t="s">
        <v>226</v>
      </c>
      <c r="L43" s="28" t="s">
        <v>272</v>
      </c>
    </row>
    <row r="44" spans="1:12">
      <c r="A44">
        <f t="shared" si="0"/>
        <v>41</v>
      </c>
      <c r="B44">
        <v>3</v>
      </c>
      <c r="D44" s="20">
        <v>0</v>
      </c>
      <c r="E44" s="26">
        <v>65.72</v>
      </c>
      <c r="F44" s="27">
        <f t="shared" si="1"/>
        <v>3</v>
      </c>
      <c r="G44" s="26">
        <v>132.54</v>
      </c>
      <c r="H44" s="27">
        <f t="shared" si="2"/>
        <v>7</v>
      </c>
      <c r="I44" s="28" t="s">
        <v>77</v>
      </c>
      <c r="J44" s="28" t="s">
        <v>160</v>
      </c>
      <c r="K44" s="28" t="s">
        <v>227</v>
      </c>
      <c r="L44" s="28" t="s">
        <v>273</v>
      </c>
    </row>
    <row r="45" spans="1:12">
      <c r="A45">
        <f t="shared" si="0"/>
        <v>42</v>
      </c>
      <c r="B45">
        <v>1</v>
      </c>
      <c r="D45" s="20">
        <v>10</v>
      </c>
      <c r="E45" s="26">
        <v>65.91</v>
      </c>
      <c r="F45" s="27">
        <f t="shared" si="1"/>
        <v>3</v>
      </c>
      <c r="G45" s="26">
        <v>132.65</v>
      </c>
      <c r="H45" s="27">
        <f t="shared" si="2"/>
        <v>7</v>
      </c>
      <c r="I45" s="28" t="s">
        <v>78</v>
      </c>
      <c r="J45" s="28" t="s">
        <v>161</v>
      </c>
      <c r="K45" s="28" t="s">
        <v>228</v>
      </c>
      <c r="L45" s="28" t="s">
        <v>274</v>
      </c>
    </row>
    <row r="46" spans="1:12">
      <c r="A46">
        <f t="shared" si="0"/>
        <v>43</v>
      </c>
      <c r="B46">
        <v>2</v>
      </c>
      <c r="C46" s="15" t="s">
        <v>21</v>
      </c>
      <c r="E46" s="26">
        <v>65.87</v>
      </c>
      <c r="F46" s="27">
        <f t="shared" si="1"/>
        <v>3</v>
      </c>
      <c r="G46" s="26">
        <v>150.77000000000001</v>
      </c>
      <c r="H46" s="27">
        <f t="shared" si="2"/>
        <v>8</v>
      </c>
      <c r="I46" s="28" t="s">
        <v>79</v>
      </c>
      <c r="J46" s="28" t="s">
        <v>162</v>
      </c>
      <c r="K46" s="28" t="s">
        <v>319</v>
      </c>
      <c r="L46" s="28" t="s">
        <v>320</v>
      </c>
    </row>
    <row r="47" spans="1:12">
      <c r="A47">
        <f t="shared" si="0"/>
        <v>44</v>
      </c>
      <c r="B47">
        <v>3</v>
      </c>
      <c r="E47" s="26">
        <v>65.72</v>
      </c>
      <c r="F47" s="27">
        <f t="shared" si="1"/>
        <v>3</v>
      </c>
      <c r="G47" s="26">
        <v>150.69</v>
      </c>
      <c r="H47" s="27">
        <f t="shared" si="2"/>
        <v>8</v>
      </c>
      <c r="I47" s="28" t="s">
        <v>80</v>
      </c>
      <c r="J47" s="28" t="s">
        <v>163</v>
      </c>
      <c r="K47" s="28" t="s">
        <v>321</v>
      </c>
      <c r="L47" s="28" t="s">
        <v>326</v>
      </c>
    </row>
    <row r="48" spans="1:12">
      <c r="A48">
        <f t="shared" si="0"/>
        <v>45</v>
      </c>
      <c r="B48">
        <v>1</v>
      </c>
      <c r="C48" s="15" t="s">
        <v>21</v>
      </c>
      <c r="D48" s="20">
        <v>10</v>
      </c>
      <c r="E48" s="26">
        <v>66</v>
      </c>
      <c r="F48" s="27">
        <f t="shared" si="1"/>
        <v>3</v>
      </c>
      <c r="G48" s="26">
        <v>132.77000000000001</v>
      </c>
      <c r="H48" s="27">
        <f t="shared" si="2"/>
        <v>7</v>
      </c>
      <c r="I48" s="28" t="s">
        <v>81</v>
      </c>
      <c r="J48" s="28" t="s">
        <v>164</v>
      </c>
      <c r="K48" s="28" t="s">
        <v>327</v>
      </c>
      <c r="L48" s="28" t="s">
        <v>341</v>
      </c>
    </row>
    <row r="49" spans="1:12">
      <c r="A49">
        <f t="shared" si="0"/>
        <v>46</v>
      </c>
      <c r="B49">
        <v>2</v>
      </c>
      <c r="C49" s="15" t="s">
        <v>21</v>
      </c>
      <c r="E49" s="26">
        <v>65.97</v>
      </c>
      <c r="F49" s="27">
        <f t="shared" si="1"/>
        <v>3</v>
      </c>
      <c r="G49" s="26">
        <v>132.6</v>
      </c>
      <c r="H49" s="27">
        <f t="shared" si="2"/>
        <v>7</v>
      </c>
      <c r="I49" s="28" t="s">
        <v>82</v>
      </c>
      <c r="J49" s="28" t="s">
        <v>165</v>
      </c>
      <c r="K49" s="28" t="s">
        <v>329</v>
      </c>
      <c r="L49" s="28" t="s">
        <v>342</v>
      </c>
    </row>
    <row r="50" spans="1:12">
      <c r="A50">
        <f t="shared" si="0"/>
        <v>47</v>
      </c>
      <c r="B50">
        <v>3</v>
      </c>
      <c r="E50" s="26">
        <v>65.989999999999995</v>
      </c>
      <c r="F50" s="27">
        <f t="shared" si="1"/>
        <v>3</v>
      </c>
      <c r="G50" s="26">
        <v>132.77000000000001</v>
      </c>
      <c r="H50" s="27">
        <f t="shared" si="2"/>
        <v>7</v>
      </c>
      <c r="I50" s="28" t="s">
        <v>83</v>
      </c>
      <c r="J50" s="28" t="s">
        <v>166</v>
      </c>
      <c r="K50" s="28" t="s">
        <v>328</v>
      </c>
      <c r="L50" s="28" t="s">
        <v>343</v>
      </c>
    </row>
    <row r="51" spans="1:12">
      <c r="A51">
        <f t="shared" si="0"/>
        <v>48</v>
      </c>
      <c r="B51">
        <v>1</v>
      </c>
      <c r="D51" s="20">
        <v>11</v>
      </c>
      <c r="E51" s="26">
        <v>65.83</v>
      </c>
      <c r="F51" s="27">
        <f t="shared" si="1"/>
        <v>3</v>
      </c>
      <c r="G51" s="26">
        <v>150.75</v>
      </c>
      <c r="H51" s="27">
        <f t="shared" si="2"/>
        <v>8</v>
      </c>
      <c r="I51" s="28" t="s">
        <v>84</v>
      </c>
      <c r="J51" s="28" t="s">
        <v>167</v>
      </c>
      <c r="K51" s="28" t="s">
        <v>229</v>
      </c>
      <c r="L51" s="28" t="s">
        <v>275</v>
      </c>
    </row>
    <row r="52" spans="1:12">
      <c r="A52">
        <f t="shared" si="0"/>
        <v>49</v>
      </c>
      <c r="B52">
        <v>2</v>
      </c>
      <c r="E52" s="26">
        <v>65.64</v>
      </c>
      <c r="F52" s="27">
        <f t="shared" si="1"/>
        <v>3</v>
      </c>
      <c r="G52" s="26">
        <v>132.54</v>
      </c>
      <c r="H52" s="27">
        <f t="shared" si="2"/>
        <v>7</v>
      </c>
      <c r="I52" s="28" t="s">
        <v>85</v>
      </c>
      <c r="J52" s="28" t="s">
        <v>168</v>
      </c>
      <c r="K52" s="28" t="s">
        <v>331</v>
      </c>
      <c r="L52" s="28" t="s">
        <v>330</v>
      </c>
    </row>
    <row r="53" spans="1:12">
      <c r="A53">
        <f t="shared" si="0"/>
        <v>50</v>
      </c>
      <c r="B53">
        <v>3</v>
      </c>
      <c r="E53" s="26">
        <v>65.23</v>
      </c>
      <c r="F53" s="27">
        <f t="shared" si="1"/>
        <v>3</v>
      </c>
      <c r="G53" s="26">
        <v>132.80000000000001</v>
      </c>
      <c r="H53" s="27">
        <f t="shared" si="2"/>
        <v>7</v>
      </c>
      <c r="I53" s="28" t="s">
        <v>86</v>
      </c>
      <c r="J53" s="28" t="s">
        <v>169</v>
      </c>
      <c r="K53" s="28" t="s">
        <v>332</v>
      </c>
      <c r="L53" s="28" t="s">
        <v>344</v>
      </c>
    </row>
    <row r="54" spans="1:12">
      <c r="A54">
        <f t="shared" si="0"/>
        <v>51</v>
      </c>
      <c r="B54">
        <v>1</v>
      </c>
      <c r="D54" s="20">
        <v>11</v>
      </c>
      <c r="E54" s="26">
        <v>65.900000000000006</v>
      </c>
      <c r="F54" s="27">
        <f t="shared" si="1"/>
        <v>3</v>
      </c>
      <c r="G54" s="26">
        <v>148.01</v>
      </c>
      <c r="H54" s="27">
        <f t="shared" si="2"/>
        <v>8</v>
      </c>
      <c r="I54" s="28" t="s">
        <v>383</v>
      </c>
      <c r="J54" s="28" t="s">
        <v>406</v>
      </c>
      <c r="K54" s="28" t="s">
        <v>425</v>
      </c>
      <c r="L54" s="28" t="s">
        <v>461</v>
      </c>
    </row>
    <row r="55" spans="1:12">
      <c r="A55">
        <f t="shared" si="0"/>
        <v>52</v>
      </c>
      <c r="B55">
        <v>1</v>
      </c>
      <c r="C55" s="15" t="s">
        <v>21</v>
      </c>
      <c r="D55" s="20">
        <v>10</v>
      </c>
      <c r="E55" s="26">
        <v>64.48</v>
      </c>
      <c r="F55" s="27">
        <f t="shared" si="1"/>
        <v>3</v>
      </c>
      <c r="G55" s="26">
        <v>132.82</v>
      </c>
      <c r="H55" s="27">
        <f t="shared" si="2"/>
        <v>7</v>
      </c>
      <c r="I55" s="28" t="s">
        <v>384</v>
      </c>
      <c r="J55" s="28" t="s">
        <v>407</v>
      </c>
      <c r="K55" s="28" t="s">
        <v>426</v>
      </c>
      <c r="L55" s="28" t="s">
        <v>462</v>
      </c>
    </row>
    <row r="56" spans="1:12">
      <c r="A56">
        <f t="shared" si="0"/>
        <v>53</v>
      </c>
      <c r="B56">
        <v>1</v>
      </c>
      <c r="D56" s="20">
        <v>10</v>
      </c>
      <c r="E56" s="26">
        <v>63.01</v>
      </c>
      <c r="F56" s="27">
        <f t="shared" si="1"/>
        <v>3</v>
      </c>
      <c r="G56" s="26">
        <v>130.47</v>
      </c>
      <c r="H56" s="27">
        <f t="shared" si="2"/>
        <v>7</v>
      </c>
      <c r="I56" s="28" t="s">
        <v>385</v>
      </c>
      <c r="J56" s="28" t="s">
        <v>408</v>
      </c>
      <c r="K56" s="28" t="s">
        <v>427</v>
      </c>
      <c r="L56" s="28" t="s">
        <v>463</v>
      </c>
    </row>
    <row r="57" spans="1:12">
      <c r="A57">
        <f t="shared" si="0"/>
        <v>54</v>
      </c>
      <c r="B57">
        <v>1</v>
      </c>
      <c r="D57" s="20">
        <v>10</v>
      </c>
      <c r="E57" s="26">
        <v>63.62</v>
      </c>
      <c r="F57" s="27">
        <f t="shared" si="1"/>
        <v>3</v>
      </c>
      <c r="G57" s="26">
        <v>130.15</v>
      </c>
      <c r="H57" s="27">
        <f t="shared" si="2"/>
        <v>7</v>
      </c>
      <c r="I57" s="28" t="s">
        <v>386</v>
      </c>
      <c r="J57" s="28" t="s">
        <v>409</v>
      </c>
      <c r="K57" s="28" t="s">
        <v>428</v>
      </c>
      <c r="L57" s="28" t="s">
        <v>464</v>
      </c>
    </row>
    <row r="58" spans="1:12">
      <c r="A58">
        <f t="shared" si="0"/>
        <v>55</v>
      </c>
      <c r="B58">
        <v>1</v>
      </c>
      <c r="D58" s="20">
        <v>10</v>
      </c>
      <c r="E58" s="26">
        <v>65.84</v>
      </c>
      <c r="F58" s="27">
        <f t="shared" si="1"/>
        <v>3</v>
      </c>
      <c r="G58" s="26">
        <v>132.66</v>
      </c>
      <c r="H58" s="27">
        <f t="shared" si="2"/>
        <v>7</v>
      </c>
      <c r="I58" s="28" t="s">
        <v>387</v>
      </c>
      <c r="J58" s="28" t="s">
        <v>410</v>
      </c>
      <c r="K58" s="28" t="s">
        <v>429</v>
      </c>
      <c r="L58" s="28" t="s">
        <v>465</v>
      </c>
    </row>
    <row r="59" spans="1:12">
      <c r="A59">
        <f t="shared" si="0"/>
        <v>56</v>
      </c>
      <c r="B59">
        <v>1</v>
      </c>
      <c r="D59" s="20">
        <v>11</v>
      </c>
      <c r="E59" s="26">
        <v>64.34</v>
      </c>
      <c r="F59" s="27">
        <f t="shared" si="1"/>
        <v>3</v>
      </c>
      <c r="G59" s="26">
        <v>149.4</v>
      </c>
      <c r="H59" s="27">
        <f t="shared" si="2"/>
        <v>8</v>
      </c>
      <c r="I59" s="28" t="s">
        <v>388</v>
      </c>
      <c r="J59" s="28" t="s">
        <v>411</v>
      </c>
      <c r="K59" s="28" t="s">
        <v>430</v>
      </c>
      <c r="L59" s="28" t="s">
        <v>466</v>
      </c>
    </row>
    <row r="60" spans="1:12">
      <c r="A60">
        <f t="shared" si="0"/>
        <v>57</v>
      </c>
      <c r="B60">
        <v>1</v>
      </c>
      <c r="D60" s="20">
        <v>10</v>
      </c>
      <c r="E60" s="26">
        <v>63.98</v>
      </c>
      <c r="F60" s="27">
        <f t="shared" si="1"/>
        <v>3</v>
      </c>
      <c r="G60" s="26">
        <v>130.21</v>
      </c>
      <c r="H60" s="27">
        <f t="shared" si="2"/>
        <v>7</v>
      </c>
      <c r="I60" s="28" t="s">
        <v>389</v>
      </c>
      <c r="J60" s="28" t="s">
        <v>412</v>
      </c>
      <c r="K60" s="28" t="s">
        <v>431</v>
      </c>
      <c r="L60" s="28" t="s">
        <v>467</v>
      </c>
    </row>
    <row r="61" spans="1:12">
      <c r="A61">
        <f t="shared" si="0"/>
        <v>58</v>
      </c>
      <c r="B61">
        <v>1</v>
      </c>
      <c r="D61" s="20">
        <v>10</v>
      </c>
      <c r="E61" s="26">
        <v>62.73</v>
      </c>
      <c r="F61" s="27">
        <f t="shared" si="1"/>
        <v>3</v>
      </c>
      <c r="G61" s="26">
        <v>129.30000000000001</v>
      </c>
      <c r="H61" s="27">
        <f t="shared" si="2"/>
        <v>7</v>
      </c>
      <c r="I61" s="28" t="s">
        <v>390</v>
      </c>
      <c r="J61" s="28" t="s">
        <v>413</v>
      </c>
      <c r="K61" s="28" t="s">
        <v>432</v>
      </c>
      <c r="L61" s="28" t="s">
        <v>468</v>
      </c>
    </row>
    <row r="62" spans="1:12">
      <c r="A62">
        <f t="shared" si="0"/>
        <v>59</v>
      </c>
      <c r="B62">
        <v>1</v>
      </c>
      <c r="D62" s="20">
        <v>10</v>
      </c>
      <c r="E62" s="26">
        <v>65.790000000000006</v>
      </c>
      <c r="F62" s="27">
        <f t="shared" si="1"/>
        <v>3</v>
      </c>
      <c r="G62" s="26">
        <v>132.63999999999999</v>
      </c>
      <c r="H62" s="27">
        <f t="shared" si="2"/>
        <v>7</v>
      </c>
      <c r="I62" s="28" t="s">
        <v>391</v>
      </c>
      <c r="J62" s="28" t="s">
        <v>414</v>
      </c>
      <c r="K62" s="28" t="s">
        <v>433</v>
      </c>
      <c r="L62" s="28" t="s">
        <v>469</v>
      </c>
    </row>
    <row r="63" spans="1:12">
      <c r="A63">
        <f t="shared" si="0"/>
        <v>60</v>
      </c>
      <c r="B63">
        <v>1</v>
      </c>
      <c r="D63" s="20">
        <v>10</v>
      </c>
      <c r="E63" s="26">
        <v>65.86</v>
      </c>
      <c r="F63" s="27">
        <f t="shared" si="1"/>
        <v>3</v>
      </c>
      <c r="G63" s="26">
        <v>132.74</v>
      </c>
      <c r="H63" s="27">
        <f t="shared" si="2"/>
        <v>7</v>
      </c>
      <c r="I63" s="28" t="s">
        <v>392</v>
      </c>
      <c r="J63" s="28" t="s">
        <v>415</v>
      </c>
      <c r="K63" s="28" t="s">
        <v>434</v>
      </c>
      <c r="L63" s="28" t="s">
        <v>470</v>
      </c>
    </row>
    <row r="64" spans="1:12">
      <c r="A64">
        <f t="shared" si="0"/>
        <v>61</v>
      </c>
      <c r="B64">
        <v>1</v>
      </c>
      <c r="D64" s="20">
        <v>10</v>
      </c>
      <c r="E64" s="26">
        <v>63.53</v>
      </c>
      <c r="F64" s="27">
        <f t="shared" si="1"/>
        <v>3</v>
      </c>
      <c r="G64" s="26">
        <v>132.38</v>
      </c>
      <c r="H64" s="27">
        <f t="shared" si="2"/>
        <v>7</v>
      </c>
      <c r="I64" s="28" t="s">
        <v>393</v>
      </c>
      <c r="J64" s="28" t="s">
        <v>416</v>
      </c>
      <c r="K64" s="28" t="s">
        <v>435</v>
      </c>
      <c r="L64" s="28" t="s">
        <v>471</v>
      </c>
    </row>
    <row r="65" spans="1:12" ht="31.5">
      <c r="A65">
        <f t="shared" si="0"/>
        <v>62</v>
      </c>
      <c r="B65">
        <v>2</v>
      </c>
      <c r="C65" s="15" t="s">
        <v>23</v>
      </c>
      <c r="D65" s="20">
        <v>0</v>
      </c>
      <c r="E65" s="26">
        <v>65.510000000000005</v>
      </c>
      <c r="F65" s="27">
        <f t="shared" si="1"/>
        <v>3</v>
      </c>
      <c r="G65" s="26">
        <v>132.63999999999999</v>
      </c>
      <c r="H65" s="27">
        <f t="shared" si="2"/>
        <v>7</v>
      </c>
      <c r="I65" s="28" t="s">
        <v>87</v>
      </c>
      <c r="J65" s="28" t="s">
        <v>170</v>
      </c>
      <c r="K65" s="28" t="s">
        <v>334</v>
      </c>
      <c r="L65" s="28" t="s">
        <v>345</v>
      </c>
    </row>
    <row r="66" spans="1:12">
      <c r="A66">
        <f t="shared" si="0"/>
        <v>63</v>
      </c>
      <c r="B66">
        <v>2</v>
      </c>
      <c r="D66" s="20">
        <v>0</v>
      </c>
      <c r="E66" s="26">
        <v>65.650000000000006</v>
      </c>
      <c r="F66" s="27">
        <f t="shared" si="1"/>
        <v>3</v>
      </c>
      <c r="G66" s="26">
        <v>132.79</v>
      </c>
      <c r="H66" s="27">
        <f t="shared" si="2"/>
        <v>7</v>
      </c>
      <c r="I66" s="28" t="s">
        <v>88</v>
      </c>
      <c r="J66" s="28" t="s">
        <v>171</v>
      </c>
      <c r="K66" s="28" t="s">
        <v>333</v>
      </c>
      <c r="L66" s="28" t="s">
        <v>346</v>
      </c>
    </row>
    <row r="67" spans="1:12">
      <c r="A67">
        <f t="shared" si="0"/>
        <v>64</v>
      </c>
      <c r="B67">
        <v>2</v>
      </c>
      <c r="D67" s="20">
        <v>0</v>
      </c>
      <c r="E67" s="26">
        <v>65.599999999999994</v>
      </c>
      <c r="F67" s="27">
        <f t="shared" si="1"/>
        <v>3</v>
      </c>
      <c r="G67" s="26">
        <v>132.78</v>
      </c>
      <c r="H67" s="27">
        <f t="shared" si="2"/>
        <v>7</v>
      </c>
      <c r="I67" s="28" t="s">
        <v>89</v>
      </c>
      <c r="J67" s="28" t="s">
        <v>172</v>
      </c>
      <c r="K67" s="28" t="s">
        <v>335</v>
      </c>
      <c r="L67" s="28" t="s">
        <v>347</v>
      </c>
    </row>
    <row r="68" spans="1:12">
      <c r="A68">
        <f t="shared" si="0"/>
        <v>65</v>
      </c>
      <c r="B68">
        <v>2</v>
      </c>
      <c r="D68" s="20">
        <v>0</v>
      </c>
      <c r="E68" s="26">
        <v>65.760000000000005</v>
      </c>
      <c r="F68" s="27">
        <f t="shared" si="1"/>
        <v>3</v>
      </c>
      <c r="G68" s="26">
        <v>150.82</v>
      </c>
      <c r="H68" s="27">
        <f t="shared" si="2"/>
        <v>8</v>
      </c>
      <c r="I68" s="28" t="s">
        <v>90</v>
      </c>
      <c r="J68" s="28" t="s">
        <v>173</v>
      </c>
      <c r="K68" s="28" t="s">
        <v>336</v>
      </c>
      <c r="L68" s="28" t="s">
        <v>348</v>
      </c>
    </row>
    <row r="69" spans="1:12">
      <c r="A69">
        <f t="shared" si="0"/>
        <v>66</v>
      </c>
      <c r="B69">
        <v>2</v>
      </c>
      <c r="D69" s="20">
        <v>0</v>
      </c>
      <c r="E69" s="26">
        <v>65.72</v>
      </c>
      <c r="F69" s="27">
        <f t="shared" si="1"/>
        <v>3</v>
      </c>
      <c r="G69" s="26">
        <v>132.76</v>
      </c>
      <c r="H69" s="27">
        <f t="shared" si="2"/>
        <v>7</v>
      </c>
      <c r="I69" s="28" t="s">
        <v>91</v>
      </c>
      <c r="J69" s="28" t="s">
        <v>174</v>
      </c>
      <c r="K69" s="28" t="s">
        <v>230</v>
      </c>
      <c r="L69" s="28" t="s">
        <v>276</v>
      </c>
    </row>
    <row r="70" spans="1:12">
      <c r="A70">
        <f t="shared" ref="A70:A114" si="3">A69+1</f>
        <v>67</v>
      </c>
      <c r="B70">
        <v>2</v>
      </c>
      <c r="D70" s="20">
        <v>0</v>
      </c>
      <c r="E70" s="26">
        <v>65.75</v>
      </c>
      <c r="F70" s="27">
        <f t="shared" ref="F70:F114" si="4">INT(E70/18)</f>
        <v>3</v>
      </c>
      <c r="G70" s="26">
        <v>150.81</v>
      </c>
      <c r="H70" s="27">
        <f t="shared" ref="H70:H114" si="5">INT(G70/18)</f>
        <v>8</v>
      </c>
      <c r="I70" s="28" t="s">
        <v>92</v>
      </c>
      <c r="J70" s="28" t="s">
        <v>175</v>
      </c>
      <c r="K70" s="28" t="s">
        <v>231</v>
      </c>
      <c r="L70" s="28" t="s">
        <v>277</v>
      </c>
    </row>
    <row r="71" spans="1:12">
      <c r="A71">
        <f t="shared" si="3"/>
        <v>68</v>
      </c>
      <c r="B71">
        <v>2</v>
      </c>
      <c r="D71" s="20">
        <v>0</v>
      </c>
      <c r="E71" s="26">
        <v>65.69</v>
      </c>
      <c r="F71" s="27">
        <f t="shared" si="4"/>
        <v>3</v>
      </c>
      <c r="G71" s="26">
        <v>150.41999999999999</v>
      </c>
      <c r="H71" s="27">
        <f t="shared" si="5"/>
        <v>8</v>
      </c>
      <c r="I71" s="28" t="s">
        <v>93</v>
      </c>
      <c r="J71" s="28" t="s">
        <v>176</v>
      </c>
      <c r="K71" s="28" t="s">
        <v>337</v>
      </c>
      <c r="L71" s="28" t="s">
        <v>349</v>
      </c>
    </row>
    <row r="72" spans="1:12">
      <c r="A72">
        <f t="shared" si="3"/>
        <v>69</v>
      </c>
      <c r="B72">
        <v>2</v>
      </c>
      <c r="D72" s="20">
        <v>0</v>
      </c>
      <c r="E72" s="26">
        <v>65.790000000000006</v>
      </c>
      <c r="F72" s="27">
        <f t="shared" si="4"/>
        <v>3</v>
      </c>
      <c r="G72" s="26">
        <v>132.54</v>
      </c>
      <c r="H72" s="27">
        <f t="shared" si="5"/>
        <v>7</v>
      </c>
      <c r="I72" s="28" t="s">
        <v>94</v>
      </c>
      <c r="J72" s="28" t="s">
        <v>177</v>
      </c>
      <c r="K72" s="28" t="s">
        <v>232</v>
      </c>
      <c r="L72" s="28" t="s">
        <v>278</v>
      </c>
    </row>
    <row r="73" spans="1:12">
      <c r="A73">
        <f t="shared" si="3"/>
        <v>70</v>
      </c>
      <c r="B73">
        <v>2</v>
      </c>
      <c r="D73" s="20">
        <v>0</v>
      </c>
      <c r="E73" s="26">
        <v>65.290000000000006</v>
      </c>
      <c r="F73" s="27">
        <f t="shared" si="4"/>
        <v>3</v>
      </c>
      <c r="G73" s="26">
        <v>132.72999999999999</v>
      </c>
      <c r="H73" s="27">
        <f t="shared" si="5"/>
        <v>7</v>
      </c>
      <c r="I73" s="28" t="s">
        <v>95</v>
      </c>
      <c r="J73" s="28" t="s">
        <v>178</v>
      </c>
      <c r="K73" s="28" t="s">
        <v>338</v>
      </c>
      <c r="L73" s="28" t="s">
        <v>350</v>
      </c>
    </row>
    <row r="74" spans="1:12">
      <c r="A74">
        <f t="shared" si="3"/>
        <v>71</v>
      </c>
      <c r="B74">
        <v>2</v>
      </c>
      <c r="D74" s="20">
        <v>0</v>
      </c>
      <c r="E74" s="26">
        <v>65.84</v>
      </c>
      <c r="F74" s="27">
        <f t="shared" si="4"/>
        <v>3</v>
      </c>
      <c r="G74" s="26">
        <v>150.53</v>
      </c>
      <c r="H74" s="27">
        <f t="shared" si="5"/>
        <v>8</v>
      </c>
      <c r="I74" s="28" t="s">
        <v>96</v>
      </c>
      <c r="J74" s="28" t="s">
        <v>179</v>
      </c>
      <c r="K74" s="28" t="s">
        <v>339</v>
      </c>
      <c r="L74" s="28" t="s">
        <v>351</v>
      </c>
    </row>
    <row r="75" spans="1:12">
      <c r="A75">
        <f t="shared" si="3"/>
        <v>72</v>
      </c>
      <c r="B75">
        <v>2</v>
      </c>
      <c r="D75" s="20">
        <v>0</v>
      </c>
      <c r="E75" s="26">
        <v>65.73</v>
      </c>
      <c r="F75" s="27">
        <f t="shared" si="4"/>
        <v>3</v>
      </c>
      <c r="G75" s="26">
        <v>150.5</v>
      </c>
      <c r="H75" s="27">
        <f t="shared" si="5"/>
        <v>8</v>
      </c>
      <c r="I75" s="28" t="s">
        <v>97</v>
      </c>
      <c r="J75" s="28" t="s">
        <v>180</v>
      </c>
      <c r="K75" s="28" t="s">
        <v>340</v>
      </c>
      <c r="L75" s="28" t="s">
        <v>352</v>
      </c>
    </row>
    <row r="76" spans="1:12">
      <c r="A76">
        <f t="shared" si="3"/>
        <v>73</v>
      </c>
      <c r="B76">
        <v>2</v>
      </c>
      <c r="D76" s="20">
        <v>0</v>
      </c>
      <c r="E76" s="26">
        <v>65.680000000000007</v>
      </c>
      <c r="F76" s="27">
        <f t="shared" si="4"/>
        <v>3</v>
      </c>
      <c r="G76" s="26">
        <v>132.69</v>
      </c>
      <c r="H76" s="27">
        <f t="shared" si="5"/>
        <v>7</v>
      </c>
      <c r="I76" s="28" t="s">
        <v>98</v>
      </c>
      <c r="J76" s="28" t="s">
        <v>181</v>
      </c>
      <c r="K76" s="28" t="s">
        <v>233</v>
      </c>
      <c r="L76" s="28" t="s">
        <v>279</v>
      </c>
    </row>
    <row r="77" spans="1:12">
      <c r="A77">
        <f t="shared" si="3"/>
        <v>74</v>
      </c>
      <c r="B77">
        <v>2</v>
      </c>
      <c r="D77" s="20">
        <v>0</v>
      </c>
      <c r="E77" s="26">
        <v>65.64</v>
      </c>
      <c r="F77" s="27">
        <f t="shared" si="4"/>
        <v>3</v>
      </c>
      <c r="G77" s="26">
        <v>132.68</v>
      </c>
      <c r="H77" s="27">
        <f t="shared" si="5"/>
        <v>7</v>
      </c>
      <c r="I77" s="28" t="s">
        <v>99</v>
      </c>
      <c r="J77" s="28" t="s">
        <v>182</v>
      </c>
      <c r="K77" s="28" t="s">
        <v>234</v>
      </c>
      <c r="L77" s="28" t="s">
        <v>280</v>
      </c>
    </row>
    <row r="78" spans="1:12">
      <c r="A78">
        <f t="shared" si="3"/>
        <v>75</v>
      </c>
      <c r="B78">
        <v>2</v>
      </c>
      <c r="D78" s="20">
        <v>0</v>
      </c>
      <c r="E78" s="26">
        <v>65.7</v>
      </c>
      <c r="F78" s="27">
        <f t="shared" si="4"/>
        <v>3</v>
      </c>
      <c r="G78" s="26">
        <v>132.63999999999999</v>
      </c>
      <c r="H78" s="27">
        <f t="shared" si="5"/>
        <v>7</v>
      </c>
      <c r="I78" s="28" t="s">
        <v>100</v>
      </c>
      <c r="J78" s="28" t="s">
        <v>183</v>
      </c>
      <c r="K78" s="28" t="s">
        <v>235</v>
      </c>
      <c r="L78" s="28" t="s">
        <v>281</v>
      </c>
    </row>
    <row r="79" spans="1:12">
      <c r="A79">
        <f t="shared" si="3"/>
        <v>76</v>
      </c>
      <c r="B79">
        <v>2</v>
      </c>
      <c r="D79" s="20">
        <v>0</v>
      </c>
      <c r="E79" s="26">
        <v>65.78</v>
      </c>
      <c r="F79" s="27">
        <f t="shared" si="4"/>
        <v>3</v>
      </c>
      <c r="G79" s="26">
        <v>150.68</v>
      </c>
      <c r="H79" s="27">
        <f t="shared" si="5"/>
        <v>8</v>
      </c>
      <c r="I79" s="28" t="s">
        <v>101</v>
      </c>
      <c r="J79" s="28" t="s">
        <v>184</v>
      </c>
      <c r="K79" s="28" t="s">
        <v>236</v>
      </c>
      <c r="L79" s="28" t="s">
        <v>282</v>
      </c>
    </row>
    <row r="80" spans="1:12">
      <c r="A80">
        <f t="shared" si="3"/>
        <v>77</v>
      </c>
      <c r="B80">
        <v>2</v>
      </c>
      <c r="D80" s="20">
        <v>0</v>
      </c>
      <c r="E80" s="26">
        <v>65.83</v>
      </c>
      <c r="F80" s="27">
        <f t="shared" si="4"/>
        <v>3</v>
      </c>
      <c r="G80" s="26">
        <v>150.71</v>
      </c>
      <c r="H80" s="27">
        <f t="shared" si="5"/>
        <v>8</v>
      </c>
      <c r="I80" s="28" t="s">
        <v>102</v>
      </c>
      <c r="J80" s="28" t="s">
        <v>185</v>
      </c>
      <c r="K80" s="28" t="s">
        <v>353</v>
      </c>
      <c r="L80" s="28" t="s">
        <v>361</v>
      </c>
    </row>
    <row r="81" spans="1:12">
      <c r="A81">
        <f t="shared" si="3"/>
        <v>78</v>
      </c>
      <c r="B81">
        <v>2</v>
      </c>
      <c r="D81" s="20">
        <v>0</v>
      </c>
      <c r="E81" s="26">
        <v>65.81</v>
      </c>
      <c r="F81" s="27">
        <f t="shared" si="4"/>
        <v>3</v>
      </c>
      <c r="G81" s="26">
        <v>132.6</v>
      </c>
      <c r="H81" s="27">
        <f t="shared" si="5"/>
        <v>7</v>
      </c>
      <c r="I81" s="28" t="s">
        <v>103</v>
      </c>
      <c r="J81" s="28" t="s">
        <v>186</v>
      </c>
      <c r="K81" s="28" t="s">
        <v>237</v>
      </c>
      <c r="L81" s="28" t="s">
        <v>283</v>
      </c>
    </row>
    <row r="82" spans="1:12">
      <c r="A82" s="4">
        <f t="shared" si="3"/>
        <v>79</v>
      </c>
      <c r="B82" s="4">
        <v>2</v>
      </c>
      <c r="C82" s="17" t="s">
        <v>24</v>
      </c>
      <c r="D82" s="23" t="s">
        <v>359</v>
      </c>
      <c r="E82" s="26"/>
      <c r="F82" s="27">
        <f t="shared" si="4"/>
        <v>0</v>
      </c>
      <c r="G82" s="26"/>
      <c r="H82" s="27">
        <f t="shared" si="5"/>
        <v>0</v>
      </c>
      <c r="I82" s="23" t="s">
        <v>359</v>
      </c>
      <c r="J82" s="23" t="s">
        <v>359</v>
      </c>
      <c r="K82" s="23" t="s">
        <v>359</v>
      </c>
      <c r="L82" s="23" t="s">
        <v>359</v>
      </c>
    </row>
    <row r="83" spans="1:12">
      <c r="A83" s="4">
        <f t="shared" si="3"/>
        <v>80</v>
      </c>
      <c r="B83" s="4">
        <v>2</v>
      </c>
      <c r="C83" s="17" t="s">
        <v>24</v>
      </c>
      <c r="D83" s="23" t="s">
        <v>359</v>
      </c>
      <c r="E83" s="26"/>
      <c r="F83" s="27">
        <f t="shared" si="4"/>
        <v>0</v>
      </c>
      <c r="G83" s="26"/>
      <c r="H83" s="27">
        <f t="shared" si="5"/>
        <v>0</v>
      </c>
      <c r="I83" s="23" t="s">
        <v>359</v>
      </c>
      <c r="J83" s="23" t="s">
        <v>359</v>
      </c>
      <c r="K83" s="23" t="s">
        <v>359</v>
      </c>
      <c r="L83" s="23" t="s">
        <v>359</v>
      </c>
    </row>
    <row r="84" spans="1:12">
      <c r="A84">
        <f t="shared" si="3"/>
        <v>81</v>
      </c>
      <c r="B84">
        <v>2</v>
      </c>
      <c r="C84" s="15" t="s">
        <v>25</v>
      </c>
      <c r="D84" s="20">
        <v>11</v>
      </c>
      <c r="E84" s="26">
        <v>62.57</v>
      </c>
      <c r="F84" s="27">
        <f t="shared" si="4"/>
        <v>3</v>
      </c>
      <c r="G84" s="26">
        <v>148.68</v>
      </c>
      <c r="H84" s="27">
        <f t="shared" si="5"/>
        <v>8</v>
      </c>
      <c r="I84" s="28" t="s">
        <v>394</v>
      </c>
      <c r="J84" s="28" t="s">
        <v>417</v>
      </c>
      <c r="K84" s="28" t="s">
        <v>436</v>
      </c>
      <c r="L84" s="28" t="s">
        <v>460</v>
      </c>
    </row>
    <row r="85" spans="1:12">
      <c r="A85">
        <f t="shared" si="3"/>
        <v>82</v>
      </c>
      <c r="B85">
        <v>3</v>
      </c>
      <c r="D85" s="20">
        <v>0</v>
      </c>
      <c r="E85" s="26">
        <v>65.739999999999995</v>
      </c>
      <c r="F85" s="27">
        <f t="shared" si="4"/>
        <v>3</v>
      </c>
      <c r="G85" s="26">
        <v>150.77000000000001</v>
      </c>
      <c r="H85" s="27">
        <f t="shared" si="5"/>
        <v>8</v>
      </c>
      <c r="I85" s="28" t="s">
        <v>104</v>
      </c>
      <c r="J85" s="28" t="s">
        <v>187</v>
      </c>
      <c r="K85" s="28" t="s">
        <v>238</v>
      </c>
      <c r="L85" s="28" t="s">
        <v>284</v>
      </c>
    </row>
    <row r="86" spans="1:12">
      <c r="A86">
        <f t="shared" si="3"/>
        <v>83</v>
      </c>
      <c r="B86">
        <v>3</v>
      </c>
      <c r="D86" s="20">
        <v>0</v>
      </c>
      <c r="E86" s="26">
        <v>65.739999999999995</v>
      </c>
      <c r="F86" s="27">
        <f t="shared" si="4"/>
        <v>3</v>
      </c>
      <c r="G86" s="26">
        <v>150.77000000000001</v>
      </c>
      <c r="H86" s="27">
        <f t="shared" si="5"/>
        <v>8</v>
      </c>
      <c r="I86" s="28" t="s">
        <v>105</v>
      </c>
      <c r="J86" s="28" t="s">
        <v>188</v>
      </c>
      <c r="K86" s="28" t="s">
        <v>239</v>
      </c>
      <c r="L86" s="28" t="s">
        <v>285</v>
      </c>
    </row>
    <row r="87" spans="1:12">
      <c r="A87">
        <f t="shared" si="3"/>
        <v>84</v>
      </c>
      <c r="B87">
        <v>3</v>
      </c>
      <c r="C87" s="15" t="s">
        <v>25</v>
      </c>
      <c r="D87" s="20">
        <v>0</v>
      </c>
      <c r="E87" s="26">
        <v>65.69</v>
      </c>
      <c r="F87" s="27">
        <f t="shared" si="4"/>
        <v>3</v>
      </c>
      <c r="G87" s="26">
        <v>150.86000000000001</v>
      </c>
      <c r="H87" s="27">
        <f t="shared" si="5"/>
        <v>8</v>
      </c>
      <c r="I87" s="28" t="s">
        <v>106</v>
      </c>
      <c r="J87" s="28" t="s">
        <v>189</v>
      </c>
      <c r="K87" s="28" t="s">
        <v>240</v>
      </c>
      <c r="L87" s="28" t="s">
        <v>286</v>
      </c>
    </row>
    <row r="88" spans="1:12">
      <c r="A88">
        <f t="shared" si="3"/>
        <v>85</v>
      </c>
      <c r="B88">
        <v>3</v>
      </c>
      <c r="D88" s="20">
        <v>0</v>
      </c>
      <c r="E88" s="26">
        <v>65.8</v>
      </c>
      <c r="F88" s="27">
        <f t="shared" si="4"/>
        <v>3</v>
      </c>
      <c r="G88" s="26">
        <v>132.71</v>
      </c>
      <c r="H88" s="27">
        <f t="shared" si="5"/>
        <v>7</v>
      </c>
      <c r="I88" s="28" t="s">
        <v>107</v>
      </c>
      <c r="J88" s="28" t="s">
        <v>190</v>
      </c>
      <c r="K88" s="28" t="s">
        <v>354</v>
      </c>
      <c r="L88" s="28" t="s">
        <v>362</v>
      </c>
    </row>
    <row r="89" spans="1:12">
      <c r="A89">
        <f t="shared" si="3"/>
        <v>86</v>
      </c>
      <c r="B89">
        <v>3</v>
      </c>
      <c r="D89" s="20">
        <v>0</v>
      </c>
      <c r="E89" s="26">
        <v>65.819999999999993</v>
      </c>
      <c r="F89" s="27">
        <f t="shared" si="4"/>
        <v>3</v>
      </c>
      <c r="G89" s="26">
        <v>150.78</v>
      </c>
      <c r="H89" s="27">
        <f t="shared" si="5"/>
        <v>8</v>
      </c>
      <c r="I89" s="28" t="s">
        <v>108</v>
      </c>
      <c r="J89" s="28" t="s">
        <v>191</v>
      </c>
      <c r="K89" s="28" t="s">
        <v>241</v>
      </c>
      <c r="L89" s="28" t="s">
        <v>287</v>
      </c>
    </row>
    <row r="90" spans="1:12">
      <c r="A90">
        <f t="shared" si="3"/>
        <v>87</v>
      </c>
      <c r="B90">
        <v>3</v>
      </c>
      <c r="D90" s="20">
        <v>0</v>
      </c>
      <c r="E90" s="26">
        <v>65.709999999999994</v>
      </c>
      <c r="F90" s="27">
        <f t="shared" si="4"/>
        <v>3</v>
      </c>
      <c r="G90" s="26">
        <v>150.78</v>
      </c>
      <c r="H90" s="27">
        <f t="shared" si="5"/>
        <v>8</v>
      </c>
      <c r="I90" s="28" t="s">
        <v>109</v>
      </c>
      <c r="J90" s="28" t="s">
        <v>192</v>
      </c>
      <c r="K90" s="28" t="s">
        <v>242</v>
      </c>
      <c r="L90" s="28" t="s">
        <v>288</v>
      </c>
    </row>
    <row r="91" spans="1:12">
      <c r="A91">
        <f t="shared" si="3"/>
        <v>88</v>
      </c>
      <c r="B91">
        <v>3</v>
      </c>
      <c r="D91" s="20">
        <v>0</v>
      </c>
      <c r="E91" s="26">
        <v>65.8</v>
      </c>
      <c r="F91" s="27">
        <f t="shared" si="4"/>
        <v>3</v>
      </c>
      <c r="G91" s="26">
        <v>150.72</v>
      </c>
      <c r="H91" s="27">
        <f t="shared" si="5"/>
        <v>8</v>
      </c>
      <c r="I91" s="28" t="s">
        <v>110</v>
      </c>
      <c r="J91" s="28" t="s">
        <v>193</v>
      </c>
      <c r="K91" s="28" t="s">
        <v>243</v>
      </c>
      <c r="L91" s="28" t="s">
        <v>289</v>
      </c>
    </row>
    <row r="92" spans="1:12">
      <c r="A92">
        <f t="shared" si="3"/>
        <v>89</v>
      </c>
      <c r="B92">
        <v>3</v>
      </c>
      <c r="D92" s="20">
        <v>0</v>
      </c>
      <c r="E92" s="26">
        <v>65.569999999999993</v>
      </c>
      <c r="F92" s="27">
        <f t="shared" si="4"/>
        <v>3</v>
      </c>
      <c r="G92" s="26">
        <v>132.29</v>
      </c>
      <c r="H92" s="27">
        <f t="shared" si="5"/>
        <v>7</v>
      </c>
      <c r="I92" s="28" t="s">
        <v>111</v>
      </c>
      <c r="J92" s="28" t="s">
        <v>194</v>
      </c>
      <c r="K92" s="28" t="s">
        <v>355</v>
      </c>
      <c r="L92" s="28" t="s">
        <v>363</v>
      </c>
    </row>
    <row r="93" spans="1:12">
      <c r="A93">
        <f t="shared" si="3"/>
        <v>90</v>
      </c>
      <c r="B93">
        <v>3</v>
      </c>
      <c r="D93" s="20">
        <v>0</v>
      </c>
      <c r="E93" s="26">
        <v>65.430000000000007</v>
      </c>
      <c r="F93" s="27">
        <f t="shared" si="4"/>
        <v>3</v>
      </c>
      <c r="G93" s="26">
        <v>132.68</v>
      </c>
      <c r="H93" s="27">
        <f t="shared" si="5"/>
        <v>7</v>
      </c>
      <c r="I93" s="28" t="s">
        <v>112</v>
      </c>
      <c r="J93" s="28" t="s">
        <v>195</v>
      </c>
      <c r="K93" s="28" t="s">
        <v>356</v>
      </c>
      <c r="L93" s="28" t="s">
        <v>364</v>
      </c>
    </row>
    <row r="94" spans="1:12">
      <c r="A94">
        <f t="shared" si="3"/>
        <v>91</v>
      </c>
      <c r="B94">
        <v>3</v>
      </c>
      <c r="D94" s="20">
        <v>0</v>
      </c>
      <c r="E94" s="26">
        <v>65.75</v>
      </c>
      <c r="F94" s="27">
        <f t="shared" si="4"/>
        <v>3</v>
      </c>
      <c r="G94" s="26">
        <v>150.81</v>
      </c>
      <c r="H94" s="27">
        <f t="shared" si="5"/>
        <v>8</v>
      </c>
      <c r="I94" s="28" t="s">
        <v>113</v>
      </c>
      <c r="J94" s="28" t="s">
        <v>196</v>
      </c>
      <c r="K94" s="28" t="s">
        <v>244</v>
      </c>
      <c r="L94" s="28" t="s">
        <v>290</v>
      </c>
    </row>
    <row r="95" spans="1:12">
      <c r="A95">
        <f t="shared" si="3"/>
        <v>92</v>
      </c>
      <c r="B95">
        <v>3</v>
      </c>
      <c r="D95" s="20">
        <v>0</v>
      </c>
      <c r="E95" s="26">
        <v>65.63</v>
      </c>
      <c r="F95" s="27">
        <f t="shared" si="4"/>
        <v>3</v>
      </c>
      <c r="G95" s="26">
        <v>113.97</v>
      </c>
      <c r="H95" s="27">
        <f t="shared" si="5"/>
        <v>6</v>
      </c>
      <c r="I95" s="28" t="s">
        <v>114</v>
      </c>
      <c r="J95" s="28" t="s">
        <v>197</v>
      </c>
      <c r="K95" s="28" t="s">
        <v>357</v>
      </c>
      <c r="L95" s="28" t="s">
        <v>365</v>
      </c>
    </row>
    <row r="96" spans="1:12">
      <c r="A96">
        <f t="shared" si="3"/>
        <v>93</v>
      </c>
      <c r="B96">
        <v>3</v>
      </c>
      <c r="C96" s="15" t="s">
        <v>25</v>
      </c>
      <c r="D96" s="20">
        <v>0</v>
      </c>
      <c r="E96" s="26">
        <v>65.180000000000007</v>
      </c>
      <c r="F96" s="27">
        <f t="shared" si="4"/>
        <v>3</v>
      </c>
      <c r="G96" s="26">
        <v>150.66999999999999</v>
      </c>
      <c r="H96" s="27">
        <f t="shared" si="5"/>
        <v>8</v>
      </c>
      <c r="I96" s="28" t="s">
        <v>115</v>
      </c>
      <c r="J96" s="28" t="s">
        <v>198</v>
      </c>
      <c r="K96" s="28" t="s">
        <v>358</v>
      </c>
      <c r="L96" s="28" t="s">
        <v>366</v>
      </c>
    </row>
    <row r="97" spans="1:12">
      <c r="A97">
        <f t="shared" si="3"/>
        <v>94</v>
      </c>
      <c r="B97">
        <v>3</v>
      </c>
      <c r="D97" s="20">
        <v>0</v>
      </c>
      <c r="E97" s="26">
        <v>65.81</v>
      </c>
      <c r="F97" s="27">
        <f t="shared" si="4"/>
        <v>3</v>
      </c>
      <c r="G97" s="26">
        <v>150.75</v>
      </c>
      <c r="H97" s="27">
        <f t="shared" si="5"/>
        <v>8</v>
      </c>
      <c r="I97" s="28" t="s">
        <v>116</v>
      </c>
      <c r="J97" s="28" t="s">
        <v>199</v>
      </c>
      <c r="K97" s="28" t="s">
        <v>245</v>
      </c>
      <c r="L97" s="28" t="s">
        <v>291</v>
      </c>
    </row>
    <row r="98" spans="1:12">
      <c r="A98">
        <f t="shared" si="3"/>
        <v>95</v>
      </c>
      <c r="B98">
        <v>3</v>
      </c>
      <c r="D98" s="20">
        <v>0</v>
      </c>
      <c r="E98" s="26">
        <v>65.33</v>
      </c>
      <c r="F98" s="27">
        <f t="shared" si="4"/>
        <v>3</v>
      </c>
      <c r="G98" s="26">
        <v>150.81</v>
      </c>
      <c r="H98" s="27">
        <f t="shared" si="5"/>
        <v>8</v>
      </c>
      <c r="I98" s="28" t="s">
        <v>117</v>
      </c>
      <c r="J98" s="28" t="s">
        <v>200</v>
      </c>
      <c r="K98" s="28" t="s">
        <v>360</v>
      </c>
      <c r="L98" s="28" t="s">
        <v>367</v>
      </c>
    </row>
    <row r="99" spans="1:12">
      <c r="A99">
        <f t="shared" si="3"/>
        <v>96</v>
      </c>
      <c r="B99">
        <v>3</v>
      </c>
      <c r="C99" s="15" t="s">
        <v>25</v>
      </c>
      <c r="D99" s="20">
        <v>0</v>
      </c>
      <c r="E99" s="26">
        <v>65.83</v>
      </c>
      <c r="F99" s="27">
        <f t="shared" si="4"/>
        <v>3</v>
      </c>
      <c r="G99" s="26">
        <v>132.68</v>
      </c>
      <c r="H99" s="27">
        <f t="shared" si="5"/>
        <v>7</v>
      </c>
      <c r="I99" s="28" t="s">
        <v>118</v>
      </c>
      <c r="J99" s="28" t="s">
        <v>201</v>
      </c>
      <c r="K99" s="28" t="s">
        <v>246</v>
      </c>
      <c r="L99" s="28" t="s">
        <v>292</v>
      </c>
    </row>
    <row r="100" spans="1:12">
      <c r="A100">
        <f t="shared" si="3"/>
        <v>97</v>
      </c>
      <c r="B100">
        <v>3</v>
      </c>
      <c r="D100" s="20">
        <v>0</v>
      </c>
      <c r="E100" s="26">
        <v>65.66</v>
      </c>
      <c r="F100" s="27">
        <f t="shared" si="4"/>
        <v>3</v>
      </c>
      <c r="G100" s="26">
        <v>132.69</v>
      </c>
      <c r="H100" s="27">
        <f t="shared" si="5"/>
        <v>7</v>
      </c>
      <c r="I100" s="28" t="s">
        <v>119</v>
      </c>
      <c r="J100" s="28" t="s">
        <v>202</v>
      </c>
      <c r="K100" s="28" t="s">
        <v>247</v>
      </c>
      <c r="L100" s="28" t="s">
        <v>293</v>
      </c>
    </row>
    <row r="101" spans="1:12">
      <c r="A101">
        <f t="shared" si="3"/>
        <v>98</v>
      </c>
      <c r="B101">
        <v>3</v>
      </c>
      <c r="D101" s="20">
        <v>0</v>
      </c>
      <c r="E101" s="26">
        <v>65.69</v>
      </c>
      <c r="F101" s="27">
        <f t="shared" si="4"/>
        <v>3</v>
      </c>
      <c r="G101" s="26">
        <v>132.69</v>
      </c>
      <c r="H101" s="27">
        <f t="shared" si="5"/>
        <v>7</v>
      </c>
      <c r="I101" s="28" t="s">
        <v>120</v>
      </c>
      <c r="J101" s="28" t="s">
        <v>203</v>
      </c>
      <c r="K101" s="28" t="s">
        <v>248</v>
      </c>
      <c r="L101" s="28" t="s">
        <v>294</v>
      </c>
    </row>
    <row r="102" spans="1:12">
      <c r="A102">
        <f t="shared" si="3"/>
        <v>99</v>
      </c>
      <c r="B102">
        <v>3</v>
      </c>
      <c r="D102" s="20">
        <v>0</v>
      </c>
      <c r="E102" s="26">
        <v>65.67</v>
      </c>
      <c r="F102" s="27">
        <f t="shared" si="4"/>
        <v>3</v>
      </c>
      <c r="G102" s="26">
        <v>132.75</v>
      </c>
      <c r="H102" s="27">
        <f t="shared" si="5"/>
        <v>7</v>
      </c>
      <c r="I102" s="28" t="s">
        <v>121</v>
      </c>
      <c r="J102" s="28" t="s">
        <v>204</v>
      </c>
      <c r="K102" s="28" t="s">
        <v>249</v>
      </c>
      <c r="L102" s="28" t="s">
        <v>295</v>
      </c>
    </row>
    <row r="103" spans="1:12">
      <c r="A103">
        <f t="shared" si="3"/>
        <v>100</v>
      </c>
      <c r="B103">
        <v>3</v>
      </c>
      <c r="D103" s="20">
        <v>0</v>
      </c>
      <c r="E103" s="26">
        <v>65.7</v>
      </c>
      <c r="F103" s="27">
        <f t="shared" si="4"/>
        <v>3</v>
      </c>
      <c r="G103" s="26">
        <v>150.69</v>
      </c>
      <c r="H103" s="27">
        <f t="shared" si="5"/>
        <v>8</v>
      </c>
      <c r="I103" s="28" t="s">
        <v>122</v>
      </c>
      <c r="J103" s="28" t="s">
        <v>205</v>
      </c>
      <c r="K103" s="28" t="s">
        <v>250</v>
      </c>
      <c r="L103" s="28" t="s">
        <v>296</v>
      </c>
    </row>
    <row r="104" spans="1:12" ht="16.5" thickBot="1">
      <c r="A104" s="5">
        <f t="shared" si="3"/>
        <v>101</v>
      </c>
      <c r="B104" s="5">
        <v>1</v>
      </c>
      <c r="C104" s="18"/>
      <c r="D104" s="24">
        <v>9</v>
      </c>
      <c r="E104" s="33">
        <v>65.45</v>
      </c>
      <c r="F104" s="33">
        <f t="shared" si="4"/>
        <v>3</v>
      </c>
      <c r="G104" s="33">
        <v>114.82</v>
      </c>
      <c r="H104" s="33">
        <f t="shared" si="5"/>
        <v>6</v>
      </c>
      <c r="I104" s="30" t="s">
        <v>395</v>
      </c>
      <c r="J104" s="30" t="s">
        <v>381</v>
      </c>
      <c r="K104" s="30" t="s">
        <v>437</v>
      </c>
      <c r="L104" s="30" t="s">
        <v>459</v>
      </c>
    </row>
    <row r="105" spans="1:12" ht="31.5">
      <c r="A105">
        <f t="shared" si="3"/>
        <v>102</v>
      </c>
      <c r="B105">
        <v>1</v>
      </c>
      <c r="C105" s="15" t="s">
        <v>26</v>
      </c>
      <c r="D105" s="20">
        <v>11</v>
      </c>
      <c r="E105" s="28">
        <v>65.75</v>
      </c>
      <c r="F105" s="35">
        <f t="shared" si="4"/>
        <v>3</v>
      </c>
      <c r="G105" s="35">
        <v>150.82</v>
      </c>
      <c r="H105" s="35">
        <f t="shared" si="5"/>
        <v>8</v>
      </c>
      <c r="I105" s="28" t="s">
        <v>396</v>
      </c>
      <c r="J105" s="31" t="s">
        <v>381</v>
      </c>
      <c r="K105" s="28" t="s">
        <v>438</v>
      </c>
      <c r="L105" s="28" t="s">
        <v>449</v>
      </c>
    </row>
    <row r="106" spans="1:12" ht="31.5">
      <c r="A106">
        <f t="shared" si="3"/>
        <v>103</v>
      </c>
      <c r="B106">
        <v>1</v>
      </c>
      <c r="C106" s="15" t="s">
        <v>27</v>
      </c>
      <c r="D106" s="20">
        <v>10</v>
      </c>
      <c r="E106" s="28">
        <v>65.459999999999994</v>
      </c>
      <c r="F106" s="35">
        <f t="shared" si="4"/>
        <v>3</v>
      </c>
      <c r="G106" s="35">
        <v>132.63999999999999</v>
      </c>
      <c r="H106" s="35">
        <f t="shared" si="5"/>
        <v>7</v>
      </c>
      <c r="I106" s="28" t="s">
        <v>447</v>
      </c>
      <c r="J106" s="31" t="s">
        <v>381</v>
      </c>
      <c r="K106" s="28" t="s">
        <v>448</v>
      </c>
      <c r="L106" s="28" t="s">
        <v>450</v>
      </c>
    </row>
    <row r="107" spans="1:12" ht="31.5">
      <c r="A107">
        <f t="shared" si="3"/>
        <v>104</v>
      </c>
      <c r="B107">
        <v>1</v>
      </c>
      <c r="C107" s="15" t="s">
        <v>28</v>
      </c>
      <c r="D107" s="20">
        <v>11</v>
      </c>
      <c r="E107" s="28">
        <v>62.81</v>
      </c>
      <c r="F107" s="35">
        <f t="shared" si="4"/>
        <v>3</v>
      </c>
      <c r="G107" s="35">
        <v>147.94999999999999</v>
      </c>
      <c r="H107" s="35">
        <f t="shared" si="5"/>
        <v>8</v>
      </c>
      <c r="I107" s="28" t="s">
        <v>397</v>
      </c>
      <c r="J107" s="28" t="s">
        <v>418</v>
      </c>
      <c r="K107" s="28" t="s">
        <v>439</v>
      </c>
      <c r="L107" s="28" t="s">
        <v>451</v>
      </c>
    </row>
    <row r="108" spans="1:12" ht="31.5">
      <c r="A108">
        <f t="shared" si="3"/>
        <v>105</v>
      </c>
      <c r="B108">
        <v>1</v>
      </c>
      <c r="C108" s="15" t="s">
        <v>29</v>
      </c>
      <c r="D108" s="20">
        <v>11</v>
      </c>
      <c r="E108" s="28">
        <v>65.95</v>
      </c>
      <c r="F108" s="35">
        <f t="shared" si="4"/>
        <v>3</v>
      </c>
      <c r="G108" s="35">
        <v>150.91999999999999</v>
      </c>
      <c r="H108" s="35">
        <f t="shared" si="5"/>
        <v>8</v>
      </c>
      <c r="I108" s="28" t="s">
        <v>398</v>
      </c>
      <c r="J108" s="28" t="s">
        <v>419</v>
      </c>
      <c r="K108" s="28" t="s">
        <v>440</v>
      </c>
      <c r="L108" s="28" t="s">
        <v>452</v>
      </c>
    </row>
    <row r="109" spans="1:12" ht="31.5">
      <c r="A109">
        <f t="shared" si="3"/>
        <v>106</v>
      </c>
      <c r="B109">
        <v>1</v>
      </c>
      <c r="C109" s="15" t="s">
        <v>30</v>
      </c>
      <c r="D109" s="20">
        <v>10</v>
      </c>
      <c r="E109" s="28">
        <v>66.010000000000005</v>
      </c>
      <c r="F109" s="35">
        <f t="shared" si="4"/>
        <v>3</v>
      </c>
      <c r="G109" s="35">
        <v>132.88</v>
      </c>
      <c r="H109" s="35">
        <f t="shared" si="5"/>
        <v>7</v>
      </c>
      <c r="I109" s="28" t="s">
        <v>399</v>
      </c>
      <c r="J109" s="28" t="s">
        <v>381</v>
      </c>
      <c r="K109" s="28" t="s">
        <v>441</v>
      </c>
      <c r="L109" s="28" t="s">
        <v>453</v>
      </c>
    </row>
    <row r="110" spans="1:12" ht="31.5">
      <c r="A110">
        <f t="shared" si="3"/>
        <v>107</v>
      </c>
      <c r="B110">
        <v>1</v>
      </c>
      <c r="C110" s="15" t="s">
        <v>31</v>
      </c>
      <c r="D110" s="20">
        <v>10</v>
      </c>
      <c r="E110" s="28">
        <v>65.8</v>
      </c>
      <c r="F110" s="35">
        <f t="shared" si="4"/>
        <v>3</v>
      </c>
      <c r="G110" s="35">
        <v>132.81</v>
      </c>
      <c r="H110" s="35">
        <f t="shared" si="5"/>
        <v>7</v>
      </c>
      <c r="I110" s="28" t="s">
        <v>400</v>
      </c>
      <c r="J110" s="28" t="s">
        <v>381</v>
      </c>
      <c r="K110" s="28" t="s">
        <v>442</v>
      </c>
      <c r="L110" s="28" t="s">
        <v>454</v>
      </c>
    </row>
    <row r="111" spans="1:12" ht="31.5">
      <c r="A111">
        <f t="shared" si="3"/>
        <v>108</v>
      </c>
      <c r="B111">
        <v>1</v>
      </c>
      <c r="C111" s="15" t="s">
        <v>32</v>
      </c>
      <c r="D111" s="20">
        <v>10</v>
      </c>
      <c r="E111" s="28">
        <v>62.67</v>
      </c>
      <c r="F111" s="35">
        <f t="shared" si="4"/>
        <v>3</v>
      </c>
      <c r="G111" s="35">
        <v>130.53</v>
      </c>
      <c r="H111" s="35">
        <f t="shared" si="5"/>
        <v>7</v>
      </c>
      <c r="I111" s="28" t="s">
        <v>401</v>
      </c>
      <c r="J111" s="28" t="s">
        <v>420</v>
      </c>
      <c r="K111" s="28" t="s">
        <v>443</v>
      </c>
      <c r="L111" s="28" t="s">
        <v>455</v>
      </c>
    </row>
    <row r="112" spans="1:12">
      <c r="A112">
        <f t="shared" si="3"/>
        <v>109</v>
      </c>
      <c r="B112">
        <v>1</v>
      </c>
      <c r="C112" s="15" t="s">
        <v>33</v>
      </c>
      <c r="D112" s="20">
        <v>11</v>
      </c>
      <c r="E112" s="28">
        <v>63.46</v>
      </c>
      <c r="F112" s="35">
        <f t="shared" si="4"/>
        <v>3</v>
      </c>
      <c r="G112" s="35">
        <v>148.66</v>
      </c>
      <c r="H112" s="35">
        <f t="shared" si="5"/>
        <v>8</v>
      </c>
      <c r="I112" s="28" t="s">
        <v>402</v>
      </c>
      <c r="J112" s="28" t="s">
        <v>421</v>
      </c>
      <c r="K112" s="28" t="s">
        <v>444</v>
      </c>
      <c r="L112" s="28" t="s">
        <v>456</v>
      </c>
    </row>
    <row r="113" spans="1:12" ht="31.5">
      <c r="A113">
        <f t="shared" si="3"/>
        <v>110</v>
      </c>
      <c r="B113">
        <v>1</v>
      </c>
      <c r="C113" s="15" t="s">
        <v>34</v>
      </c>
      <c r="D113" s="20">
        <v>10</v>
      </c>
      <c r="E113" s="28">
        <v>64.150000000000006</v>
      </c>
      <c r="F113" s="35">
        <f t="shared" si="4"/>
        <v>3</v>
      </c>
      <c r="G113" s="35">
        <v>132.36000000000001</v>
      </c>
      <c r="H113" s="35">
        <f t="shared" si="5"/>
        <v>7</v>
      </c>
      <c r="I113" s="28" t="s">
        <v>403</v>
      </c>
      <c r="J113" s="28" t="s">
        <v>422</v>
      </c>
      <c r="K113" s="28" t="s">
        <v>445</v>
      </c>
      <c r="L113" s="28" t="s">
        <v>457</v>
      </c>
    </row>
    <row r="114" spans="1:12" ht="32.25" thickBot="1">
      <c r="A114" s="7">
        <f t="shared" si="3"/>
        <v>111</v>
      </c>
      <c r="B114" s="7">
        <v>1</v>
      </c>
      <c r="C114" s="19" t="s">
        <v>35</v>
      </c>
      <c r="D114" s="25">
        <v>10</v>
      </c>
      <c r="E114" s="34">
        <v>65.72</v>
      </c>
      <c r="F114" s="34">
        <f t="shared" si="4"/>
        <v>3</v>
      </c>
      <c r="G114" s="34">
        <v>132.63999999999999</v>
      </c>
      <c r="H114" s="34">
        <f t="shared" si="5"/>
        <v>7</v>
      </c>
      <c r="I114" s="32" t="s">
        <v>404</v>
      </c>
      <c r="J114" s="32" t="s">
        <v>423</v>
      </c>
      <c r="K114" s="32" t="s">
        <v>446</v>
      </c>
      <c r="L114" s="32" t="s">
        <v>458</v>
      </c>
    </row>
    <row r="115" spans="1:12" ht="16.5" thickTop="1"/>
    <row r="154" spans="11:12" ht="16.5" thickBot="1">
      <c r="K154" s="30"/>
      <c r="L154" s="30"/>
    </row>
    <row r="164" spans="11:12" ht="16.5" thickBot="1">
      <c r="K164" s="32"/>
      <c r="L164" s="32"/>
    </row>
    <row r="165" spans="11:12" ht="16.5" thickTop="1"/>
  </sheetData>
  <mergeCells count="2">
    <mergeCell ref="I2:L2"/>
    <mergeCell ref="E2:H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6B38CB33F6E4BBFA738C8AB54096A" ma:contentTypeVersion="19" ma:contentTypeDescription="Create a new document." ma:contentTypeScope="" ma:versionID="b5e342db82dfc93e6dc10fafcc4a3ae2">
  <xsd:schema xmlns:xsd="http://www.w3.org/2001/XMLSchema" xmlns:xs="http://www.w3.org/2001/XMLSchema" xmlns:p="http://schemas.microsoft.com/office/2006/metadata/properties" xmlns:ns1="http://schemas.microsoft.com/sharepoint/v3" xmlns:ns2="8c4d23ae-90e7-44a1-a269-784b7653f16c" xmlns:ns3="f41e25d8-e208-4327-adf9-483686c851c4" targetNamespace="http://schemas.microsoft.com/office/2006/metadata/properties" ma:root="true" ma:fieldsID="18d1c93de1c117c1b7c93e119ded54d1" ns1:_="" ns2:_="" ns3:_="">
    <xsd:import namespace="http://schemas.microsoft.com/sharepoint/v3"/>
    <xsd:import namespace="8c4d23ae-90e7-44a1-a269-784b7653f16c"/>
    <xsd:import namespace="f41e25d8-e208-4327-adf9-483686c851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d23ae-90e7-44a1-a269-784b7653f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09db7ae-f210-430f-9df8-1b54465afd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e25d8-e208-4327-adf9-483686c851c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4a516d2-044a-473e-9484-2e6bdfcf4ff9}" ma:internalName="TaxCatchAll" ma:showField="CatchAllData" ma:web="f41e25d8-e208-4327-adf9-483686c851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41e25d8-e208-4327-adf9-483686c851c4" xsi:nil="true"/>
    <lcf76f155ced4ddcb4097134ff3c332f xmlns="8c4d23ae-90e7-44a1-a269-784b7653f1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ED1244-F0E2-4726-9717-4BA197DFEC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9A28DD-5189-4F06-9E6B-15DCA4F569FE}"/>
</file>

<file path=customXml/itemProps3.xml><?xml version="1.0" encoding="utf-8"?>
<ds:datastoreItem xmlns:ds="http://schemas.openxmlformats.org/officeDocument/2006/customXml" ds:itemID="{884EE682-2F3F-4C58-81AD-1E024BEBF9DD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c4d23ae-90e7-44a1-a269-784b7653f16c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f41e25d8-e208-4327-adf9-483686c851c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ZPA_Process_Abnormal</vt:lpstr>
      <vt:lpstr>Initiator_Snap_Abnormal</vt:lpstr>
      <vt:lpstr>Dial_Snap_Abnormal</vt:lpstr>
      <vt:lpstr>Normal Setting</vt:lpstr>
      <vt:lpstr>Extra type of Faults</vt:lpstr>
      <vt:lpstr>RDER 20230123-base batch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RDER (Roger de Reus)</cp:lastModifiedBy>
  <cp:revision/>
  <dcterms:created xsi:type="dcterms:W3CDTF">2023-01-18T10:19:46Z</dcterms:created>
  <dcterms:modified xsi:type="dcterms:W3CDTF">2023-07-21T14:53:41Z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0x010100ABF6B38CB33F6E4BBFA738C8AB54096A</vt:lpwstr>
  </property>
  <property fmtid="{D5CDD505-2E9C-101B-9397-08002B2CF9AE}" pid="3" name="MediaServiceImageTags">
    <vt:lpwstr/>
  </property>
</Properties>
</file>