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workspace_neon\WeightedGraphs\"/>
    </mc:Choice>
  </mc:AlternateContent>
  <bookViews>
    <workbookView xWindow="0" yWindow="0" windowWidth="19200" windowHeight="7050" activeTab="1"/>
  </bookViews>
  <sheets>
    <sheet name="eta-vs-etadeg" sheetId="1" r:id="rId1"/>
    <sheet name="numerical2" sheetId="4" r:id="rId2"/>
    <sheet name="LYc"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2" i="1" l="1"/>
  <c r="D22" i="1"/>
  <c r="E22" i="1"/>
  <c r="F22" i="1"/>
  <c r="G22" i="1"/>
  <c r="H22" i="1"/>
  <c r="C23" i="1"/>
  <c r="D23" i="1"/>
  <c r="E23" i="1"/>
  <c r="F23" i="1"/>
  <c r="G23" i="1"/>
  <c r="H23" i="1"/>
  <c r="C24" i="1"/>
  <c r="D24" i="1"/>
  <c r="E24" i="1"/>
  <c r="F24" i="1"/>
  <c r="G24" i="1"/>
  <c r="H24" i="1"/>
  <c r="B24" i="1"/>
  <c r="B23" i="1"/>
  <c r="B22" i="1"/>
  <c r="C21" i="1"/>
  <c r="D21" i="1"/>
  <c r="E21" i="1"/>
  <c r="F21" i="1"/>
  <c r="G21" i="1"/>
  <c r="H21" i="1"/>
  <c r="B21" i="1"/>
  <c r="C20" i="1"/>
  <c r="D20" i="1"/>
  <c r="E20" i="1"/>
  <c r="F20" i="1"/>
  <c r="G20" i="1"/>
  <c r="H20" i="1"/>
  <c r="B20" i="1"/>
</calcChain>
</file>

<file path=xl/comments1.xml><?xml version="1.0" encoding="utf-8"?>
<comments xmlns="http://schemas.openxmlformats.org/spreadsheetml/2006/main">
  <authors>
    <author>Alex</author>
  </authors>
  <commentList>
    <comment ref="A8" authorId="0" shapeId="0">
      <text>
        <r>
          <rPr>
            <b/>
            <sz val="9"/>
            <color indexed="81"/>
            <rFont val="Tahoma"/>
            <family val="2"/>
          </rPr>
          <t>Alex:</t>
        </r>
        <r>
          <rPr>
            <sz val="9"/>
            <color indexed="81"/>
            <rFont val="Tahoma"/>
            <family val="2"/>
          </rPr>
          <t xml:space="preserve">
eta/deg, uniform distribution of weights.
Conclusion: Varying eta does not matter much for eta-degrees. The average eta-degrees for each value of deterministic degree does not change much. 
We observe a similar situation for eta-cores as well. As eta varies, the eta-cores do not change much. (Fatemeh: can you build some chart to support that?)
These experiments show that a data analyst only needs to experiement a few eta values when studying eta-degrees or eta-cores.</t>
        </r>
      </text>
    </comment>
  </commentList>
</comments>
</file>

<file path=xl/comments2.xml><?xml version="1.0" encoding="utf-8"?>
<comments xmlns="http://schemas.openxmlformats.org/spreadsheetml/2006/main">
  <authors>
    <author>Alex</author>
  </authors>
  <commentList>
    <comment ref="J1" authorId="0" shapeId="0">
      <text>
        <r>
          <rPr>
            <b/>
            <sz val="9"/>
            <color indexed="81"/>
            <rFont val="Tahoma"/>
            <family val="2"/>
          </rPr>
          <t>Alex:</t>
        </r>
        <r>
          <rPr>
            <sz val="9"/>
            <color indexed="81"/>
            <rFont val="Tahoma"/>
            <family val="2"/>
          </rPr>
          <t xml:space="preserve">
In these results computing errors is done comparing the results for DP with unlimited precison.
We can see that for eta=0, we need a lot of precision (bits) to achieve error free computation. For example, when the (deterministic) degree of a node is 100, we need at least 32-bit precision, whereas when the degree is 1000, we need at least 256-bit precision. We can also see, that DP operating in logarithmic space is very stable, never producing any error at all, while being much faster than the DP variants operating with specified precision.
However, eta=0 is an artificial probability value. If we set eta=1.0E-9 (one billionth) or higher, we never get an error even for plain DP which is much faster than any other DP variant (including the one in log space). We tested with eta in [1.0E-9, 0.5] and obtained similar results. These results suggest that using plain DP for eta&gt;=1.0E-9 is sufficient for practical graph core analytics.</t>
        </r>
      </text>
    </comment>
  </commentList>
</comments>
</file>

<file path=xl/comments3.xml><?xml version="1.0" encoding="utf-8"?>
<comments xmlns="http://schemas.openxmlformats.org/spreadsheetml/2006/main">
  <authors>
    <author>Alex</author>
  </authors>
  <commentList>
    <comment ref="J2" authorId="0" shapeId="0">
      <text>
        <r>
          <rPr>
            <b/>
            <sz val="9"/>
            <color indexed="81"/>
            <rFont val="Tahoma"/>
            <family val="2"/>
          </rPr>
          <t>Alex:</t>
        </r>
        <r>
          <rPr>
            <sz val="9"/>
            <color indexed="81"/>
            <rFont val="Tahoma"/>
            <family val="2"/>
          </rPr>
          <t xml:space="preserve">
The accuracy of LYc is impressive. While it can be used as a good approximation for nodes with a deterministic degree even as low as 25, with only 0.18% average relative error, it is error-free for nodes with degree 1000 and up. This is important because we can safely use LYc for nodes with high degree, which is the case we need to avoid using DP (it being a quadratic algorithm).  </t>
        </r>
      </text>
    </comment>
  </commentList>
</comments>
</file>

<file path=xl/sharedStrings.xml><?xml version="1.0" encoding="utf-8"?>
<sst xmlns="http://schemas.openxmlformats.org/spreadsheetml/2006/main" count="57" uniqueCount="15">
  <si>
    <t>eta</t>
  </si>
  <si>
    <t>relative</t>
  </si>
  <si>
    <t>array</t>
  </si>
  <si>
    <t>DP</t>
  </si>
  <si>
    <t>DP32</t>
  </si>
  <si>
    <t>DP64</t>
  </si>
  <si>
    <t>DP128</t>
  </si>
  <si>
    <t>DP256</t>
  </si>
  <si>
    <t>DPU</t>
  </si>
  <si>
    <t>DPlog2</t>
  </si>
  <si>
    <t>LYc</t>
  </si>
  <si>
    <t>number of errors (%)</t>
  </si>
  <si>
    <t>avg relative error (%)</t>
  </si>
  <si>
    <t>avg time (ms)</t>
  </si>
  <si>
    <t>eta=0.1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</si>
</sst>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0" borderId="0" xfId="0" applyAlignment="1">
      <alignment horizontal="right"/>
    </xf>
    <xf numFmtId="9" fontId="0" fillId="0" borderId="0" xfId="1" applyFont="1"/>
    <xf numFmtId="0" fontId="0" fillId="2" borderId="1" xfId="0" applyFill="1" applyBorder="1" applyAlignment="1">
      <alignment horizontal="right"/>
    </xf>
    <xf numFmtId="9" fontId="0" fillId="2" borderId="1" xfId="1" applyFont="1" applyFill="1" applyBorder="1" applyAlignment="1">
      <alignment horizontal="right"/>
    </xf>
    <xf numFmtId="10" fontId="0" fillId="2" borderId="1" xfId="1" applyNumberFormat="1" applyFont="1" applyFill="1" applyBorder="1" applyAlignment="1">
      <alignment horizontal="right"/>
    </xf>
    <xf numFmtId="0" fontId="0" fillId="2" borderId="1" xfId="0" applyFill="1" applyBorder="1"/>
    <xf numFmtId="10" fontId="0" fillId="2" borderId="1" xfId="1" applyNumberFormat="1" applyFont="1" applyFill="1" applyBorder="1"/>
    <xf numFmtId="11"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'eta-vs-etadeg'!$A$2</c:f>
              <c:strCache>
                <c:ptCount val="1"/>
                <c:pt idx="0">
                  <c:v>0.1</c:v>
                </c:pt>
              </c:strCache>
            </c:strRef>
          </c:tx>
          <c:spPr>
            <a:solidFill>
              <a:schemeClr val="accent1"/>
            </a:solidFill>
            <a:ln>
              <a:noFill/>
            </a:ln>
            <a:effectLst/>
          </c:spPr>
          <c:invertIfNegative val="0"/>
          <c:cat>
            <c:numRef>
              <c:f>'eta-vs-etadeg'!$B$1:$H$1</c:f>
              <c:numCache>
                <c:formatCode>General</c:formatCode>
                <c:ptCount val="7"/>
                <c:pt idx="0">
                  <c:v>25</c:v>
                </c:pt>
                <c:pt idx="1">
                  <c:v>50</c:v>
                </c:pt>
                <c:pt idx="2">
                  <c:v>75</c:v>
                </c:pt>
                <c:pt idx="3">
                  <c:v>100</c:v>
                </c:pt>
                <c:pt idx="4">
                  <c:v>500</c:v>
                </c:pt>
                <c:pt idx="5">
                  <c:v>1000</c:v>
                </c:pt>
                <c:pt idx="6">
                  <c:v>1500</c:v>
                </c:pt>
              </c:numCache>
            </c:numRef>
          </c:cat>
          <c:val>
            <c:numRef>
              <c:f>'eta-vs-etadeg'!$B$2:$H$2</c:f>
              <c:numCache>
                <c:formatCode>General</c:formatCode>
                <c:ptCount val="7"/>
                <c:pt idx="0">
                  <c:v>15.144</c:v>
                </c:pt>
                <c:pt idx="1">
                  <c:v>28.556000000000001</c:v>
                </c:pt>
                <c:pt idx="2">
                  <c:v>41.954999999999998</c:v>
                </c:pt>
                <c:pt idx="3">
                  <c:v>55.32</c:v>
                </c:pt>
                <c:pt idx="4">
                  <c:v>263.10000000000002</c:v>
                </c:pt>
                <c:pt idx="5">
                  <c:v>514.1</c:v>
                </c:pt>
                <c:pt idx="6">
                  <c:v>769.6</c:v>
                </c:pt>
              </c:numCache>
            </c:numRef>
          </c:val>
          <c:extLst>
            <c:ext xmlns:c16="http://schemas.microsoft.com/office/drawing/2014/chart" uri="{C3380CC4-5D6E-409C-BE32-E72D297353CC}">
              <c16:uniqueId val="{00000000-5FD4-449B-ABAE-BE813D67B62F}"/>
            </c:ext>
          </c:extLst>
        </c:ser>
        <c:ser>
          <c:idx val="1"/>
          <c:order val="1"/>
          <c:tx>
            <c:strRef>
              <c:f>'eta-vs-etadeg'!$A$3</c:f>
              <c:strCache>
                <c:ptCount val="1"/>
                <c:pt idx="0">
                  <c:v>0.2</c:v>
                </c:pt>
              </c:strCache>
            </c:strRef>
          </c:tx>
          <c:spPr>
            <a:solidFill>
              <a:schemeClr val="accent2"/>
            </a:solidFill>
            <a:ln>
              <a:noFill/>
            </a:ln>
            <a:effectLst/>
          </c:spPr>
          <c:invertIfNegative val="0"/>
          <c:cat>
            <c:numRef>
              <c:f>'eta-vs-etadeg'!$B$1:$H$1</c:f>
              <c:numCache>
                <c:formatCode>General</c:formatCode>
                <c:ptCount val="7"/>
                <c:pt idx="0">
                  <c:v>25</c:v>
                </c:pt>
                <c:pt idx="1">
                  <c:v>50</c:v>
                </c:pt>
                <c:pt idx="2">
                  <c:v>75</c:v>
                </c:pt>
                <c:pt idx="3">
                  <c:v>100</c:v>
                </c:pt>
                <c:pt idx="4">
                  <c:v>500</c:v>
                </c:pt>
                <c:pt idx="5">
                  <c:v>1000</c:v>
                </c:pt>
                <c:pt idx="6">
                  <c:v>1500</c:v>
                </c:pt>
              </c:numCache>
            </c:numRef>
          </c:cat>
          <c:val>
            <c:numRef>
              <c:f>'eta-vs-etadeg'!$B$3:$H$3</c:f>
              <c:numCache>
                <c:formatCode>General</c:formatCode>
                <c:ptCount val="7"/>
                <c:pt idx="0">
                  <c:v>14.144</c:v>
                </c:pt>
                <c:pt idx="1">
                  <c:v>27.462</c:v>
                </c:pt>
                <c:pt idx="2">
                  <c:v>40.520000000000003</c:v>
                </c:pt>
                <c:pt idx="3">
                  <c:v>53.15</c:v>
                </c:pt>
                <c:pt idx="4">
                  <c:v>260.39999999999998</c:v>
                </c:pt>
                <c:pt idx="5">
                  <c:v>510.7</c:v>
                </c:pt>
                <c:pt idx="6">
                  <c:v>766.6</c:v>
                </c:pt>
              </c:numCache>
            </c:numRef>
          </c:val>
          <c:extLst>
            <c:ext xmlns:c16="http://schemas.microsoft.com/office/drawing/2014/chart" uri="{C3380CC4-5D6E-409C-BE32-E72D297353CC}">
              <c16:uniqueId val="{00000001-5FD4-449B-ABAE-BE813D67B62F}"/>
            </c:ext>
          </c:extLst>
        </c:ser>
        <c:ser>
          <c:idx val="2"/>
          <c:order val="2"/>
          <c:tx>
            <c:strRef>
              <c:f>'eta-vs-etadeg'!$A$4</c:f>
              <c:strCache>
                <c:ptCount val="1"/>
                <c:pt idx="0">
                  <c:v>0.3</c:v>
                </c:pt>
              </c:strCache>
            </c:strRef>
          </c:tx>
          <c:spPr>
            <a:solidFill>
              <a:schemeClr val="accent3"/>
            </a:solidFill>
            <a:ln>
              <a:noFill/>
            </a:ln>
            <a:effectLst/>
          </c:spPr>
          <c:invertIfNegative val="0"/>
          <c:cat>
            <c:numRef>
              <c:f>'eta-vs-etadeg'!$B$1:$H$1</c:f>
              <c:numCache>
                <c:formatCode>General</c:formatCode>
                <c:ptCount val="7"/>
                <c:pt idx="0">
                  <c:v>25</c:v>
                </c:pt>
                <c:pt idx="1">
                  <c:v>50</c:v>
                </c:pt>
                <c:pt idx="2">
                  <c:v>75</c:v>
                </c:pt>
                <c:pt idx="3">
                  <c:v>100</c:v>
                </c:pt>
                <c:pt idx="4">
                  <c:v>500</c:v>
                </c:pt>
                <c:pt idx="5">
                  <c:v>1000</c:v>
                </c:pt>
                <c:pt idx="6">
                  <c:v>1500</c:v>
                </c:pt>
              </c:numCache>
            </c:numRef>
          </c:cat>
          <c:val>
            <c:numRef>
              <c:f>'eta-vs-etadeg'!$B$4:$H$4</c:f>
              <c:numCache>
                <c:formatCode>General</c:formatCode>
                <c:ptCount val="7"/>
                <c:pt idx="0">
                  <c:v>13.616</c:v>
                </c:pt>
                <c:pt idx="1">
                  <c:v>26.584</c:v>
                </c:pt>
                <c:pt idx="2">
                  <c:v>39.465000000000003</c:v>
                </c:pt>
                <c:pt idx="3">
                  <c:v>52.21</c:v>
                </c:pt>
                <c:pt idx="4">
                  <c:v>255</c:v>
                </c:pt>
                <c:pt idx="5">
                  <c:v>507.9</c:v>
                </c:pt>
                <c:pt idx="6">
                  <c:v>758.7</c:v>
                </c:pt>
              </c:numCache>
            </c:numRef>
          </c:val>
          <c:extLst>
            <c:ext xmlns:c16="http://schemas.microsoft.com/office/drawing/2014/chart" uri="{C3380CC4-5D6E-409C-BE32-E72D297353CC}">
              <c16:uniqueId val="{00000002-5FD4-449B-ABAE-BE813D67B62F}"/>
            </c:ext>
          </c:extLst>
        </c:ser>
        <c:ser>
          <c:idx val="3"/>
          <c:order val="3"/>
          <c:tx>
            <c:strRef>
              <c:f>'eta-vs-etadeg'!$A$5</c:f>
              <c:strCache>
                <c:ptCount val="1"/>
                <c:pt idx="0">
                  <c:v>0.4</c:v>
                </c:pt>
              </c:strCache>
            </c:strRef>
          </c:tx>
          <c:spPr>
            <a:solidFill>
              <a:schemeClr val="accent4"/>
            </a:solidFill>
            <a:ln>
              <a:noFill/>
            </a:ln>
            <a:effectLst/>
          </c:spPr>
          <c:invertIfNegative val="0"/>
          <c:cat>
            <c:numRef>
              <c:f>'eta-vs-etadeg'!$B$1:$H$1</c:f>
              <c:numCache>
                <c:formatCode>General</c:formatCode>
                <c:ptCount val="7"/>
                <c:pt idx="0">
                  <c:v>25</c:v>
                </c:pt>
                <c:pt idx="1">
                  <c:v>50</c:v>
                </c:pt>
                <c:pt idx="2">
                  <c:v>75</c:v>
                </c:pt>
                <c:pt idx="3">
                  <c:v>100</c:v>
                </c:pt>
                <c:pt idx="4">
                  <c:v>500</c:v>
                </c:pt>
                <c:pt idx="5">
                  <c:v>1000</c:v>
                </c:pt>
                <c:pt idx="6">
                  <c:v>1500</c:v>
                </c:pt>
              </c:numCache>
            </c:numRef>
          </c:cat>
          <c:val>
            <c:numRef>
              <c:f>'eta-vs-etadeg'!$B$5:$H$5</c:f>
              <c:numCache>
                <c:formatCode>General</c:formatCode>
                <c:ptCount val="7"/>
                <c:pt idx="0">
                  <c:v>13.076000000000001</c:v>
                </c:pt>
                <c:pt idx="1">
                  <c:v>25.782</c:v>
                </c:pt>
                <c:pt idx="2">
                  <c:v>38.47</c:v>
                </c:pt>
                <c:pt idx="3">
                  <c:v>50.77</c:v>
                </c:pt>
                <c:pt idx="4">
                  <c:v>246.1</c:v>
                </c:pt>
                <c:pt idx="5">
                  <c:v>504.3</c:v>
                </c:pt>
                <c:pt idx="6">
                  <c:v>754.8</c:v>
                </c:pt>
              </c:numCache>
            </c:numRef>
          </c:val>
          <c:extLst>
            <c:ext xmlns:c16="http://schemas.microsoft.com/office/drawing/2014/chart" uri="{C3380CC4-5D6E-409C-BE32-E72D297353CC}">
              <c16:uniqueId val="{00000003-5FD4-449B-ABAE-BE813D67B62F}"/>
            </c:ext>
          </c:extLst>
        </c:ser>
        <c:ser>
          <c:idx val="4"/>
          <c:order val="4"/>
          <c:tx>
            <c:strRef>
              <c:f>'eta-vs-etadeg'!$A$6</c:f>
              <c:strCache>
                <c:ptCount val="1"/>
                <c:pt idx="0">
                  <c:v>0.5</c:v>
                </c:pt>
              </c:strCache>
            </c:strRef>
          </c:tx>
          <c:spPr>
            <a:solidFill>
              <a:schemeClr val="accent5"/>
            </a:solidFill>
            <a:ln>
              <a:noFill/>
            </a:ln>
            <a:effectLst/>
          </c:spPr>
          <c:invertIfNegative val="0"/>
          <c:cat>
            <c:numRef>
              <c:f>'eta-vs-etadeg'!$B$1:$H$1</c:f>
              <c:numCache>
                <c:formatCode>General</c:formatCode>
                <c:ptCount val="7"/>
                <c:pt idx="0">
                  <c:v>25</c:v>
                </c:pt>
                <c:pt idx="1">
                  <c:v>50</c:v>
                </c:pt>
                <c:pt idx="2">
                  <c:v>75</c:v>
                </c:pt>
                <c:pt idx="3">
                  <c:v>100</c:v>
                </c:pt>
                <c:pt idx="4">
                  <c:v>500</c:v>
                </c:pt>
                <c:pt idx="5">
                  <c:v>1000</c:v>
                </c:pt>
                <c:pt idx="6">
                  <c:v>1500</c:v>
                </c:pt>
              </c:numCache>
            </c:numRef>
          </c:cat>
          <c:val>
            <c:numRef>
              <c:f>'eta-vs-etadeg'!$B$6:$H$6</c:f>
              <c:numCache>
                <c:formatCode>General</c:formatCode>
                <c:ptCount val="7"/>
                <c:pt idx="0">
                  <c:v>12.458</c:v>
                </c:pt>
                <c:pt idx="1">
                  <c:v>24.948</c:v>
                </c:pt>
                <c:pt idx="2">
                  <c:v>37.634999999999998</c:v>
                </c:pt>
                <c:pt idx="3">
                  <c:v>49.94</c:v>
                </c:pt>
                <c:pt idx="4">
                  <c:v>247.2</c:v>
                </c:pt>
                <c:pt idx="5">
                  <c:v>496.1</c:v>
                </c:pt>
                <c:pt idx="6">
                  <c:v>748.1</c:v>
                </c:pt>
              </c:numCache>
            </c:numRef>
          </c:val>
          <c:extLst>
            <c:ext xmlns:c16="http://schemas.microsoft.com/office/drawing/2014/chart" uri="{C3380CC4-5D6E-409C-BE32-E72D297353CC}">
              <c16:uniqueId val="{00000004-5FD4-449B-ABAE-BE813D67B62F}"/>
            </c:ext>
          </c:extLst>
        </c:ser>
        <c:dLbls>
          <c:showLegendKey val="0"/>
          <c:showVal val="0"/>
          <c:showCatName val="0"/>
          <c:showSerName val="0"/>
          <c:showPercent val="0"/>
          <c:showBubbleSize val="0"/>
        </c:dLbls>
        <c:gapWidth val="182"/>
        <c:axId val="967100127"/>
        <c:axId val="967100543"/>
      </c:barChart>
      <c:catAx>
        <c:axId val="967100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67100543"/>
        <c:crosses val="autoZero"/>
        <c:auto val="1"/>
        <c:lblAlgn val="ctr"/>
        <c:lblOffset val="100"/>
        <c:noMultiLvlLbl val="0"/>
      </c:catAx>
      <c:valAx>
        <c:axId val="967100543"/>
        <c:scaling>
          <c:orientation val="minMax"/>
          <c:max val="800"/>
        </c:scaling>
        <c:delete val="0"/>
        <c:axPos val="b"/>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96710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289983</xdr:colOff>
      <xdr:row>1</xdr:row>
      <xdr:rowOff>60778</xdr:rowOff>
    </xdr:from>
    <xdr:to>
      <xdr:col>18</xdr:col>
      <xdr:colOff>222250</xdr:colOff>
      <xdr:row>22</xdr:row>
      <xdr:rowOff>154214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4"/>
  <sheetViews>
    <sheetView zoomScale="90" zoomScaleNormal="90" workbookViewId="0">
      <selection activeCell="T21" sqref="T21"/>
    </sheetView>
  </sheetViews>
  <sheetFormatPr defaultRowHeight="14.5" x14ac:dyDescent="0.35"/>
  <sheetData>
    <row r="1" spans="1:8" x14ac:dyDescent="0.35">
      <c r="B1">
        <v>25</v>
      </c>
      <c r="C1">
        <v>50</v>
      </c>
      <c r="D1">
        <v>75</v>
      </c>
      <c r="E1">
        <v>100</v>
      </c>
      <c r="F1">
        <v>500</v>
      </c>
      <c r="G1">
        <v>1000</v>
      </c>
      <c r="H1">
        <v>1500</v>
      </c>
    </row>
    <row r="2" spans="1:8" x14ac:dyDescent="0.35">
      <c r="A2">
        <v>0.1</v>
      </c>
      <c r="B2" s="1">
        <v>15.144</v>
      </c>
      <c r="C2" s="1">
        <v>28.556000000000001</v>
      </c>
      <c r="D2" s="1">
        <v>41.954999999999998</v>
      </c>
      <c r="E2" s="1">
        <v>55.32</v>
      </c>
      <c r="F2" s="1">
        <v>263.10000000000002</v>
      </c>
      <c r="G2" s="1">
        <v>514.1</v>
      </c>
      <c r="H2" s="1">
        <v>769.6</v>
      </c>
    </row>
    <row r="3" spans="1:8" x14ac:dyDescent="0.35">
      <c r="A3">
        <v>0.2</v>
      </c>
      <c r="B3" s="1">
        <v>14.144</v>
      </c>
      <c r="C3" s="1">
        <v>27.462</v>
      </c>
      <c r="D3" s="1">
        <v>40.520000000000003</v>
      </c>
      <c r="E3" s="1">
        <v>53.15</v>
      </c>
      <c r="F3" s="1">
        <v>260.39999999999998</v>
      </c>
      <c r="G3" s="1">
        <v>510.7</v>
      </c>
      <c r="H3" s="1">
        <v>766.6</v>
      </c>
    </row>
    <row r="4" spans="1:8" x14ac:dyDescent="0.35">
      <c r="A4">
        <v>0.3</v>
      </c>
      <c r="B4" s="1">
        <v>13.616</v>
      </c>
      <c r="C4" s="1">
        <v>26.584</v>
      </c>
      <c r="D4" s="1">
        <v>39.465000000000003</v>
      </c>
      <c r="E4" s="1">
        <v>52.21</v>
      </c>
      <c r="F4" s="1">
        <v>255</v>
      </c>
      <c r="G4" s="1">
        <v>507.9</v>
      </c>
      <c r="H4" s="1">
        <v>758.7</v>
      </c>
    </row>
    <row r="5" spans="1:8" x14ac:dyDescent="0.35">
      <c r="A5">
        <v>0.4</v>
      </c>
      <c r="B5" s="1">
        <v>13.076000000000001</v>
      </c>
      <c r="C5" s="1">
        <v>25.782</v>
      </c>
      <c r="D5" s="1">
        <v>38.47</v>
      </c>
      <c r="E5" s="1">
        <v>50.77</v>
      </c>
      <c r="F5" s="1">
        <v>246.1</v>
      </c>
      <c r="G5" s="1">
        <v>504.3</v>
      </c>
      <c r="H5" s="1">
        <v>754.8</v>
      </c>
    </row>
    <row r="6" spans="1:8" x14ac:dyDescent="0.35">
      <c r="A6">
        <v>0.5</v>
      </c>
      <c r="B6" s="1">
        <v>12.458</v>
      </c>
      <c r="C6" s="1">
        <v>24.948</v>
      </c>
      <c r="D6" s="1">
        <v>37.634999999999998</v>
      </c>
      <c r="E6" s="1">
        <v>49.94</v>
      </c>
      <c r="F6" s="1">
        <v>247.2</v>
      </c>
      <c r="G6" s="1">
        <v>496.1</v>
      </c>
      <c r="H6" s="1">
        <v>748.1</v>
      </c>
    </row>
    <row r="8" spans="1:8" x14ac:dyDescent="0.35"/>
    <row r="10" spans="1:8" x14ac:dyDescent="0.35">
      <c r="B10" s="1"/>
      <c r="C10" s="1"/>
      <c r="D10" s="1"/>
      <c r="E10" s="1"/>
      <c r="F10" s="1"/>
      <c r="G10" s="1"/>
      <c r="H10" s="1"/>
    </row>
    <row r="11" spans="1:8" x14ac:dyDescent="0.35">
      <c r="B11" s="1"/>
      <c r="C11" s="1"/>
      <c r="D11" s="1"/>
      <c r="E11" s="1"/>
      <c r="F11" s="1"/>
      <c r="G11" s="1"/>
      <c r="H11" s="1"/>
    </row>
    <row r="12" spans="1:8" x14ac:dyDescent="0.35">
      <c r="B12" s="1"/>
      <c r="C12" s="1"/>
      <c r="D12" s="1"/>
      <c r="E12" s="1"/>
      <c r="F12" s="1"/>
      <c r="G12" s="1"/>
      <c r="H12" s="1"/>
    </row>
    <row r="13" spans="1:8" x14ac:dyDescent="0.35">
      <c r="B13" s="1"/>
      <c r="C13" s="1"/>
      <c r="D13" s="1"/>
      <c r="E13" s="1"/>
      <c r="F13" s="1"/>
      <c r="G13" s="1"/>
      <c r="H13" s="1"/>
    </row>
    <row r="14" spans="1:8" x14ac:dyDescent="0.35">
      <c r="B14" s="1"/>
      <c r="C14" s="1"/>
      <c r="D14" s="1"/>
      <c r="E14" s="1"/>
      <c r="F14" s="1"/>
      <c r="G14" s="1"/>
      <c r="H14" s="1"/>
    </row>
    <row r="15" spans="1:8" x14ac:dyDescent="0.35">
      <c r="B15" s="1"/>
      <c r="C15" s="1"/>
      <c r="D15" s="1"/>
      <c r="E15" s="1"/>
      <c r="F15" s="1"/>
      <c r="G15" s="1"/>
      <c r="H15" s="1"/>
    </row>
    <row r="16" spans="1:8" x14ac:dyDescent="0.35">
      <c r="B16" s="1"/>
      <c r="C16" s="1"/>
      <c r="D16" s="1"/>
      <c r="E16" s="1"/>
      <c r="F16" s="1"/>
      <c r="G16" s="1"/>
      <c r="H16" s="1"/>
    </row>
    <row r="17" spans="1:8" x14ac:dyDescent="0.35">
      <c r="B17" s="1"/>
      <c r="C17" s="1"/>
      <c r="D17" s="1"/>
      <c r="E17" s="1"/>
      <c r="F17" s="1"/>
      <c r="G17" s="1"/>
      <c r="H17" s="1"/>
    </row>
    <row r="18" spans="1:8" x14ac:dyDescent="0.35">
      <c r="A18" t="s">
        <v>1</v>
      </c>
    </row>
    <row r="19" spans="1:8" x14ac:dyDescent="0.35">
      <c r="B19">
        <v>25</v>
      </c>
      <c r="C19">
        <v>50</v>
      </c>
      <c r="D19">
        <v>75</v>
      </c>
      <c r="E19">
        <v>100</v>
      </c>
      <c r="F19">
        <v>500</v>
      </c>
      <c r="G19">
        <v>1000</v>
      </c>
      <c r="H19">
        <v>1500</v>
      </c>
    </row>
    <row r="20" spans="1:8" x14ac:dyDescent="0.35">
      <c r="A20">
        <v>0.1</v>
      </c>
      <c r="B20" s="1">
        <f>B2/B1</f>
        <v>0.60575999999999997</v>
      </c>
      <c r="C20" s="1">
        <f t="shared" ref="C20:H20" si="0">C2/C1</f>
        <v>0.57112000000000007</v>
      </c>
      <c r="D20" s="1">
        <f t="shared" si="0"/>
        <v>0.55940000000000001</v>
      </c>
      <c r="E20" s="1">
        <f t="shared" si="0"/>
        <v>0.55320000000000003</v>
      </c>
      <c r="F20" s="1">
        <f t="shared" si="0"/>
        <v>0.5262</v>
      </c>
      <c r="G20" s="1">
        <f t="shared" si="0"/>
        <v>0.5141</v>
      </c>
      <c r="H20" s="1">
        <f t="shared" si="0"/>
        <v>0.51306666666666667</v>
      </c>
    </row>
    <row r="21" spans="1:8" x14ac:dyDescent="0.35">
      <c r="A21">
        <v>0.2</v>
      </c>
      <c r="B21" s="1">
        <f>B3/B1</f>
        <v>0.56576000000000004</v>
      </c>
      <c r="C21" s="1">
        <f t="shared" ref="C21:H21" si="1">C3/C1</f>
        <v>0.54923999999999995</v>
      </c>
      <c r="D21" s="1">
        <f t="shared" si="1"/>
        <v>0.54026666666666667</v>
      </c>
      <c r="E21" s="1">
        <f t="shared" si="1"/>
        <v>0.53149999999999997</v>
      </c>
      <c r="F21" s="1">
        <f t="shared" si="1"/>
        <v>0.52079999999999993</v>
      </c>
      <c r="G21" s="1">
        <f t="shared" si="1"/>
        <v>0.51070000000000004</v>
      </c>
      <c r="H21" s="1">
        <f t="shared" si="1"/>
        <v>0.51106666666666667</v>
      </c>
    </row>
    <row r="22" spans="1:8" x14ac:dyDescent="0.35">
      <c r="A22">
        <v>0.3</v>
      </c>
      <c r="B22" s="1">
        <f>B4/B1</f>
        <v>0.54464000000000001</v>
      </c>
      <c r="C22" s="1">
        <f t="shared" ref="C22:H22" si="2">C4/C1</f>
        <v>0.53168000000000004</v>
      </c>
      <c r="D22" s="1">
        <f t="shared" si="2"/>
        <v>0.5262</v>
      </c>
      <c r="E22" s="1">
        <f t="shared" si="2"/>
        <v>0.52210000000000001</v>
      </c>
      <c r="F22" s="1">
        <f t="shared" si="2"/>
        <v>0.51</v>
      </c>
      <c r="G22" s="1">
        <f t="shared" si="2"/>
        <v>0.50790000000000002</v>
      </c>
      <c r="H22" s="1">
        <f t="shared" si="2"/>
        <v>0.50580000000000003</v>
      </c>
    </row>
    <row r="23" spans="1:8" x14ac:dyDescent="0.35">
      <c r="A23">
        <v>0.4</v>
      </c>
      <c r="B23" s="1">
        <f>B5/B1</f>
        <v>0.52304000000000006</v>
      </c>
      <c r="C23" s="1">
        <f t="shared" ref="C23:H23" si="3">C5/C1</f>
        <v>0.51563999999999999</v>
      </c>
      <c r="D23" s="1">
        <f t="shared" si="3"/>
        <v>0.51293333333333335</v>
      </c>
      <c r="E23" s="1">
        <f t="shared" si="3"/>
        <v>0.50770000000000004</v>
      </c>
      <c r="F23" s="1">
        <f t="shared" si="3"/>
        <v>0.49219999999999997</v>
      </c>
      <c r="G23" s="1">
        <f t="shared" si="3"/>
        <v>0.50429999999999997</v>
      </c>
      <c r="H23" s="1">
        <f t="shared" si="3"/>
        <v>0.50319999999999998</v>
      </c>
    </row>
    <row r="24" spans="1:8" x14ac:dyDescent="0.35">
      <c r="A24">
        <v>0.5</v>
      </c>
      <c r="B24" s="1">
        <f>B6/B1</f>
        <v>0.49831999999999999</v>
      </c>
      <c r="C24" s="1">
        <f t="shared" ref="C24:H24" si="4">C6/C1</f>
        <v>0.49896000000000001</v>
      </c>
      <c r="D24" s="1">
        <f t="shared" si="4"/>
        <v>0.50180000000000002</v>
      </c>
      <c r="E24" s="1">
        <f t="shared" si="4"/>
        <v>0.49939999999999996</v>
      </c>
      <c r="F24" s="1">
        <f t="shared" si="4"/>
        <v>0.49439999999999995</v>
      </c>
      <c r="G24" s="1">
        <f t="shared" si="4"/>
        <v>0.49610000000000004</v>
      </c>
      <c r="H24" s="1">
        <f t="shared" si="4"/>
        <v>0.49873333333333336</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0"/>
  <sheetViews>
    <sheetView tabSelected="1" workbookViewId="0">
      <selection activeCell="J1" sqref="J1"/>
    </sheetView>
  </sheetViews>
  <sheetFormatPr defaultRowHeight="14.5" x14ac:dyDescent="0.35"/>
  <cols>
    <col min="1" max="1" width="18.54296875" bestFit="1" customWidth="1"/>
    <col min="2" max="2" width="7.08984375" bestFit="1" customWidth="1"/>
    <col min="3" max="3" width="8" bestFit="1" customWidth="1"/>
    <col min="4" max="4" width="8.6328125" bestFit="1" customWidth="1"/>
    <col min="5" max="6" width="7.81640625" bestFit="1" customWidth="1"/>
    <col min="7" max="7" width="6.08984375" bestFit="1" customWidth="1"/>
    <col min="8" max="8" width="10.6328125" bestFit="1" customWidth="1"/>
    <col min="9" max="9" width="8" bestFit="1" customWidth="1"/>
    <col min="11" max="11" width="18.54296875" bestFit="1" customWidth="1"/>
  </cols>
  <sheetData>
    <row r="1" spans="1:19" x14ac:dyDescent="0.35">
      <c r="B1" t="s">
        <v>0</v>
      </c>
      <c r="C1">
        <v>0</v>
      </c>
      <c r="D1" t="s">
        <v>2</v>
      </c>
      <c r="E1">
        <v>100</v>
      </c>
      <c r="M1" s="8"/>
    </row>
    <row r="2" spans="1:19" x14ac:dyDescent="0.35">
      <c r="A2" s="6"/>
      <c r="B2" s="6" t="s">
        <v>3</v>
      </c>
      <c r="C2" s="6" t="s">
        <v>4</v>
      </c>
      <c r="D2" s="6" t="s">
        <v>5</v>
      </c>
      <c r="E2" s="6" t="s">
        <v>6</v>
      </c>
      <c r="F2" s="6" t="s">
        <v>7</v>
      </c>
      <c r="G2" s="6" t="s">
        <v>8</v>
      </c>
      <c r="H2" s="6" t="s">
        <v>9</v>
      </c>
      <c r="I2" s="6" t="s">
        <v>10</v>
      </c>
    </row>
    <row r="3" spans="1:19" x14ac:dyDescent="0.35">
      <c r="A3" s="6" t="s">
        <v>11</v>
      </c>
      <c r="B3" s="7">
        <v>0.47</v>
      </c>
      <c r="C3" s="7">
        <v>1</v>
      </c>
      <c r="D3" s="7">
        <v>1</v>
      </c>
      <c r="E3" s="7">
        <v>0.99</v>
      </c>
      <c r="F3" s="7">
        <v>0</v>
      </c>
      <c r="G3" s="7">
        <v>0</v>
      </c>
      <c r="H3" s="7">
        <v>0</v>
      </c>
      <c r="I3" s="7">
        <v>0</v>
      </c>
    </row>
    <row r="4" spans="1:19" x14ac:dyDescent="0.35">
      <c r="A4" s="6" t="s">
        <v>12</v>
      </c>
      <c r="B4" s="7">
        <v>8.3899999999999905E-2</v>
      </c>
      <c r="C4" s="7">
        <v>0.31429999999999902</v>
      </c>
      <c r="D4" s="7">
        <v>0.19089999999999999</v>
      </c>
      <c r="E4" s="7">
        <v>5.3799999999999903E-2</v>
      </c>
      <c r="F4" s="7">
        <v>0</v>
      </c>
      <c r="G4" s="7">
        <v>0</v>
      </c>
      <c r="H4" s="7">
        <v>0</v>
      </c>
      <c r="I4" s="7">
        <v>0</v>
      </c>
      <c r="R4" s="8"/>
    </row>
    <row r="5" spans="1:19" x14ac:dyDescent="0.35">
      <c r="A5" s="6" t="s">
        <v>13</v>
      </c>
      <c r="B5" s="6">
        <v>0.09</v>
      </c>
      <c r="C5" s="6">
        <v>4.68</v>
      </c>
      <c r="D5" s="6">
        <v>6.84</v>
      </c>
      <c r="E5" s="6">
        <v>11.44</v>
      </c>
      <c r="F5" s="6">
        <v>12.57</v>
      </c>
      <c r="G5" s="6">
        <v>27.71</v>
      </c>
      <c r="H5" s="6">
        <v>1.56</v>
      </c>
      <c r="I5" s="6">
        <v>0.05</v>
      </c>
    </row>
    <row r="6" spans="1:19" x14ac:dyDescent="0.35">
      <c r="B6" t="s">
        <v>0</v>
      </c>
      <c r="C6">
        <v>0</v>
      </c>
      <c r="D6" t="s">
        <v>2</v>
      </c>
      <c r="E6">
        <v>1000</v>
      </c>
      <c r="M6" s="8"/>
    </row>
    <row r="7" spans="1:19" x14ac:dyDescent="0.35">
      <c r="A7" s="6"/>
      <c r="B7" s="6" t="s">
        <v>3</v>
      </c>
      <c r="C7" s="6" t="s">
        <v>4</v>
      </c>
      <c r="D7" s="6" t="s">
        <v>5</v>
      </c>
      <c r="E7" s="6" t="s">
        <v>6</v>
      </c>
      <c r="F7" s="6" t="s">
        <v>7</v>
      </c>
      <c r="G7" s="6" t="s">
        <v>8</v>
      </c>
      <c r="H7" s="6" t="s">
        <v>9</v>
      </c>
      <c r="I7" s="6" t="s">
        <v>10</v>
      </c>
      <c r="M7" s="8"/>
    </row>
    <row r="8" spans="1:19" x14ac:dyDescent="0.35">
      <c r="A8" s="6" t="s">
        <v>11</v>
      </c>
      <c r="B8" s="7">
        <v>0.6</v>
      </c>
      <c r="C8" s="7">
        <v>1</v>
      </c>
      <c r="D8" s="7">
        <v>1</v>
      </c>
      <c r="E8" s="7">
        <v>1</v>
      </c>
      <c r="F8" s="7">
        <v>1</v>
      </c>
      <c r="G8" s="7">
        <v>0</v>
      </c>
      <c r="H8" s="7">
        <v>0</v>
      </c>
      <c r="I8" s="7">
        <v>0</v>
      </c>
    </row>
    <row r="9" spans="1:19" x14ac:dyDescent="0.35">
      <c r="A9" s="6" t="s">
        <v>12</v>
      </c>
      <c r="B9" s="7">
        <v>0.2387</v>
      </c>
      <c r="C9" s="7">
        <v>0.44690000000000002</v>
      </c>
      <c r="D9" s="7">
        <v>0.40289999999999998</v>
      </c>
      <c r="E9" s="7">
        <v>0.3493</v>
      </c>
      <c r="F9" s="7">
        <v>0.27889999999999998</v>
      </c>
      <c r="G9" s="7">
        <v>0</v>
      </c>
      <c r="H9" s="7">
        <v>0</v>
      </c>
      <c r="I9" s="7">
        <v>0</v>
      </c>
      <c r="R9" s="8"/>
      <c r="S9" s="8"/>
    </row>
    <row r="10" spans="1:19" x14ac:dyDescent="0.35">
      <c r="A10" s="6" t="s">
        <v>13</v>
      </c>
      <c r="B10" s="6">
        <v>3.3</v>
      </c>
      <c r="C10" s="6">
        <v>567.70000000000005</v>
      </c>
      <c r="D10" s="6">
        <v>691.5</v>
      </c>
      <c r="E10" s="6">
        <v>1237.7</v>
      </c>
      <c r="F10" s="6">
        <v>1499</v>
      </c>
      <c r="G10" s="6">
        <v>26354.5</v>
      </c>
      <c r="H10" s="6">
        <v>221.6</v>
      </c>
      <c r="I10" s="6">
        <v>0.1</v>
      </c>
    </row>
    <row r="11" spans="1:19" x14ac:dyDescent="0.35">
      <c r="B11" t="s">
        <v>0</v>
      </c>
      <c r="C11" s="8">
        <v>1.0000000000000001E-9</v>
      </c>
      <c r="D11" t="s">
        <v>2</v>
      </c>
      <c r="E11">
        <v>100</v>
      </c>
    </row>
    <row r="12" spans="1:19" x14ac:dyDescent="0.35">
      <c r="A12" s="6"/>
      <c r="B12" s="6" t="s">
        <v>3</v>
      </c>
      <c r="C12" s="6" t="s">
        <v>4</v>
      </c>
      <c r="D12" s="6" t="s">
        <v>5</v>
      </c>
      <c r="E12" s="6" t="s">
        <v>6</v>
      </c>
      <c r="F12" s="6" t="s">
        <v>7</v>
      </c>
      <c r="G12" s="6" t="s">
        <v>8</v>
      </c>
      <c r="H12" s="6" t="s">
        <v>9</v>
      </c>
      <c r="I12" s="6" t="s">
        <v>10</v>
      </c>
    </row>
    <row r="13" spans="1:19" x14ac:dyDescent="0.35">
      <c r="A13" s="6" t="s">
        <v>11</v>
      </c>
      <c r="B13" s="7">
        <v>0</v>
      </c>
      <c r="C13" s="7">
        <v>1</v>
      </c>
      <c r="D13" s="7">
        <v>0</v>
      </c>
      <c r="E13" s="7">
        <v>0</v>
      </c>
      <c r="F13" s="7">
        <v>0</v>
      </c>
      <c r="G13" s="7">
        <v>0</v>
      </c>
      <c r="H13" s="7">
        <v>0</v>
      </c>
      <c r="I13" s="7">
        <v>0.43</v>
      </c>
    </row>
    <row r="14" spans="1:19" x14ac:dyDescent="0.35">
      <c r="A14" s="6" t="s">
        <v>12</v>
      </c>
      <c r="B14" s="7">
        <v>0</v>
      </c>
      <c r="C14" s="7">
        <v>7.1657833470554794E-2</v>
      </c>
      <c r="D14" s="7">
        <v>0</v>
      </c>
      <c r="E14" s="7">
        <v>0</v>
      </c>
      <c r="F14" s="7">
        <v>0</v>
      </c>
      <c r="G14" s="7">
        <v>0</v>
      </c>
      <c r="H14" s="7">
        <v>0</v>
      </c>
      <c r="I14" s="7">
        <v>5.7250155548917497E-3</v>
      </c>
    </row>
    <row r="15" spans="1:19" x14ac:dyDescent="0.35">
      <c r="A15" s="6" t="s">
        <v>13</v>
      </c>
      <c r="B15" s="6">
        <v>0.19</v>
      </c>
      <c r="C15" s="6">
        <v>6.88</v>
      </c>
      <c r="D15" s="6">
        <v>8.1300000000000008</v>
      </c>
      <c r="E15" s="6">
        <v>14.41</v>
      </c>
      <c r="F15" s="6">
        <v>15.34</v>
      </c>
      <c r="G15" s="6">
        <v>43.86</v>
      </c>
      <c r="H15" s="6">
        <v>2.14</v>
      </c>
      <c r="I15" s="6">
        <v>0.27</v>
      </c>
    </row>
    <row r="16" spans="1:19" x14ac:dyDescent="0.35">
      <c r="B16" t="s">
        <v>0</v>
      </c>
      <c r="C16" s="8">
        <v>1.0000000000000001E-9</v>
      </c>
      <c r="D16" t="s">
        <v>2</v>
      </c>
      <c r="E16">
        <v>1000</v>
      </c>
    </row>
    <row r="17" spans="1:9" x14ac:dyDescent="0.35">
      <c r="A17" s="6"/>
      <c r="B17" s="6" t="s">
        <v>3</v>
      </c>
      <c r="C17" s="6" t="s">
        <v>4</v>
      </c>
      <c r="D17" s="6" t="s">
        <v>5</v>
      </c>
      <c r="E17" s="6" t="s">
        <v>6</v>
      </c>
      <c r="F17" s="6" t="s">
        <v>7</v>
      </c>
      <c r="G17" s="6" t="s">
        <v>8</v>
      </c>
      <c r="H17" s="6" t="s">
        <v>9</v>
      </c>
      <c r="I17" s="6" t="s">
        <v>10</v>
      </c>
    </row>
    <row r="18" spans="1:9" x14ac:dyDescent="0.35">
      <c r="A18" s="6" t="s">
        <v>11</v>
      </c>
      <c r="B18" s="7">
        <v>0</v>
      </c>
      <c r="C18" s="7">
        <v>1</v>
      </c>
      <c r="D18" s="7">
        <v>0</v>
      </c>
      <c r="E18" s="7">
        <v>0</v>
      </c>
      <c r="F18" s="7">
        <v>0</v>
      </c>
      <c r="G18" s="7">
        <v>0</v>
      </c>
      <c r="H18" s="7">
        <v>0</v>
      </c>
      <c r="I18" s="7">
        <v>0</v>
      </c>
    </row>
    <row r="19" spans="1:9" x14ac:dyDescent="0.35">
      <c r="A19" s="6" t="s">
        <v>12</v>
      </c>
      <c r="B19" s="7">
        <v>0</v>
      </c>
      <c r="C19" s="7">
        <v>3.9311998403099201E-2</v>
      </c>
      <c r="D19" s="7">
        <v>0</v>
      </c>
      <c r="E19" s="7">
        <v>0</v>
      </c>
      <c r="F19" s="7">
        <v>0</v>
      </c>
      <c r="G19" s="7">
        <v>0</v>
      </c>
      <c r="H19" s="7">
        <v>0</v>
      </c>
      <c r="I19" s="7">
        <v>0</v>
      </c>
    </row>
    <row r="20" spans="1:9" x14ac:dyDescent="0.35">
      <c r="A20" s="6" t="s">
        <v>13</v>
      </c>
      <c r="B20" s="6">
        <v>3.7</v>
      </c>
      <c r="C20" s="6">
        <v>628.20000000000005</v>
      </c>
      <c r="D20" s="6">
        <v>720.4</v>
      </c>
      <c r="E20" s="6">
        <v>1243.8</v>
      </c>
      <c r="F20" s="6">
        <v>1381.9</v>
      </c>
      <c r="G20" s="6">
        <v>23933.5</v>
      </c>
      <c r="H20" s="6">
        <v>170.8</v>
      </c>
      <c r="I20" s="6">
        <v>0.3</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workbookViewId="0">
      <selection activeCell="J16" sqref="J16"/>
    </sheetView>
  </sheetViews>
  <sheetFormatPr defaultRowHeight="14.5" x14ac:dyDescent="0.35"/>
  <cols>
    <col min="1" max="1" width="18.54296875" bestFit="1" customWidth="1"/>
    <col min="2" max="2" width="11.81640625" bestFit="1" customWidth="1"/>
  </cols>
  <sheetData>
    <row r="1" spans="1:10" x14ac:dyDescent="0.35">
      <c r="A1" s="1" t="s">
        <v>14</v>
      </c>
    </row>
    <row r="2" spans="1:10" x14ac:dyDescent="0.35">
      <c r="A2" s="6"/>
      <c r="B2" s="6">
        <v>25</v>
      </c>
      <c r="C2" s="6">
        <v>50</v>
      </c>
      <c r="D2" s="6">
        <v>75</v>
      </c>
      <c r="E2" s="6">
        <v>100</v>
      </c>
      <c r="F2" s="6">
        <v>500</v>
      </c>
      <c r="G2" s="6">
        <v>1000</v>
      </c>
      <c r="H2" s="6">
        <v>1500</v>
      </c>
    </row>
    <row r="3" spans="1:10" s="2" customFormat="1" x14ac:dyDescent="0.35">
      <c r="A3" s="4" t="s">
        <v>11</v>
      </c>
      <c r="B3" s="5">
        <v>2.5999999999999999E-2</v>
      </c>
      <c r="C3" s="5">
        <v>2.4E-2</v>
      </c>
      <c r="D3" s="5">
        <v>1.4999999999999999E-2</v>
      </c>
      <c r="E3" s="5">
        <v>0.02</v>
      </c>
      <c r="F3" s="5">
        <v>0.01</v>
      </c>
      <c r="G3" s="5">
        <v>0</v>
      </c>
      <c r="H3" s="5">
        <v>0</v>
      </c>
    </row>
    <row r="4" spans="1:10" s="2" customFormat="1" x14ac:dyDescent="0.35">
      <c r="A4" s="4" t="s">
        <v>12</v>
      </c>
      <c r="B4" s="5">
        <v>1.78434425052072E-3</v>
      </c>
      <c r="C4" s="5">
        <v>8.4335986192771498E-4</v>
      </c>
      <c r="D4" s="5">
        <v>3.69809236648058E-4</v>
      </c>
      <c r="E4" s="5">
        <v>3.7735849056603701E-4</v>
      </c>
      <c r="F4" s="5">
        <v>3.7453183520599198E-4</v>
      </c>
      <c r="G4" s="5">
        <v>0</v>
      </c>
      <c r="H4" s="5">
        <v>0</v>
      </c>
    </row>
    <row r="5" spans="1:10" x14ac:dyDescent="0.35">
      <c r="A5" s="3" t="s">
        <v>13</v>
      </c>
      <c r="B5" s="3">
        <v>6.0000000000000001E-3</v>
      </c>
      <c r="C5" s="3">
        <v>1.7999999999999999E-2</v>
      </c>
      <c r="D5" s="3">
        <v>0.03</v>
      </c>
      <c r="E5" s="3">
        <v>0.04</v>
      </c>
      <c r="F5" s="3">
        <v>0.2</v>
      </c>
      <c r="G5" s="3">
        <v>0.2</v>
      </c>
      <c r="H5" s="3">
        <v>0.2</v>
      </c>
    </row>
    <row r="6" spans="1:10" x14ac:dyDescent="0.35">
      <c r="A6" s="1"/>
      <c r="B6" s="1"/>
    </row>
    <row r="7" spans="1:10" x14ac:dyDescent="0.35">
      <c r="B7" s="1"/>
    </row>
    <row r="8" spans="1:10" x14ac:dyDescent="0.35">
      <c r="A8" s="1"/>
      <c r="B8" s="1"/>
    </row>
    <row r="9" spans="1:10" x14ac:dyDescent="0.35">
      <c r="A9" s="1"/>
      <c r="B9" s="1"/>
    </row>
    <row r="10" spans="1:10" x14ac:dyDescent="0.35">
      <c r="A10" s="1"/>
    </row>
    <row r="11" spans="1:10" x14ac:dyDescent="0.35">
      <c r="A11" s="1"/>
    </row>
    <row r="12" spans="1:10" x14ac:dyDescent="0.35">
      <c r="A12" s="1"/>
    </row>
    <row r="13" spans="1:10" x14ac:dyDescent="0.35">
      <c r="A13" s="1"/>
      <c r="B13" s="1"/>
    </row>
    <row r="14" spans="1:10" x14ac:dyDescent="0.35">
      <c r="A14" s="1"/>
      <c r="B14" s="1"/>
    </row>
    <row r="15" spans="1:10" x14ac:dyDescent="0.35">
      <c r="A15" s="1"/>
      <c r="B15" s="1"/>
    </row>
    <row r="16" spans="1:10" x14ac:dyDescent="0.35">
      <c r="A16" s="1"/>
    </row>
    <row r="17" spans="1:2" x14ac:dyDescent="0.35">
      <c r="A17" s="1"/>
    </row>
    <row r="18" spans="1:2" x14ac:dyDescent="0.35">
      <c r="A18" s="1"/>
    </row>
    <row r="19" spans="1:2" x14ac:dyDescent="0.35">
      <c r="A19" s="1"/>
      <c r="B19" s="1"/>
    </row>
    <row r="20" spans="1:2" x14ac:dyDescent="0.35">
      <c r="A20" s="1"/>
      <c r="B20" s="1"/>
    </row>
    <row r="21" spans="1:2" x14ac:dyDescent="0.35">
      <c r="A21" s="1"/>
      <c r="B21" s="1"/>
    </row>
    <row r="22" spans="1:2" x14ac:dyDescent="0.35">
      <c r="A22" s="1"/>
    </row>
    <row r="23" spans="1:2" x14ac:dyDescent="0.35">
      <c r="A23" s="1"/>
    </row>
    <row r="24" spans="1:2" x14ac:dyDescent="0.35">
      <c r="A24" s="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eta-vs-etadeg</vt:lpstr>
      <vt:lpstr>numerical2</vt:lpstr>
      <vt:lpstr>LYc</vt:lpstr>
    </vt:vector>
  </TitlesOfParts>
  <Company>University Of Victoria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2018-02-13T01:04:41Z</dcterms:created>
  <dcterms:modified xsi:type="dcterms:W3CDTF">2018-02-28T17:58:20Z</dcterms:modified>
</cp:coreProperties>
</file>