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2. Pengujian keDuabelas\4. Melangkah\10 Detik\Perjalanan Pertama\"/>
    </mc:Choice>
  </mc:AlternateContent>
  <xr:revisionPtr revIDLastSave="0" documentId="13_ncr:1_{7D5A1B6F-7B06-48A5-B8E6-560C2F02E89B}" xr6:coauthVersionLast="47" xr6:coauthVersionMax="47" xr10:uidLastSave="{00000000-0000-0000-0000-000000000000}"/>
  <bookViews>
    <workbookView xWindow="-108" yWindow="-108" windowWidth="23256" windowHeight="12456" xr2:uid="{294433AA-3203-4D2A-ADC8-CF13EDAAB3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0" i="1"/>
  <c r="C21" i="1"/>
  <c r="C22" i="1"/>
  <c r="C23" i="1"/>
  <c r="C24" i="1"/>
  <c r="C25" i="1"/>
  <c r="C26" i="1"/>
  <c r="C27" i="1"/>
  <c r="C28" i="1"/>
  <c r="C20" i="1"/>
  <c r="B21" i="1"/>
  <c r="B22" i="1"/>
  <c r="B23" i="1"/>
  <c r="B24" i="1"/>
  <c r="B25" i="1"/>
  <c r="B26" i="1"/>
  <c r="B27" i="1"/>
  <c r="B28" i="1"/>
  <c r="B20" i="1"/>
  <c r="C3" i="1"/>
  <c r="U10" i="1"/>
  <c r="U9" i="1"/>
  <c r="U8" i="1"/>
  <c r="U7" i="1"/>
  <c r="U6" i="1"/>
  <c r="U5" i="1"/>
  <c r="U4" i="1"/>
  <c r="U3" i="1"/>
  <c r="U2" i="1"/>
  <c r="S10" i="1"/>
  <c r="S9" i="1"/>
  <c r="S8" i="1"/>
  <c r="S7" i="1"/>
  <c r="S6" i="1"/>
  <c r="S5" i="1"/>
  <c r="S4" i="1"/>
  <c r="S3" i="1"/>
  <c r="S2" i="1"/>
  <c r="Q2" i="1"/>
  <c r="Q10" i="1"/>
  <c r="Q9" i="1"/>
  <c r="Q8" i="1"/>
  <c r="Q7" i="1"/>
  <c r="Q6" i="1"/>
  <c r="Q5" i="1"/>
  <c r="Q4" i="1"/>
  <c r="Q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B11" i="1"/>
  <c r="B4" i="1"/>
  <c r="B5" i="1"/>
  <c r="B6" i="1"/>
  <c r="B7" i="1"/>
  <c r="B8" i="1"/>
  <c r="B9" i="1"/>
  <c r="B10" i="1"/>
  <c r="B3" i="1"/>
  <c r="J10" i="1"/>
  <c r="N10" i="1"/>
  <c r="N9" i="1"/>
  <c r="N8" i="1"/>
  <c r="N7" i="1"/>
  <c r="N6" i="1"/>
  <c r="N5" i="1"/>
  <c r="N4" i="1"/>
  <c r="N3" i="1"/>
  <c r="N2" i="1"/>
  <c r="L10" i="1"/>
  <c r="L9" i="1"/>
  <c r="L8" i="1"/>
  <c r="L7" i="1"/>
  <c r="L6" i="1"/>
  <c r="L5" i="1"/>
  <c r="L4" i="1"/>
  <c r="L3" i="1"/>
  <c r="L2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<sst xmlns="http://schemas.openxmlformats.org/spreadsheetml/2006/main" count="18" uniqueCount="10">
  <si>
    <t>Kalman Filter</t>
  </si>
  <si>
    <t>AP1</t>
  </si>
  <si>
    <t>AP2</t>
  </si>
  <si>
    <t>AP3</t>
  </si>
  <si>
    <t>X</t>
  </si>
  <si>
    <t>Y</t>
  </si>
  <si>
    <t>Tanpa Kalman</t>
  </si>
  <si>
    <t>AP1KF</t>
  </si>
  <si>
    <t>AP2KF</t>
  </si>
  <si>
    <t>AP3KF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</si>
</sst>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1DD5-CB49-4A8E-9424-262AD1D64A2D}">
  <dimension ref="B1:U46"/>
  <sheetViews>
    <sheetView tabSelected="1" zoomScale="85" zoomScaleNormal="85" workbookViewId="0">
      <selection activeCell="H23" sqref="H23"/>
    </sheetView>
  </sheetViews>
  <sheetFormatPr defaultRowHeight="14.4" x14ac:dyDescent="0.3"/>
  <cols>
    <col min="2" max="4" width="9.88671875" bestFit="1" customWidth="1"/>
    <col min="5" max="6" width="13.33203125" bestFit="1" customWidth="1"/>
    <col min="10" max="10" width="9.6640625" bestFit="1" customWidth="1"/>
    <col min="12" max="12" width="9.21875" bestFit="1" customWidth="1"/>
    <col min="14" max="14" width="11" bestFit="1" customWidth="1"/>
    <col min="16" max="16" width="9.88671875" bestFit="1" customWidth="1"/>
  </cols>
  <sheetData>
    <row r="1" spans="2:21" x14ac:dyDescent="0.3">
      <c r="B1" s="4" t="s">
        <v>0</v>
      </c>
      <c r="C1" s="4"/>
      <c r="D1" s="4"/>
      <c r="I1" t="s">
        <v>7</v>
      </c>
      <c r="K1" t="s">
        <v>8</v>
      </c>
      <c r="M1" t="s">
        <v>9</v>
      </c>
      <c r="P1" t="s">
        <v>1</v>
      </c>
      <c r="R1" t="s">
        <v>2</v>
      </c>
      <c r="T1" t="s">
        <v>3</v>
      </c>
    </row>
    <row r="2" spans="2:2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I2">
        <v>1.5066999999999999</v>
      </c>
      <c r="J2">
        <f>AVERAGE(I2:I6)</f>
        <v>2.0235399999999997</v>
      </c>
      <c r="K2">
        <v>1.7069000000000001</v>
      </c>
      <c r="L2">
        <f>AVERAGE(K2:K6)</f>
        <v>2.9137599999999999</v>
      </c>
      <c r="M2">
        <v>1.9575</v>
      </c>
      <c r="N2">
        <f>AVERAGE(M2:M6)</f>
        <v>4.2584199999999992</v>
      </c>
      <c r="P2">
        <v>4.19810174100407</v>
      </c>
      <c r="Q2">
        <f>AVERAGE(P2:P6)</f>
        <v>3.043194112411248</v>
      </c>
      <c r="R2">
        <v>6.4971194003777697</v>
      </c>
      <c r="S2">
        <f>AVERAGE(R2:R6)</f>
        <v>6.1851438878720693</v>
      </c>
      <c r="T2">
        <v>10.4940325846521</v>
      </c>
      <c r="U2">
        <f>AVERAGE(T2:T6)</f>
        <v>10.854799843507108</v>
      </c>
    </row>
    <row r="3" spans="2:21" x14ac:dyDescent="0.3">
      <c r="B3" s="1">
        <f>J2</f>
        <v>2.0235399999999997</v>
      </c>
      <c r="C3" s="1">
        <f>L2</f>
        <v>2.9137599999999999</v>
      </c>
      <c r="D3" s="1">
        <f>N2</f>
        <v>4.2584199999999992</v>
      </c>
      <c r="E3" s="3">
        <v>2.4984649994791601</v>
      </c>
      <c r="F3" s="3">
        <v>1.6454899652325501</v>
      </c>
      <c r="I3">
        <v>1.7874000000000001</v>
      </c>
      <c r="J3">
        <f>AVERAGE(I7:I11)</f>
        <v>2.3954200000000001</v>
      </c>
      <c r="K3">
        <v>1.8698999999999999</v>
      </c>
      <c r="L3">
        <f>AVERAGE(K7:K11)</f>
        <v>3.6680199999999998</v>
      </c>
      <c r="M3">
        <v>2.6233</v>
      </c>
      <c r="N3">
        <f>AVERAGE(M7:M11)</f>
        <v>5.3094999999999999</v>
      </c>
      <c r="P3">
        <v>2.5408815731357</v>
      </c>
      <c r="Q3">
        <f>AVERAGE(P7:P11)</f>
        <v>2.6719224312135923</v>
      </c>
      <c r="R3">
        <v>2.2560924411388799</v>
      </c>
      <c r="S3">
        <f>AVERAGE(R7:R11)</f>
        <v>3.465628961762198</v>
      </c>
      <c r="T3">
        <v>4.7932300377840296</v>
      </c>
      <c r="U3">
        <f>AVERAGE(T7:T11)</f>
        <v>5.0949311494828144</v>
      </c>
    </row>
    <row r="4" spans="2:21" x14ac:dyDescent="0.3">
      <c r="B4" s="1">
        <f t="shared" ref="B4:B10" si="0">J3</f>
        <v>2.3954200000000001</v>
      </c>
      <c r="C4" s="1">
        <f t="shared" ref="C4:C11" si="1">L3</f>
        <v>3.6680199999999998</v>
      </c>
      <c r="D4" s="1">
        <f t="shared" ref="D4:D11" si="2">N3</f>
        <v>5.3094999999999999</v>
      </c>
      <c r="E4" s="3">
        <v>2.2101793624999999</v>
      </c>
      <c r="F4" s="3">
        <v>1.1520523711627899</v>
      </c>
      <c r="I4">
        <v>2.2839999999999998</v>
      </c>
      <c r="J4">
        <f>AVERAGE(I12:I16)</f>
        <v>3.6121399999999992</v>
      </c>
      <c r="K4">
        <v>3.3071000000000002</v>
      </c>
      <c r="L4">
        <f>AVERAGE(K12:K16)</f>
        <v>4.4778000000000002</v>
      </c>
      <c r="M4">
        <v>4.5999999999999996</v>
      </c>
      <c r="N4">
        <f>AVERAGE(M12:M16)</f>
        <v>4.4664200000000003</v>
      </c>
      <c r="P4">
        <v>3.6370365339206701</v>
      </c>
      <c r="Q4">
        <f>AVERAGE(P12:P16)</f>
        <v>4.3011864992708837</v>
      </c>
      <c r="R4">
        <v>9.7588646199958298</v>
      </c>
      <c r="S4">
        <f>AVERAGE(R12:R16)</f>
        <v>5.0078493878528416</v>
      </c>
      <c r="T4">
        <v>13.355324670316699</v>
      </c>
      <c r="U4">
        <f>AVERAGE(T12:T16)</f>
        <v>5.4338335022836777</v>
      </c>
    </row>
    <row r="5" spans="2:21" x14ac:dyDescent="0.3">
      <c r="B5" s="1">
        <f t="shared" si="0"/>
        <v>3.6121399999999992</v>
      </c>
      <c r="C5" s="1">
        <f t="shared" si="1"/>
        <v>4.4778000000000002</v>
      </c>
      <c r="D5" s="1">
        <f t="shared" si="2"/>
        <v>4.4664200000000003</v>
      </c>
      <c r="E5" s="3">
        <v>2.2720887621180501</v>
      </c>
      <c r="F5" s="3">
        <v>2.5898629092635601</v>
      </c>
      <c r="I5">
        <v>2.1432000000000002</v>
      </c>
      <c r="J5">
        <f>AVERAGE(I17:I21)</f>
        <v>4.1206800000000001</v>
      </c>
      <c r="K5">
        <v>3.0604</v>
      </c>
      <c r="L5">
        <f>AVERAGE(K17:K21)</f>
        <v>6.4021400000000002</v>
      </c>
      <c r="M5">
        <v>4.3788</v>
      </c>
      <c r="N5">
        <f>AVERAGE(M17:M21)</f>
        <v>3.52258</v>
      </c>
      <c r="P5">
        <v>1.9071016055576699</v>
      </c>
      <c r="Q5">
        <f>AVERAGE(P17:P21)</f>
        <v>4.7607121202963203</v>
      </c>
      <c r="R5">
        <v>2.6547783578520399</v>
      </c>
      <c r="S5">
        <f>AVERAGE(R17:R21)</f>
        <v>8.0679542092056131</v>
      </c>
      <c r="T5">
        <v>4.0003154620811099</v>
      </c>
      <c r="U5">
        <f>AVERAGE(T17:T21)</f>
        <v>5.0170919827294123</v>
      </c>
    </row>
    <row r="6" spans="2:21" x14ac:dyDescent="0.3">
      <c r="B6" s="1">
        <f t="shared" si="0"/>
        <v>4.1206800000000001</v>
      </c>
      <c r="C6" s="1">
        <f t="shared" si="1"/>
        <v>6.4021400000000002</v>
      </c>
      <c r="D6" s="1">
        <f t="shared" si="2"/>
        <v>3.52258</v>
      </c>
      <c r="E6" s="3">
        <v>0.79602492038194395</v>
      </c>
      <c r="F6" s="3">
        <v>5.3492661553488299</v>
      </c>
      <c r="I6">
        <v>2.3963999999999999</v>
      </c>
      <c r="J6">
        <f>AVERAGE(I22:I26)</f>
        <v>5.0365400000000005</v>
      </c>
      <c r="K6">
        <v>4.6245000000000003</v>
      </c>
      <c r="L6">
        <f>AVERAGE(K22:K26)</f>
        <v>5.0278799999999997</v>
      </c>
      <c r="M6">
        <v>7.7324999999999999</v>
      </c>
      <c r="N6">
        <f>AVERAGE(M22:M26)</f>
        <v>3.38442</v>
      </c>
      <c r="P6">
        <v>2.9328491084381301</v>
      </c>
      <c r="Q6">
        <f>AVERAGE(P22:P26)</f>
        <v>6.1047573746903403</v>
      </c>
      <c r="R6">
        <v>9.7588646199958298</v>
      </c>
      <c r="S6">
        <f>AVERAGE(R22:R26)</f>
        <v>4.1427335480277794</v>
      </c>
      <c r="T6">
        <v>21.631096462701599</v>
      </c>
      <c r="U6">
        <f>AVERAGE(T22:T26)</f>
        <v>3.3027595186147294</v>
      </c>
    </row>
    <row r="7" spans="2:21" x14ac:dyDescent="0.3">
      <c r="B7" s="1">
        <f t="shared" si="0"/>
        <v>5.0365400000000005</v>
      </c>
      <c r="C7" s="1">
        <f t="shared" si="1"/>
        <v>5.0278799999999997</v>
      </c>
      <c r="D7" s="1">
        <f t="shared" si="2"/>
        <v>3.38442</v>
      </c>
      <c r="E7" s="3">
        <v>2.8875657879513801</v>
      </c>
      <c r="F7" s="3">
        <v>3.9196587749999998</v>
      </c>
      <c r="I7">
        <v>1.9934000000000001</v>
      </c>
      <c r="J7">
        <f>AVERAGE(I27:I31)</f>
        <v>6.2817799999999995</v>
      </c>
      <c r="K7">
        <v>3.6839</v>
      </c>
      <c r="L7">
        <f>AVERAGE(K27:K31)</f>
        <v>4.1432000000000002</v>
      </c>
      <c r="M7">
        <v>5.7276999999999996</v>
      </c>
      <c r="N7">
        <f>AVERAGE(M27:M31)</f>
        <v>2.7880600000000002</v>
      </c>
      <c r="P7">
        <v>1.43140734002498</v>
      </c>
      <c r="Q7">
        <f>AVERAGE(P27:P31)</f>
        <v>7.3290390628401081</v>
      </c>
      <c r="R7">
        <v>2.4473302568409201</v>
      </c>
      <c r="S7">
        <f>AVERAGE(R27:R31)</f>
        <v>6.749935392939304</v>
      </c>
      <c r="T7">
        <v>3.3385678696871701</v>
      </c>
      <c r="U7">
        <f>AVERAGE(T27:T31)</f>
        <v>2.9056328843580159</v>
      </c>
    </row>
    <row r="8" spans="2:21" x14ac:dyDescent="0.3">
      <c r="B8" s="1">
        <f t="shared" si="0"/>
        <v>6.2817799999999995</v>
      </c>
      <c r="C8" s="1">
        <f t="shared" si="1"/>
        <v>4.1432000000000002</v>
      </c>
      <c r="D8" s="1">
        <f t="shared" si="2"/>
        <v>2.7880600000000002</v>
      </c>
      <c r="E8" s="3">
        <v>4.8152998028124996</v>
      </c>
      <c r="F8" s="3">
        <v>3.4901577205813901</v>
      </c>
      <c r="I8">
        <v>2.1741999999999999</v>
      </c>
      <c r="J8">
        <f>AVERAGE(I32:I36)</f>
        <v>5.8423399999999992</v>
      </c>
      <c r="K8">
        <v>3.4727999999999999</v>
      </c>
      <c r="L8">
        <f>AVERAGE(K32:K36)</f>
        <v>3.9147799999999995</v>
      </c>
      <c r="M8">
        <v>5.6109</v>
      </c>
      <c r="N8">
        <f>AVERAGE(M32:M36)</f>
        <v>4.4374399999999996</v>
      </c>
      <c r="P8">
        <v>2.5408815731357</v>
      </c>
      <c r="Q8">
        <f>AVERAGE(P32:P36)</f>
        <v>5.3698225916170523</v>
      </c>
      <c r="R8">
        <v>3.1239181519360901</v>
      </c>
      <c r="S8">
        <f>AVERAGE(R32:R36)</f>
        <v>3.1807290828461916</v>
      </c>
      <c r="T8">
        <v>5.4073476623886796</v>
      </c>
      <c r="U8">
        <f>AVERAGE(T32:T36)</f>
        <v>5.4788034915278985</v>
      </c>
    </row>
    <row r="9" spans="2:21" x14ac:dyDescent="0.3">
      <c r="B9" s="1">
        <f t="shared" si="0"/>
        <v>5.8423399999999992</v>
      </c>
      <c r="C9" s="1">
        <f t="shared" si="1"/>
        <v>3.9147799999999995</v>
      </c>
      <c r="D9" s="1">
        <f t="shared" si="2"/>
        <v>4.4374399999999996</v>
      </c>
      <c r="E9" s="3">
        <v>4.5125897766666601</v>
      </c>
      <c r="F9" s="3">
        <v>2.1569989045348801</v>
      </c>
      <c r="I9">
        <v>2.2406999999999999</v>
      </c>
      <c r="J9">
        <f>AVERAGE(I37:I41)</f>
        <v>7.3372200000000003</v>
      </c>
      <c r="K9">
        <v>3.5442999999999998</v>
      </c>
      <c r="L9">
        <f>AVERAGE(K37:K41)</f>
        <v>3.7923</v>
      </c>
      <c r="M9">
        <v>4.4622000000000002</v>
      </c>
      <c r="N9">
        <f>AVERAGE(M37:M41)</f>
        <v>5.5442</v>
      </c>
      <c r="P9">
        <v>2.36500343415412</v>
      </c>
      <c r="Q9">
        <f>AVERAGE(P37:P41)</f>
        <v>8.2862339148319073</v>
      </c>
      <c r="R9">
        <v>3.67596209722443</v>
      </c>
      <c r="S9">
        <f>AVERAGE(R37:R41)</f>
        <v>4.6900298930274076</v>
      </c>
      <c r="T9">
        <v>2.9594035366862501</v>
      </c>
      <c r="U9">
        <f>AVERAGE(T37:T41)</f>
        <v>7.021880195864088</v>
      </c>
    </row>
    <row r="10" spans="2:21" x14ac:dyDescent="0.3">
      <c r="B10" s="1">
        <f t="shared" si="0"/>
        <v>7.3372200000000003</v>
      </c>
      <c r="C10" s="1">
        <f t="shared" si="1"/>
        <v>3.7923</v>
      </c>
      <c r="D10" s="1">
        <f t="shared" si="2"/>
        <v>5.5442</v>
      </c>
      <c r="E10" s="3">
        <v>6.3047619824999996</v>
      </c>
      <c r="F10" s="3">
        <v>0.99505674903100705</v>
      </c>
      <c r="I10">
        <v>2.6652</v>
      </c>
      <c r="J10">
        <f>AVERAGE(I42:I46)</f>
        <v>8.8816400000000009</v>
      </c>
      <c r="K10">
        <v>3.919</v>
      </c>
      <c r="L10">
        <f>AVERAGE(K42:K46)</f>
        <v>4.6341599999999996</v>
      </c>
      <c r="M10">
        <v>6.1936999999999998</v>
      </c>
      <c r="N10">
        <f>AVERAGE(M42:M46)</f>
        <v>6.7627400000000009</v>
      </c>
      <c r="P10">
        <v>3.6370365339206701</v>
      </c>
      <c r="Q10">
        <f>AVERAGE(P42:P46)</f>
        <v>9.391738225085783</v>
      </c>
      <c r="R10">
        <v>4.6922170349708097</v>
      </c>
      <c r="S10">
        <f>AVERAGE(R42:R46)</f>
        <v>4.6295736088422661</v>
      </c>
      <c r="T10">
        <v>11.1460354205075</v>
      </c>
      <c r="U10">
        <f>AVERAGE(T42:T46)</f>
        <v>6.7438481937520125</v>
      </c>
    </row>
    <row r="11" spans="2:21" x14ac:dyDescent="0.3">
      <c r="B11" s="1">
        <f>J10</f>
        <v>8.8816400000000009</v>
      </c>
      <c r="C11" s="1">
        <f t="shared" si="1"/>
        <v>4.6341599999999996</v>
      </c>
      <c r="D11" s="1">
        <f t="shared" si="2"/>
        <v>6.7627400000000009</v>
      </c>
      <c r="E11" s="3">
        <v>7.8633411618055504</v>
      </c>
      <c r="F11" s="3">
        <v>0.22930102693798399</v>
      </c>
      <c r="I11">
        <v>2.9036</v>
      </c>
      <c r="K11">
        <v>3.7201</v>
      </c>
      <c r="M11">
        <v>4.5529999999999999</v>
      </c>
      <c r="P11">
        <v>3.3852832748324899</v>
      </c>
      <c r="R11">
        <v>3.3887172678387398</v>
      </c>
      <c r="T11">
        <v>2.6233012581444699</v>
      </c>
    </row>
    <row r="12" spans="2:21" x14ac:dyDescent="0.3">
      <c r="B12" s="1"/>
      <c r="C12" s="1"/>
      <c r="D12" s="1"/>
      <c r="E12" s="3"/>
      <c r="F12" s="3"/>
      <c r="I12">
        <v>3.4883999999999999</v>
      </c>
      <c r="K12">
        <v>4.0427</v>
      </c>
      <c r="M12">
        <v>7.1426999999999996</v>
      </c>
      <c r="P12">
        <v>4.8457193276590296</v>
      </c>
      <c r="R12">
        <v>4.6922170349708097</v>
      </c>
      <c r="T12">
        <v>16.0025237961652</v>
      </c>
    </row>
    <row r="13" spans="2:21" x14ac:dyDescent="0.3">
      <c r="B13" s="1"/>
      <c r="C13" s="1"/>
      <c r="D13" s="1"/>
      <c r="E13" s="3"/>
      <c r="F13" s="3"/>
      <c r="I13">
        <v>3.1139999999999999</v>
      </c>
      <c r="K13">
        <v>4.2644000000000002</v>
      </c>
      <c r="M13">
        <v>4.3826999999999998</v>
      </c>
      <c r="P13">
        <v>2.5408815731357</v>
      </c>
      <c r="R13">
        <v>4.6922170349708097</v>
      </c>
      <c r="T13">
        <v>1.8271748328190001</v>
      </c>
    </row>
    <row r="14" spans="2:21" x14ac:dyDescent="0.3">
      <c r="B14" s="1"/>
      <c r="C14" s="1"/>
      <c r="D14" s="1"/>
      <c r="E14" s="3"/>
      <c r="F14" s="3"/>
      <c r="I14">
        <v>3.8409</v>
      </c>
      <c r="K14">
        <v>4.8162000000000003</v>
      </c>
      <c r="M14">
        <v>4.9339000000000004</v>
      </c>
      <c r="P14">
        <v>5.5932412435607803</v>
      </c>
      <c r="R14">
        <v>5.9894253860490796</v>
      </c>
      <c r="T14">
        <v>6.1001471891505696</v>
      </c>
    </row>
    <row r="15" spans="2:21" x14ac:dyDescent="0.3">
      <c r="B15" s="1"/>
      <c r="C15" s="1"/>
      <c r="D15" s="1"/>
      <c r="E15" s="3"/>
      <c r="F15" s="3"/>
      <c r="I15">
        <v>3.4870999999999999</v>
      </c>
      <c r="K15">
        <v>4.3719000000000001</v>
      </c>
      <c r="M15">
        <v>3.3104</v>
      </c>
      <c r="P15">
        <v>2.9328491084381301</v>
      </c>
      <c r="R15">
        <v>3.67596209722443</v>
      </c>
      <c r="T15">
        <v>1.6196608466418101</v>
      </c>
    </row>
    <row r="16" spans="2:21" x14ac:dyDescent="0.3">
      <c r="B16" s="1"/>
      <c r="C16" s="1"/>
      <c r="D16" s="1"/>
      <c r="E16" s="3"/>
      <c r="F16" s="3"/>
      <c r="I16">
        <v>4.1303000000000001</v>
      </c>
      <c r="K16">
        <v>4.8937999999999997</v>
      </c>
      <c r="M16">
        <v>2.5623999999999998</v>
      </c>
      <c r="P16">
        <v>5.5932412435607803</v>
      </c>
      <c r="R16">
        <v>5.9894253860490796</v>
      </c>
      <c r="T16">
        <v>1.6196608466418101</v>
      </c>
    </row>
    <row r="17" spans="2:20" x14ac:dyDescent="0.3">
      <c r="I17">
        <v>4.6041999999999996</v>
      </c>
      <c r="K17">
        <v>4.5476000000000001</v>
      </c>
      <c r="M17">
        <v>3.5726</v>
      </c>
      <c r="P17">
        <v>5.5932412435607803</v>
      </c>
      <c r="R17">
        <v>3.9875552523887001</v>
      </c>
      <c r="T17">
        <v>6.4791543281486303</v>
      </c>
    </row>
    <row r="18" spans="2:20" x14ac:dyDescent="0.3">
      <c r="C18" t="s">
        <v>6</v>
      </c>
      <c r="I18">
        <v>4.8113999999999999</v>
      </c>
      <c r="K18">
        <v>5.6398999999999999</v>
      </c>
      <c r="M18">
        <v>2.871</v>
      </c>
      <c r="P18">
        <v>5.2060807905930604</v>
      </c>
      <c r="R18">
        <v>8.2933103014610907</v>
      </c>
      <c r="T18">
        <v>1.9406987010737999</v>
      </c>
    </row>
    <row r="19" spans="2:20" x14ac:dyDescent="0.3"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I19">
        <v>3.1974999999999998</v>
      </c>
      <c r="K19">
        <v>7.0670999999999999</v>
      </c>
      <c r="M19">
        <v>3.843</v>
      </c>
      <c r="P19">
        <v>1.5378567664623699</v>
      </c>
      <c r="R19">
        <v>10.586075384780701</v>
      </c>
      <c r="T19">
        <v>6.4791543281486303</v>
      </c>
    </row>
    <row r="20" spans="2:20" x14ac:dyDescent="0.3">
      <c r="B20" s="1">
        <f>Q2</f>
        <v>3.043194112411248</v>
      </c>
      <c r="C20" s="1">
        <f>S2</f>
        <v>6.1851438878720693</v>
      </c>
      <c r="D20" s="1">
        <f>U2</f>
        <v>10.854799843507108</v>
      </c>
      <c r="E20" s="3">
        <v>0.36307512917080798</v>
      </c>
      <c r="F20" s="3">
        <v>-5.1303366910077699</v>
      </c>
      <c r="I20">
        <v>4.7984</v>
      </c>
      <c r="K20">
        <v>6.6604000000000001</v>
      </c>
      <c r="M20">
        <v>3.0087000000000002</v>
      </c>
      <c r="P20">
        <v>9.9285250344030196</v>
      </c>
      <c r="R20">
        <v>5.9894253860490796</v>
      </c>
      <c r="T20">
        <v>1.9406987010737999</v>
      </c>
    </row>
    <row r="21" spans="2:20" x14ac:dyDescent="0.3">
      <c r="B21" s="1">
        <f t="shared" ref="B21:B28" si="3">Q3</f>
        <v>2.6719224312135923</v>
      </c>
      <c r="C21" s="1">
        <f t="shared" ref="C21:C28" si="4">S3</f>
        <v>3.465628961762198</v>
      </c>
      <c r="D21" s="1">
        <f t="shared" ref="D21:D28" si="5">U3</f>
        <v>5.0949311494828144</v>
      </c>
      <c r="E21" s="3">
        <v>2.4571341471378201</v>
      </c>
      <c r="F21" s="3">
        <v>1.2284748729847601</v>
      </c>
      <c r="I21">
        <v>3.1919</v>
      </c>
      <c r="K21">
        <v>8.0957000000000008</v>
      </c>
      <c r="M21">
        <v>4.3175999999999997</v>
      </c>
      <c r="P21">
        <v>1.5378567664623699</v>
      </c>
      <c r="R21">
        <v>11.483404721348499</v>
      </c>
      <c r="T21">
        <v>8.2457538552021994</v>
      </c>
    </row>
    <row r="22" spans="2:20" x14ac:dyDescent="0.3">
      <c r="B22" s="1">
        <f t="shared" si="3"/>
        <v>4.3011864992708837</v>
      </c>
      <c r="C22" s="1">
        <f t="shared" si="4"/>
        <v>5.0078493878528416</v>
      </c>
      <c r="D22" s="1">
        <f t="shared" si="5"/>
        <v>5.4338335022836777</v>
      </c>
      <c r="E22" s="3">
        <v>2.3089626567958201</v>
      </c>
      <c r="F22" s="3">
        <v>2.14899311680565</v>
      </c>
      <c r="I22">
        <v>4.1082000000000001</v>
      </c>
      <c r="K22">
        <v>5.5903</v>
      </c>
      <c r="M22">
        <v>3.4590999999999998</v>
      </c>
      <c r="P22">
        <v>6.4560791687005903</v>
      </c>
      <c r="R22">
        <v>2.8798108100118398</v>
      </c>
      <c r="T22">
        <v>2.3253704355196101</v>
      </c>
    </row>
    <row r="23" spans="2:20" x14ac:dyDescent="0.3">
      <c r="B23" s="1">
        <f t="shared" si="3"/>
        <v>4.7607121202963203</v>
      </c>
      <c r="C23" s="1">
        <f t="shared" si="4"/>
        <v>8.0679542092056131</v>
      </c>
      <c r="D23" s="1">
        <f t="shared" si="5"/>
        <v>5.0170919827294123</v>
      </c>
      <c r="E23" s="3">
        <v>-0.80294316224009699</v>
      </c>
      <c r="F23" s="3">
        <v>6.4482822822323502</v>
      </c>
      <c r="I23">
        <v>4.8304</v>
      </c>
      <c r="K23">
        <v>6.2538</v>
      </c>
      <c r="M23">
        <v>4.7218999999999998</v>
      </c>
      <c r="P23">
        <v>6.4560791687005903</v>
      </c>
      <c r="R23">
        <v>7.6452594131277998</v>
      </c>
      <c r="T23">
        <v>8.2457538552021994</v>
      </c>
    </row>
    <row r="24" spans="2:20" x14ac:dyDescent="0.3">
      <c r="B24" s="1">
        <f t="shared" si="3"/>
        <v>6.1047573746903403</v>
      </c>
      <c r="C24" s="1">
        <f t="shared" si="4"/>
        <v>4.1427335480277794</v>
      </c>
      <c r="D24" s="1">
        <f t="shared" si="5"/>
        <v>3.3027595186147294</v>
      </c>
      <c r="E24" s="3">
        <v>4.6252969928725802</v>
      </c>
      <c r="F24" s="3">
        <v>3.18600976835073</v>
      </c>
      <c r="I24">
        <v>5.2233999999999998</v>
      </c>
      <c r="K24">
        <v>4.8769</v>
      </c>
      <c r="M24">
        <v>3.4338000000000002</v>
      </c>
      <c r="P24">
        <v>6.0091936462448698</v>
      </c>
      <c r="R24">
        <v>3.1239181519360901</v>
      </c>
      <c r="T24">
        <v>1.9406987010737999</v>
      </c>
    </row>
    <row r="25" spans="2:20" x14ac:dyDescent="0.3">
      <c r="B25" s="1">
        <f t="shared" si="3"/>
        <v>7.3290390628401081</v>
      </c>
      <c r="C25" s="1">
        <f t="shared" si="4"/>
        <v>6.749935392939304</v>
      </c>
      <c r="D25" s="1">
        <f t="shared" si="5"/>
        <v>2.9056328843580159</v>
      </c>
      <c r="E25" s="3">
        <v>3.5877418209466798</v>
      </c>
      <c r="F25" s="3">
        <v>6.1767950923538599</v>
      </c>
      <c r="I25">
        <v>5.4923999999999999</v>
      </c>
      <c r="K25">
        <v>4.4071999999999996</v>
      </c>
      <c r="M25">
        <v>2.7989000000000002</v>
      </c>
      <c r="P25">
        <v>6.0091936462448698</v>
      </c>
      <c r="R25">
        <v>3.67596209722443</v>
      </c>
      <c r="T25">
        <v>1.9406987010737999</v>
      </c>
    </row>
    <row r="26" spans="2:20" x14ac:dyDescent="0.3">
      <c r="B26" s="1">
        <f t="shared" si="3"/>
        <v>5.3698225916170523</v>
      </c>
      <c r="C26" s="1">
        <f t="shared" si="4"/>
        <v>3.1807290828461916</v>
      </c>
      <c r="D26" s="1">
        <f t="shared" si="5"/>
        <v>5.4788034915278985</v>
      </c>
      <c r="E26" s="3">
        <v>4.5048226710166297</v>
      </c>
      <c r="F26" s="3">
        <v>0.65168118173358802</v>
      </c>
      <c r="I26">
        <v>5.5282999999999998</v>
      </c>
      <c r="K26">
        <v>4.0111999999999997</v>
      </c>
      <c r="M26">
        <v>2.5084</v>
      </c>
      <c r="P26">
        <v>5.5932412435607803</v>
      </c>
      <c r="R26">
        <v>3.3887172678387398</v>
      </c>
      <c r="T26">
        <v>2.0612759002042398</v>
      </c>
    </row>
    <row r="27" spans="2:20" x14ac:dyDescent="0.3">
      <c r="B27" s="1">
        <f t="shared" si="3"/>
        <v>8.2862339148319073</v>
      </c>
      <c r="C27" s="1">
        <f t="shared" si="4"/>
        <v>4.6900298930274076</v>
      </c>
      <c r="D27" s="1">
        <f t="shared" si="5"/>
        <v>7.021880195864088</v>
      </c>
      <c r="E27" s="3">
        <v>6.9308066056304298</v>
      </c>
      <c r="F27" s="3">
        <v>-6.6358632727073402E-2</v>
      </c>
      <c r="I27">
        <v>5.4105999999999996</v>
      </c>
      <c r="K27">
        <v>3.6676000000000002</v>
      </c>
      <c r="M27">
        <v>2.8395999999999999</v>
      </c>
      <c r="P27">
        <v>5.2060807905930604</v>
      </c>
      <c r="R27">
        <v>3.1239181519360901</v>
      </c>
      <c r="T27">
        <v>3.5459958246865901</v>
      </c>
    </row>
    <row r="28" spans="2:20" x14ac:dyDescent="0.3">
      <c r="B28" s="1">
        <f t="shared" si="3"/>
        <v>9.391738225085783</v>
      </c>
      <c r="C28" s="1">
        <f t="shared" si="4"/>
        <v>4.6295736088422661</v>
      </c>
      <c r="D28" s="1">
        <f t="shared" si="5"/>
        <v>6.7438481937520125</v>
      </c>
      <c r="E28" s="3">
        <v>8.6761627678625697</v>
      </c>
      <c r="F28" s="3">
        <v>0.24990923812327701</v>
      </c>
      <c r="I28">
        <v>4.8151000000000002</v>
      </c>
      <c r="K28">
        <v>3.3632</v>
      </c>
      <c r="M28">
        <v>2.8203999999999998</v>
      </c>
      <c r="P28">
        <v>3.90751192002632</v>
      </c>
      <c r="R28">
        <v>2.8798108100118398</v>
      </c>
      <c r="T28">
        <v>2.7862891129863399</v>
      </c>
    </row>
    <row r="29" spans="2:20" x14ac:dyDescent="0.3">
      <c r="B29" s="1"/>
      <c r="C29" s="1"/>
      <c r="D29" s="1"/>
      <c r="E29" s="3"/>
      <c r="F29" s="3"/>
      <c r="I29">
        <v>6.4027000000000003</v>
      </c>
      <c r="K29">
        <v>3.6804999999999999</v>
      </c>
      <c r="M29">
        <v>2.7481</v>
      </c>
      <c r="P29">
        <v>10.666879355866101</v>
      </c>
      <c r="R29">
        <v>4.3255606206763</v>
      </c>
      <c r="T29">
        <v>2.6233012581444699</v>
      </c>
    </row>
    <row r="30" spans="2:20" x14ac:dyDescent="0.3">
      <c r="B30" s="1"/>
      <c r="C30" s="1"/>
      <c r="D30" s="1"/>
      <c r="E30" s="3"/>
      <c r="F30" s="3"/>
      <c r="I30">
        <v>7.4923000000000002</v>
      </c>
      <c r="K30">
        <v>3.4704999999999999</v>
      </c>
      <c r="M30">
        <v>2.7616999999999998</v>
      </c>
      <c r="P30">
        <v>9.9285250344030196</v>
      </c>
      <c r="R30">
        <v>3.1239181519360901</v>
      </c>
      <c r="T30">
        <v>2.7862891129863399</v>
      </c>
    </row>
    <row r="31" spans="2:20" x14ac:dyDescent="0.3">
      <c r="B31" s="1"/>
      <c r="C31" s="1"/>
      <c r="D31" s="1"/>
      <c r="E31" s="3"/>
      <c r="F31" s="3"/>
      <c r="I31">
        <v>7.2881999999999998</v>
      </c>
      <c r="K31">
        <v>6.5342000000000002</v>
      </c>
      <c r="M31">
        <v>2.7705000000000002</v>
      </c>
      <c r="P31">
        <v>6.9361982133120401</v>
      </c>
      <c r="R31">
        <v>20.2964692301362</v>
      </c>
      <c r="T31">
        <v>2.7862891129863399</v>
      </c>
    </row>
    <row r="32" spans="2:20" x14ac:dyDescent="0.3">
      <c r="B32" s="1"/>
      <c r="C32" s="1"/>
      <c r="D32" s="1"/>
      <c r="E32" s="3"/>
      <c r="F32" s="3"/>
      <c r="I32">
        <v>5.8295000000000003</v>
      </c>
      <c r="K32">
        <v>4.8720999999999997</v>
      </c>
      <c r="M32">
        <v>3.2997000000000001</v>
      </c>
      <c r="P32">
        <v>3.90751192002632</v>
      </c>
      <c r="R32">
        <v>2.8798108100118398</v>
      </c>
      <c r="T32">
        <v>4.5128433837283302</v>
      </c>
    </row>
    <row r="33" spans="2:20" x14ac:dyDescent="0.3">
      <c r="B33" s="1"/>
      <c r="C33" s="1"/>
      <c r="D33" s="1"/>
      <c r="E33" s="3"/>
      <c r="F33" s="3"/>
      <c r="I33">
        <v>6.2041000000000004</v>
      </c>
      <c r="K33">
        <v>4.2778</v>
      </c>
      <c r="M33">
        <v>4.0244</v>
      </c>
      <c r="P33">
        <v>6.9361982133120401</v>
      </c>
      <c r="R33">
        <v>3.3887172678387398</v>
      </c>
      <c r="T33">
        <v>5.7433105996002203</v>
      </c>
    </row>
    <row r="34" spans="2:20" x14ac:dyDescent="0.3">
      <c r="I34">
        <v>5.9779</v>
      </c>
      <c r="K34">
        <v>3.6057000000000001</v>
      </c>
      <c r="M34">
        <v>4.5712999999999999</v>
      </c>
      <c r="P34">
        <v>5.5932412435607803</v>
      </c>
      <c r="R34">
        <v>2.6547783578520399</v>
      </c>
      <c r="T34">
        <v>5.7433105996002203</v>
      </c>
    </row>
    <row r="35" spans="2:20" x14ac:dyDescent="0.3">
      <c r="I35">
        <v>5.6890999999999998</v>
      </c>
      <c r="K35">
        <v>3.2311999999999999</v>
      </c>
      <c r="M35">
        <v>5.2927999999999997</v>
      </c>
      <c r="P35">
        <v>5.2060807905930604</v>
      </c>
      <c r="R35">
        <v>2.6547783578520399</v>
      </c>
      <c r="T35">
        <v>6.8817094909823897</v>
      </c>
    </row>
    <row r="36" spans="2:20" x14ac:dyDescent="0.3">
      <c r="I36">
        <v>5.5110999999999999</v>
      </c>
      <c r="K36">
        <v>3.5871</v>
      </c>
      <c r="M36">
        <v>4.9989999999999997</v>
      </c>
      <c r="P36">
        <v>5.2060807905930604</v>
      </c>
      <c r="R36">
        <v>4.3255606206763</v>
      </c>
      <c r="T36">
        <v>4.5128433837283302</v>
      </c>
    </row>
    <row r="37" spans="2:20" x14ac:dyDescent="0.3">
      <c r="I37">
        <v>6.3</v>
      </c>
      <c r="K37">
        <v>3.2204000000000002</v>
      </c>
      <c r="M37">
        <v>4.3258000000000001</v>
      </c>
      <c r="P37">
        <v>8.0062065705633394</v>
      </c>
      <c r="R37">
        <v>2.6547783578520399</v>
      </c>
      <c r="T37">
        <v>3.3385678696871701</v>
      </c>
    </row>
    <row r="38" spans="2:20" x14ac:dyDescent="0.3">
      <c r="I38">
        <v>6.8648999999999996</v>
      </c>
      <c r="K38">
        <v>3.2797000000000001</v>
      </c>
      <c r="M38">
        <v>3.7757999999999998</v>
      </c>
      <c r="P38">
        <v>8.0062065705633394</v>
      </c>
      <c r="R38">
        <v>3.3887172678387398</v>
      </c>
      <c r="T38">
        <v>2.9594035366862501</v>
      </c>
    </row>
    <row r="39" spans="2:20" x14ac:dyDescent="0.3">
      <c r="I39">
        <v>7.6363000000000003</v>
      </c>
      <c r="K39">
        <v>3.2229999999999999</v>
      </c>
      <c r="M39">
        <v>5.8101000000000003</v>
      </c>
      <c r="P39">
        <v>9.2412791098604092</v>
      </c>
      <c r="R39">
        <v>3.1239181519360901</v>
      </c>
      <c r="T39">
        <v>12.574086388694701</v>
      </c>
    </row>
    <row r="40" spans="2:20" x14ac:dyDescent="0.3">
      <c r="I40">
        <v>8.1763999999999992</v>
      </c>
      <c r="K40">
        <v>4.0242000000000004</v>
      </c>
      <c r="M40">
        <v>7.1807999999999996</v>
      </c>
      <c r="P40">
        <v>9.2412791098604092</v>
      </c>
      <c r="R40">
        <v>5.9894253860490796</v>
      </c>
      <c r="T40">
        <v>10.4940325846521</v>
      </c>
    </row>
    <row r="41" spans="2:20" x14ac:dyDescent="0.3">
      <c r="I41">
        <v>7.7084999999999999</v>
      </c>
      <c r="K41">
        <v>5.2141999999999999</v>
      </c>
      <c r="M41">
        <v>6.6284999999999998</v>
      </c>
      <c r="P41">
        <v>6.9361982133120401</v>
      </c>
      <c r="R41">
        <v>8.2933103014610907</v>
      </c>
      <c r="T41">
        <v>5.7433105996002203</v>
      </c>
    </row>
    <row r="42" spans="2:20" x14ac:dyDescent="0.3">
      <c r="I42">
        <v>9.5973000000000006</v>
      </c>
      <c r="K42">
        <v>4.4683000000000002</v>
      </c>
      <c r="M42">
        <v>7.6475</v>
      </c>
      <c r="P42">
        <v>14.2117636098662</v>
      </c>
      <c r="R42">
        <v>3.3887172678387398</v>
      </c>
      <c r="T42">
        <v>9.8801695610193008</v>
      </c>
    </row>
    <row r="43" spans="2:20" x14ac:dyDescent="0.3">
      <c r="I43">
        <v>8.7657000000000007</v>
      </c>
      <c r="K43">
        <v>4.5472999999999999</v>
      </c>
      <c r="M43">
        <v>6.4688999999999997</v>
      </c>
      <c r="P43">
        <v>7.4520222564179601</v>
      </c>
      <c r="R43">
        <v>4.6922170349708097</v>
      </c>
      <c r="T43">
        <v>4.7932300377840296</v>
      </c>
    </row>
    <row r="44" spans="2:20" x14ac:dyDescent="0.3">
      <c r="I44">
        <v>8.9331999999999994</v>
      </c>
      <c r="K44">
        <v>4.3381999999999996</v>
      </c>
      <c r="M44">
        <v>7.3680000000000003</v>
      </c>
      <c r="P44">
        <v>9.2412791098604092</v>
      </c>
      <c r="R44">
        <v>3.9875552523887001</v>
      </c>
      <c r="T44">
        <v>9.3022153082754002</v>
      </c>
    </row>
    <row r="45" spans="2:20" x14ac:dyDescent="0.3">
      <c r="I45">
        <v>8.8130000000000006</v>
      </c>
      <c r="K45">
        <v>4.8696000000000002</v>
      </c>
      <c r="M45">
        <v>6.7389000000000001</v>
      </c>
      <c r="P45">
        <v>8.6016038928663896</v>
      </c>
      <c r="R45">
        <v>5.9894253860490796</v>
      </c>
      <c r="T45">
        <v>5.7433105996002203</v>
      </c>
    </row>
    <row r="46" spans="2:20" x14ac:dyDescent="0.3">
      <c r="I46">
        <v>8.2989999999999995</v>
      </c>
      <c r="K46">
        <v>4.9474</v>
      </c>
      <c r="M46">
        <v>5.5903999999999998</v>
      </c>
      <c r="P46">
        <v>7.4520222564179601</v>
      </c>
      <c r="R46">
        <v>5.0899531029640004</v>
      </c>
      <c r="T46">
        <v>4.0003154620811099</v>
      </c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2024-05-02T01:57:23Z</dcterms:created>
  <dcterms:modified xsi:type="dcterms:W3CDTF">2024-05-02T06:36:29Z</dcterms:modified>
</cp:coreProperties>
</file>