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</sheet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<sst xmlns="http://schemas.openxmlformats.org/spreadsheetml/2006/main" count="27" uniqueCount="22">
  <si>
    <t>Hüseyin Arslangiray</t>
  </si>
  <si>
    <t>Özkan Hatayilli</t>
  </si>
  <si>
    <t>Satış Temsilcisi</t>
  </si>
  <si>
    <t>HEDEF</t>
  </si>
  <si>
    <t>SATIŞ</t>
  </si>
  <si>
    <t>KALAN</t>
  </si>
  <si>
    <t>%</t>
  </si>
  <si>
    <t>TOPLAM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</si>
  <si>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</si>
  <si>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</si>
  <si>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</si>
  <si>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</si>
  <si>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</si>
  <si>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</si>
  <si>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</si>
  <si>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Duran Baykuş</t>
  </si>
  <si>
    <t>Hakan Dur</t>
  </si>
  <si>
    <t>FERHAT KALYONCU</t>
  </si>
  <si>
    <t>SOĞUK SATIŞ</t>
  </si>
  <si>
    <t>SICAK SATIŞ</t>
  </si>
  <si>
    <t>Mustafa Başıkara</t>
  </si>
  <si>
    <t>Ömer Karahan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</si>
</sst>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" fontId="1" fillId="0" borderId="2" xfId="0" applyNumberFormat="1" applyFont="1" applyFill="1" applyBorder="1" applyAlignment="1" applyProtection="1">
      <alignment horizontal="center" vertical="center" readingOrder="1"/>
    </xf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0" fillId="0" borderId="0" xfId="0" applyNumberFormat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tabSelected="1" zoomScale="70" zoomScaleNormal="70" workbookViewId="0">
      <selection activeCell="D18" sqref="D18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4" t="s">
        <v>19</v>
      </c>
      <c r="B1" s="15"/>
      <c r="C1" s="15"/>
      <c r="D1" s="15"/>
      <c r="E1" s="16"/>
    </row>
    <row r="2" spans="1:5" ht="22.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</row>
    <row r="3" spans="1:5" ht="23.25">
      <c r="A3" s="6" t="s">
        <v>8</v>
      </c>
      <c r="B3" s="8">
        <v>622470</v>
      </c>
      <c r="C3" s="6">
        <v>375813.39</v>
      </c>
      <c r="D3" s="6">
        <f t="shared" ref="D3:D20" si="0">B3-C3</f>
        <v>246656.61</v>
      </c>
      <c r="E3" s="6">
        <f t="shared" ref="E3:E20" si="1">C3/B3%</f>
        <v>60.37453853197745</v>
      </c>
    </row>
    <row r="4" spans="1:5" ht="23.25">
      <c r="A4" s="6" t="s">
        <v>9</v>
      </c>
      <c r="B4" s="8">
        <v>603890</v>
      </c>
      <c r="C4" s="6">
        <v>525987.46</v>
      </c>
      <c r="D4" s="6">
        <f t="shared" si="0"/>
        <v>77902.540000000037</v>
      </c>
      <c r="E4" s="6">
        <f t="shared" si="1"/>
        <v>87.099879117057739</v>
      </c>
    </row>
    <row r="5" spans="1:5" ht="23.25">
      <c r="A5" s="6" t="s">
        <v>15</v>
      </c>
      <c r="B5" s="8">
        <v>569070</v>
      </c>
      <c r="C5" s="6">
        <v>506971.99</v>
      </c>
      <c r="D5" s="6">
        <f t="shared" si="0"/>
        <v>62098.010000000009</v>
      </c>
      <c r="E5" s="6">
        <f t="shared" si="1"/>
        <v>89.087808178255756</v>
      </c>
    </row>
    <row r="6" spans="1:5" ht="23.25">
      <c r="A6" s="6" t="s">
        <v>10</v>
      </c>
      <c r="B6" s="8">
        <v>638825</v>
      </c>
      <c r="C6" s="6">
        <v>420653.16</v>
      </c>
      <c r="D6" s="6">
        <f t="shared" si="0"/>
        <v>218171.84000000003</v>
      </c>
      <c r="E6" s="6">
        <f t="shared" si="1"/>
        <v>65.847948968809916</v>
      </c>
    </row>
    <row r="7" spans="1:5" ht="23.25">
      <c r="A7" s="6" t="s">
        <v>11</v>
      </c>
      <c r="B7" s="8">
        <v>1000000</v>
      </c>
      <c r="C7" s="6">
        <v>830978.32</v>
      </c>
      <c r="D7" s="6">
        <f t="shared" si="0"/>
        <v>169021.68000000005</v>
      </c>
      <c r="E7" s="6">
        <f t="shared" si="1"/>
        <v>83.097831999999997</v>
      </c>
    </row>
    <row r="8" spans="1:5" ht="23.25">
      <c r="A8" s="6" t="s">
        <v>16</v>
      </c>
      <c r="B8" s="8">
        <v>456025</v>
      </c>
      <c r="C8" s="6">
        <v>270665</v>
      </c>
      <c r="D8" s="6">
        <f t="shared" si="0"/>
        <v>185360</v>
      </c>
      <c r="E8" s="6">
        <f t="shared" si="1"/>
        <v>59.353105641138093</v>
      </c>
    </row>
    <row r="9" spans="1:5" ht="23.25">
      <c r="A9" s="6" t="s">
        <v>0</v>
      </c>
      <c r="B9" s="8">
        <v>641125</v>
      </c>
      <c r="C9" s="6">
        <v>470966.14</v>
      </c>
      <c r="D9" s="6">
        <f t="shared" si="0"/>
        <v>170158.86</v>
      </c>
      <c r="E9" s="6">
        <f t="shared" si="1"/>
        <v>73.459331643595249</v>
      </c>
    </row>
    <row r="10" spans="1:5" ht="23.25">
      <c r="A10" s="6" t="s">
        <v>12</v>
      </c>
      <c r="B10" s="8">
        <v>712265</v>
      </c>
      <c r="C10" s="6">
        <v>407101.26</v>
      </c>
      <c r="D10" s="6">
        <f t="shared" si="0"/>
        <v>305163.74</v>
      </c>
      <c r="E10" s="6">
        <f t="shared" si="1"/>
        <v>57.155870357240637</v>
      </c>
    </row>
    <row r="11" spans="1:5" ht="23.25">
      <c r="A11" s="6" t="s">
        <v>20</v>
      </c>
      <c r="B11" s="8">
        <v>613170</v>
      </c>
      <c r="C11" s="6">
        <v>258670</v>
      </c>
      <c r="D11" s="6">
        <f t="shared" si="0"/>
        <v>354500</v>
      </c>
      <c r="E11" s="6">
        <f t="shared" si="1"/>
        <v>42.185690754603129</v>
      </c>
    </row>
    <row r="12" spans="1:5" ht="23.25">
      <c r="A12" s="6" t="s">
        <v>21</v>
      </c>
      <c r="B12" s="8">
        <v>446620</v>
      </c>
      <c r="C12" s="6">
        <v>226996.13</v>
      </c>
      <c r="D12" s="6">
        <f t="shared" si="0"/>
        <v>219623.87</v>
      </c>
      <c r="E12" s="6">
        <f t="shared" si="1"/>
        <v>50.825339214544805</v>
      </c>
    </row>
    <row r="13" spans="1:5" ht="23.25">
      <c r="A13" s="6" t="s">
        <v>1</v>
      </c>
      <c r="B13" s="8">
        <v>622000</v>
      </c>
      <c r="C13" s="7">
        <v>366209.37</v>
      </c>
      <c r="D13" s="7">
        <f t="shared" si="0"/>
        <v>255790.63</v>
      </c>
      <c r="E13" s="7">
        <f t="shared" si="1"/>
        <v>58.876104501607713</v>
      </c>
    </row>
    <row r="14" spans="1:5" ht="23.25">
      <c r="A14" s="6" t="s">
        <v>13</v>
      </c>
      <c r="B14" s="8">
        <v>679980</v>
      </c>
      <c r="C14" s="6">
        <v>443513.74</v>
      </c>
      <c r="D14" s="6">
        <f t="shared" si="0"/>
        <v>236466.26</v>
      </c>
      <c r="E14" s="6">
        <f t="shared" si="1"/>
        <v>65.224527191976236</v>
      </c>
    </row>
    <row r="15" spans="1:5" ht="23.25">
      <c r="A15" s="9"/>
      <c r="B15" s="10"/>
      <c r="C15" s="11"/>
      <c r="D15" s="11"/>
      <c r="E15" s="12"/>
    </row>
    <row r="16" spans="1:5" ht="23.25">
      <c r="A16" s="14" t="s">
        <v>18</v>
      </c>
      <c r="B16" s="15"/>
      <c r="C16" s="15"/>
      <c r="D16" s="15"/>
      <c r="E16" s="16"/>
    </row>
    <row r="17" spans="1:5" ht="22.5">
      <c r="A17" s="1" t="s">
        <v>2</v>
      </c>
      <c r="B17" s="1" t="s">
        <v>3</v>
      </c>
      <c r="C17" s="1" t="s">
        <v>4</v>
      </c>
      <c r="D17" s="1" t="s">
        <v>5</v>
      </c>
      <c r="E17" s="1" t="s">
        <v>6</v>
      </c>
    </row>
    <row r="18" spans="1:5" ht="23.25">
      <c r="A18" s="6" t="s">
        <v>17</v>
      </c>
      <c r="B18" s="8">
        <v>1370000</v>
      </c>
      <c r="C18" s="6">
        <v>673059.57</v>
      </c>
      <c r="D18" s="6">
        <f t="shared" si="0"/>
        <v>696940.43</v>
      </c>
      <c r="E18" s="6">
        <f t="shared" si="1"/>
        <v>49.128435766423351</v>
      </c>
    </row>
    <row r="19" spans="1:5" ht="23.25">
      <c r="A19" s="6" t="s">
        <v>14</v>
      </c>
      <c r="B19" s="8">
        <v>3700000</v>
      </c>
      <c r="C19" s="6">
        <v>4140946.08</v>
      </c>
      <c r="D19" s="6">
        <f t="shared" si="0"/>
        <v>-440946.08000000007</v>
      </c>
      <c r="E19" s="6">
        <f t="shared" si="1"/>
        <v>111.91746162162163</v>
      </c>
    </row>
    <row r="20" spans="1:5" ht="23.25">
      <c r="A20" s="2" t="s">
        <v>7</v>
      </c>
      <c r="B20" s="3">
        <f>SUM(B3:B19)</f>
        <v>12675440</v>
      </c>
      <c r="C20" s="3">
        <f>SUM(C3:C19)</f>
        <v>9918531.6099999994</v>
      </c>
      <c r="D20" s="4">
        <f t="shared" si="0"/>
        <v>2756908.3900000006</v>
      </c>
      <c r="E20" s="5">
        <f t="shared" si="1"/>
        <v>78.24999850103822</v>
      </c>
    </row>
    <row r="28" spans="1:5">
      <c r="C28" s="13"/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ENVANTER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2025-09-17T12:21:21Z</dcterms:modified>
</cp:coreProperties>
</file>