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\Desktop\"/>
    </mc:Choice>
  </mc:AlternateContent>
  <bookViews>
    <workbookView xWindow="0" yWindow="0" windowWidth="19200" windowHeight="6648" xr2:uid="{BE843D62-0555-4A4B-961F-4ABE73C744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O5" i="1"/>
  <c r="O4" i="1"/>
  <c r="O3" i="1"/>
  <c r="O2" i="1"/>
  <c r="N5" i="1"/>
  <c r="N4" i="1"/>
  <c r="N3" i="1"/>
  <c r="N2" i="1"/>
  <c r="M5" i="1"/>
  <c r="M4" i="1"/>
  <c r="M3" i="1"/>
  <c r="M2" i="1"/>
  <c r="K13" i="1"/>
  <c r="J13" i="1"/>
  <c r="I13" i="1"/>
  <c r="H13" i="1"/>
  <c r="G13" i="1"/>
  <c r="F13" i="1"/>
  <c r="E13" i="1"/>
  <c r="C13" i="1"/>
  <c r="B13" i="1"/>
  <c r="K11" i="1"/>
  <c r="K10" i="1"/>
  <c r="K9" i="1"/>
  <c r="K8" i="1"/>
  <c r="K7" i="1"/>
  <c r="K6" i="1"/>
  <c r="K5" i="1"/>
  <c r="K4" i="1"/>
  <c r="K3" i="1"/>
  <c r="K2" i="1"/>
  <c r="J11" i="1"/>
  <c r="J10" i="1"/>
  <c r="J9" i="1"/>
  <c r="J8" i="1"/>
  <c r="J7" i="1"/>
  <c r="J6" i="1"/>
  <c r="J5" i="1"/>
  <c r="J4" i="1"/>
  <c r="J3" i="1"/>
  <c r="J2" i="1"/>
  <c r="I11" i="1"/>
  <c r="I10" i="1"/>
  <c r="I9" i="1"/>
  <c r="I8" i="1"/>
  <c r="I7" i="1"/>
  <c r="I6" i="1"/>
  <c r="I5" i="1"/>
  <c r="I4" i="1"/>
  <c r="I3" i="1"/>
  <c r="I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<sst xmlns="http://schemas.openxmlformats.org/spreadsheetml/2006/main" count="16" uniqueCount="16">
  <si>
    <t>TN</t>
  </si>
  <si>
    <t>T2</t>
  </si>
  <si>
    <t>T4</t>
  </si>
  <si>
    <t>T8</t>
  </si>
  <si>
    <t>T16</t>
  </si>
  <si>
    <t>Err</t>
  </si>
  <si>
    <t>Ts2</t>
  </si>
  <si>
    <t>Ts4</t>
  </si>
  <si>
    <t>Ts8</t>
  </si>
  <si>
    <t>Ts16</t>
  </si>
  <si>
    <t>Take</t>
  </si>
  <si>
    <t>Averages</t>
  </si>
  <si>
    <t>ThreadNum</t>
  </si>
  <si>
    <t>S-Ups</t>
  </si>
  <si>
    <t>P-Efficiency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</si>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</sst>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1" fontId="0" fillId="0" borderId="0" xfId="0" applyNumberFormat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1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73D7-7088-44BE-B391-010B78B8CE5E}">
  <dimension ref="A1:O22"/>
  <sheetViews>
    <sheetView tabSelected="1" workbookViewId="0">
      <selection activeCell="O8" sqref="O8"/>
    </sheetView>
  </sheetViews>
  <sheetFormatPr defaultRowHeight="14.4" x14ac:dyDescent="0.55000000000000004"/>
  <sheetData>
    <row r="1" spans="1:15" x14ac:dyDescent="0.5500000000000000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55000000000000004">
      <c r="A2">
        <v>1</v>
      </c>
      <c r="B2">
        <v>68.025599999999997</v>
      </c>
      <c r="C2">
        <v>39.811799999999998</v>
      </c>
      <c r="D2">
        <v>18.900500000000001</v>
      </c>
      <c r="E2">
        <v>9.4563299999999995</v>
      </c>
      <c r="F2">
        <v>4.7299699999999998</v>
      </c>
      <c r="G2" s="2">
        <v>5.9761600000000001E-5</v>
      </c>
      <c r="H2">
        <f>B2/C2</f>
        <v>1.7086793362771842</v>
      </c>
      <c r="I2">
        <f>B2/D2</f>
        <v>3.5991428798179941</v>
      </c>
      <c r="J2">
        <f>B2/E2</f>
        <v>7.1936575817468302</v>
      </c>
      <c r="K2">
        <f>B2/F2</f>
        <v>14.38182483186997</v>
      </c>
      <c r="L2">
        <v>2</v>
      </c>
      <c r="M2">
        <f>H13</f>
        <v>1.7704187765332802</v>
      </c>
      <c r="N2">
        <f>M2/2</f>
        <v>0.88520938826664008</v>
      </c>
      <c r="O2">
        <f>C13</f>
        <v>39.236090000000004</v>
      </c>
    </row>
    <row r="3" spans="1:15" x14ac:dyDescent="0.55000000000000004">
      <c r="A3">
        <v>2</v>
      </c>
      <c r="B3">
        <v>80.926900000000003</v>
      </c>
      <c r="C3">
        <v>42.686100000000003</v>
      </c>
      <c r="D3">
        <v>22.453399999999998</v>
      </c>
      <c r="E3">
        <v>11.2532</v>
      </c>
      <c r="F3">
        <v>5.6512599999999997</v>
      </c>
      <c r="G3" s="2">
        <v>4.9778700000000002E-8</v>
      </c>
      <c r="H3">
        <f>B3/C3</f>
        <v>1.8958607134406751</v>
      </c>
      <c r="I3">
        <f>B3/D3</f>
        <v>3.6042158425895412</v>
      </c>
      <c r="J3">
        <f>B3/E3</f>
        <v>7.1914566523300048</v>
      </c>
      <c r="K3">
        <f>B3/F3</f>
        <v>14.320151612206837</v>
      </c>
      <c r="L3">
        <v>4</v>
      </c>
      <c r="M3">
        <f>I13</f>
        <v>3.5281041508611941</v>
      </c>
      <c r="N3">
        <f>M3/4</f>
        <v>0.88202603771529853</v>
      </c>
      <c r="O3">
        <f>D13</f>
        <v>19.67473</v>
      </c>
    </row>
    <row r="4" spans="1:15" x14ac:dyDescent="0.55000000000000004">
      <c r="A4">
        <v>3</v>
      </c>
      <c r="B4">
        <v>68.061599999999999</v>
      </c>
      <c r="C4">
        <v>42.3992</v>
      </c>
      <c r="D4">
        <v>20.364899999999999</v>
      </c>
      <c r="E4">
        <v>10.239699999999999</v>
      </c>
      <c r="F4">
        <v>5.07355</v>
      </c>
      <c r="G4">
        <v>5.0747399999999995E-4</v>
      </c>
      <c r="H4">
        <f>B4/C4</f>
        <v>1.6052567029566596</v>
      </c>
      <c r="I4">
        <f>B4/D4</f>
        <v>3.342103324838325</v>
      </c>
      <c r="J4">
        <f>B4/E4</f>
        <v>6.6468353565045852</v>
      </c>
      <c r="K4">
        <f>B4/F4</f>
        <v>13.414985562377428</v>
      </c>
      <c r="L4">
        <v>8</v>
      </c>
      <c r="M4">
        <f>J13</f>
        <v>7.0388437922460865</v>
      </c>
      <c r="N4">
        <f>M4/8</f>
        <v>0.87985547403076081</v>
      </c>
      <c r="O4">
        <f>E13</f>
        <v>9.9278730000000017</v>
      </c>
    </row>
    <row r="5" spans="1:15" x14ac:dyDescent="0.55000000000000004">
      <c r="A5">
        <v>4</v>
      </c>
      <c r="B5">
        <v>68.040599999999998</v>
      </c>
      <c r="C5">
        <v>39.017000000000003</v>
      </c>
      <c r="D5">
        <v>18.838799999999999</v>
      </c>
      <c r="E5">
        <v>9.4359900000000003</v>
      </c>
      <c r="F5">
        <v>4.8776299999999999</v>
      </c>
      <c r="G5" s="2">
        <v>1.3308E-5</v>
      </c>
      <c r="H5">
        <f>B5/C5</f>
        <v>1.7438706204987569</v>
      </c>
      <c r="I5">
        <f>B5/D5</f>
        <v>3.6117268615835405</v>
      </c>
      <c r="J5">
        <f>B5/E5</f>
        <v>7.210753720595295</v>
      </c>
      <c r="K5">
        <f>B5/F5</f>
        <v>13.94952056634062</v>
      </c>
      <c r="L5">
        <v>16</v>
      </c>
      <c r="M5">
        <f>K13</f>
        <v>13.716853843424818</v>
      </c>
      <c r="N5">
        <f>M5/16</f>
        <v>0.85730336521405115</v>
      </c>
      <c r="O5">
        <f>F13</f>
        <v>5.0691589999999991</v>
      </c>
    </row>
    <row r="6" spans="1:15" x14ac:dyDescent="0.55000000000000004">
      <c r="A6">
        <v>5</v>
      </c>
      <c r="B6">
        <v>67.996300000000005</v>
      </c>
      <c r="C6">
        <v>34.883400000000002</v>
      </c>
      <c r="D6">
        <v>18.587900000000001</v>
      </c>
      <c r="E6">
        <v>9.0181400000000007</v>
      </c>
      <c r="F6">
        <v>5.1949699999999996</v>
      </c>
      <c r="G6" s="2">
        <v>2.39086E-6</v>
      </c>
      <c r="H6">
        <f>B6/C6</f>
        <v>1.9492451997225042</v>
      </c>
      <c r="I6">
        <f>B6/D6</f>
        <v>3.6580947820894236</v>
      </c>
      <c r="J6">
        <f>B6/E6</f>
        <v>7.5399472618522223</v>
      </c>
      <c r="K6">
        <f>B6/F6</f>
        <v>13.088872505519765</v>
      </c>
    </row>
    <row r="7" spans="1:15" x14ac:dyDescent="0.55000000000000004">
      <c r="A7">
        <v>6</v>
      </c>
      <c r="B7">
        <v>68.025999999999996</v>
      </c>
      <c r="C7">
        <v>40.296100000000003</v>
      </c>
      <c r="D7">
        <v>20.252600000000001</v>
      </c>
      <c r="E7">
        <v>12.55</v>
      </c>
      <c r="F7">
        <v>5.8152499999999998</v>
      </c>
      <c r="G7" s="2">
        <v>4.0044499999999999E-5</v>
      </c>
      <c r="H7">
        <f>B7/C7</f>
        <v>1.6881534441298287</v>
      </c>
      <c r="I7">
        <f>B7/D7</f>
        <v>3.3588773787069313</v>
      </c>
      <c r="J7">
        <f>B7/E7</f>
        <v>5.4203984063745017</v>
      </c>
      <c r="K7">
        <f>B7/F7</f>
        <v>11.697863376467048</v>
      </c>
    </row>
    <row r="8" spans="1:15" x14ac:dyDescent="0.55000000000000004">
      <c r="A8">
        <v>7</v>
      </c>
      <c r="B8">
        <v>68.02</v>
      </c>
      <c r="C8">
        <v>37.881599999999999</v>
      </c>
      <c r="D8">
        <v>18.059699999999999</v>
      </c>
      <c r="E8">
        <v>9.6373599999999993</v>
      </c>
      <c r="F8">
        <v>4.6297600000000001</v>
      </c>
      <c r="G8" s="2">
        <v>3.3400099999999997E-7</v>
      </c>
      <c r="H8">
        <f>B8/C8</f>
        <v>1.7955946950498394</v>
      </c>
      <c r="I8">
        <f>B8/D8</f>
        <v>3.7663970054873559</v>
      </c>
      <c r="J8">
        <f>B8/E8</f>
        <v>7.0579494799405644</v>
      </c>
      <c r="K8">
        <f>B8/F8</f>
        <v>14.691906275919269</v>
      </c>
    </row>
    <row r="9" spans="1:15" x14ac:dyDescent="0.55000000000000004">
      <c r="A9">
        <v>8</v>
      </c>
      <c r="B9">
        <v>68.108199999999997</v>
      </c>
      <c r="C9">
        <v>37.528500000000001</v>
      </c>
      <c r="D9">
        <v>18.9102</v>
      </c>
      <c r="E9">
        <v>9.0163499999999992</v>
      </c>
      <c r="F9">
        <v>4.7933300000000001</v>
      </c>
      <c r="G9" s="2">
        <v>1.15929E-5</v>
      </c>
      <c r="H9">
        <f>B9/C9</f>
        <v>1.8148393887312309</v>
      </c>
      <c r="I9">
        <f>B9/D9</f>
        <v>3.6016647100506605</v>
      </c>
      <c r="J9">
        <f>B9/E9</f>
        <v>7.5538549413010809</v>
      </c>
      <c r="K9">
        <f>B9/F9</f>
        <v>14.208952857408105</v>
      </c>
    </row>
    <row r="10" spans="1:15" x14ac:dyDescent="0.55000000000000004">
      <c r="A10">
        <v>9</v>
      </c>
      <c r="B10">
        <v>68.020899999999997</v>
      </c>
      <c r="C10">
        <v>40.7988</v>
      </c>
      <c r="D10">
        <v>20.396699999999999</v>
      </c>
      <c r="E10">
        <v>9.4384099999999993</v>
      </c>
      <c r="F10">
        <v>4.9089999999999998</v>
      </c>
      <c r="G10" s="2">
        <v>6.63376E-5</v>
      </c>
      <c r="H10">
        <f>B10/C10</f>
        <v>1.66722795768503</v>
      </c>
      <c r="I10">
        <f>B10/D10</f>
        <v>3.3348973118200491</v>
      </c>
      <c r="J10">
        <f>B10/E10</f>
        <v>7.2068176737395389</v>
      </c>
      <c r="K10">
        <f>B10/F10</f>
        <v>13.856365858627012</v>
      </c>
    </row>
    <row r="11" spans="1:15" x14ac:dyDescent="0.55000000000000004">
      <c r="A11">
        <v>10</v>
      </c>
      <c r="B11">
        <v>68.019199999999998</v>
      </c>
      <c r="C11">
        <v>37.058399999999999</v>
      </c>
      <c r="D11">
        <v>19.982600000000001</v>
      </c>
      <c r="E11">
        <v>9.23325</v>
      </c>
      <c r="F11">
        <v>5.0168699999999999</v>
      </c>
      <c r="G11" s="2">
        <v>1.1246900000000001E-5</v>
      </c>
      <c r="H11">
        <f>B11/C11</f>
        <v>1.8354597068410941</v>
      </c>
      <c r="I11">
        <f>B11/D11</f>
        <v>3.403921411628116</v>
      </c>
      <c r="J11">
        <f>B11/E11</f>
        <v>7.3667668480762458</v>
      </c>
      <c r="K11">
        <f>B11/F11</f>
        <v>13.558094987512133</v>
      </c>
    </row>
    <row r="12" spans="1:15" x14ac:dyDescent="0.55000000000000004">
      <c r="A12" s="7" t="s">
        <v>11</v>
      </c>
      <c r="B12" s="5"/>
      <c r="C12" s="5"/>
      <c r="D12" s="5"/>
      <c r="E12" s="5"/>
      <c r="F12" s="5"/>
      <c r="G12" s="6"/>
      <c r="H12" s="5"/>
      <c r="I12" s="5"/>
      <c r="J12" s="5"/>
      <c r="K12" s="5"/>
      <c r="L12" s="4"/>
    </row>
    <row r="13" spans="1:15" x14ac:dyDescent="0.55000000000000004">
      <c r="B13">
        <f>AVERAGE(B2:B11)</f>
        <v>69.324529999999996</v>
      </c>
      <c r="C13">
        <f>AVERAGE(C2:C11)</f>
        <v>39.236090000000004</v>
      </c>
      <c r="D13">
        <f>AVERAGE(D2:D11)</f>
        <v>19.67473</v>
      </c>
      <c r="E13">
        <f>AVERAGE(E2:E11)</f>
        <v>9.9278730000000017</v>
      </c>
      <c r="F13">
        <f>AVERAGE(F2:F11)</f>
        <v>5.0691589999999991</v>
      </c>
      <c r="G13" s="2">
        <f>AVERAGE(G2:G11)</f>
        <v>7.1254013969999995E-5</v>
      </c>
      <c r="H13">
        <f>AVERAGE(H2:H11)</f>
        <v>1.7704187765332802</v>
      </c>
      <c r="I13">
        <f>AVERAGE(I2:I11)</f>
        <v>3.5281041508611941</v>
      </c>
      <c r="J13">
        <f>AVERAGE(J2:J11)</f>
        <v>7.0388437922460865</v>
      </c>
      <c r="K13">
        <f>AVERAGE(K2:K11)</f>
        <v>13.716853843424818</v>
      </c>
    </row>
    <row r="14" spans="1:15" x14ac:dyDescent="0.55000000000000004">
      <c r="G14" s="2"/>
    </row>
    <row r="17" spans="1:11" x14ac:dyDescent="0.55000000000000004">
      <c r="G17" s="2"/>
    </row>
    <row r="19" spans="1:11" x14ac:dyDescent="0.55000000000000004">
      <c r="G19" s="2"/>
    </row>
    <row r="21" spans="1:11" x14ac:dyDescent="0.55000000000000004">
      <c r="G21" s="2"/>
    </row>
    <row r="22" spans="1:11" x14ac:dyDescent="0.5500000000000000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</dc:creator>
  <cp:lastModifiedBy>fatih</cp:lastModifiedBy>
  <dcterms:created xsi:type="dcterms:W3CDTF">2018-01-14T02:32:29Z</dcterms:created>
  <dcterms:modified xsi:type="dcterms:W3CDTF">2018-01-14T03:42:37Z</dcterms:modified>
</cp:coreProperties>
</file>