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2FC5047F-2124-4DE1-BFF7-B85FE8683B30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2" l="1"/>
  <c r="J124" i="2"/>
  <c r="J125" i="2"/>
  <c r="J126" i="2"/>
  <c r="J133" i="2" s="1"/>
  <c r="L126" i="2" s="1"/>
  <c r="M126" i="2" s="1"/>
  <c r="J127" i="2"/>
  <c r="J128" i="2"/>
  <c r="J129" i="2"/>
  <c r="J130" i="2"/>
  <c r="J131" i="2"/>
  <c r="J122" i="2"/>
  <c r="I123" i="2"/>
  <c r="I124" i="2"/>
  <c r="I125" i="2"/>
  <c r="I126" i="2"/>
  <c r="I127" i="2"/>
  <c r="I128" i="2"/>
  <c r="I129" i="2"/>
  <c r="I130" i="2"/>
  <c r="I131" i="2"/>
  <c r="I122" i="2"/>
  <c r="H123" i="2"/>
  <c r="H124" i="2"/>
  <c r="H125" i="2"/>
  <c r="H126" i="2"/>
  <c r="H133" i="2" s="1"/>
  <c r="L124" i="2" s="1"/>
  <c r="M124" i="2" s="1"/>
  <c r="H127" i="2"/>
  <c r="H128" i="2"/>
  <c r="H129" i="2"/>
  <c r="H130" i="2"/>
  <c r="H131" i="2"/>
  <c r="H122" i="2"/>
  <c r="G123" i="2"/>
  <c r="G124" i="2"/>
  <c r="G125" i="2"/>
  <c r="G126" i="2"/>
  <c r="G127" i="2"/>
  <c r="G128" i="2"/>
  <c r="G129" i="2"/>
  <c r="G130" i="2"/>
  <c r="G131" i="2"/>
  <c r="G122" i="2"/>
  <c r="F133" i="2"/>
  <c r="N126" i="2" s="1"/>
  <c r="E133" i="2"/>
  <c r="N125" i="2" s="1"/>
  <c r="D133" i="2"/>
  <c r="N124" i="2" s="1"/>
  <c r="C133" i="2"/>
  <c r="N123" i="2" s="1"/>
  <c r="B133" i="2"/>
  <c r="N122" i="2" s="1"/>
  <c r="G133" i="2"/>
  <c r="L123" i="2" s="1"/>
  <c r="M123" i="2" s="1"/>
  <c r="I133" i="2"/>
  <c r="L125" i="2" s="1"/>
  <c r="M125" i="2" s="1"/>
  <c r="J99" i="2"/>
  <c r="J109" i="2" s="1"/>
  <c r="L102" i="2" s="1"/>
  <c r="M102" i="2" s="1"/>
  <c r="J100" i="2"/>
  <c r="J101" i="2"/>
  <c r="J102" i="2"/>
  <c r="J103" i="2"/>
  <c r="J104" i="2"/>
  <c r="J105" i="2"/>
  <c r="J106" i="2"/>
  <c r="J107" i="2"/>
  <c r="J98" i="2"/>
  <c r="I99" i="2"/>
  <c r="I100" i="2"/>
  <c r="I101" i="2"/>
  <c r="I102" i="2"/>
  <c r="I103" i="2"/>
  <c r="I104" i="2"/>
  <c r="I105" i="2"/>
  <c r="I106" i="2"/>
  <c r="I107" i="2"/>
  <c r="I98" i="2"/>
  <c r="H99" i="2"/>
  <c r="H100" i="2"/>
  <c r="H101" i="2"/>
  <c r="H102" i="2"/>
  <c r="H103" i="2"/>
  <c r="H104" i="2"/>
  <c r="H105" i="2"/>
  <c r="H106" i="2"/>
  <c r="H107" i="2"/>
  <c r="H98" i="2"/>
  <c r="H109" i="2" s="1"/>
  <c r="L100" i="2" s="1"/>
  <c r="M100" i="2" s="1"/>
  <c r="G99" i="2"/>
  <c r="G100" i="2"/>
  <c r="G101" i="2"/>
  <c r="G102" i="2"/>
  <c r="G103" i="2"/>
  <c r="G104" i="2"/>
  <c r="G105" i="2"/>
  <c r="G106" i="2"/>
  <c r="G107" i="2"/>
  <c r="G98" i="2"/>
  <c r="F109" i="2"/>
  <c r="N102" i="2" s="1"/>
  <c r="E109" i="2"/>
  <c r="N101" i="2" s="1"/>
  <c r="D109" i="2"/>
  <c r="N100" i="2" s="1"/>
  <c r="C109" i="2"/>
  <c r="N99" i="2" s="1"/>
  <c r="B109" i="2"/>
  <c r="N98" i="2" s="1"/>
  <c r="G109" i="2"/>
  <c r="L99" i="2" s="1"/>
  <c r="M99" i="2" s="1"/>
  <c r="I109" i="2"/>
  <c r="L101" i="2" s="1"/>
  <c r="M101" i="2" s="1"/>
  <c r="J75" i="2"/>
  <c r="J76" i="2"/>
  <c r="J77" i="2"/>
  <c r="J78" i="2"/>
  <c r="J79" i="2"/>
  <c r="J80" i="2"/>
  <c r="J81" i="2"/>
  <c r="J82" i="2"/>
  <c r="J83" i="2"/>
  <c r="J74" i="2"/>
  <c r="I75" i="2"/>
  <c r="I76" i="2"/>
  <c r="I77" i="2"/>
  <c r="I78" i="2"/>
  <c r="I79" i="2"/>
  <c r="I80" i="2"/>
  <c r="I81" i="2"/>
  <c r="I82" i="2"/>
  <c r="I83" i="2"/>
  <c r="I74" i="2"/>
  <c r="H75" i="2"/>
  <c r="H76" i="2"/>
  <c r="H77" i="2"/>
  <c r="H78" i="2"/>
  <c r="H85" i="2" s="1"/>
  <c r="L76" i="2" s="1"/>
  <c r="M76" i="2" s="1"/>
  <c r="H79" i="2"/>
  <c r="H80" i="2"/>
  <c r="H81" i="2"/>
  <c r="H82" i="2"/>
  <c r="H83" i="2"/>
  <c r="H74" i="2"/>
  <c r="G75" i="2"/>
  <c r="G76" i="2"/>
  <c r="G77" i="2"/>
  <c r="G78" i="2"/>
  <c r="G79" i="2"/>
  <c r="G80" i="2"/>
  <c r="G81" i="2"/>
  <c r="G82" i="2"/>
  <c r="G83" i="2"/>
  <c r="G74" i="2"/>
  <c r="F85" i="2"/>
  <c r="N78" i="2" s="1"/>
  <c r="E85" i="2"/>
  <c r="N77" i="2" s="1"/>
  <c r="D85" i="2"/>
  <c r="N76" i="2" s="1"/>
  <c r="C85" i="2"/>
  <c r="N75" i="2" s="1"/>
  <c r="B85" i="2"/>
  <c r="N74" i="2" s="1"/>
  <c r="G85" i="2"/>
  <c r="L75" i="2" s="1"/>
  <c r="M75" i="2" s="1"/>
  <c r="J85" i="2"/>
  <c r="L78" i="2" s="1"/>
  <c r="M78" i="2" s="1"/>
  <c r="I85" i="2"/>
  <c r="L77" i="2" s="1"/>
  <c r="M77" i="2" s="1"/>
  <c r="J51" i="2"/>
  <c r="J52" i="2"/>
  <c r="J53" i="2"/>
  <c r="J54" i="2"/>
  <c r="J55" i="2"/>
  <c r="J56" i="2"/>
  <c r="J57" i="2"/>
  <c r="J58" i="2"/>
  <c r="J59" i="2"/>
  <c r="J50" i="2"/>
  <c r="I51" i="2"/>
  <c r="I52" i="2"/>
  <c r="I53" i="2"/>
  <c r="I61" i="2" s="1"/>
  <c r="L53" i="2" s="1"/>
  <c r="M53" i="2" s="1"/>
  <c r="I54" i="2"/>
  <c r="I55" i="2"/>
  <c r="I56" i="2"/>
  <c r="I57" i="2"/>
  <c r="I58" i="2"/>
  <c r="I59" i="2"/>
  <c r="I50" i="2"/>
  <c r="H51" i="2"/>
  <c r="H52" i="2"/>
  <c r="H53" i="2"/>
  <c r="H54" i="2"/>
  <c r="H55" i="2"/>
  <c r="H56" i="2"/>
  <c r="H57" i="2"/>
  <c r="H58" i="2"/>
  <c r="H59" i="2"/>
  <c r="H50" i="2"/>
  <c r="G51" i="2"/>
  <c r="G52" i="2"/>
  <c r="G53" i="2"/>
  <c r="G54" i="2"/>
  <c r="G55" i="2"/>
  <c r="G56" i="2"/>
  <c r="G57" i="2"/>
  <c r="G58" i="2"/>
  <c r="G59" i="2"/>
  <c r="G50" i="2"/>
  <c r="F61" i="2"/>
  <c r="N54" i="2" s="1"/>
  <c r="E61" i="2"/>
  <c r="N53" i="2" s="1"/>
  <c r="D61" i="2"/>
  <c r="N52" i="2" s="1"/>
  <c r="C61" i="2"/>
  <c r="N51" i="2" s="1"/>
  <c r="B61" i="2"/>
  <c r="N50" i="2" s="1"/>
  <c r="J61" i="2"/>
  <c r="L54" i="2" s="1"/>
  <c r="M54" i="2" s="1"/>
  <c r="G61" i="2"/>
  <c r="L51" i="2" s="1"/>
  <c r="M51" i="2" s="1"/>
  <c r="H61" i="2"/>
  <c r="L52" i="2" s="1"/>
  <c r="M52" i="2" s="1"/>
  <c r="F37" i="2" l="1"/>
  <c r="E37" i="2"/>
  <c r="D37" i="2"/>
  <c r="C37" i="2"/>
  <c r="N27" i="2" s="1"/>
  <c r="B37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N30" i="2"/>
  <c r="J30" i="2"/>
  <c r="I30" i="2"/>
  <c r="H30" i="2"/>
  <c r="G30" i="2"/>
  <c r="G37" i="2" s="1"/>
  <c r="L27" i="2" s="1"/>
  <c r="M27" i="2" s="1"/>
  <c r="N29" i="2"/>
  <c r="J29" i="2"/>
  <c r="I29" i="2"/>
  <c r="H29" i="2"/>
  <c r="G29" i="2"/>
  <c r="N28" i="2"/>
  <c r="J28" i="2"/>
  <c r="I28" i="2"/>
  <c r="H28" i="2"/>
  <c r="G28" i="2"/>
  <c r="J27" i="2"/>
  <c r="I27" i="2"/>
  <c r="H27" i="2"/>
  <c r="G27" i="2"/>
  <c r="N26" i="2"/>
  <c r="J26" i="2"/>
  <c r="J37" i="2" s="1"/>
  <c r="L30" i="2" s="1"/>
  <c r="M30" i="2" s="1"/>
  <c r="I26" i="2"/>
  <c r="I37" i="2" s="1"/>
  <c r="L29" i="2" s="1"/>
  <c r="M29" i="2" s="1"/>
  <c r="H26" i="2"/>
  <c r="H37" i="2" s="1"/>
  <c r="L28" i="2" s="1"/>
  <c r="M28" i="2" s="1"/>
  <c r="G26" i="2"/>
  <c r="M6" i="2" l="1"/>
  <c r="J13" i="2"/>
  <c r="J3" i="2"/>
  <c r="J4" i="2"/>
  <c r="J5" i="2"/>
  <c r="J6" i="2"/>
  <c r="J7" i="2"/>
  <c r="J8" i="2"/>
  <c r="J9" i="2"/>
  <c r="J10" i="2"/>
  <c r="J11" i="2"/>
  <c r="J2" i="2"/>
  <c r="M5" i="2" l="1"/>
  <c r="M4" i="2"/>
  <c r="M3" i="2"/>
  <c r="L5" i="2"/>
  <c r="L4" i="2"/>
  <c r="L3" i="2"/>
  <c r="N5" i="2"/>
  <c r="N6" i="2"/>
  <c r="N4" i="2"/>
  <c r="N3" i="2"/>
  <c r="N2" i="2"/>
  <c r="L6" i="2"/>
  <c r="I13" i="2"/>
  <c r="H13" i="2"/>
  <c r="G13" i="2"/>
  <c r="F13" i="2"/>
  <c r="E13" i="2"/>
  <c r="D13" i="2"/>
  <c r="C13" i="2"/>
  <c r="B13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<sst xmlns="http://schemas.openxmlformats.org/spreadsheetml/2006/main" count="108" uniqueCount="17">
  <si>
    <t>Take</t>
  </si>
  <si>
    <t>Tseq</t>
  </si>
  <si>
    <t>T2</t>
  </si>
  <si>
    <t>T4</t>
  </si>
  <si>
    <t>T8</t>
  </si>
  <si>
    <t>T16</t>
  </si>
  <si>
    <t>Ts2</t>
  </si>
  <si>
    <t>Ts4</t>
  </si>
  <si>
    <t>Ts8</t>
  </si>
  <si>
    <t>Ts16</t>
  </si>
  <si>
    <t>ThreadNum</t>
  </si>
  <si>
    <t>S-ups</t>
  </si>
  <si>
    <t>P-Efficiency</t>
  </si>
  <si>
    <t>Times</t>
  </si>
  <si>
    <t>Averages</t>
  </si>
  <si>
    <t>Av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</si>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</sst>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2926526684164479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944444444444445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09-43FD-BBD7-80716BD29EDF}"/>
                </c:ext>
              </c:extLst>
            </c:dLbl>
            <c:dLbl>
              <c:idx val="1"/>
              <c:layout>
                <c:manualLayout>
                  <c:x val="-0.12777777777777777"/>
                  <c:y val="-0.208333333333333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09-43FD-BBD7-80716BD29EDF}"/>
                </c:ext>
              </c:extLst>
            </c:dLbl>
            <c:dLbl>
              <c:idx val="2"/>
              <c:layout>
                <c:manualLayout>
                  <c:x val="-0.13333333333333333"/>
                  <c:y val="-0.185185185185185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09-43FD-BBD7-80716BD29EDF}"/>
                </c:ext>
              </c:extLst>
            </c:dLbl>
            <c:dLbl>
              <c:idx val="3"/>
              <c:layout>
                <c:manualLayout>
                  <c:x val="-7.2222222222222215E-2"/>
                  <c:y val="-0.175925925925926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9-43FD-BBD7-80716BD29E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1.0975913570707634</c:v>
                </c:pt>
                <c:pt idx="1">
                  <c:v>1.7414555617266818</c:v>
                </c:pt>
                <c:pt idx="2">
                  <c:v>2.5209419761277361</c:v>
                </c:pt>
                <c:pt idx="3">
                  <c:v>2.7186074894948011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9-43FD-BBD7-80716BD2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2926526684164479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222222222222222"/>
                  <c:y val="-0.212962962962963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ED-45CC-94D7-8D0057CEF82C}"/>
                </c:ext>
              </c:extLst>
            </c:dLbl>
            <c:dLbl>
              <c:idx val="1"/>
              <c:layout>
                <c:manualLayout>
                  <c:x val="-0.13333333333333333"/>
                  <c:y val="-0.171296296296296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D-45CC-94D7-8D0057CEF82C}"/>
                </c:ext>
              </c:extLst>
            </c:dLbl>
            <c:dLbl>
              <c:idx val="2"/>
              <c:layout>
                <c:manualLayout>
                  <c:x val="-0.12222222222222222"/>
                  <c:y val="-0.101851851851851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D-45CC-94D7-8D0057CEF82C}"/>
                </c:ext>
              </c:extLst>
            </c:dLbl>
            <c:dLbl>
              <c:idx val="3"/>
              <c:layout>
                <c:manualLayout>
                  <c:x val="-6.9444444444444545E-2"/>
                  <c:y val="-7.4074074074074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D-45CC-94D7-8D0057CEF8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1.5439753544722166</c:v>
                </c:pt>
                <c:pt idx="1">
                  <c:v>2.9736370223643656</c:v>
                </c:pt>
                <c:pt idx="2">
                  <c:v>5.3912882769213466</c:v>
                </c:pt>
                <c:pt idx="3">
                  <c:v>6.4081140495920561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D-45CC-94D7-8D0057CE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Hash, Batching and Padding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1704304461942257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888888888888892E-2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8-4F63-87C1-A28DEE88867C}"/>
                </c:ext>
              </c:extLst>
            </c:dLbl>
            <c:dLbl>
              <c:idx val="1"/>
              <c:layout>
                <c:manualLayout>
                  <c:x val="-9.166666666666666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8-4F63-87C1-A28DEE88867C}"/>
                </c:ext>
              </c:extLst>
            </c:dLbl>
            <c:dLbl>
              <c:idx val="2"/>
              <c:layout>
                <c:manualLayout>
                  <c:x val="-9.7222222222222224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8-4F63-87C1-A28DEE88867C}"/>
                </c:ext>
              </c:extLst>
            </c:dLbl>
            <c:dLbl>
              <c:idx val="3"/>
              <c:layout>
                <c:manualLayout>
                  <c:x val="-6.9444444444444448E-2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8-4F63-87C1-A28DEE888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Sheet1!$L$51:$L$54</c:f>
              <c:numCache>
                <c:formatCode>General</c:formatCode>
                <c:ptCount val="4"/>
                <c:pt idx="0">
                  <c:v>1.6656632926510526</c:v>
                </c:pt>
                <c:pt idx="1">
                  <c:v>3.0587230459022319</c:v>
                </c:pt>
                <c:pt idx="2">
                  <c:v>5.8953892951477744</c:v>
                </c:pt>
                <c:pt idx="3">
                  <c:v>7.0551070698495906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8-4F63-87C1-A28DEE88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2287637795275590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66666666666666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54-420B-A247-4886A16BE3C3}"/>
                </c:ext>
              </c:extLst>
            </c:dLbl>
            <c:dLbl>
              <c:idx val="1"/>
              <c:layout>
                <c:manualLayout>
                  <c:x val="-0.10277777777777777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54-420B-A247-4886A16BE3C3}"/>
                </c:ext>
              </c:extLst>
            </c:dLbl>
            <c:dLbl>
              <c:idx val="2"/>
              <c:layout>
                <c:manualLayout>
                  <c:x val="-8.333333333333332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4-420B-A247-4886A16BE3C3}"/>
                </c:ext>
              </c:extLst>
            </c:dLbl>
            <c:dLbl>
              <c:idx val="3"/>
              <c:layout>
                <c:manualLayout>
                  <c:x val="-8.61111111111111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54-420B-A247-4886A16BE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Sheet1!$L$75:$L$78</c:f>
              <c:numCache>
                <c:formatCode>General</c:formatCode>
                <c:ptCount val="4"/>
                <c:pt idx="0">
                  <c:v>1.182674960900703</c:v>
                </c:pt>
                <c:pt idx="1">
                  <c:v>1.7041306540557148</c:v>
                </c:pt>
                <c:pt idx="2">
                  <c:v>2.4664417991791252</c:v>
                </c:pt>
                <c:pt idx="3">
                  <c:v>2.6985033196274348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4-420B-A247-4886A16B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Hash, Batching and Padding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1787637795275590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555555555555561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3-4268-8811-D32182E905CE}"/>
                </c:ext>
              </c:extLst>
            </c:dLbl>
            <c:dLbl>
              <c:idx val="1"/>
              <c:layout>
                <c:manualLayout>
                  <c:x val="-9.7222222222222168E-2"/>
                  <c:y val="-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3-4268-8811-D32182E905CE}"/>
                </c:ext>
              </c:extLst>
            </c:dLbl>
            <c:dLbl>
              <c:idx val="2"/>
              <c:layout>
                <c:manualLayout>
                  <c:x val="-5.8333333333333334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3-4268-8811-D32182E905CE}"/>
                </c:ext>
              </c:extLst>
            </c:dLbl>
            <c:dLbl>
              <c:idx val="3"/>
              <c:layout>
                <c:manualLayout>
                  <c:x val="-7.222222222222221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3-4268-8811-D32182E905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Sheet1!$L$99:$L$102</c:f>
              <c:numCache>
                <c:formatCode>General</c:formatCode>
                <c:ptCount val="4"/>
                <c:pt idx="0">
                  <c:v>1.7168672163608469</c:v>
                </c:pt>
                <c:pt idx="1">
                  <c:v>3.1872748111524465</c:v>
                </c:pt>
                <c:pt idx="2">
                  <c:v>5.8797665592434338</c:v>
                </c:pt>
                <c:pt idx="3">
                  <c:v>7.2276973428028013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3-4268-8811-D32182E9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223208223972003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11111111111109E-2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51-40EB-A7FF-C7508EB26C99}"/>
                </c:ext>
              </c:extLst>
            </c:dLbl>
            <c:dLbl>
              <c:idx val="1"/>
              <c:layout>
                <c:manualLayout>
                  <c:x val="-7.2222222222222174E-2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51-40EB-A7FF-C7508EB26C99}"/>
                </c:ext>
              </c:extLst>
            </c:dLbl>
            <c:dLbl>
              <c:idx val="2"/>
              <c:layout>
                <c:manualLayout>
                  <c:x val="-7.7777777777777779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51-40EB-A7FF-C7508EB26C99}"/>
                </c:ext>
              </c:extLst>
            </c:dLbl>
            <c:dLbl>
              <c:idx val="3"/>
              <c:layout>
                <c:manualLayout>
                  <c:x val="-7.777777777777777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51-40EB-A7FF-C7508EB26C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Sheet1!$L$123:$L$126</c:f>
              <c:numCache>
                <c:formatCode>General</c:formatCode>
                <c:ptCount val="4"/>
                <c:pt idx="0">
                  <c:v>1.6408751444040006</c:v>
                </c:pt>
                <c:pt idx="1">
                  <c:v>3.0637890968097823</c:v>
                </c:pt>
                <c:pt idx="2">
                  <c:v>5.8126670119317669</c:v>
                </c:pt>
                <c:pt idx="3">
                  <c:v>6.9893442499736782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1-40EB-A7FF-C7508EB2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6</xdr:row>
      <xdr:rowOff>11430</xdr:rowOff>
    </xdr:from>
    <xdr:to>
      <xdr:col>17</xdr:col>
      <xdr:colOff>106680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4E3CD-32A0-40A2-88B6-0D00B4289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91440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D2491-5E06-40B1-BC40-F3D33F7D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91440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C4B34-4D6A-4449-9E9A-A170DA3DF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91440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390F8-783A-4473-9DA6-986963651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102</xdr:row>
      <xdr:rowOff>0</xdr:rowOff>
    </xdr:from>
    <xdr:to>
      <xdr:col>17</xdr:col>
      <xdr:colOff>91440</xdr:colOff>
      <xdr:row>117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678867-516E-408A-A7B1-64A97C3F9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91440</xdr:colOff>
      <xdr:row>141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97C5D-6133-448A-8447-BC2C3CD8A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-MergedTable_Gandalf_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2</v>
          </cell>
        </row>
        <row r="3">
          <cell r="L3">
            <v>4</v>
          </cell>
        </row>
        <row r="4">
          <cell r="L4">
            <v>8</v>
          </cell>
        </row>
        <row r="5">
          <cell r="L5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2F83-873E-41D3-B260-30ABEADEE5C4}">
  <dimension ref="A1:O133"/>
  <sheetViews>
    <sheetView tabSelected="1" topLeftCell="A102" zoomScaleNormal="100" workbookViewId="0">
      <selection activeCell="G114" sqref="G114"/>
    </sheetView>
  </sheetViews>
  <sheetFormatPr defaultRowHeight="14.4" x14ac:dyDescent="0.55000000000000004"/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>
        <v>1</v>
      </c>
      <c r="B2">
        <v>69.63</v>
      </c>
      <c r="C2">
        <v>57.436199999999999</v>
      </c>
      <c r="D2">
        <v>41.075000000000003</v>
      </c>
      <c r="E2">
        <v>30.0413</v>
      </c>
      <c r="F2">
        <v>28.075099999999999</v>
      </c>
      <c r="G2">
        <f>B2/C2</f>
        <v>1.2123016494823822</v>
      </c>
      <c r="H2">
        <f>B2/D2</f>
        <v>1.6951917224589164</v>
      </c>
      <c r="I2">
        <f>B2/E2</f>
        <v>2.31780914940432</v>
      </c>
      <c r="J2">
        <f>B2/F2</f>
        <v>2.4801336415542599</v>
      </c>
      <c r="K2">
        <v>1</v>
      </c>
      <c r="L2" t="s">
        <v>16</v>
      </c>
      <c r="M2" t="s">
        <v>16</v>
      </c>
      <c r="N2">
        <f>B13</f>
        <v>69.858969999999999</v>
      </c>
    </row>
    <row r="3" spans="1:14" x14ac:dyDescent="0.55000000000000004">
      <c r="A3">
        <v>2</v>
      </c>
      <c r="B3">
        <v>69.953800000000001</v>
      </c>
      <c r="C3">
        <v>64.051599999999993</v>
      </c>
      <c r="D3">
        <v>37.186599999999999</v>
      </c>
      <c r="E3">
        <v>24.822299999999998</v>
      </c>
      <c r="F3">
        <v>22.595099999999999</v>
      </c>
      <c r="G3">
        <f t="shared" ref="G3:G11" si="0">B3/C3</f>
        <v>1.0921475810128085</v>
      </c>
      <c r="H3">
        <f t="shared" ref="H3:H11" si="1">B3/D3</f>
        <v>1.8811561153748932</v>
      </c>
      <c r="I3">
        <f t="shared" ref="I3:I11" si="2">B3/E3</f>
        <v>2.8181836493797916</v>
      </c>
      <c r="J3">
        <f t="shared" ref="J3:J11" si="3">B3/F3</f>
        <v>3.0959721355515137</v>
      </c>
      <c r="K3">
        <v>2</v>
      </c>
      <c r="L3">
        <f>G13</f>
        <v>1.0975913570707634</v>
      </c>
      <c r="M3">
        <f>L3/2</f>
        <v>0.54879567853538169</v>
      </c>
      <c r="N3">
        <f>C13</f>
        <v>63.754549999999995</v>
      </c>
    </row>
    <row r="4" spans="1:14" x14ac:dyDescent="0.55000000000000004">
      <c r="A4">
        <v>3</v>
      </c>
      <c r="B4">
        <v>69.581900000000005</v>
      </c>
      <c r="C4">
        <v>64.952299999999994</v>
      </c>
      <c r="D4">
        <v>38.689799999999998</v>
      </c>
      <c r="E4">
        <v>25.359500000000001</v>
      </c>
      <c r="F4">
        <v>23.599299999999999</v>
      </c>
      <c r="G4">
        <f t="shared" si="0"/>
        <v>1.071276921679448</v>
      </c>
      <c r="H4">
        <f t="shared" si="1"/>
        <v>1.7984559237835298</v>
      </c>
      <c r="I4">
        <f t="shared" si="2"/>
        <v>2.7438198702655812</v>
      </c>
      <c r="J4">
        <f t="shared" si="3"/>
        <v>2.9484730479293879</v>
      </c>
      <c r="K4">
        <v>4</v>
      </c>
      <c r="L4">
        <f>H13</f>
        <v>1.7414555617266818</v>
      </c>
      <c r="M4">
        <f>L4/4</f>
        <v>0.43536389043167045</v>
      </c>
      <c r="N4">
        <f>D13</f>
        <v>40.23847</v>
      </c>
    </row>
    <row r="5" spans="1:14" x14ac:dyDescent="0.55000000000000004">
      <c r="A5">
        <v>4</v>
      </c>
      <c r="B5">
        <v>69.729200000000006</v>
      </c>
      <c r="C5">
        <v>65.877700000000004</v>
      </c>
      <c r="D5">
        <v>40.470700000000001</v>
      </c>
      <c r="E5">
        <v>29.438400000000001</v>
      </c>
      <c r="F5">
        <v>27.297899999999998</v>
      </c>
      <c r="G5">
        <f t="shared" si="0"/>
        <v>1.0584643969051744</v>
      </c>
      <c r="H5">
        <f t="shared" si="1"/>
        <v>1.7229551255599731</v>
      </c>
      <c r="I5">
        <f t="shared" si="2"/>
        <v>2.3686477525952498</v>
      </c>
      <c r="J5">
        <f t="shared" si="3"/>
        <v>2.5543796409247603</v>
      </c>
      <c r="K5">
        <v>8</v>
      </c>
      <c r="L5">
        <f>I13</f>
        <v>2.5209419761277361</v>
      </c>
      <c r="M5">
        <f>L5/8</f>
        <v>0.31511774701596701</v>
      </c>
      <c r="N5">
        <f>E13</f>
        <v>28.024290000000001</v>
      </c>
    </row>
    <row r="6" spans="1:14" x14ac:dyDescent="0.55000000000000004">
      <c r="A6">
        <v>5</v>
      </c>
      <c r="B6">
        <v>69.5428</v>
      </c>
      <c r="C6">
        <v>61.279600000000002</v>
      </c>
      <c r="D6">
        <v>44.040799999999997</v>
      </c>
      <c r="E6">
        <v>32.621400000000001</v>
      </c>
      <c r="F6">
        <v>30.770600000000002</v>
      </c>
      <c r="G6">
        <f t="shared" si="0"/>
        <v>1.1348442222207715</v>
      </c>
      <c r="H6">
        <f t="shared" si="1"/>
        <v>1.5790539681386351</v>
      </c>
      <c r="I6">
        <f t="shared" si="2"/>
        <v>2.1318153114213367</v>
      </c>
      <c r="J6">
        <f t="shared" si="3"/>
        <v>2.260040428200945</v>
      </c>
      <c r="K6">
        <v>16</v>
      </c>
      <c r="L6">
        <f>J13</f>
        <v>2.7186074894948011</v>
      </c>
      <c r="M6">
        <f>L6/16</f>
        <v>0.16991296809342507</v>
      </c>
      <c r="N6">
        <f>F13</f>
        <v>26.035029999999995</v>
      </c>
    </row>
    <row r="7" spans="1:14" x14ac:dyDescent="0.55000000000000004">
      <c r="A7">
        <v>6</v>
      </c>
      <c r="B7">
        <v>69.526499999999999</v>
      </c>
      <c r="C7">
        <v>66.388599999999997</v>
      </c>
      <c r="D7">
        <v>37.1783</v>
      </c>
      <c r="E7">
        <v>24.973199999999999</v>
      </c>
      <c r="F7">
        <v>22.9648</v>
      </c>
      <c r="G7">
        <f t="shared" si="0"/>
        <v>1.0472656450053173</v>
      </c>
      <c r="H7">
        <f t="shared" si="1"/>
        <v>1.870082817127195</v>
      </c>
      <c r="I7">
        <f t="shared" si="2"/>
        <v>2.7840444956993897</v>
      </c>
      <c r="J7">
        <f t="shared" si="3"/>
        <v>3.0275247335051905</v>
      </c>
    </row>
    <row r="8" spans="1:14" x14ac:dyDescent="0.55000000000000004">
      <c r="A8">
        <v>7</v>
      </c>
      <c r="B8">
        <v>71.422300000000007</v>
      </c>
      <c r="C8">
        <v>65.526899999999998</v>
      </c>
      <c r="D8">
        <v>44.413400000000003</v>
      </c>
      <c r="E8">
        <v>33.581000000000003</v>
      </c>
      <c r="F8">
        <v>31.539000000000001</v>
      </c>
      <c r="G8">
        <f t="shared" si="0"/>
        <v>1.0899691577046986</v>
      </c>
      <c r="H8">
        <f t="shared" si="1"/>
        <v>1.6081250253301933</v>
      </c>
      <c r="I8">
        <f t="shared" si="2"/>
        <v>2.1268663827759746</v>
      </c>
      <c r="J8">
        <f t="shared" si="3"/>
        <v>2.2645708487903868</v>
      </c>
    </row>
    <row r="9" spans="1:14" x14ac:dyDescent="0.55000000000000004">
      <c r="A9">
        <v>8</v>
      </c>
      <c r="B9">
        <v>69.624899999999997</v>
      </c>
      <c r="C9">
        <v>64.522199999999998</v>
      </c>
      <c r="D9">
        <v>39.968000000000004</v>
      </c>
      <c r="E9">
        <v>26.9099</v>
      </c>
      <c r="F9">
        <v>24.813400000000001</v>
      </c>
      <c r="G9">
        <f t="shared" si="0"/>
        <v>1.0790844081571924</v>
      </c>
      <c r="H9">
        <f t="shared" si="1"/>
        <v>1.742016112890312</v>
      </c>
      <c r="I9">
        <f t="shared" si="2"/>
        <v>2.5873340294835727</v>
      </c>
      <c r="J9">
        <f t="shared" si="3"/>
        <v>2.8059395326718626</v>
      </c>
    </row>
    <row r="10" spans="1:14" x14ac:dyDescent="0.55000000000000004">
      <c r="A10">
        <v>9</v>
      </c>
      <c r="B10">
        <v>69.846900000000005</v>
      </c>
      <c r="C10">
        <v>65.319699999999997</v>
      </c>
      <c r="D10">
        <v>39.777200000000001</v>
      </c>
      <c r="E10">
        <v>27.5657</v>
      </c>
      <c r="F10">
        <v>25.6539</v>
      </c>
      <c r="G10">
        <f t="shared" si="0"/>
        <v>1.0693083403628616</v>
      </c>
      <c r="H10">
        <f t="shared" si="1"/>
        <v>1.7559531590961657</v>
      </c>
      <c r="I10">
        <f t="shared" si="2"/>
        <v>2.5338337136368749</v>
      </c>
      <c r="J10">
        <f t="shared" si="3"/>
        <v>2.7226620513840003</v>
      </c>
    </row>
    <row r="11" spans="1:14" x14ac:dyDescent="0.55000000000000004">
      <c r="A11">
        <v>10</v>
      </c>
      <c r="B11">
        <v>69.731399999999994</v>
      </c>
      <c r="C11">
        <v>62.1907</v>
      </c>
      <c r="D11">
        <v>39.584899999999998</v>
      </c>
      <c r="E11">
        <v>24.930199999999999</v>
      </c>
      <c r="F11">
        <v>23.0412</v>
      </c>
      <c r="G11">
        <f t="shared" si="0"/>
        <v>1.1212512481769781</v>
      </c>
      <c r="H11">
        <f t="shared" si="1"/>
        <v>1.7615656475070038</v>
      </c>
      <c r="I11">
        <f t="shared" si="2"/>
        <v>2.7970654066152698</v>
      </c>
      <c r="J11">
        <f t="shared" si="3"/>
        <v>3.0263788344357061</v>
      </c>
    </row>
    <row r="12" spans="1:14" x14ac:dyDescent="0.55000000000000004">
      <c r="A12" s="2" t="s">
        <v>14</v>
      </c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55000000000000004">
      <c r="A13" t="s">
        <v>15</v>
      </c>
      <c r="B13">
        <f t="shared" ref="B13:I13" si="4">AVERAGE(B2:B11)</f>
        <v>69.858969999999999</v>
      </c>
      <c r="C13">
        <f t="shared" si="4"/>
        <v>63.754549999999995</v>
      </c>
      <c r="D13">
        <f t="shared" si="4"/>
        <v>40.23847</v>
      </c>
      <c r="E13">
        <f t="shared" si="4"/>
        <v>28.024290000000001</v>
      </c>
      <c r="F13">
        <f t="shared" si="4"/>
        <v>26.035029999999995</v>
      </c>
      <c r="G13">
        <f t="shared" si="4"/>
        <v>1.0975913570707634</v>
      </c>
      <c r="H13">
        <f t="shared" si="4"/>
        <v>1.7414555617266818</v>
      </c>
      <c r="I13">
        <f t="shared" si="4"/>
        <v>2.5209419761277361</v>
      </c>
      <c r="J13">
        <f>AVERAGE(J2:J11)</f>
        <v>2.7186074894948011</v>
      </c>
    </row>
    <row r="14" spans="1:14" x14ac:dyDescent="0.55000000000000004">
      <c r="G14" s="3"/>
      <c r="H14" s="3"/>
    </row>
    <row r="15" spans="1:14" x14ac:dyDescent="0.55000000000000004">
      <c r="A15" s="3"/>
      <c r="B15" s="3"/>
      <c r="C15" s="3"/>
      <c r="D15" s="3"/>
      <c r="E15" s="3"/>
      <c r="F15" s="3"/>
    </row>
    <row r="16" spans="1:14" x14ac:dyDescent="0.55000000000000004">
      <c r="A16" s="3"/>
      <c r="B16" s="3"/>
      <c r="C16" s="3"/>
      <c r="D16" s="3"/>
      <c r="E16" s="3"/>
      <c r="F16" s="3"/>
    </row>
    <row r="17" spans="1:14" x14ac:dyDescent="0.55000000000000004">
      <c r="A17" s="3"/>
      <c r="B17" s="4"/>
      <c r="C17" s="4"/>
      <c r="D17" s="4"/>
      <c r="E17" s="4"/>
      <c r="F17" s="4"/>
    </row>
    <row r="18" spans="1:14" x14ac:dyDescent="0.55000000000000004">
      <c r="A18" s="3"/>
      <c r="B18" s="4"/>
      <c r="C18" s="4"/>
      <c r="D18" s="4"/>
      <c r="E18" s="4"/>
      <c r="F18" s="4"/>
    </row>
    <row r="19" spans="1:14" x14ac:dyDescent="0.55000000000000004">
      <c r="A19" s="3"/>
      <c r="B19" s="4"/>
      <c r="C19" s="4"/>
      <c r="D19" s="4"/>
      <c r="E19" s="4"/>
      <c r="F19" s="4"/>
    </row>
    <row r="20" spans="1:14" x14ac:dyDescent="0.55000000000000004">
      <c r="A20" s="3"/>
      <c r="B20" s="4"/>
      <c r="C20" s="4"/>
      <c r="D20" s="4"/>
      <c r="E20" s="4"/>
      <c r="F20" s="4"/>
    </row>
    <row r="21" spans="1:14" x14ac:dyDescent="0.55000000000000004">
      <c r="A21" s="3"/>
      <c r="B21" s="4"/>
      <c r="C21" s="4"/>
      <c r="D21" s="4"/>
      <c r="E21" s="4"/>
      <c r="F21" s="4"/>
    </row>
    <row r="22" spans="1:14" x14ac:dyDescent="0.55000000000000004">
      <c r="A22" s="3"/>
      <c r="B22" s="4"/>
      <c r="C22" s="4"/>
      <c r="D22" s="4"/>
      <c r="E22" s="4"/>
      <c r="F22" s="4"/>
    </row>
    <row r="23" spans="1:14" x14ac:dyDescent="0.55000000000000004">
      <c r="A23" s="3"/>
      <c r="B23" s="4"/>
      <c r="C23" s="4"/>
      <c r="D23" s="4"/>
      <c r="E23" s="4"/>
      <c r="F23" s="4"/>
    </row>
    <row r="24" spans="1:14" x14ac:dyDescent="0.5500000000000000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55000000000000004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</row>
    <row r="26" spans="1:14" x14ac:dyDescent="0.55000000000000004">
      <c r="A26">
        <v>1</v>
      </c>
      <c r="B26">
        <v>70.145200000000003</v>
      </c>
      <c r="C26">
        <v>45.091999999999999</v>
      </c>
      <c r="D26">
        <v>22.785299999999999</v>
      </c>
      <c r="E26">
        <v>12.4338</v>
      </c>
      <c r="F26">
        <v>10.4177</v>
      </c>
      <c r="G26">
        <f>B26/C26</f>
        <v>1.555601880599663</v>
      </c>
      <c r="H26">
        <f>B26/D26</f>
        <v>3.078528700521828</v>
      </c>
      <c r="I26">
        <f>B26/E26</f>
        <v>5.6414933487751133</v>
      </c>
      <c r="J26">
        <f>B26/F26</f>
        <v>6.7332712594910591</v>
      </c>
      <c r="K26">
        <v>1</v>
      </c>
      <c r="L26" t="s">
        <v>16</v>
      </c>
      <c r="M26" t="s">
        <v>16</v>
      </c>
      <c r="N26">
        <f>B37</f>
        <v>70.145819999999986</v>
      </c>
    </row>
    <row r="27" spans="1:14" x14ac:dyDescent="0.55000000000000004">
      <c r="A27">
        <v>2</v>
      </c>
      <c r="B27">
        <v>69.705699999999993</v>
      </c>
      <c r="C27">
        <v>46.812399999999997</v>
      </c>
      <c r="D27">
        <v>23.056100000000001</v>
      </c>
      <c r="E27">
        <v>12.911300000000001</v>
      </c>
      <c r="F27">
        <v>10.8652</v>
      </c>
      <c r="G27">
        <f t="shared" ref="G27:G35" si="5">B27/C27</f>
        <v>1.4890435012945287</v>
      </c>
      <c r="H27">
        <f t="shared" ref="H27:H35" si="6">B27/D27</f>
        <v>3.023308365248242</v>
      </c>
      <c r="I27">
        <f t="shared" ref="I27:I35" si="7">B27/E27</f>
        <v>5.398813442488362</v>
      </c>
      <c r="J27">
        <f t="shared" ref="J27:J35" si="8">B27/F27</f>
        <v>6.4155008651474423</v>
      </c>
      <c r="K27">
        <v>2</v>
      </c>
      <c r="L27">
        <f>G37</f>
        <v>1.5439753544722166</v>
      </c>
      <c r="M27">
        <f>L27/2</f>
        <v>0.77198767723610828</v>
      </c>
      <c r="N27">
        <f>C37</f>
        <v>45.476329999999997</v>
      </c>
    </row>
    <row r="28" spans="1:14" x14ac:dyDescent="0.55000000000000004">
      <c r="A28">
        <v>3</v>
      </c>
      <c r="B28">
        <v>69.950199999999995</v>
      </c>
      <c r="C28">
        <v>48.225900000000003</v>
      </c>
      <c r="D28">
        <v>24.6844</v>
      </c>
      <c r="E28">
        <v>13.309699999999999</v>
      </c>
      <c r="F28">
        <v>11.009600000000001</v>
      </c>
      <c r="G28">
        <f t="shared" si="5"/>
        <v>1.4504695609620555</v>
      </c>
      <c r="H28">
        <f t="shared" si="6"/>
        <v>2.8337816596716952</v>
      </c>
      <c r="I28">
        <f t="shared" si="7"/>
        <v>5.255580516465435</v>
      </c>
      <c r="J28">
        <f t="shared" si="8"/>
        <v>6.3535641621857284</v>
      </c>
      <c r="K28">
        <v>4</v>
      </c>
      <c r="L28">
        <f>H37</f>
        <v>2.9736370223643656</v>
      </c>
      <c r="M28">
        <f>L28/4</f>
        <v>0.74340925559109139</v>
      </c>
      <c r="N28">
        <f>D37</f>
        <v>23.615349999999999</v>
      </c>
    </row>
    <row r="29" spans="1:14" x14ac:dyDescent="0.55000000000000004">
      <c r="A29">
        <v>4</v>
      </c>
      <c r="B29">
        <v>69.845299999999995</v>
      </c>
      <c r="C29">
        <v>43.6999</v>
      </c>
      <c r="D29">
        <v>22.443000000000001</v>
      </c>
      <c r="E29">
        <v>13.1594</v>
      </c>
      <c r="F29">
        <v>11.5373</v>
      </c>
      <c r="G29">
        <f t="shared" si="5"/>
        <v>1.598294275272941</v>
      </c>
      <c r="H29">
        <f t="shared" si="6"/>
        <v>3.1121195918549209</v>
      </c>
      <c r="I29">
        <f t="shared" si="7"/>
        <v>5.3076356064866177</v>
      </c>
      <c r="J29">
        <f t="shared" si="8"/>
        <v>6.0538687561214486</v>
      </c>
      <c r="K29">
        <v>8</v>
      </c>
      <c r="L29">
        <f>I37</f>
        <v>5.3912882769213466</v>
      </c>
      <c r="M29">
        <f>L29/8</f>
        <v>0.67391103461516833</v>
      </c>
      <c r="N29">
        <f>E37</f>
        <v>13.018520000000001</v>
      </c>
    </row>
    <row r="30" spans="1:14" x14ac:dyDescent="0.55000000000000004">
      <c r="A30">
        <v>5</v>
      </c>
      <c r="B30">
        <v>69.913700000000006</v>
      </c>
      <c r="C30">
        <v>45.839799999999997</v>
      </c>
      <c r="D30">
        <v>24.2011</v>
      </c>
      <c r="E30">
        <v>12.9217</v>
      </c>
      <c r="F30">
        <v>10.884600000000001</v>
      </c>
      <c r="G30">
        <f t="shared" si="5"/>
        <v>1.5251746299067626</v>
      </c>
      <c r="H30">
        <f t="shared" si="6"/>
        <v>2.8888645557433343</v>
      </c>
      <c r="I30">
        <f t="shared" si="7"/>
        <v>5.4105651733131097</v>
      </c>
      <c r="J30">
        <f t="shared" si="8"/>
        <v>6.4231758631460965</v>
      </c>
      <c r="K30">
        <v>16</v>
      </c>
      <c r="L30">
        <f>J37</f>
        <v>6.4081140495920561</v>
      </c>
      <c r="M30">
        <f>L30/16</f>
        <v>0.40050712809950351</v>
      </c>
      <c r="N30">
        <f>F37</f>
        <v>10.959149999999998</v>
      </c>
    </row>
    <row r="31" spans="1:14" x14ac:dyDescent="0.55000000000000004">
      <c r="A31">
        <v>6</v>
      </c>
      <c r="B31">
        <v>70.269300000000001</v>
      </c>
      <c r="C31">
        <v>45.489800000000002</v>
      </c>
      <c r="D31">
        <v>23.811599999999999</v>
      </c>
      <c r="E31">
        <v>13.273999999999999</v>
      </c>
      <c r="F31">
        <v>11.225899999999999</v>
      </c>
      <c r="G31">
        <f t="shared" si="5"/>
        <v>1.5447265101187519</v>
      </c>
      <c r="H31">
        <f t="shared" si="6"/>
        <v>2.9510532681550172</v>
      </c>
      <c r="I31">
        <f t="shared" si="7"/>
        <v>5.2937547084526146</v>
      </c>
      <c r="J31">
        <f t="shared" si="8"/>
        <v>6.2595693886458994</v>
      </c>
    </row>
    <row r="32" spans="1:14" x14ac:dyDescent="0.55000000000000004">
      <c r="A32">
        <v>7</v>
      </c>
      <c r="B32">
        <v>70.3566</v>
      </c>
      <c r="C32">
        <v>44.497799999999998</v>
      </c>
      <c r="D32">
        <v>23.522600000000001</v>
      </c>
      <c r="E32">
        <v>12.726699999999999</v>
      </c>
      <c r="F32">
        <v>10.514900000000001</v>
      </c>
      <c r="G32">
        <f t="shared" si="5"/>
        <v>1.5811253590065129</v>
      </c>
      <c r="H32">
        <f t="shared" si="6"/>
        <v>2.9910214006955012</v>
      </c>
      <c r="I32">
        <f t="shared" si="7"/>
        <v>5.528267343459027</v>
      </c>
      <c r="J32">
        <f t="shared" si="8"/>
        <v>6.6911335343179674</v>
      </c>
    </row>
    <row r="33" spans="1:10" x14ac:dyDescent="0.55000000000000004">
      <c r="A33">
        <v>8</v>
      </c>
      <c r="B33">
        <v>69.814300000000003</v>
      </c>
      <c r="C33">
        <v>44.3003</v>
      </c>
      <c r="D33">
        <v>23.343900000000001</v>
      </c>
      <c r="E33">
        <v>13.04</v>
      </c>
      <c r="F33">
        <v>10.799899999999999</v>
      </c>
      <c r="G33">
        <f t="shared" si="5"/>
        <v>1.575932894359632</v>
      </c>
      <c r="H33">
        <f t="shared" si="6"/>
        <v>2.9906870745676599</v>
      </c>
      <c r="I33">
        <f t="shared" si="7"/>
        <v>5.3538573619631906</v>
      </c>
      <c r="J33">
        <f t="shared" si="8"/>
        <v>6.4643468921008536</v>
      </c>
    </row>
    <row r="34" spans="1:10" x14ac:dyDescent="0.55000000000000004">
      <c r="A34">
        <v>9</v>
      </c>
      <c r="B34">
        <v>71.528499999999994</v>
      </c>
      <c r="C34">
        <v>47.255499999999998</v>
      </c>
      <c r="D34">
        <v>25.305399999999999</v>
      </c>
      <c r="E34">
        <v>13.6869</v>
      </c>
      <c r="F34">
        <v>11.6854</v>
      </c>
      <c r="G34">
        <f t="shared" si="5"/>
        <v>1.5136544952439397</v>
      </c>
      <c r="H34">
        <f t="shared" si="6"/>
        <v>2.8266101306440521</v>
      </c>
      <c r="I34">
        <f t="shared" si="7"/>
        <v>5.2260555713857775</v>
      </c>
      <c r="J34">
        <f t="shared" si="8"/>
        <v>6.1211854108545705</v>
      </c>
    </row>
    <row r="35" spans="1:10" x14ac:dyDescent="0.55000000000000004">
      <c r="A35">
        <v>10</v>
      </c>
      <c r="B35">
        <v>69.929400000000001</v>
      </c>
      <c r="C35">
        <v>43.549900000000001</v>
      </c>
      <c r="D35">
        <v>23.0001</v>
      </c>
      <c r="E35">
        <v>12.7217</v>
      </c>
      <c r="F35">
        <v>10.651</v>
      </c>
      <c r="G35">
        <f t="shared" si="5"/>
        <v>1.6057304379573776</v>
      </c>
      <c r="H35">
        <f t="shared" si="6"/>
        <v>3.0403954765414065</v>
      </c>
      <c r="I35">
        <f t="shared" si="7"/>
        <v>5.4968596964242202</v>
      </c>
      <c r="J35">
        <f t="shared" si="8"/>
        <v>6.5655243639094927</v>
      </c>
    </row>
    <row r="36" spans="1:10" x14ac:dyDescent="0.55000000000000004">
      <c r="A36" s="2" t="s">
        <v>14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55000000000000004">
      <c r="A37" t="s">
        <v>15</v>
      </c>
      <c r="B37">
        <f t="shared" ref="B37:I37" si="9">AVERAGE(B26:B35)</f>
        <v>70.145819999999986</v>
      </c>
      <c r="C37">
        <f t="shared" si="9"/>
        <v>45.476329999999997</v>
      </c>
      <c r="D37">
        <f t="shared" si="9"/>
        <v>23.615349999999999</v>
      </c>
      <c r="E37">
        <f t="shared" si="9"/>
        <v>13.018520000000001</v>
      </c>
      <c r="F37">
        <f t="shared" si="9"/>
        <v>10.959149999999998</v>
      </c>
      <c r="G37">
        <f t="shared" si="9"/>
        <v>1.5439753544722166</v>
      </c>
      <c r="H37">
        <f t="shared" si="9"/>
        <v>2.9736370223643656</v>
      </c>
      <c r="I37">
        <f t="shared" si="9"/>
        <v>5.3912882769213466</v>
      </c>
      <c r="J37">
        <f>AVERAGE(J26:J35)</f>
        <v>6.4081140495920561</v>
      </c>
    </row>
    <row r="49" spans="1:14" x14ac:dyDescent="0.55000000000000004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</row>
    <row r="50" spans="1:14" x14ac:dyDescent="0.55000000000000004">
      <c r="A50">
        <v>1</v>
      </c>
      <c r="B50">
        <v>67.763300000000001</v>
      </c>
      <c r="C50">
        <v>41.514299999999999</v>
      </c>
      <c r="D50">
        <v>22.416799999999999</v>
      </c>
      <c r="E50">
        <v>11.1404</v>
      </c>
      <c r="F50">
        <v>9.4574700000000007</v>
      </c>
      <c r="G50">
        <f>B50/C50</f>
        <v>1.6322881513117167</v>
      </c>
      <c r="H50">
        <f>B50/D50</f>
        <v>3.0228801613075911</v>
      </c>
      <c r="I50">
        <f>B50/E50</f>
        <v>6.0826631000682205</v>
      </c>
      <c r="J50">
        <f>B50/F50</f>
        <v>7.1650557707293805</v>
      </c>
      <c r="K50">
        <v>1</v>
      </c>
      <c r="L50" t="s">
        <v>16</v>
      </c>
      <c r="M50" t="s">
        <v>16</v>
      </c>
      <c r="N50">
        <f>B61</f>
        <v>67.792630000000003</v>
      </c>
    </row>
    <row r="51" spans="1:14" x14ac:dyDescent="0.55000000000000004">
      <c r="A51">
        <v>2</v>
      </c>
      <c r="B51">
        <v>67.645099999999999</v>
      </c>
      <c r="C51">
        <v>40.842700000000001</v>
      </c>
      <c r="D51">
        <v>22.414100000000001</v>
      </c>
      <c r="E51">
        <v>11.148999999999999</v>
      </c>
      <c r="F51">
        <v>9.5157699999999998</v>
      </c>
      <c r="G51">
        <f t="shared" ref="G51:G59" si="10">B51/C51</f>
        <v>1.6562347739008438</v>
      </c>
      <c r="H51">
        <f t="shared" ref="H51:H59" si="11">B51/D51</f>
        <v>3.0179708308609312</v>
      </c>
      <c r="I51">
        <f t="shared" ref="I51:I59" si="12">B51/E51</f>
        <v>6.0673692707866183</v>
      </c>
      <c r="J51">
        <f t="shared" ref="J51:J59" si="13">B51/F51</f>
        <v>7.1087363397812267</v>
      </c>
      <c r="K51">
        <v>2</v>
      </c>
      <c r="L51">
        <f>G61</f>
        <v>1.6656632926510526</v>
      </c>
      <c r="M51">
        <f>L51/2</f>
        <v>0.83283164632552631</v>
      </c>
      <c r="N51">
        <f>C61</f>
        <v>40.708269999999992</v>
      </c>
    </row>
    <row r="52" spans="1:14" x14ac:dyDescent="0.55000000000000004">
      <c r="A52">
        <v>3</v>
      </c>
      <c r="B52">
        <v>67.668800000000005</v>
      </c>
      <c r="C52">
        <v>39.690100000000001</v>
      </c>
      <c r="D52">
        <v>21.532599999999999</v>
      </c>
      <c r="E52">
        <v>11.177199999999999</v>
      </c>
      <c r="F52">
        <v>9.5619099999999992</v>
      </c>
      <c r="G52">
        <f t="shared" si="10"/>
        <v>1.7049289369389344</v>
      </c>
      <c r="H52">
        <f t="shared" si="11"/>
        <v>3.1426209561316334</v>
      </c>
      <c r="I52">
        <f t="shared" si="12"/>
        <v>6.0541817270872853</v>
      </c>
      <c r="J52">
        <f t="shared" si="13"/>
        <v>7.0769124578666824</v>
      </c>
      <c r="K52">
        <v>4</v>
      </c>
      <c r="L52">
        <f>H61</f>
        <v>3.0587230459022319</v>
      </c>
      <c r="M52">
        <f>L52/4</f>
        <v>0.76468076147555797</v>
      </c>
      <c r="N52">
        <f>D61</f>
        <v>22.168210000000002</v>
      </c>
    </row>
    <row r="53" spans="1:14" x14ac:dyDescent="0.55000000000000004">
      <c r="A53">
        <v>4</v>
      </c>
      <c r="B53">
        <v>67.6785</v>
      </c>
      <c r="C53">
        <v>41.231200000000001</v>
      </c>
      <c r="D53">
        <v>22.3566</v>
      </c>
      <c r="E53">
        <v>11.8886</v>
      </c>
      <c r="F53">
        <v>9.5355000000000008</v>
      </c>
      <c r="G53">
        <f t="shared" si="10"/>
        <v>1.6414390073536544</v>
      </c>
      <c r="H53">
        <f t="shared" si="11"/>
        <v>3.0272268591825231</v>
      </c>
      <c r="I53">
        <f t="shared" si="12"/>
        <v>5.6927224399845224</v>
      </c>
      <c r="J53">
        <f t="shared" si="13"/>
        <v>7.0975302815793606</v>
      </c>
      <c r="K53">
        <v>8</v>
      </c>
      <c r="L53">
        <f>I61</f>
        <v>5.8953892951477744</v>
      </c>
      <c r="M53">
        <f>L53/8</f>
        <v>0.7369236618934718</v>
      </c>
      <c r="N53">
        <f>E61</f>
        <v>11.507960000000001</v>
      </c>
    </row>
    <row r="54" spans="1:14" x14ac:dyDescent="0.55000000000000004">
      <c r="A54">
        <v>5</v>
      </c>
      <c r="B54">
        <v>67.892899999999997</v>
      </c>
      <c r="C54">
        <v>40.491</v>
      </c>
      <c r="D54">
        <v>22.388200000000001</v>
      </c>
      <c r="E54">
        <v>11.882899999999999</v>
      </c>
      <c r="F54">
        <v>9.5599000000000007</v>
      </c>
      <c r="G54">
        <f t="shared" si="10"/>
        <v>1.6767405102368427</v>
      </c>
      <c r="H54">
        <f t="shared" si="11"/>
        <v>3.0325305294753484</v>
      </c>
      <c r="I54">
        <f t="shared" si="12"/>
        <v>5.7134958638042903</v>
      </c>
      <c r="J54">
        <f t="shared" si="13"/>
        <v>7.1018420694777138</v>
      </c>
      <c r="K54">
        <v>16</v>
      </c>
      <c r="L54">
        <f>J61</f>
        <v>7.0551070698495906</v>
      </c>
      <c r="M54">
        <f>L54/16</f>
        <v>0.44094419186559941</v>
      </c>
      <c r="N54">
        <f>F61</f>
        <v>9.6120520000000003</v>
      </c>
    </row>
    <row r="55" spans="1:14" x14ac:dyDescent="0.55000000000000004">
      <c r="A55">
        <v>6</v>
      </c>
      <c r="B55">
        <v>67.679299999999998</v>
      </c>
      <c r="C55">
        <v>40.312399999999997</v>
      </c>
      <c r="D55">
        <v>21.8569</v>
      </c>
      <c r="E55">
        <v>11.277699999999999</v>
      </c>
      <c r="F55">
        <v>9.5950900000000008</v>
      </c>
      <c r="G55">
        <f t="shared" si="10"/>
        <v>1.6788705212292001</v>
      </c>
      <c r="H55">
        <f t="shared" si="11"/>
        <v>3.096472967346696</v>
      </c>
      <c r="I55">
        <f t="shared" si="12"/>
        <v>6.0011615843656063</v>
      </c>
      <c r="J55">
        <f t="shared" si="13"/>
        <v>7.053534672420998</v>
      </c>
    </row>
    <row r="56" spans="1:14" x14ac:dyDescent="0.55000000000000004">
      <c r="A56">
        <v>7</v>
      </c>
      <c r="B56">
        <v>68.698599999999999</v>
      </c>
      <c r="C56">
        <v>41.735399999999998</v>
      </c>
      <c r="D56">
        <v>22.762899999999998</v>
      </c>
      <c r="E56">
        <v>11.926399999999999</v>
      </c>
      <c r="F56">
        <v>10.1707</v>
      </c>
      <c r="G56">
        <f t="shared" si="10"/>
        <v>1.6460510741480854</v>
      </c>
      <c r="H56">
        <f t="shared" si="11"/>
        <v>3.0180073716442108</v>
      </c>
      <c r="I56">
        <f t="shared" si="12"/>
        <v>5.7602126375100617</v>
      </c>
      <c r="J56">
        <f t="shared" si="13"/>
        <v>6.7545596664929652</v>
      </c>
    </row>
    <row r="57" spans="1:14" x14ac:dyDescent="0.55000000000000004">
      <c r="A57">
        <v>8</v>
      </c>
      <c r="B57">
        <v>67.606999999999999</v>
      </c>
      <c r="C57">
        <v>40.929400000000001</v>
      </c>
      <c r="D57">
        <v>22.164100000000001</v>
      </c>
      <c r="E57">
        <v>11.6386</v>
      </c>
      <c r="F57">
        <v>9.6346299999999996</v>
      </c>
      <c r="G57">
        <f t="shared" si="10"/>
        <v>1.6517955308409114</v>
      </c>
      <c r="H57">
        <f t="shared" si="11"/>
        <v>3.0502930414499119</v>
      </c>
      <c r="I57">
        <f t="shared" si="12"/>
        <v>5.8088601721856579</v>
      </c>
      <c r="J57">
        <f t="shared" si="13"/>
        <v>7.0170831676981891</v>
      </c>
    </row>
    <row r="58" spans="1:14" x14ac:dyDescent="0.55000000000000004">
      <c r="A58">
        <v>9</v>
      </c>
      <c r="B58">
        <v>67.703999999999994</v>
      </c>
      <c r="C58">
        <v>39.945700000000002</v>
      </c>
      <c r="D58">
        <v>21.966899999999999</v>
      </c>
      <c r="E58">
        <v>11.2041</v>
      </c>
      <c r="F58">
        <v>9.4581999999999997</v>
      </c>
      <c r="G58">
        <f t="shared" si="10"/>
        <v>1.6949008278738384</v>
      </c>
      <c r="H58">
        <f t="shared" si="11"/>
        <v>3.08209169250099</v>
      </c>
      <c r="I58">
        <f t="shared" si="12"/>
        <v>6.0427879079979645</v>
      </c>
      <c r="J58">
        <f t="shared" si="13"/>
        <v>7.1582330676027146</v>
      </c>
    </row>
    <row r="59" spans="1:14" x14ac:dyDescent="0.55000000000000004">
      <c r="A59">
        <v>10</v>
      </c>
      <c r="B59">
        <v>67.588800000000006</v>
      </c>
      <c r="C59">
        <v>40.390500000000003</v>
      </c>
      <c r="D59">
        <v>21.823</v>
      </c>
      <c r="E59">
        <v>11.794700000000001</v>
      </c>
      <c r="F59">
        <v>9.6313499999999994</v>
      </c>
      <c r="G59">
        <f t="shared" si="10"/>
        <v>1.6733835926764957</v>
      </c>
      <c r="H59">
        <f t="shared" si="11"/>
        <v>3.0971360491224855</v>
      </c>
      <c r="I59">
        <f t="shared" si="12"/>
        <v>5.7304382476875206</v>
      </c>
      <c r="J59">
        <f t="shared" si="13"/>
        <v>7.017583204846674</v>
      </c>
    </row>
    <row r="60" spans="1:14" x14ac:dyDescent="0.55000000000000004">
      <c r="A60" s="2" t="s">
        <v>14</v>
      </c>
      <c r="B60" s="2"/>
      <c r="C60" s="2"/>
      <c r="D60" s="2"/>
      <c r="E60" s="2"/>
      <c r="F60" s="2"/>
      <c r="G60" s="2"/>
      <c r="H60" s="2"/>
      <c r="I60" s="2"/>
      <c r="J60" s="2"/>
    </row>
    <row r="61" spans="1:14" x14ac:dyDescent="0.55000000000000004">
      <c r="A61" t="s">
        <v>15</v>
      </c>
      <c r="B61">
        <f t="shared" ref="B61:I61" si="14">AVERAGE(B50:B59)</f>
        <v>67.792630000000003</v>
      </c>
      <c r="C61">
        <f t="shared" si="14"/>
        <v>40.708269999999992</v>
      </c>
      <c r="D61">
        <f t="shared" si="14"/>
        <v>22.168210000000002</v>
      </c>
      <c r="E61">
        <f t="shared" si="14"/>
        <v>11.507960000000001</v>
      </c>
      <c r="F61">
        <f t="shared" si="14"/>
        <v>9.6120520000000003</v>
      </c>
      <c r="G61">
        <f t="shared" si="14"/>
        <v>1.6656632926510526</v>
      </c>
      <c r="H61">
        <f t="shared" si="14"/>
        <v>3.0587230459022319</v>
      </c>
      <c r="I61">
        <f t="shared" si="14"/>
        <v>5.8953892951477744</v>
      </c>
      <c r="J61">
        <f>AVERAGE(J50:J59)</f>
        <v>7.0551070698495906</v>
      </c>
    </row>
    <row r="73" spans="1:14" x14ac:dyDescent="0.55000000000000004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12</v>
      </c>
      <c r="N73" s="1" t="s">
        <v>13</v>
      </c>
    </row>
    <row r="74" spans="1:14" x14ac:dyDescent="0.55000000000000004">
      <c r="A74">
        <v>1</v>
      </c>
      <c r="B74">
        <v>67.635199999999998</v>
      </c>
      <c r="C74">
        <v>55.664999999999999</v>
      </c>
      <c r="D74">
        <v>38.375599999999999</v>
      </c>
      <c r="E74">
        <v>27.683499999999999</v>
      </c>
      <c r="F74">
        <v>25.381900000000002</v>
      </c>
      <c r="G74">
        <f>B74/C74</f>
        <v>1.2150399712566244</v>
      </c>
      <c r="H74">
        <f>B74/D74</f>
        <v>1.7624532254870282</v>
      </c>
      <c r="I74">
        <f>B74/E74</f>
        <v>2.443159282605162</v>
      </c>
      <c r="J74">
        <f>B74/F74</f>
        <v>2.6647020120637146</v>
      </c>
      <c r="K74">
        <v>1</v>
      </c>
      <c r="L74" t="s">
        <v>16</v>
      </c>
      <c r="M74" t="s">
        <v>16</v>
      </c>
      <c r="N74">
        <f>B85</f>
        <v>67.743070000000017</v>
      </c>
    </row>
    <row r="75" spans="1:14" x14ac:dyDescent="0.55000000000000004">
      <c r="A75">
        <v>2</v>
      </c>
      <c r="B75">
        <v>68.002200000000002</v>
      </c>
      <c r="C75">
        <v>66.540000000000006</v>
      </c>
      <c r="D75">
        <v>42.455300000000001</v>
      </c>
      <c r="E75">
        <v>30.059200000000001</v>
      </c>
      <c r="F75">
        <v>27.6586</v>
      </c>
      <c r="G75">
        <f t="shared" ref="G75:G83" si="15">B75/C75</f>
        <v>1.0219747520288547</v>
      </c>
      <c r="H75">
        <f t="shared" ref="H75:H83" si="16">B75/D75</f>
        <v>1.6017364145348165</v>
      </c>
      <c r="I75">
        <f t="shared" ref="I75:I83" si="17">B75/E75</f>
        <v>2.2622757758024168</v>
      </c>
      <c r="J75">
        <f t="shared" ref="J75:J83" si="18">B75/F75</f>
        <v>2.4586276962680684</v>
      </c>
      <c r="K75">
        <v>2</v>
      </c>
      <c r="L75">
        <f>G85</f>
        <v>1.182674960900703</v>
      </c>
      <c r="M75">
        <f>L75/2</f>
        <v>0.5913374804503515</v>
      </c>
      <c r="N75">
        <f>C85</f>
        <v>57.485659999999996</v>
      </c>
    </row>
    <row r="76" spans="1:14" x14ac:dyDescent="0.55000000000000004">
      <c r="A76">
        <v>3</v>
      </c>
      <c r="B76">
        <v>67.684700000000007</v>
      </c>
      <c r="C76">
        <v>55.135899999999999</v>
      </c>
      <c r="D76">
        <v>40.267000000000003</v>
      </c>
      <c r="E76">
        <v>27.205400000000001</v>
      </c>
      <c r="F76">
        <v>24.713000000000001</v>
      </c>
      <c r="G76">
        <f t="shared" si="15"/>
        <v>1.227597626954489</v>
      </c>
      <c r="H76">
        <f t="shared" si="16"/>
        <v>1.6808975091265801</v>
      </c>
      <c r="I76">
        <f t="shared" si="17"/>
        <v>2.4879141640997746</v>
      </c>
      <c r="J76">
        <f t="shared" si="18"/>
        <v>2.7388297657103551</v>
      </c>
      <c r="K76">
        <v>4</v>
      </c>
      <c r="L76">
        <f>H85</f>
        <v>1.7041306540557148</v>
      </c>
      <c r="M76">
        <f>L76/4</f>
        <v>0.42603266351392871</v>
      </c>
      <c r="N76">
        <f>D85</f>
        <v>39.81532</v>
      </c>
    </row>
    <row r="77" spans="1:14" x14ac:dyDescent="0.55000000000000004">
      <c r="A77">
        <v>4</v>
      </c>
      <c r="B77">
        <v>67.773099999999999</v>
      </c>
      <c r="C77">
        <v>54.752099999999999</v>
      </c>
      <c r="D77">
        <v>39.148899999999998</v>
      </c>
      <c r="E77">
        <v>26.9206</v>
      </c>
      <c r="F77">
        <v>24.496200000000002</v>
      </c>
      <c r="G77">
        <f t="shared" si="15"/>
        <v>1.2378173622564248</v>
      </c>
      <c r="H77">
        <f t="shared" si="16"/>
        <v>1.7311623059651742</v>
      </c>
      <c r="I77">
        <f t="shared" si="17"/>
        <v>2.5175181831014166</v>
      </c>
      <c r="J77">
        <f t="shared" si="18"/>
        <v>2.7666780970109648</v>
      </c>
      <c r="K77">
        <v>8</v>
      </c>
      <c r="L77">
        <f>I85</f>
        <v>2.4664417991791252</v>
      </c>
      <c r="M77">
        <f>L77/8</f>
        <v>0.30830522489739065</v>
      </c>
      <c r="N77">
        <f>E85</f>
        <v>27.578870000000002</v>
      </c>
    </row>
    <row r="78" spans="1:14" x14ac:dyDescent="0.55000000000000004">
      <c r="A78">
        <v>5</v>
      </c>
      <c r="B78">
        <v>67.609099999999998</v>
      </c>
      <c r="C78">
        <v>55.463299999999997</v>
      </c>
      <c r="D78">
        <v>40.401200000000003</v>
      </c>
      <c r="E78">
        <v>30.035599999999999</v>
      </c>
      <c r="F78">
        <v>27.500299999999999</v>
      </c>
      <c r="G78">
        <f t="shared" si="15"/>
        <v>1.2189880515584179</v>
      </c>
      <c r="H78">
        <f t="shared" si="16"/>
        <v>1.6734428680336226</v>
      </c>
      <c r="I78">
        <f t="shared" si="17"/>
        <v>2.2509655209151807</v>
      </c>
      <c r="J78">
        <f t="shared" si="18"/>
        <v>2.4584859074264642</v>
      </c>
      <c r="K78">
        <v>16</v>
      </c>
      <c r="L78">
        <f>J85</f>
        <v>2.6985033196274348</v>
      </c>
      <c r="M78">
        <f>L78/16</f>
        <v>0.16865645747671468</v>
      </c>
      <c r="N78">
        <f>F85</f>
        <v>25.22448</v>
      </c>
    </row>
    <row r="79" spans="1:14" x14ac:dyDescent="0.55000000000000004">
      <c r="A79">
        <v>6</v>
      </c>
      <c r="B79">
        <v>67.695300000000003</v>
      </c>
      <c r="C79">
        <v>55.1205</v>
      </c>
      <c r="D79">
        <v>41.551600000000001</v>
      </c>
      <c r="E79">
        <v>27.3626</v>
      </c>
      <c r="F79">
        <v>25.102</v>
      </c>
      <c r="G79">
        <f t="shared" si="15"/>
        <v>1.2281329088088824</v>
      </c>
      <c r="H79">
        <f t="shared" si="16"/>
        <v>1.6291863610546886</v>
      </c>
      <c r="I79">
        <f t="shared" si="17"/>
        <v>2.4740083179230044</v>
      </c>
      <c r="J79">
        <f t="shared" si="18"/>
        <v>2.6968090192016572</v>
      </c>
    </row>
    <row r="80" spans="1:14" x14ac:dyDescent="0.55000000000000004">
      <c r="A80">
        <v>7</v>
      </c>
      <c r="B80">
        <v>67.550899999999999</v>
      </c>
      <c r="C80">
        <v>60.549500000000002</v>
      </c>
      <c r="D80">
        <v>39.961199999999998</v>
      </c>
      <c r="E80">
        <v>29.1647</v>
      </c>
      <c r="F80">
        <v>27.065200000000001</v>
      </c>
      <c r="G80">
        <f t="shared" si="15"/>
        <v>1.1156310126425486</v>
      </c>
      <c r="H80">
        <f t="shared" si="16"/>
        <v>1.6904121998338388</v>
      </c>
      <c r="I80">
        <f t="shared" si="17"/>
        <v>2.3161870343257429</v>
      </c>
      <c r="J80">
        <f t="shared" si="18"/>
        <v>2.495858149949012</v>
      </c>
    </row>
    <row r="81" spans="1:10" x14ac:dyDescent="0.55000000000000004">
      <c r="A81">
        <v>8</v>
      </c>
      <c r="B81">
        <v>68.086699999999993</v>
      </c>
      <c r="C81">
        <v>54.450899999999997</v>
      </c>
      <c r="D81">
        <v>39.547600000000003</v>
      </c>
      <c r="E81">
        <v>27.749400000000001</v>
      </c>
      <c r="F81">
        <v>25.295400000000001</v>
      </c>
      <c r="G81">
        <f t="shared" si="15"/>
        <v>1.250423776282853</v>
      </c>
      <c r="H81">
        <f t="shared" si="16"/>
        <v>1.7216392398021623</v>
      </c>
      <c r="I81">
        <f t="shared" si="17"/>
        <v>2.4536278261872324</v>
      </c>
      <c r="J81">
        <f t="shared" si="18"/>
        <v>2.6916633063719093</v>
      </c>
    </row>
    <row r="82" spans="1:10" x14ac:dyDescent="0.55000000000000004">
      <c r="A82">
        <v>9</v>
      </c>
      <c r="B82">
        <v>67.638800000000003</v>
      </c>
      <c r="C82">
        <v>57.932400000000001</v>
      </c>
      <c r="D82">
        <v>40.034199999999998</v>
      </c>
      <c r="E82">
        <v>24.645</v>
      </c>
      <c r="F82">
        <v>22.378499999999999</v>
      </c>
      <c r="G82">
        <f t="shared" si="15"/>
        <v>1.1675470030587374</v>
      </c>
      <c r="H82">
        <f t="shared" si="16"/>
        <v>1.6895254557353465</v>
      </c>
      <c r="I82">
        <f t="shared" si="17"/>
        <v>2.7445242442686144</v>
      </c>
      <c r="J82">
        <f t="shared" si="18"/>
        <v>3.0224903367071074</v>
      </c>
    </row>
    <row r="83" spans="1:10" x14ac:dyDescent="0.55000000000000004">
      <c r="A83">
        <v>10</v>
      </c>
      <c r="B83">
        <v>67.7547</v>
      </c>
      <c r="C83">
        <v>59.247</v>
      </c>
      <c r="D83">
        <v>36.410600000000002</v>
      </c>
      <c r="E83">
        <v>24.962700000000002</v>
      </c>
      <c r="F83">
        <v>22.653700000000001</v>
      </c>
      <c r="G83">
        <f t="shared" si="15"/>
        <v>1.1435971441591979</v>
      </c>
      <c r="H83">
        <f t="shared" si="16"/>
        <v>1.8608509609838892</v>
      </c>
      <c r="I83">
        <f t="shared" si="17"/>
        <v>2.7142376425627033</v>
      </c>
      <c r="J83">
        <f t="shared" si="18"/>
        <v>2.9908889055650953</v>
      </c>
    </row>
    <row r="84" spans="1:10" x14ac:dyDescent="0.55000000000000004">
      <c r="A84" s="2" t="s">
        <v>14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55000000000000004">
      <c r="A85" t="s">
        <v>15</v>
      </c>
      <c r="B85">
        <f t="shared" ref="B85:I85" si="19">AVERAGE(B74:B83)</f>
        <v>67.743070000000017</v>
      </c>
      <c r="C85">
        <f t="shared" si="19"/>
        <v>57.485659999999996</v>
      </c>
      <c r="D85">
        <f t="shared" si="19"/>
        <v>39.81532</v>
      </c>
      <c r="E85">
        <f t="shared" si="19"/>
        <v>27.578870000000002</v>
      </c>
      <c r="F85">
        <f t="shared" si="19"/>
        <v>25.22448</v>
      </c>
      <c r="G85">
        <f t="shared" si="19"/>
        <v>1.182674960900703</v>
      </c>
      <c r="H85">
        <f t="shared" si="19"/>
        <v>1.7041306540557148</v>
      </c>
      <c r="I85">
        <f t="shared" si="19"/>
        <v>2.4664417991791252</v>
      </c>
      <c r="J85">
        <f>AVERAGE(J74:J83)</f>
        <v>2.6985033196274348</v>
      </c>
    </row>
    <row r="97" spans="1:14" x14ac:dyDescent="0.55000000000000004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" t="s">
        <v>13</v>
      </c>
    </row>
    <row r="98" spans="1:14" x14ac:dyDescent="0.55000000000000004">
      <c r="A98">
        <v>1</v>
      </c>
      <c r="B98">
        <v>68.197500000000005</v>
      </c>
      <c r="C98">
        <v>38.527200000000001</v>
      </c>
      <c r="D98">
        <v>21.094799999999999</v>
      </c>
      <c r="E98">
        <v>11.542999999999999</v>
      </c>
      <c r="F98">
        <v>9.5090800000000009</v>
      </c>
      <c r="G98">
        <f>B98/C98</f>
        <v>1.7701130629788826</v>
      </c>
      <c r="H98">
        <f>B98/D98</f>
        <v>3.2329057398031744</v>
      </c>
      <c r="I98">
        <f>B98/E98</f>
        <v>5.9081261370527605</v>
      </c>
      <c r="J98">
        <f>B98/F98</f>
        <v>7.1718294514295806</v>
      </c>
      <c r="K98">
        <v>1</v>
      </c>
      <c r="L98" t="s">
        <v>16</v>
      </c>
      <c r="M98" t="s">
        <v>16</v>
      </c>
      <c r="N98">
        <f>B109</f>
        <v>68.154240000000001</v>
      </c>
    </row>
    <row r="99" spans="1:14" x14ac:dyDescent="0.55000000000000004">
      <c r="A99">
        <v>2</v>
      </c>
      <c r="B99">
        <v>68.061899999999994</v>
      </c>
      <c r="C99">
        <v>38.792400000000001</v>
      </c>
      <c r="D99">
        <v>21.525300000000001</v>
      </c>
      <c r="E99">
        <v>11.385</v>
      </c>
      <c r="F99">
        <v>9.4498899999999999</v>
      </c>
      <c r="G99">
        <f t="shared" ref="G99:G107" si="20">B99/C99</f>
        <v>1.7545163485631203</v>
      </c>
      <c r="H99">
        <f t="shared" ref="H99:H107" si="21">B99/D99</f>
        <v>3.1619489623837991</v>
      </c>
      <c r="I99">
        <f t="shared" ref="I99:I107" si="22">B99/E99</f>
        <v>5.9782081686429507</v>
      </c>
      <c r="J99">
        <f t="shared" ref="J99:J107" si="23">B99/F99</f>
        <v>7.2024012977928837</v>
      </c>
      <c r="K99">
        <v>2</v>
      </c>
      <c r="L99">
        <f>G109</f>
        <v>1.7168672163608469</v>
      </c>
      <c r="M99">
        <f>L99/2</f>
        <v>0.85843360818042347</v>
      </c>
      <c r="N99">
        <f>C109</f>
        <v>39.728480000000005</v>
      </c>
    </row>
    <row r="100" spans="1:14" x14ac:dyDescent="0.55000000000000004">
      <c r="A100">
        <v>3</v>
      </c>
      <c r="B100">
        <v>67.783500000000004</v>
      </c>
      <c r="C100">
        <v>39.969900000000003</v>
      </c>
      <c r="D100">
        <v>21.219000000000001</v>
      </c>
      <c r="E100">
        <v>11.5945</v>
      </c>
      <c r="F100">
        <v>9.3790499999999994</v>
      </c>
      <c r="G100">
        <f t="shared" si="20"/>
        <v>1.6958636373871339</v>
      </c>
      <c r="H100">
        <f t="shared" si="21"/>
        <v>3.1944719355294784</v>
      </c>
      <c r="I100">
        <f t="shared" si="22"/>
        <v>5.8461770667126656</v>
      </c>
      <c r="J100">
        <f t="shared" si="23"/>
        <v>7.2271178850736488</v>
      </c>
      <c r="K100">
        <v>4</v>
      </c>
      <c r="L100">
        <f>H109</f>
        <v>3.1872748111524465</v>
      </c>
      <c r="M100">
        <f>L100/4</f>
        <v>0.79681870278811162</v>
      </c>
      <c r="N100">
        <f>D109</f>
        <v>21.395689999999995</v>
      </c>
    </row>
    <row r="101" spans="1:14" x14ac:dyDescent="0.55000000000000004">
      <c r="A101">
        <v>4</v>
      </c>
      <c r="B101">
        <v>67.6892</v>
      </c>
      <c r="C101">
        <v>39.31</v>
      </c>
      <c r="D101">
        <v>20.895299999999999</v>
      </c>
      <c r="E101">
        <v>11.1403</v>
      </c>
      <c r="F101">
        <v>9.4446999999999992</v>
      </c>
      <c r="G101">
        <f t="shared" si="20"/>
        <v>1.7219333502925462</v>
      </c>
      <c r="H101">
        <f t="shared" si="21"/>
        <v>3.2394461912487498</v>
      </c>
      <c r="I101">
        <f t="shared" si="22"/>
        <v>6.0760661741604807</v>
      </c>
      <c r="J101">
        <f t="shared" si="23"/>
        <v>7.1668978368820611</v>
      </c>
      <c r="K101">
        <v>8</v>
      </c>
      <c r="L101">
        <f>I109</f>
        <v>5.8797665592434338</v>
      </c>
      <c r="M101">
        <f>L101/8</f>
        <v>0.73497081990542923</v>
      </c>
      <c r="N101">
        <f>E109</f>
        <v>11.594150000000001</v>
      </c>
    </row>
    <row r="102" spans="1:14" x14ac:dyDescent="0.55000000000000004">
      <c r="A102">
        <v>5</v>
      </c>
      <c r="B102">
        <v>70.564899999999994</v>
      </c>
      <c r="C102">
        <v>38.020400000000002</v>
      </c>
      <c r="D102">
        <v>20.587199999999999</v>
      </c>
      <c r="E102">
        <v>11.8507</v>
      </c>
      <c r="F102">
        <v>9.6205599999999993</v>
      </c>
      <c r="G102">
        <f t="shared" si="20"/>
        <v>1.8559746872731477</v>
      </c>
      <c r="H102">
        <f t="shared" si="21"/>
        <v>3.4276103598352372</v>
      </c>
      <c r="I102">
        <f t="shared" si="22"/>
        <v>5.9544921397048274</v>
      </c>
      <c r="J102">
        <f t="shared" si="23"/>
        <v>7.3348017163242059</v>
      </c>
      <c r="K102">
        <v>16</v>
      </c>
      <c r="L102">
        <f>J109</f>
        <v>7.2276973428028013</v>
      </c>
      <c r="M102">
        <f>L102/16</f>
        <v>0.45173108392517508</v>
      </c>
      <c r="N102">
        <f>F109</f>
        <v>9.4298129999999993</v>
      </c>
    </row>
    <row r="103" spans="1:14" x14ac:dyDescent="0.55000000000000004">
      <c r="A103">
        <v>6</v>
      </c>
      <c r="B103">
        <v>67.805499999999995</v>
      </c>
      <c r="C103">
        <v>40.076999999999998</v>
      </c>
      <c r="D103">
        <v>21.334199999999999</v>
      </c>
      <c r="E103">
        <v>11.5824</v>
      </c>
      <c r="F103">
        <v>9.4231099999999994</v>
      </c>
      <c r="G103">
        <f t="shared" si="20"/>
        <v>1.6918806297876587</v>
      </c>
      <c r="H103">
        <f t="shared" si="21"/>
        <v>3.1782536959436021</v>
      </c>
      <c r="I103">
        <f t="shared" si="22"/>
        <v>5.8541839342450608</v>
      </c>
      <c r="J103">
        <f t="shared" si="23"/>
        <v>7.1956604560490112</v>
      </c>
    </row>
    <row r="104" spans="1:14" x14ac:dyDescent="0.55000000000000004">
      <c r="A104">
        <v>7</v>
      </c>
      <c r="B104">
        <v>67.852999999999994</v>
      </c>
      <c r="C104">
        <v>41.1038</v>
      </c>
      <c r="D104">
        <v>22.1005</v>
      </c>
      <c r="E104">
        <v>11.7044</v>
      </c>
      <c r="F104">
        <v>9.2783599999999993</v>
      </c>
      <c r="G104">
        <f t="shared" si="20"/>
        <v>1.6507719480923904</v>
      </c>
      <c r="H104">
        <f t="shared" si="21"/>
        <v>3.0702020316282432</v>
      </c>
      <c r="I104">
        <f t="shared" si="22"/>
        <v>5.7972215577047947</v>
      </c>
      <c r="J104">
        <f t="shared" si="23"/>
        <v>7.3130380800055184</v>
      </c>
    </row>
    <row r="105" spans="1:14" x14ac:dyDescent="0.55000000000000004">
      <c r="A105">
        <v>8</v>
      </c>
      <c r="B105">
        <v>67.796800000000005</v>
      </c>
      <c r="C105">
        <v>40.683399999999999</v>
      </c>
      <c r="D105">
        <v>21.9422</v>
      </c>
      <c r="E105">
        <v>11.499599999999999</v>
      </c>
      <c r="F105">
        <v>9.2763299999999997</v>
      </c>
      <c r="G105">
        <f t="shared" si="20"/>
        <v>1.6664487235580114</v>
      </c>
      <c r="H105">
        <f t="shared" si="21"/>
        <v>3.0897904494535644</v>
      </c>
      <c r="I105">
        <f t="shared" si="22"/>
        <v>5.8955789766600581</v>
      </c>
      <c r="J105">
        <f t="shared" si="23"/>
        <v>7.3085800095511919</v>
      </c>
    </row>
    <row r="106" spans="1:14" x14ac:dyDescent="0.55000000000000004">
      <c r="A106">
        <v>9</v>
      </c>
      <c r="B106">
        <v>67.739099999999993</v>
      </c>
      <c r="C106">
        <v>40.527799999999999</v>
      </c>
      <c r="D106">
        <v>21.6557</v>
      </c>
      <c r="E106">
        <v>11.7532</v>
      </c>
      <c r="F106">
        <v>9.4048599999999993</v>
      </c>
      <c r="G106">
        <f t="shared" si="20"/>
        <v>1.6714230725576023</v>
      </c>
      <c r="H106">
        <f t="shared" si="21"/>
        <v>3.1280032508762123</v>
      </c>
      <c r="I106">
        <f t="shared" si="22"/>
        <v>5.7634601640404313</v>
      </c>
      <c r="J106">
        <f t="shared" si="23"/>
        <v>7.2025633555417095</v>
      </c>
    </row>
    <row r="107" spans="1:14" x14ac:dyDescent="0.55000000000000004">
      <c r="A107">
        <v>10</v>
      </c>
      <c r="B107">
        <v>68.051000000000002</v>
      </c>
      <c r="C107">
        <v>40.2729</v>
      </c>
      <c r="D107">
        <v>21.602699999999999</v>
      </c>
      <c r="E107">
        <v>11.888400000000001</v>
      </c>
      <c r="F107">
        <v>9.5121900000000004</v>
      </c>
      <c r="G107">
        <f t="shared" si="20"/>
        <v>1.6897467031179776</v>
      </c>
      <c r="H107">
        <f t="shared" si="21"/>
        <v>3.1501154948224066</v>
      </c>
      <c r="I107">
        <f t="shared" si="22"/>
        <v>5.7241512735103122</v>
      </c>
      <c r="J107">
        <f t="shared" si="23"/>
        <v>7.1540833393782082</v>
      </c>
    </row>
    <row r="108" spans="1:14" x14ac:dyDescent="0.55000000000000004">
      <c r="A108" s="2" t="s">
        <v>14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4" x14ac:dyDescent="0.55000000000000004">
      <c r="A109" t="s">
        <v>15</v>
      </c>
      <c r="B109">
        <f t="shared" ref="B109:I109" si="24">AVERAGE(B98:B107)</f>
        <v>68.154240000000001</v>
      </c>
      <c r="C109">
        <f t="shared" si="24"/>
        <v>39.728480000000005</v>
      </c>
      <c r="D109">
        <f t="shared" si="24"/>
        <v>21.395689999999995</v>
      </c>
      <c r="E109">
        <f t="shared" si="24"/>
        <v>11.594150000000001</v>
      </c>
      <c r="F109">
        <f t="shared" si="24"/>
        <v>9.4298129999999993</v>
      </c>
      <c r="G109">
        <f t="shared" si="24"/>
        <v>1.7168672163608469</v>
      </c>
      <c r="H109">
        <f t="shared" si="24"/>
        <v>3.1872748111524465</v>
      </c>
      <c r="I109">
        <f t="shared" si="24"/>
        <v>5.8797665592434338</v>
      </c>
      <c r="J109">
        <f>AVERAGE(J98:J107)</f>
        <v>7.2276973428028013</v>
      </c>
    </row>
    <row r="121" spans="1:15" x14ac:dyDescent="0.55000000000000004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  <c r="J121" s="1" t="s">
        <v>9</v>
      </c>
      <c r="K121" s="1" t="s">
        <v>10</v>
      </c>
      <c r="L121" s="1" t="s">
        <v>11</v>
      </c>
      <c r="M121" s="1" t="s">
        <v>12</v>
      </c>
      <c r="N121" s="1" t="s">
        <v>13</v>
      </c>
      <c r="O121" s="3"/>
    </row>
    <row r="122" spans="1:15" x14ac:dyDescent="0.55000000000000004">
      <c r="A122">
        <v>1</v>
      </c>
      <c r="B122">
        <v>67.832700000000003</v>
      </c>
      <c r="C122">
        <v>42.1785</v>
      </c>
      <c r="D122">
        <v>22.575500000000002</v>
      </c>
      <c r="E122">
        <v>11.9259</v>
      </c>
      <c r="F122">
        <v>10.148</v>
      </c>
      <c r="G122">
        <f>B122/C122</f>
        <v>1.6082293111419326</v>
      </c>
      <c r="H122">
        <f>B122/D122</f>
        <v>3.0047042147460741</v>
      </c>
      <c r="I122">
        <f>B122/E122</f>
        <v>5.6878474580534801</v>
      </c>
      <c r="J122">
        <f>B122/F122</f>
        <v>6.6843417422152154</v>
      </c>
      <c r="K122">
        <v>1</v>
      </c>
      <c r="L122" t="s">
        <v>16</v>
      </c>
      <c r="M122" t="s">
        <v>16</v>
      </c>
      <c r="N122">
        <f>B133</f>
        <v>67.819659999999999</v>
      </c>
      <c r="O122" s="3"/>
    </row>
    <row r="123" spans="1:15" x14ac:dyDescent="0.55000000000000004">
      <c r="A123">
        <v>2</v>
      </c>
      <c r="B123">
        <v>67.940600000000003</v>
      </c>
      <c r="C123">
        <v>41.1297</v>
      </c>
      <c r="D123">
        <v>22.543600000000001</v>
      </c>
      <c r="E123">
        <v>11.8316</v>
      </c>
      <c r="F123">
        <v>10.0419</v>
      </c>
      <c r="G123">
        <f t="shared" ref="G123:G131" si="25">B123/C123</f>
        <v>1.6518622795692652</v>
      </c>
      <c r="H123">
        <f t="shared" ref="H123:H131" si="26">B123/D123</f>
        <v>3.013742259443922</v>
      </c>
      <c r="I123">
        <f t="shared" ref="I123:I131" si="27">B123/E123</f>
        <v>5.7423002806044829</v>
      </c>
      <c r="J123">
        <f t="shared" ref="J123:J131" si="28">B123/F123</f>
        <v>6.7657116681106171</v>
      </c>
      <c r="K123">
        <v>2</v>
      </c>
      <c r="L123">
        <f>G133</f>
        <v>1.6408751444040006</v>
      </c>
      <c r="M123">
        <f>L123/2</f>
        <v>0.82043757220200031</v>
      </c>
      <c r="N123">
        <f>C133</f>
        <v>41.339529999999996</v>
      </c>
      <c r="O123" s="3"/>
    </row>
    <row r="124" spans="1:15" x14ac:dyDescent="0.55000000000000004">
      <c r="A124">
        <v>3</v>
      </c>
      <c r="B124">
        <v>67.793599999999998</v>
      </c>
      <c r="C124">
        <v>40.440300000000001</v>
      </c>
      <c r="D124">
        <v>21.3719</v>
      </c>
      <c r="E124">
        <v>11.6089</v>
      </c>
      <c r="F124">
        <v>9.5119900000000008</v>
      </c>
      <c r="G124">
        <f t="shared" si="25"/>
        <v>1.6763871682455371</v>
      </c>
      <c r="H124">
        <f t="shared" si="26"/>
        <v>3.1720904552239153</v>
      </c>
      <c r="I124">
        <f t="shared" si="27"/>
        <v>5.8397953294455114</v>
      </c>
      <c r="J124">
        <f t="shared" si="28"/>
        <v>7.1271731782728951</v>
      </c>
      <c r="K124">
        <v>4</v>
      </c>
      <c r="L124">
        <f>H133</f>
        <v>3.0637890968097823</v>
      </c>
      <c r="M124">
        <f>L124/4</f>
        <v>0.76594727420244557</v>
      </c>
      <c r="N124">
        <f>D133</f>
        <v>22.150099999999998</v>
      </c>
      <c r="O124" s="3"/>
    </row>
    <row r="125" spans="1:15" x14ac:dyDescent="0.55000000000000004">
      <c r="A125">
        <v>4</v>
      </c>
      <c r="B125">
        <v>67.634200000000007</v>
      </c>
      <c r="C125">
        <v>40.4634</v>
      </c>
      <c r="D125">
        <v>20.9939</v>
      </c>
      <c r="E125">
        <v>11.0402</v>
      </c>
      <c r="F125">
        <v>9.4984699999999993</v>
      </c>
      <c r="G125">
        <f t="shared" si="25"/>
        <v>1.6714907793215599</v>
      </c>
      <c r="H125">
        <f t="shared" si="26"/>
        <v>3.2216119920548354</v>
      </c>
      <c r="I125">
        <f t="shared" si="27"/>
        <v>6.1261752504483615</v>
      </c>
      <c r="J125">
        <f t="shared" si="28"/>
        <v>7.1205362547862983</v>
      </c>
      <c r="K125">
        <v>8</v>
      </c>
      <c r="L125">
        <f>I133</f>
        <v>5.8126670119317669</v>
      </c>
      <c r="M125">
        <f>L125/8</f>
        <v>0.72658337649147087</v>
      </c>
      <c r="N125">
        <f>E133</f>
        <v>11.672420000000001</v>
      </c>
      <c r="O125" s="3"/>
    </row>
    <row r="126" spans="1:15" x14ac:dyDescent="0.55000000000000004">
      <c r="A126">
        <v>5</v>
      </c>
      <c r="B126">
        <v>67.738900000000001</v>
      </c>
      <c r="C126">
        <v>41.7714</v>
      </c>
      <c r="D126">
        <v>21.881599999999999</v>
      </c>
      <c r="E126">
        <v>11.708600000000001</v>
      </c>
      <c r="F126">
        <v>9.7078000000000007</v>
      </c>
      <c r="G126">
        <f t="shared" si="25"/>
        <v>1.6216574019544474</v>
      </c>
      <c r="H126">
        <f t="shared" si="26"/>
        <v>3.0957014112313543</v>
      </c>
      <c r="I126">
        <f t="shared" si="27"/>
        <v>5.7853970585723316</v>
      </c>
      <c r="J126">
        <f t="shared" si="28"/>
        <v>6.9777807536207996</v>
      </c>
      <c r="K126">
        <v>16</v>
      </c>
      <c r="L126">
        <f>J133</f>
        <v>6.9893442499736782</v>
      </c>
      <c r="M126">
        <f>L126/16</f>
        <v>0.43683401562335489</v>
      </c>
      <c r="N126">
        <f>F133</f>
        <v>9.7084170000000007</v>
      </c>
      <c r="O126" s="3"/>
    </row>
    <row r="127" spans="1:15" x14ac:dyDescent="0.55000000000000004">
      <c r="A127">
        <v>6</v>
      </c>
      <c r="B127">
        <v>67.771100000000004</v>
      </c>
      <c r="C127">
        <v>41.709000000000003</v>
      </c>
      <c r="D127">
        <v>22.462599999999998</v>
      </c>
      <c r="E127">
        <v>11.6633</v>
      </c>
      <c r="F127">
        <v>9.7568800000000007</v>
      </c>
      <c r="G127">
        <f t="shared" si="25"/>
        <v>1.6248555467644872</v>
      </c>
      <c r="H127">
        <f t="shared" si="26"/>
        <v>3.0170639195818834</v>
      </c>
      <c r="I127">
        <f t="shared" si="27"/>
        <v>5.8106282098548441</v>
      </c>
      <c r="J127">
        <f t="shared" si="28"/>
        <v>6.9459806823492753</v>
      </c>
      <c r="O127" s="3"/>
    </row>
    <row r="128" spans="1:15" x14ac:dyDescent="0.55000000000000004">
      <c r="A128">
        <v>7</v>
      </c>
      <c r="B128">
        <v>67.832899999999995</v>
      </c>
      <c r="C128">
        <v>41.597999999999999</v>
      </c>
      <c r="D128">
        <v>22.754899999999999</v>
      </c>
      <c r="E128">
        <v>11.680099999999999</v>
      </c>
      <c r="F128">
        <v>9.7583000000000002</v>
      </c>
      <c r="G128">
        <f t="shared" si="25"/>
        <v>1.6306769556228664</v>
      </c>
      <c r="H128">
        <f t="shared" si="26"/>
        <v>2.9810238673868046</v>
      </c>
      <c r="I128">
        <f t="shared" si="27"/>
        <v>5.8075615790960695</v>
      </c>
      <c r="J128">
        <f t="shared" si="28"/>
        <v>6.9513029933492509</v>
      </c>
      <c r="O128" s="3"/>
    </row>
    <row r="129" spans="1:15" x14ac:dyDescent="0.55000000000000004">
      <c r="A129">
        <v>8</v>
      </c>
      <c r="B129">
        <v>67.749099999999999</v>
      </c>
      <c r="C129">
        <v>41.061799999999998</v>
      </c>
      <c r="D129">
        <v>22.088699999999999</v>
      </c>
      <c r="E129">
        <v>11.5443</v>
      </c>
      <c r="F129">
        <v>9.3804999999999996</v>
      </c>
      <c r="G129">
        <f t="shared" si="25"/>
        <v>1.6499301053533941</v>
      </c>
      <c r="H129">
        <f t="shared" si="26"/>
        <v>3.0671384010829068</v>
      </c>
      <c r="I129">
        <f t="shared" si="27"/>
        <v>5.868619145379105</v>
      </c>
      <c r="J129">
        <f t="shared" si="28"/>
        <v>7.222333564308939</v>
      </c>
      <c r="O129" s="3"/>
    </row>
    <row r="130" spans="1:15" x14ac:dyDescent="0.55000000000000004">
      <c r="A130">
        <v>9</v>
      </c>
      <c r="B130">
        <v>67.782799999999995</v>
      </c>
      <c r="C130">
        <v>40.913800000000002</v>
      </c>
      <c r="D130">
        <v>22.742699999999999</v>
      </c>
      <c r="E130">
        <v>11.8339</v>
      </c>
      <c r="F130">
        <v>9.5616599999999998</v>
      </c>
      <c r="G130">
        <f t="shared" si="25"/>
        <v>1.6567221817577442</v>
      </c>
      <c r="H130">
        <f t="shared" si="26"/>
        <v>2.9804200908423359</v>
      </c>
      <c r="I130">
        <f t="shared" si="27"/>
        <v>5.727849652270173</v>
      </c>
      <c r="J130">
        <f t="shared" si="28"/>
        <v>7.0890201073872108</v>
      </c>
      <c r="O130" s="3"/>
    </row>
    <row r="131" spans="1:15" x14ac:dyDescent="0.55000000000000004">
      <c r="A131">
        <v>10</v>
      </c>
      <c r="B131">
        <v>68.120699999999999</v>
      </c>
      <c r="C131">
        <v>42.129399999999997</v>
      </c>
      <c r="D131">
        <v>22.085599999999999</v>
      </c>
      <c r="E131">
        <v>11.8874</v>
      </c>
      <c r="F131">
        <v>9.7186699999999995</v>
      </c>
      <c r="G131">
        <f t="shared" si="25"/>
        <v>1.6169397143087727</v>
      </c>
      <c r="H131">
        <f t="shared" si="26"/>
        <v>3.0843943565037852</v>
      </c>
      <c r="I131">
        <f t="shared" si="27"/>
        <v>5.7304961555933174</v>
      </c>
      <c r="J131">
        <f t="shared" si="28"/>
        <v>7.009261555336276</v>
      </c>
      <c r="O131" s="3"/>
    </row>
    <row r="132" spans="1:15" x14ac:dyDescent="0.55000000000000004">
      <c r="A132" s="2" t="s">
        <v>14</v>
      </c>
      <c r="B132" s="2"/>
      <c r="C132" s="2"/>
      <c r="D132" s="2"/>
      <c r="E132" s="2"/>
      <c r="F132" s="2"/>
      <c r="G132" s="2"/>
      <c r="H132" s="2"/>
      <c r="I132" s="2"/>
      <c r="J132" s="2"/>
      <c r="O132" s="3"/>
    </row>
    <row r="133" spans="1:15" x14ac:dyDescent="0.55000000000000004">
      <c r="A133" t="s">
        <v>15</v>
      </c>
      <c r="B133">
        <f t="shared" ref="B133:I133" si="29">AVERAGE(B122:B131)</f>
        <v>67.819659999999999</v>
      </c>
      <c r="C133">
        <f t="shared" si="29"/>
        <v>41.339529999999996</v>
      </c>
      <c r="D133">
        <f t="shared" si="29"/>
        <v>22.150099999999998</v>
      </c>
      <c r="E133">
        <f t="shared" si="29"/>
        <v>11.672420000000001</v>
      </c>
      <c r="F133">
        <f t="shared" si="29"/>
        <v>9.7084170000000007</v>
      </c>
      <c r="G133">
        <f t="shared" si="29"/>
        <v>1.6408751444040006</v>
      </c>
      <c r="H133">
        <f t="shared" si="29"/>
        <v>3.0637890968097823</v>
      </c>
      <c r="I133">
        <f t="shared" si="29"/>
        <v>5.8126670119317669</v>
      </c>
      <c r="J133">
        <f>AVERAGE(J122:J131)</f>
        <v>6.9893442499736782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2018-03-14T07:29:47Z</dcterms:modified>
</cp:coreProperties>
</file>