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6129422023.1\Documents\"/>
    </mc:Choice>
  </mc:AlternateContent>
  <bookViews>
    <workbookView xWindow="0" yWindow="0" windowWidth="17280" windowHeight="6930"/>
  </bookViews>
  <sheets>
    <sheet name="QUANT_PRODUTO_FORNECEDOR" sheetId="7" r:id="rId1"/>
    <sheet name="PRODUTO_FORNECEDOR_PREÇO" sheetId="8" r:id="rId2"/>
    <sheet name="PRODUTO FORNECEDOR_UNIDADE" sheetId="9" r:id="rId3"/>
    <sheet name="TOTAL POR FORNECEDOR" sheetId="11" r:id="rId4"/>
    <sheet name="TOTAL PRODUTO_FORNECEDOR" sheetId="12" r:id="rId5"/>
    <sheet name="DADOS" sheetId="1" r:id="rId6"/>
  </sheets>
  <externalReferences>
    <externalReference r:id="rId7"/>
  </externalReferences>
  <definedNames>
    <definedName name="feriados">[1]Planilha4!$B$2:$B$14</definedName>
    <definedName name="forn">#REF!</definedName>
    <definedName name="fornecedores">#REF!</definedName>
    <definedName name="SegmentaçãodeDados_Fornecedor">#N/A</definedName>
  </definedNames>
  <calcPr calcId="162913"/>
  <pivotCaches>
    <pivotCache cacheId="17" r:id="rId8"/>
  </pivotCaches>
  <extLs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B2" i="1"/>
</calcChain>
</file>

<file path=xl/sharedStrings.xml><?xml version="1.0" encoding="utf-8"?>
<sst xmlns="http://schemas.openxmlformats.org/spreadsheetml/2006/main" count="151" uniqueCount="50">
  <si>
    <t>DISTRIBUIDORA DE ALIMENTOS E DEPÓSITOS LTDA</t>
  </si>
  <si>
    <t>Data:</t>
  </si>
  <si>
    <t>Produto</t>
  </si>
  <si>
    <t>Unidade</t>
  </si>
  <si>
    <t>Validade</t>
  </si>
  <si>
    <t>Preço</t>
  </si>
  <si>
    <t>Quantidade</t>
  </si>
  <si>
    <t>Fornecedor</t>
  </si>
  <si>
    <t>Total</t>
  </si>
  <si>
    <t>coca cola 350ml</t>
  </si>
  <si>
    <t>lata</t>
  </si>
  <si>
    <t>coca cola company</t>
  </si>
  <si>
    <t>arroz tio joão</t>
  </si>
  <si>
    <t>1kg</t>
  </si>
  <si>
    <t>Alimentos abc paulista</t>
  </si>
  <si>
    <t>feijão máximo</t>
  </si>
  <si>
    <t>açúcar neve</t>
  </si>
  <si>
    <t>Distribuidora max alimentos</t>
  </si>
  <si>
    <t>açúcar caravelas 1kg</t>
  </si>
  <si>
    <t>arroz máximo</t>
  </si>
  <si>
    <t>arroz camil 1kg</t>
  </si>
  <si>
    <t>arroz camil 5kg</t>
  </si>
  <si>
    <t>5kg</t>
  </si>
  <si>
    <t>açúcar caravelas 5kg</t>
  </si>
  <si>
    <t>óleo liza</t>
  </si>
  <si>
    <t>1lt</t>
  </si>
  <si>
    <t>óleo soya</t>
  </si>
  <si>
    <t>óleo sinhá</t>
  </si>
  <si>
    <t>coca cola 250ml</t>
  </si>
  <si>
    <t>milho verde</t>
  </si>
  <si>
    <t>bungee alimentos</t>
  </si>
  <si>
    <t xml:space="preserve">ervilha </t>
  </si>
  <si>
    <t>margarina delicia 500</t>
  </si>
  <si>
    <t>pote</t>
  </si>
  <si>
    <t>margarina claybon 500</t>
  </si>
  <si>
    <t>coca cola pet 2 litros</t>
  </si>
  <si>
    <t>litro</t>
  </si>
  <si>
    <t>óleo coqueiro</t>
  </si>
  <si>
    <t>Rótulos de Coluna</t>
  </si>
  <si>
    <t>Total Geral</t>
  </si>
  <si>
    <t>Rótulos de Linha</t>
  </si>
  <si>
    <t>Soma de Quantidade</t>
  </si>
  <si>
    <t>(Tudo)</t>
  </si>
  <si>
    <t>QUANTIDADE DE PRODUTOS POR FORNECEDOR</t>
  </si>
  <si>
    <t>Soma de Preço</t>
  </si>
  <si>
    <t>PRODUTOS POR FORNECEDOR E PREÇOS</t>
  </si>
  <si>
    <t>PRODUTOS POR FORNECEDOR E UNIDADES</t>
  </si>
  <si>
    <t>Soma de Total</t>
  </si>
  <si>
    <t>TOTAIS R$ POR FORNECEDOR</t>
  </si>
  <si>
    <t>TOTAL  R$ POR PRODUTO E FORNECEDOR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</si>
</sst>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14" fontId="0" fillId="0" borderId="0" xfId="0" applyNumberFormat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44" fontId="0" fillId="0" borderId="2" xfId="1" applyNumberFormat="1" applyFont="1" applyBorder="1" applyAlignment="1">
      <alignment horizontal="center"/>
    </xf>
    <xf numFmtId="44" fontId="0" fillId="0" borderId="3" xfId="0" applyNumberFormat="1" applyFont="1" applyBorder="1" applyAlignment="1">
      <alignment horizontal="center"/>
    </xf>
    <xf numFmtId="0" fontId="0" fillId="0" borderId="0" xfId="0" applyNumberFormat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4" fontId="0" fillId="0" borderId="5" xfId="0" applyNumberFormat="1" applyFont="1" applyBorder="1" applyAlignment="1">
      <alignment horizontal="center"/>
    </xf>
    <xf numFmtId="44" fontId="0" fillId="0" borderId="5" xfId="1" applyNumberFormat="1" applyFont="1" applyBorder="1" applyAlignment="1">
      <alignment horizontal="center"/>
    </xf>
    <xf numFmtId="44" fontId="0" fillId="0" borderId="6" xfId="0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[auladia0605parte2.xlsx]QUANT_PRODUTO_FORNECEDOR!Tabela dinâmica2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QUANT_PRODUTO_FORNECEDOR!$B$3:$B$4</c:f>
              <c:strCache>
                <c:ptCount val="1"/>
                <c:pt idx="0">
                  <c:v>Total Geral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QUANT_PRODUTO_FORNECEDOR!$A$5</c:f>
              <c:strCache>
                <c:ptCount val="1"/>
                <c:pt idx="0">
                  <c:v>Total Geral</c:v>
                </c:pt>
              </c:strCache>
            </c:strRef>
          </c:cat>
          <c:val>
            <c:numRef>
              <c:f>QUANT_PRODUTO_FORNECEDOR!$B$5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836-4B2A-ABD3-C7A7B4734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52364032"/>
        <c:axId val="1652364864"/>
        <c:axId val="0"/>
      </c:bar3DChart>
      <c:catAx>
        <c:axId val="165236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2364864"/>
        <c:crosses val="autoZero"/>
        <c:auto val="1"/>
        <c:lblAlgn val="ctr"/>
        <c:lblOffset val="100"/>
        <c:noMultiLvlLbl val="0"/>
      </c:catAx>
      <c:valAx>
        <c:axId val="16523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236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547686</xdr:colOff>
      <xdr:row>22</xdr:row>
      <xdr:rowOff>28574</xdr:rowOff>
    </xdr:from>
    <xdr:to>
      <xdr:col>11</xdr:col>
      <xdr:colOff>95250</xdr:colOff>
      <xdr:row>43</xdr:row>
      <xdr:rowOff>190499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57149</xdr:colOff>
      <xdr:row>1</xdr:row>
      <xdr:rowOff>19051</xdr:rowOff>
    </xdr:from>
    <xdr:to>
      <xdr:col>9</xdr:col>
      <xdr:colOff>247650</xdr:colOff>
      <xdr:row>9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Forneced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nec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34124" y="209551"/>
              <a:ext cx="2733676" cy="15906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ula4dia2904_parte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  <sheetName val="Planilha2"/>
      <sheetName val="Planilha4"/>
      <sheetName val="Planilha3"/>
    </sheetNames>
    <sheetDataSet>
      <sheetData sheetId="0"/>
      <sheetData sheetId="1"/>
      <sheetData sheetId="2">
        <row r="2">
          <cell r="B2">
            <v>44927</v>
          </cell>
        </row>
        <row r="3">
          <cell r="B3">
            <v>44978</v>
          </cell>
        </row>
        <row r="4">
          <cell r="B4">
            <v>45020</v>
          </cell>
        </row>
        <row r="5">
          <cell r="B5">
            <v>45037</v>
          </cell>
        </row>
        <row r="6">
          <cell r="B6">
            <v>45039</v>
          </cell>
        </row>
        <row r="7">
          <cell r="B7">
            <v>45047</v>
          </cell>
        </row>
        <row r="8">
          <cell r="B8">
            <v>45085</v>
          </cell>
        </row>
        <row r="9">
          <cell r="B9">
            <v>45176</v>
          </cell>
        </row>
        <row r="10">
          <cell r="B10">
            <v>45211</v>
          </cell>
        </row>
        <row r="11">
          <cell r="B11">
            <v>45232</v>
          </cell>
        </row>
        <row r="12">
          <cell r="B12">
            <v>45245</v>
          </cell>
        </row>
        <row r="13">
          <cell r="B13">
            <v>45250</v>
          </cell>
        </row>
        <row r="14">
          <cell r="B14">
            <v>45285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Avançado 2023.1" refreshedDate="45052.485458912037" createdVersion="6" refreshedVersion="6" minRefreshableVersion="3" recordCount="19">
  <cacheSource type="worksheet">
    <worksheetSource ref="A3:G22" sheet="DADOS"/>
  </cacheSource>
  <cacheFields count="7">
    <cacheField name="Produto" numFmtId="0">
      <sharedItems count="19">
        <s v="coca cola 350ml"/>
        <s v="arroz tio joão"/>
        <s v="feijão máximo"/>
        <s v="açúcar neve"/>
        <s v="açúcar caravelas 1kg"/>
        <s v="arroz máximo"/>
        <s v="arroz camil 1kg"/>
        <s v="arroz camil 5kg"/>
        <s v="açúcar caravelas 5kg"/>
        <s v="óleo liza"/>
        <s v="óleo soya"/>
        <s v="óleo sinhá"/>
        <s v="coca cola 250ml"/>
        <s v="milho verde"/>
        <s v="ervilha "/>
        <s v="margarina delicia 500"/>
        <s v="margarina claybon 500"/>
        <s v="coca cola pet 2 litros"/>
        <s v="óleo coqueiro"/>
      </sharedItems>
    </cacheField>
    <cacheField name="Unidade" numFmtId="0">
      <sharedItems count="6">
        <s v="lata"/>
        <s v="1kg"/>
        <s v="5kg"/>
        <s v="1lt"/>
        <s v="pote"/>
        <s v="litro"/>
      </sharedItems>
    </cacheField>
    <cacheField name="Validade" numFmtId="14">
      <sharedItems containsSemiMixedTypes="0" containsNonDate="0" containsDate="1" containsString="0" minDate="2023-02-01T00:00:00" maxDate="2025-10-11T00:00:00" count="18">
        <d v="2023-05-10T00:00:00"/>
        <d v="2023-05-05T00:00:00"/>
        <d v="2023-02-01T00:00:00"/>
        <d v="2023-06-15T00:00:00"/>
        <d v="2023-06-30T00:00:00"/>
        <d v="2025-10-10T00:00:00"/>
        <d v="2023-11-15T00:00:00"/>
        <d v="2023-08-13T00:00:00"/>
        <d v="2024-02-15T00:00:00"/>
        <d v="2024-06-20T00:00:00"/>
        <d v="2024-11-30T00:00:00"/>
        <d v="2024-01-10T00:00:00"/>
        <d v="2023-12-15T00:00:00"/>
        <d v="2023-04-30T00:00:00"/>
        <d v="2023-08-15T00:00:00"/>
        <d v="2023-10-09T00:00:00"/>
        <d v="2024-05-15T00:00:00"/>
        <d v="2024-10-10T00:00:00"/>
      </sharedItems>
    </cacheField>
    <cacheField name="Preço" numFmtId="44">
      <sharedItems containsSemiMixedTypes="0" containsString="0" containsNumber="1" minValue="2.99" maxValue="23" count="15">
        <n v="5"/>
        <n v="6"/>
        <n v="8"/>
        <n v="3.99"/>
        <n v="3.89"/>
        <n v="4.9000000000000004"/>
        <n v="5.2"/>
        <n v="23"/>
        <n v="15"/>
        <n v="7"/>
        <n v="3.5"/>
        <n v="2.99"/>
        <n v="7.2"/>
        <n v="6.5"/>
        <n v="5.99"/>
      </sharedItems>
    </cacheField>
    <cacheField name="Quantidade" numFmtId="0">
      <sharedItems containsSemiMixedTypes="0" containsString="0" containsNumber="1" containsInteger="1" minValue="30" maxValue="400"/>
    </cacheField>
    <cacheField name="Fornecedor" numFmtId="0">
      <sharedItems count="4">
        <s v="coca cola company"/>
        <s v="Alimentos abc paulista"/>
        <s v="Distribuidora max alimentos"/>
        <s v="bungee alimentos"/>
      </sharedItems>
    </cacheField>
    <cacheField name="Total" numFmtId="44">
      <sharedItems containsSemiMixedTypes="0" containsString="0" containsNumber="1" minValue="180" maxValue="276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x v="0"/>
    <x v="0"/>
    <x v="0"/>
    <n v="150"/>
    <x v="0"/>
    <n v="750"/>
  </r>
  <r>
    <x v="1"/>
    <x v="1"/>
    <x v="1"/>
    <x v="1"/>
    <n v="30"/>
    <x v="1"/>
    <n v="180"/>
  </r>
  <r>
    <x v="2"/>
    <x v="1"/>
    <x v="2"/>
    <x v="2"/>
    <n v="50"/>
    <x v="1"/>
    <n v="400"/>
  </r>
  <r>
    <x v="3"/>
    <x v="1"/>
    <x v="3"/>
    <x v="3"/>
    <n v="100"/>
    <x v="2"/>
    <n v="399"/>
  </r>
  <r>
    <x v="4"/>
    <x v="1"/>
    <x v="4"/>
    <x v="4"/>
    <n v="100"/>
    <x v="2"/>
    <n v="389"/>
  </r>
  <r>
    <x v="5"/>
    <x v="1"/>
    <x v="5"/>
    <x v="5"/>
    <n v="50"/>
    <x v="2"/>
    <n v="245.00000000000003"/>
  </r>
  <r>
    <x v="6"/>
    <x v="1"/>
    <x v="6"/>
    <x v="6"/>
    <n v="50"/>
    <x v="2"/>
    <n v="260"/>
  </r>
  <r>
    <x v="7"/>
    <x v="2"/>
    <x v="6"/>
    <x v="7"/>
    <n v="120"/>
    <x v="2"/>
    <n v="2760"/>
  </r>
  <r>
    <x v="8"/>
    <x v="2"/>
    <x v="7"/>
    <x v="8"/>
    <n v="60"/>
    <x v="2"/>
    <n v="900"/>
  </r>
  <r>
    <x v="9"/>
    <x v="3"/>
    <x v="8"/>
    <x v="2"/>
    <n v="200"/>
    <x v="1"/>
    <n v="1600"/>
  </r>
  <r>
    <x v="10"/>
    <x v="3"/>
    <x v="9"/>
    <x v="2"/>
    <n v="200"/>
    <x v="1"/>
    <n v="1600"/>
  </r>
  <r>
    <x v="11"/>
    <x v="3"/>
    <x v="10"/>
    <x v="9"/>
    <n v="150"/>
    <x v="1"/>
    <n v="1050"/>
  </r>
  <r>
    <x v="12"/>
    <x v="0"/>
    <x v="11"/>
    <x v="10"/>
    <n v="100"/>
    <x v="0"/>
    <n v="350"/>
  </r>
  <r>
    <x v="13"/>
    <x v="0"/>
    <x v="12"/>
    <x v="3"/>
    <n v="150"/>
    <x v="3"/>
    <n v="598.5"/>
  </r>
  <r>
    <x v="14"/>
    <x v="0"/>
    <x v="13"/>
    <x v="11"/>
    <n v="200"/>
    <x v="3"/>
    <n v="598"/>
  </r>
  <r>
    <x v="15"/>
    <x v="4"/>
    <x v="14"/>
    <x v="12"/>
    <n v="100"/>
    <x v="3"/>
    <n v="720"/>
  </r>
  <r>
    <x v="16"/>
    <x v="4"/>
    <x v="15"/>
    <x v="13"/>
    <n v="120"/>
    <x v="3"/>
    <n v="780"/>
  </r>
  <r>
    <x v="17"/>
    <x v="5"/>
    <x v="16"/>
    <x v="2"/>
    <n v="90"/>
    <x v="0"/>
    <n v="720"/>
  </r>
  <r>
    <x v="18"/>
    <x v="0"/>
    <x v="17"/>
    <x v="14"/>
    <n v="400"/>
    <x v="1"/>
    <n v="23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3:B5" firstHeaderRow="1" firstDataRow="2" firstDataCol="1"/>
  <pivotFields count="7">
    <pivotField axis="axisRow" showAll="0">
      <items count="20">
        <item sd="0" x="4"/>
        <item sd="0" x="8"/>
        <item sd="0" x="3"/>
        <item sd="0" x="6"/>
        <item sd="0" x="7"/>
        <item sd="0" x="5"/>
        <item sd="0" x="1"/>
        <item sd="0" x="12"/>
        <item sd="0" x="0"/>
        <item sd="0" x="17"/>
        <item sd="0" x="14"/>
        <item sd="0" x="2"/>
        <item sd="0" x="16"/>
        <item sd="0" x="15"/>
        <item sd="0" x="13"/>
        <item sd="0" x="18"/>
        <item sd="0" x="9"/>
        <item sd="0" x="11"/>
        <item sd="0" x="10"/>
        <item t="default" sd="0"/>
      </items>
    </pivotField>
    <pivotField showAll="0"/>
    <pivotField axis="axisRow" numFmtId="14" showAll="0">
      <items count="19">
        <item h="1" x="2"/>
        <item h="1" x="13"/>
        <item h="1" x="1"/>
        <item h="1" x="0"/>
        <item h="1" x="3"/>
        <item h="1" x="4"/>
        <item h="1" x="7"/>
        <item x="14"/>
        <item h="1" x="15"/>
        <item h="1" x="6"/>
        <item h="1" x="12"/>
        <item h="1" x="11"/>
        <item h="1" x="8"/>
        <item h="1" x="16"/>
        <item h="1" x="9"/>
        <item h="1" x="17"/>
        <item h="1" x="10"/>
        <item h="1" x="5"/>
        <item t="default"/>
      </items>
    </pivotField>
    <pivotField numFmtId="44" showAll="0"/>
    <pivotField dataField="1" showAll="0"/>
    <pivotField axis="axisCol" showAll="0">
      <items count="5">
        <item h="1" x="1"/>
        <item h="1" x="3"/>
        <item x="0"/>
        <item h="1" x="2"/>
        <item t="default"/>
      </items>
    </pivotField>
    <pivotField numFmtId="44" showAll="0"/>
  </pivotFields>
  <rowFields count="2">
    <field x="0"/>
    <field x="2"/>
  </rowFields>
  <rowItems count="1">
    <i t="grand">
      <x/>
    </i>
  </rowItems>
  <colFields count="1">
    <field x="5"/>
  </colFields>
  <colItems count="1">
    <i t="grand">
      <x/>
    </i>
  </colItems>
  <dataFields count="1">
    <dataField name="Soma de Quantidade" fld="4" baseField="0" baseItem="0"/>
  </dataFields>
  <chartFormats count="1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24" firstHeaderRow="1" firstDataRow="2" firstDataCol="1"/>
  <pivotFields count="7">
    <pivotField axis="axisRow" showAll="0">
      <items count="20">
        <item x="4"/>
        <item x="8"/>
        <item x="3"/>
        <item x="6"/>
        <item x="7"/>
        <item x="5"/>
        <item x="1"/>
        <item x="12"/>
        <item x="0"/>
        <item x="17"/>
        <item x="14"/>
        <item x="2"/>
        <item x="16"/>
        <item x="15"/>
        <item x="13"/>
        <item x="18"/>
        <item x="9"/>
        <item x="11"/>
        <item x="10"/>
        <item t="default"/>
      </items>
    </pivotField>
    <pivotField showAll="0"/>
    <pivotField numFmtId="14" showAll="0"/>
    <pivotField dataField="1" numFmtId="44" showAll="0"/>
    <pivotField showAll="0"/>
    <pivotField axis="axisCol" showAll="0">
      <items count="5">
        <item x="1"/>
        <item x="3"/>
        <item x="0"/>
        <item x="2"/>
        <item t="default"/>
      </items>
    </pivotField>
    <pivotField numFmtId="44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oma de Preço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4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5:H26" firstHeaderRow="1" firstDataRow="2" firstDataCol="1" rowPageCount="1" colPageCount="1"/>
  <pivotFields count="7">
    <pivotField axis="axisRow" showAll="0">
      <items count="20">
        <item x="4"/>
        <item x="8"/>
        <item x="3"/>
        <item x="6"/>
        <item x="7"/>
        <item x="5"/>
        <item x="1"/>
        <item x="12"/>
        <item x="0"/>
        <item x="17"/>
        <item x="14"/>
        <item x="2"/>
        <item x="16"/>
        <item x="15"/>
        <item x="13"/>
        <item x="18"/>
        <item x="9"/>
        <item x="11"/>
        <item x="10"/>
        <item t="default"/>
      </items>
    </pivotField>
    <pivotField axis="axisCol" showAll="0">
      <items count="7">
        <item x="1"/>
        <item x="3"/>
        <item x="2"/>
        <item x="0"/>
        <item x="5"/>
        <item x="4"/>
        <item t="default"/>
      </items>
    </pivotField>
    <pivotField numFmtId="14" showAll="0"/>
    <pivotField numFmtId="44" showAll="0"/>
    <pivotField dataField="1" showAll="0"/>
    <pivotField axis="axisPage" showAll="0">
      <items count="5">
        <item x="1"/>
        <item x="3"/>
        <item x="0"/>
        <item x="2"/>
        <item t="default"/>
      </items>
    </pivotField>
    <pivotField numFmtId="44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5" hier="-1"/>
  </pageFields>
  <dataFields count="1">
    <dataField name="Soma de Quantidad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6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8" firstHeaderRow="1" firstDataRow="1" firstDataCol="1"/>
  <pivotFields count="7">
    <pivotField showAll="0"/>
    <pivotField showAll="0"/>
    <pivotField numFmtId="14" showAll="0"/>
    <pivotField numFmtId="44" showAll="0"/>
    <pivotField showAll="0"/>
    <pivotField axis="axisRow" showAll="0">
      <items count="5">
        <item x="1"/>
        <item x="3"/>
        <item x="0"/>
        <item x="2"/>
        <item t="default"/>
      </items>
    </pivotField>
    <pivotField dataField="1" numFmtId="44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7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5:B9" firstHeaderRow="1" firstDataRow="1" firstDataCol="1" rowPageCount="1" colPageCount="1"/>
  <pivotFields count="7">
    <pivotField axis="axisRow" showAll="0">
      <items count="20">
        <item x="4"/>
        <item x="8"/>
        <item x="3"/>
        <item x="6"/>
        <item x="7"/>
        <item x="5"/>
        <item x="1"/>
        <item x="12"/>
        <item x="0"/>
        <item x="17"/>
        <item x="14"/>
        <item x="2"/>
        <item x="16"/>
        <item x="15"/>
        <item x="13"/>
        <item x="18"/>
        <item x="9"/>
        <item x="11"/>
        <item x="10"/>
        <item t="default"/>
      </items>
    </pivotField>
    <pivotField showAll="0"/>
    <pivotField numFmtId="14" showAll="0"/>
    <pivotField numFmtId="44" showAll="0"/>
    <pivotField showAll="0"/>
    <pivotField axis="axisPage" showAll="0">
      <items count="5">
        <item x="1"/>
        <item x="3"/>
        <item x="0"/>
        <item x="2"/>
        <item t="default"/>
      </items>
    </pivotField>
    <pivotField dataField="1" numFmtId="44" showAll="0"/>
  </pivotFields>
  <rowFields count="1">
    <field x="0"/>
  </rowFields>
  <rowItems count="4">
    <i>
      <x v="7"/>
    </i>
    <i>
      <x v="8"/>
    </i>
    <i>
      <x v="9"/>
    </i>
    <i t="grand">
      <x/>
    </i>
  </rowItems>
  <colItems count="1">
    <i/>
  </colItems>
  <pageFields count="1">
    <pageField fld="5" item="2" hier="-1"/>
  </pageFields>
  <dataFields count="1">
    <dataField name="Soma de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Fornecedor" sourceName="Fornecedor">
  <pivotTables>
    <pivotTable tabId="7" name="Tabela dinâmica2"/>
  </pivotTables>
  <data>
    <tabular pivotCacheId="1">
      <items count="4">
        <i x="3"/>
        <i x="1" nd="1"/>
        <i x="0" s="1" nd="1"/>
        <i x="2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Fornecedor" cache="SegmentaçãodeDados_Fornecedor" caption="Fornecedor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A5" sqref="A5"/>
    </sheetView>
  </sheetViews>
  <sheetFormatPr defaultRowHeight="15" x14ac:dyDescent="0.25"/>
  <cols>
    <col min="1" max="1" width="19.7109375" customWidth="1"/>
    <col min="2" max="2" width="19.5703125" customWidth="1"/>
    <col min="3" max="3" width="10.7109375" customWidth="1"/>
    <col min="4" max="4" width="17.5703125" bestFit="1" customWidth="1"/>
    <col min="5" max="5" width="26.5703125" bestFit="1" customWidth="1"/>
    <col min="6" max="6" width="10.7109375" bestFit="1" customWidth="1"/>
  </cols>
  <sheetData>
    <row r="1" spans="1:6" x14ac:dyDescent="0.25">
      <c r="A1" s="1" t="s">
        <v>43</v>
      </c>
      <c r="B1" s="1"/>
      <c r="C1" s="1"/>
      <c r="D1" s="1"/>
      <c r="E1" s="1"/>
      <c r="F1" s="1"/>
    </row>
    <row r="3" spans="1:6" x14ac:dyDescent="0.25">
      <c r="A3" s="14" t="s">
        <v>41</v>
      </c>
      <c r="B3" s="14" t="s">
        <v>38</v>
      </c>
    </row>
    <row r="4" spans="1:6" x14ac:dyDescent="0.25">
      <c r="A4" s="14" t="s">
        <v>40</v>
      </c>
      <c r="B4" t="s">
        <v>39</v>
      </c>
    </row>
    <row r="5" spans="1:6" x14ac:dyDescent="0.25">
      <c r="A5" s="15" t="s">
        <v>39</v>
      </c>
      <c r="B5" s="8"/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G5" sqref="G5"/>
    </sheetView>
  </sheetViews>
  <sheetFormatPr defaultRowHeight="15" x14ac:dyDescent="0.25"/>
  <cols>
    <col min="1" max="1" width="20.85546875" bestFit="1" customWidth="1"/>
    <col min="2" max="2" width="21.42578125" bestFit="1" customWidth="1"/>
    <col min="3" max="3" width="17.28515625" customWidth="1"/>
    <col min="4" max="4" width="17.5703125" bestFit="1" customWidth="1"/>
    <col min="5" max="5" width="26.5703125" bestFit="1" customWidth="1"/>
    <col min="6" max="6" width="10.7109375" customWidth="1"/>
    <col min="7" max="7" width="19.7109375" bestFit="1" customWidth="1"/>
    <col min="8" max="8" width="26.5703125" bestFit="1" customWidth="1"/>
    <col min="9" max="9" width="19.7109375" bestFit="1" customWidth="1"/>
    <col min="10" max="10" width="19.140625" bestFit="1" customWidth="1"/>
    <col min="11" max="11" width="24.7109375" bestFit="1" customWidth="1"/>
  </cols>
  <sheetData>
    <row r="1" spans="1:6" x14ac:dyDescent="0.25">
      <c r="A1" s="1" t="s">
        <v>45</v>
      </c>
      <c r="B1" s="1"/>
      <c r="C1" s="1"/>
      <c r="D1" s="1"/>
      <c r="E1" s="1"/>
      <c r="F1" s="1"/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4" t="s">
        <v>44</v>
      </c>
      <c r="B3" s="14" t="s">
        <v>38</v>
      </c>
    </row>
    <row r="4" spans="1:6" x14ac:dyDescent="0.25">
      <c r="A4" s="14" t="s">
        <v>40</v>
      </c>
      <c r="B4" t="s">
        <v>14</v>
      </c>
      <c r="C4" t="s">
        <v>30</v>
      </c>
      <c r="D4" t="s">
        <v>11</v>
      </c>
      <c r="E4" t="s">
        <v>17</v>
      </c>
      <c r="F4" t="s">
        <v>39</v>
      </c>
    </row>
    <row r="5" spans="1:6" x14ac:dyDescent="0.25">
      <c r="A5" s="15" t="s">
        <v>18</v>
      </c>
      <c r="B5" s="8"/>
      <c r="C5" s="8"/>
      <c r="D5" s="8"/>
      <c r="E5" s="8">
        <v>3.89</v>
      </c>
      <c r="F5" s="8">
        <v>3.89</v>
      </c>
    </row>
    <row r="6" spans="1:6" x14ac:dyDescent="0.25">
      <c r="A6" s="15" t="s">
        <v>23</v>
      </c>
      <c r="B6" s="8"/>
      <c r="C6" s="8"/>
      <c r="D6" s="8"/>
      <c r="E6" s="8">
        <v>15</v>
      </c>
      <c r="F6" s="8">
        <v>15</v>
      </c>
    </row>
    <row r="7" spans="1:6" x14ac:dyDescent="0.25">
      <c r="A7" s="15" t="s">
        <v>16</v>
      </c>
      <c r="B7" s="8"/>
      <c r="C7" s="8"/>
      <c r="D7" s="8"/>
      <c r="E7" s="8">
        <v>3.99</v>
      </c>
      <c r="F7" s="8">
        <v>3.99</v>
      </c>
    </row>
    <row r="8" spans="1:6" x14ac:dyDescent="0.25">
      <c r="A8" s="15" t="s">
        <v>20</v>
      </c>
      <c r="B8" s="8"/>
      <c r="C8" s="8"/>
      <c r="D8" s="8"/>
      <c r="E8" s="8">
        <v>5.2</v>
      </c>
      <c r="F8" s="8">
        <v>5.2</v>
      </c>
    </row>
    <row r="9" spans="1:6" x14ac:dyDescent="0.25">
      <c r="A9" s="15" t="s">
        <v>21</v>
      </c>
      <c r="B9" s="8"/>
      <c r="C9" s="8"/>
      <c r="D9" s="8"/>
      <c r="E9" s="8">
        <v>23</v>
      </c>
      <c r="F9" s="8">
        <v>23</v>
      </c>
    </row>
    <row r="10" spans="1:6" x14ac:dyDescent="0.25">
      <c r="A10" s="15" t="s">
        <v>19</v>
      </c>
      <c r="B10" s="8"/>
      <c r="C10" s="8"/>
      <c r="D10" s="8"/>
      <c r="E10" s="8">
        <v>4.9000000000000004</v>
      </c>
      <c r="F10" s="8">
        <v>4.9000000000000004</v>
      </c>
    </row>
    <row r="11" spans="1:6" x14ac:dyDescent="0.25">
      <c r="A11" s="15" t="s">
        <v>12</v>
      </c>
      <c r="B11" s="8">
        <v>6</v>
      </c>
      <c r="C11" s="8"/>
      <c r="D11" s="8"/>
      <c r="E11" s="8"/>
      <c r="F11" s="8">
        <v>6</v>
      </c>
    </row>
    <row r="12" spans="1:6" x14ac:dyDescent="0.25">
      <c r="A12" s="15" t="s">
        <v>28</v>
      </c>
      <c r="B12" s="8"/>
      <c r="C12" s="8"/>
      <c r="D12" s="8">
        <v>3.5</v>
      </c>
      <c r="E12" s="8"/>
      <c r="F12" s="8">
        <v>3.5</v>
      </c>
    </row>
    <row r="13" spans="1:6" x14ac:dyDescent="0.25">
      <c r="A13" s="15" t="s">
        <v>9</v>
      </c>
      <c r="B13" s="8"/>
      <c r="C13" s="8"/>
      <c r="D13" s="8">
        <v>5</v>
      </c>
      <c r="E13" s="8"/>
      <c r="F13" s="8">
        <v>5</v>
      </c>
    </row>
    <row r="14" spans="1:6" x14ac:dyDescent="0.25">
      <c r="A14" s="15" t="s">
        <v>35</v>
      </c>
      <c r="B14" s="8"/>
      <c r="C14" s="8"/>
      <c r="D14" s="8">
        <v>8</v>
      </c>
      <c r="E14" s="8"/>
      <c r="F14" s="8">
        <v>8</v>
      </c>
    </row>
    <row r="15" spans="1:6" x14ac:dyDescent="0.25">
      <c r="A15" s="15" t="s">
        <v>31</v>
      </c>
      <c r="B15" s="8"/>
      <c r="C15" s="8">
        <v>2.99</v>
      </c>
      <c r="D15" s="8"/>
      <c r="E15" s="8"/>
      <c r="F15" s="8">
        <v>2.99</v>
      </c>
    </row>
    <row r="16" spans="1:6" x14ac:dyDescent="0.25">
      <c r="A16" s="15" t="s">
        <v>15</v>
      </c>
      <c r="B16" s="8">
        <v>8</v>
      </c>
      <c r="C16" s="8"/>
      <c r="D16" s="8"/>
      <c r="E16" s="8"/>
      <c r="F16" s="8">
        <v>8</v>
      </c>
    </row>
    <row r="17" spans="1:6" x14ac:dyDescent="0.25">
      <c r="A17" s="15" t="s">
        <v>34</v>
      </c>
      <c r="B17" s="8"/>
      <c r="C17" s="8">
        <v>6.5</v>
      </c>
      <c r="D17" s="8"/>
      <c r="E17" s="8"/>
      <c r="F17" s="8">
        <v>6.5</v>
      </c>
    </row>
    <row r="18" spans="1:6" x14ac:dyDescent="0.25">
      <c r="A18" s="15" t="s">
        <v>32</v>
      </c>
      <c r="B18" s="8"/>
      <c r="C18" s="8">
        <v>7.2</v>
      </c>
      <c r="D18" s="8"/>
      <c r="E18" s="8"/>
      <c r="F18" s="8">
        <v>7.2</v>
      </c>
    </row>
    <row r="19" spans="1:6" x14ac:dyDescent="0.25">
      <c r="A19" s="15" t="s">
        <v>29</v>
      </c>
      <c r="B19" s="8"/>
      <c r="C19" s="8">
        <v>3.99</v>
      </c>
      <c r="D19" s="8"/>
      <c r="E19" s="8"/>
      <c r="F19" s="8">
        <v>3.99</v>
      </c>
    </row>
    <row r="20" spans="1:6" x14ac:dyDescent="0.25">
      <c r="A20" s="15" t="s">
        <v>37</v>
      </c>
      <c r="B20" s="8">
        <v>5.99</v>
      </c>
      <c r="C20" s="8"/>
      <c r="D20" s="8"/>
      <c r="E20" s="8"/>
      <c r="F20" s="8">
        <v>5.99</v>
      </c>
    </row>
    <row r="21" spans="1:6" x14ac:dyDescent="0.25">
      <c r="A21" s="15" t="s">
        <v>24</v>
      </c>
      <c r="B21" s="8">
        <v>8</v>
      </c>
      <c r="C21" s="8"/>
      <c r="D21" s="8"/>
      <c r="E21" s="8"/>
      <c r="F21" s="8">
        <v>8</v>
      </c>
    </row>
    <row r="22" spans="1:6" x14ac:dyDescent="0.25">
      <c r="A22" s="15" t="s">
        <v>27</v>
      </c>
      <c r="B22" s="8">
        <v>7</v>
      </c>
      <c r="C22" s="8"/>
      <c r="D22" s="8"/>
      <c r="E22" s="8"/>
      <c r="F22" s="8">
        <v>7</v>
      </c>
    </row>
    <row r="23" spans="1:6" x14ac:dyDescent="0.25">
      <c r="A23" s="15" t="s">
        <v>26</v>
      </c>
      <c r="B23" s="8">
        <v>8</v>
      </c>
      <c r="C23" s="8"/>
      <c r="D23" s="8"/>
      <c r="E23" s="8"/>
      <c r="F23" s="8">
        <v>8</v>
      </c>
    </row>
    <row r="24" spans="1:6" x14ac:dyDescent="0.25">
      <c r="A24" s="15" t="s">
        <v>39</v>
      </c>
      <c r="B24" s="8">
        <v>42.99</v>
      </c>
      <c r="C24" s="8">
        <v>20.68</v>
      </c>
      <c r="D24" s="8">
        <v>16.5</v>
      </c>
      <c r="E24" s="8">
        <v>55.98</v>
      </c>
      <c r="F24" s="8">
        <v>136.14999999999998</v>
      </c>
    </row>
  </sheetData>
  <mergeCells count="1">
    <mergeCell ref="A1:F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I13" sqref="I13"/>
    </sheetView>
  </sheetViews>
  <sheetFormatPr defaultRowHeight="15" x14ac:dyDescent="0.25"/>
  <cols>
    <col min="1" max="1" width="20.85546875" bestFit="1" customWidth="1"/>
    <col min="2" max="2" width="19.5703125" bestFit="1" customWidth="1"/>
    <col min="3" max="4" width="4" customWidth="1"/>
    <col min="5" max="5" width="5" bestFit="1" customWidth="1"/>
    <col min="6" max="6" width="4.7109375" bestFit="1" customWidth="1"/>
    <col min="7" max="7" width="5.140625" bestFit="1" customWidth="1"/>
    <col min="8" max="8" width="10.7109375" bestFit="1" customWidth="1"/>
  </cols>
  <sheetData>
    <row r="1" spans="1:8" x14ac:dyDescent="0.25">
      <c r="A1" s="1" t="s">
        <v>46</v>
      </c>
      <c r="B1" s="1"/>
      <c r="C1" s="1"/>
      <c r="D1" s="1"/>
    </row>
    <row r="3" spans="1:8" x14ac:dyDescent="0.25">
      <c r="A3" s="14" t="s">
        <v>7</v>
      </c>
      <c r="B3" t="s">
        <v>42</v>
      </c>
    </row>
    <row r="5" spans="1:8" x14ac:dyDescent="0.25">
      <c r="A5" s="14" t="s">
        <v>41</v>
      </c>
      <c r="B5" s="14" t="s">
        <v>38</v>
      </c>
    </row>
    <row r="6" spans="1:8" x14ac:dyDescent="0.25">
      <c r="A6" s="14" t="s">
        <v>40</v>
      </c>
      <c r="B6" t="s">
        <v>13</v>
      </c>
      <c r="C6" t="s">
        <v>25</v>
      </c>
      <c r="D6" t="s">
        <v>22</v>
      </c>
      <c r="E6" t="s">
        <v>10</v>
      </c>
      <c r="F6" t="s">
        <v>36</v>
      </c>
      <c r="G6" t="s">
        <v>33</v>
      </c>
      <c r="H6" t="s">
        <v>39</v>
      </c>
    </row>
    <row r="7" spans="1:8" x14ac:dyDescent="0.25">
      <c r="A7" s="15" t="s">
        <v>18</v>
      </c>
      <c r="B7" s="8">
        <v>100</v>
      </c>
      <c r="C7" s="8"/>
      <c r="D7" s="8"/>
      <c r="E7" s="8"/>
      <c r="F7" s="8"/>
      <c r="G7" s="8"/>
      <c r="H7" s="8">
        <v>100</v>
      </c>
    </row>
    <row r="8" spans="1:8" x14ac:dyDescent="0.25">
      <c r="A8" s="15" t="s">
        <v>23</v>
      </c>
      <c r="B8" s="8"/>
      <c r="C8" s="8"/>
      <c r="D8" s="8">
        <v>60</v>
      </c>
      <c r="E8" s="8"/>
      <c r="F8" s="8"/>
      <c r="G8" s="8"/>
      <c r="H8" s="8">
        <v>60</v>
      </c>
    </row>
    <row r="9" spans="1:8" x14ac:dyDescent="0.25">
      <c r="A9" s="15" t="s">
        <v>16</v>
      </c>
      <c r="B9" s="8">
        <v>100</v>
      </c>
      <c r="C9" s="8"/>
      <c r="D9" s="8"/>
      <c r="E9" s="8"/>
      <c r="F9" s="8"/>
      <c r="G9" s="8"/>
      <c r="H9" s="8">
        <v>100</v>
      </c>
    </row>
    <row r="10" spans="1:8" x14ac:dyDescent="0.25">
      <c r="A10" s="15" t="s">
        <v>20</v>
      </c>
      <c r="B10" s="8">
        <v>50</v>
      </c>
      <c r="C10" s="8"/>
      <c r="D10" s="8"/>
      <c r="E10" s="8"/>
      <c r="F10" s="8"/>
      <c r="G10" s="8"/>
      <c r="H10" s="8">
        <v>50</v>
      </c>
    </row>
    <row r="11" spans="1:8" x14ac:dyDescent="0.25">
      <c r="A11" s="15" t="s">
        <v>21</v>
      </c>
      <c r="B11" s="8"/>
      <c r="C11" s="8"/>
      <c r="D11" s="8">
        <v>120</v>
      </c>
      <c r="E11" s="8"/>
      <c r="F11" s="8"/>
      <c r="G11" s="8"/>
      <c r="H11" s="8">
        <v>120</v>
      </c>
    </row>
    <row r="12" spans="1:8" x14ac:dyDescent="0.25">
      <c r="A12" s="15" t="s">
        <v>19</v>
      </c>
      <c r="B12" s="8">
        <v>50</v>
      </c>
      <c r="C12" s="8"/>
      <c r="D12" s="8"/>
      <c r="E12" s="8"/>
      <c r="F12" s="8"/>
      <c r="G12" s="8"/>
      <c r="H12" s="8">
        <v>50</v>
      </c>
    </row>
    <row r="13" spans="1:8" x14ac:dyDescent="0.25">
      <c r="A13" s="15" t="s">
        <v>12</v>
      </c>
      <c r="B13" s="8">
        <v>30</v>
      </c>
      <c r="C13" s="8"/>
      <c r="D13" s="8"/>
      <c r="E13" s="8"/>
      <c r="F13" s="8"/>
      <c r="G13" s="8"/>
      <c r="H13" s="8">
        <v>30</v>
      </c>
    </row>
    <row r="14" spans="1:8" x14ac:dyDescent="0.25">
      <c r="A14" s="15" t="s">
        <v>28</v>
      </c>
      <c r="B14" s="8"/>
      <c r="C14" s="8"/>
      <c r="D14" s="8"/>
      <c r="E14" s="8">
        <v>100</v>
      </c>
      <c r="F14" s="8"/>
      <c r="G14" s="8"/>
      <c r="H14" s="8">
        <v>100</v>
      </c>
    </row>
    <row r="15" spans="1:8" x14ac:dyDescent="0.25">
      <c r="A15" s="15" t="s">
        <v>9</v>
      </c>
      <c r="B15" s="8"/>
      <c r="C15" s="8"/>
      <c r="D15" s="8"/>
      <c r="E15" s="8">
        <v>150</v>
      </c>
      <c r="F15" s="8"/>
      <c r="G15" s="8"/>
      <c r="H15" s="8">
        <v>150</v>
      </c>
    </row>
    <row r="16" spans="1:8" x14ac:dyDescent="0.25">
      <c r="A16" s="15" t="s">
        <v>35</v>
      </c>
      <c r="B16" s="8"/>
      <c r="C16" s="8"/>
      <c r="D16" s="8"/>
      <c r="E16" s="8"/>
      <c r="F16" s="8">
        <v>90</v>
      </c>
      <c r="G16" s="8"/>
      <c r="H16" s="8">
        <v>90</v>
      </c>
    </row>
    <row r="17" spans="1:8" x14ac:dyDescent="0.25">
      <c r="A17" s="15" t="s">
        <v>31</v>
      </c>
      <c r="B17" s="8"/>
      <c r="C17" s="8"/>
      <c r="D17" s="8"/>
      <c r="E17" s="8">
        <v>200</v>
      </c>
      <c r="F17" s="8"/>
      <c r="G17" s="8"/>
      <c r="H17" s="8">
        <v>200</v>
      </c>
    </row>
    <row r="18" spans="1:8" x14ac:dyDescent="0.25">
      <c r="A18" s="15" t="s">
        <v>15</v>
      </c>
      <c r="B18" s="8">
        <v>50</v>
      </c>
      <c r="C18" s="8"/>
      <c r="D18" s="8"/>
      <c r="E18" s="8"/>
      <c r="F18" s="8"/>
      <c r="G18" s="8"/>
      <c r="H18" s="8">
        <v>50</v>
      </c>
    </row>
    <row r="19" spans="1:8" x14ac:dyDescent="0.25">
      <c r="A19" s="15" t="s">
        <v>34</v>
      </c>
      <c r="B19" s="8"/>
      <c r="C19" s="8"/>
      <c r="D19" s="8"/>
      <c r="E19" s="8"/>
      <c r="F19" s="8"/>
      <c r="G19" s="8">
        <v>120</v>
      </c>
      <c r="H19" s="8">
        <v>120</v>
      </c>
    </row>
    <row r="20" spans="1:8" x14ac:dyDescent="0.25">
      <c r="A20" s="15" t="s">
        <v>32</v>
      </c>
      <c r="B20" s="8"/>
      <c r="C20" s="8"/>
      <c r="D20" s="8"/>
      <c r="E20" s="8"/>
      <c r="F20" s="8"/>
      <c r="G20" s="8">
        <v>100</v>
      </c>
      <c r="H20" s="8">
        <v>100</v>
      </c>
    </row>
    <row r="21" spans="1:8" x14ac:dyDescent="0.25">
      <c r="A21" s="15" t="s">
        <v>29</v>
      </c>
      <c r="B21" s="8"/>
      <c r="C21" s="8"/>
      <c r="D21" s="8"/>
      <c r="E21" s="8">
        <v>150</v>
      </c>
      <c r="F21" s="8"/>
      <c r="G21" s="8"/>
      <c r="H21" s="8">
        <v>150</v>
      </c>
    </row>
    <row r="22" spans="1:8" x14ac:dyDescent="0.25">
      <c r="A22" s="15" t="s">
        <v>37</v>
      </c>
      <c r="B22" s="8"/>
      <c r="C22" s="8"/>
      <c r="D22" s="8"/>
      <c r="E22" s="8">
        <v>400</v>
      </c>
      <c r="F22" s="8"/>
      <c r="G22" s="8"/>
      <c r="H22" s="8">
        <v>400</v>
      </c>
    </row>
    <row r="23" spans="1:8" x14ac:dyDescent="0.25">
      <c r="A23" s="15" t="s">
        <v>24</v>
      </c>
      <c r="B23" s="8"/>
      <c r="C23" s="8">
        <v>200</v>
      </c>
      <c r="D23" s="8"/>
      <c r="E23" s="8"/>
      <c r="F23" s="8"/>
      <c r="G23" s="8"/>
      <c r="H23" s="8">
        <v>200</v>
      </c>
    </row>
    <row r="24" spans="1:8" x14ac:dyDescent="0.25">
      <c r="A24" s="15" t="s">
        <v>27</v>
      </c>
      <c r="B24" s="8"/>
      <c r="C24" s="8">
        <v>150</v>
      </c>
      <c r="D24" s="8"/>
      <c r="E24" s="8"/>
      <c r="F24" s="8"/>
      <c r="G24" s="8"/>
      <c r="H24" s="8">
        <v>150</v>
      </c>
    </row>
    <row r="25" spans="1:8" x14ac:dyDescent="0.25">
      <c r="A25" s="15" t="s">
        <v>26</v>
      </c>
      <c r="B25" s="8"/>
      <c r="C25" s="8">
        <v>200</v>
      </c>
      <c r="D25" s="8"/>
      <c r="E25" s="8"/>
      <c r="F25" s="8"/>
      <c r="G25" s="8"/>
      <c r="H25" s="8">
        <v>200</v>
      </c>
    </row>
    <row r="26" spans="1:8" x14ac:dyDescent="0.25">
      <c r="A26" s="15" t="s">
        <v>39</v>
      </c>
      <c r="B26" s="8">
        <v>380</v>
      </c>
      <c r="C26" s="8">
        <v>550</v>
      </c>
      <c r="D26" s="8">
        <v>180</v>
      </c>
      <c r="E26" s="8">
        <v>1000</v>
      </c>
      <c r="F26" s="8">
        <v>90</v>
      </c>
      <c r="G26" s="8">
        <v>220</v>
      </c>
      <c r="H26" s="8">
        <v>2420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1"/>
    </sheetView>
  </sheetViews>
  <sheetFormatPr defaultRowHeight="15" x14ac:dyDescent="0.25"/>
  <cols>
    <col min="1" max="1" width="26.5703125" bestFit="1" customWidth="1"/>
    <col min="2" max="2" width="13.5703125" bestFit="1" customWidth="1"/>
  </cols>
  <sheetData>
    <row r="1" spans="1:2" x14ac:dyDescent="0.25">
      <c r="A1" s="16" t="s">
        <v>48</v>
      </c>
      <c r="B1" s="16"/>
    </row>
    <row r="3" spans="1:2" x14ac:dyDescent="0.25">
      <c r="A3" s="14" t="s">
        <v>40</v>
      </c>
      <c r="B3" t="s">
        <v>47</v>
      </c>
    </row>
    <row r="4" spans="1:2" x14ac:dyDescent="0.25">
      <c r="A4" s="15" t="s">
        <v>14</v>
      </c>
      <c r="B4" s="8">
        <v>7226</v>
      </c>
    </row>
    <row r="5" spans="1:2" x14ac:dyDescent="0.25">
      <c r="A5" s="15" t="s">
        <v>30</v>
      </c>
      <c r="B5" s="8">
        <v>2696.5</v>
      </c>
    </row>
    <row r="6" spans="1:2" x14ac:dyDescent="0.25">
      <c r="A6" s="15" t="s">
        <v>11</v>
      </c>
      <c r="B6" s="8">
        <v>1820</v>
      </c>
    </row>
    <row r="7" spans="1:2" x14ac:dyDescent="0.25">
      <c r="A7" s="15" t="s">
        <v>17</v>
      </c>
      <c r="B7" s="8">
        <v>4953</v>
      </c>
    </row>
    <row r="8" spans="1:2" x14ac:dyDescent="0.25">
      <c r="A8" s="15" t="s">
        <v>39</v>
      </c>
      <c r="B8" s="8">
        <v>16695.5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6" sqref="A6"/>
    </sheetView>
  </sheetViews>
  <sheetFormatPr defaultRowHeight="15" x14ac:dyDescent="0.25"/>
  <cols>
    <col min="1" max="1" width="19" customWidth="1"/>
    <col min="2" max="2" width="19.85546875" customWidth="1"/>
  </cols>
  <sheetData>
    <row r="1" spans="1:2" x14ac:dyDescent="0.25">
      <c r="A1" t="s">
        <v>49</v>
      </c>
    </row>
    <row r="3" spans="1:2" x14ac:dyDescent="0.25">
      <c r="A3" s="14" t="s">
        <v>7</v>
      </c>
      <c r="B3" t="s">
        <v>11</v>
      </c>
    </row>
    <row r="5" spans="1:2" x14ac:dyDescent="0.25">
      <c r="A5" s="14" t="s">
        <v>40</v>
      </c>
      <c r="B5" t="s">
        <v>47</v>
      </c>
    </row>
    <row r="6" spans="1:2" x14ac:dyDescent="0.25">
      <c r="A6" s="15" t="s">
        <v>28</v>
      </c>
      <c r="B6" s="8">
        <v>350</v>
      </c>
    </row>
    <row r="7" spans="1:2" x14ac:dyDescent="0.25">
      <c r="A7" s="15" t="s">
        <v>9</v>
      </c>
      <c r="B7" s="8">
        <v>750</v>
      </c>
    </row>
    <row r="8" spans="1:2" x14ac:dyDescent="0.25">
      <c r="A8" s="15" t="s">
        <v>35</v>
      </c>
      <c r="B8" s="8">
        <v>720</v>
      </c>
    </row>
    <row r="9" spans="1:2" x14ac:dyDescent="0.25">
      <c r="A9" s="15" t="s">
        <v>39</v>
      </c>
      <c r="B9" s="8">
        <v>1820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opLeftCell="A4" zoomScale="115" zoomScaleNormal="115" workbookViewId="0">
      <selection activeCell="G4" sqref="G4"/>
    </sheetView>
  </sheetViews>
  <sheetFormatPr defaultRowHeight="15" x14ac:dyDescent="0.25"/>
  <cols>
    <col min="1" max="1" width="19.7109375" bestFit="1" customWidth="1"/>
    <col min="2" max="3" width="11.85546875" bestFit="1" customWidth="1"/>
    <col min="4" max="4" width="10.140625" bestFit="1" customWidth="1"/>
    <col min="5" max="5" width="10.42578125" bestFit="1" customWidth="1"/>
    <col min="6" max="6" width="24.140625" bestFit="1" customWidth="1"/>
    <col min="7" max="7" width="12.85546875" bestFit="1" customWidth="1"/>
    <col min="8" max="8" width="12" bestFit="1" customWidth="1"/>
    <col min="9" max="9" width="13.85546875" bestFit="1" customWidth="1"/>
    <col min="10" max="10" width="12.7109375" bestFit="1" customWidth="1"/>
  </cols>
  <sheetData>
    <row r="1" spans="1:8" x14ac:dyDescent="0.25">
      <c r="A1" s="1" t="s">
        <v>0</v>
      </c>
      <c r="B1" s="1"/>
      <c r="C1" s="1"/>
      <c r="D1" s="1"/>
      <c r="E1" s="1"/>
      <c r="F1" s="1"/>
      <c r="G1" s="1"/>
    </row>
    <row r="2" spans="1:8" x14ac:dyDescent="0.25">
      <c r="A2" t="s">
        <v>1</v>
      </c>
      <c r="B2" s="2">
        <f ca="1">TODAY()</f>
        <v>45052</v>
      </c>
    </row>
    <row r="3" spans="1:8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8" x14ac:dyDescent="0.25">
      <c r="A4" s="3" t="s">
        <v>9</v>
      </c>
      <c r="B4" s="4" t="s">
        <v>10</v>
      </c>
      <c r="C4" s="5">
        <v>45056</v>
      </c>
      <c r="D4" s="6">
        <v>5</v>
      </c>
      <c r="E4" s="4">
        <v>150</v>
      </c>
      <c r="F4" s="4" t="s">
        <v>11</v>
      </c>
      <c r="G4" s="7">
        <f>D4*E4</f>
        <v>750</v>
      </c>
      <c r="H4" s="8"/>
    </row>
    <row r="5" spans="1:8" x14ac:dyDescent="0.25">
      <c r="A5" s="3" t="s">
        <v>12</v>
      </c>
      <c r="B5" s="4" t="s">
        <v>13</v>
      </c>
      <c r="C5" s="5">
        <v>45051</v>
      </c>
      <c r="D5" s="6">
        <v>6</v>
      </c>
      <c r="E5" s="4">
        <v>30</v>
      </c>
      <c r="F5" s="4" t="s">
        <v>14</v>
      </c>
      <c r="G5" s="7">
        <f t="shared" ref="G5:G22" si="0">D5*E5</f>
        <v>180</v>
      </c>
      <c r="H5" s="8"/>
    </row>
    <row r="6" spans="1:8" x14ac:dyDescent="0.25">
      <c r="A6" s="3" t="s">
        <v>15</v>
      </c>
      <c r="B6" s="4" t="s">
        <v>13</v>
      </c>
      <c r="C6" s="5">
        <v>44958</v>
      </c>
      <c r="D6" s="6">
        <v>8</v>
      </c>
      <c r="E6" s="4">
        <v>50</v>
      </c>
      <c r="F6" s="4" t="s">
        <v>14</v>
      </c>
      <c r="G6" s="7">
        <f t="shared" si="0"/>
        <v>400</v>
      </c>
      <c r="H6" s="8"/>
    </row>
    <row r="7" spans="1:8" x14ac:dyDescent="0.25">
      <c r="A7" s="3" t="s">
        <v>16</v>
      </c>
      <c r="B7" s="4" t="s">
        <v>13</v>
      </c>
      <c r="C7" s="5">
        <v>45092</v>
      </c>
      <c r="D7" s="6">
        <v>3.99</v>
      </c>
      <c r="E7" s="4">
        <v>100</v>
      </c>
      <c r="F7" s="4" t="s">
        <v>17</v>
      </c>
      <c r="G7" s="7">
        <f t="shared" si="0"/>
        <v>399</v>
      </c>
      <c r="H7" s="8"/>
    </row>
    <row r="8" spans="1:8" x14ac:dyDescent="0.25">
      <c r="A8" s="3" t="s">
        <v>18</v>
      </c>
      <c r="B8" s="4" t="s">
        <v>13</v>
      </c>
      <c r="C8" s="5">
        <v>45107</v>
      </c>
      <c r="D8" s="6">
        <v>3.89</v>
      </c>
      <c r="E8" s="4">
        <v>100</v>
      </c>
      <c r="F8" s="4" t="s">
        <v>17</v>
      </c>
      <c r="G8" s="7">
        <f t="shared" si="0"/>
        <v>389</v>
      </c>
      <c r="H8" s="8"/>
    </row>
    <row r="9" spans="1:8" x14ac:dyDescent="0.25">
      <c r="A9" s="3" t="s">
        <v>19</v>
      </c>
      <c r="B9" s="4" t="s">
        <v>13</v>
      </c>
      <c r="C9" s="5">
        <v>45940</v>
      </c>
      <c r="D9" s="6">
        <v>4.9000000000000004</v>
      </c>
      <c r="E9" s="4">
        <v>50</v>
      </c>
      <c r="F9" s="4" t="s">
        <v>17</v>
      </c>
      <c r="G9" s="7">
        <f t="shared" si="0"/>
        <v>245.00000000000003</v>
      </c>
      <c r="H9" s="8"/>
    </row>
    <row r="10" spans="1:8" x14ac:dyDescent="0.25">
      <c r="A10" s="3" t="s">
        <v>20</v>
      </c>
      <c r="B10" s="4" t="s">
        <v>13</v>
      </c>
      <c r="C10" s="5">
        <v>45245</v>
      </c>
      <c r="D10" s="6">
        <v>5.2</v>
      </c>
      <c r="E10" s="4">
        <v>50</v>
      </c>
      <c r="F10" s="4" t="s">
        <v>17</v>
      </c>
      <c r="G10" s="7">
        <f t="shared" si="0"/>
        <v>260</v>
      </c>
      <c r="H10" s="8"/>
    </row>
    <row r="11" spans="1:8" x14ac:dyDescent="0.25">
      <c r="A11" s="3" t="s">
        <v>21</v>
      </c>
      <c r="B11" s="4" t="s">
        <v>22</v>
      </c>
      <c r="C11" s="5">
        <v>45245</v>
      </c>
      <c r="D11" s="6">
        <v>23</v>
      </c>
      <c r="E11" s="4">
        <v>120</v>
      </c>
      <c r="F11" s="4" t="s">
        <v>17</v>
      </c>
      <c r="G11" s="7">
        <f t="shared" si="0"/>
        <v>2760</v>
      </c>
      <c r="H11" s="8"/>
    </row>
    <row r="12" spans="1:8" x14ac:dyDescent="0.25">
      <c r="A12" s="3" t="s">
        <v>23</v>
      </c>
      <c r="B12" s="4" t="s">
        <v>22</v>
      </c>
      <c r="C12" s="5">
        <v>45151</v>
      </c>
      <c r="D12" s="6">
        <v>15</v>
      </c>
      <c r="E12" s="4">
        <v>60</v>
      </c>
      <c r="F12" s="4" t="s">
        <v>17</v>
      </c>
      <c r="G12" s="7">
        <f t="shared" si="0"/>
        <v>900</v>
      </c>
      <c r="H12" s="8"/>
    </row>
    <row r="13" spans="1:8" x14ac:dyDescent="0.25">
      <c r="A13" s="3" t="s">
        <v>24</v>
      </c>
      <c r="B13" s="4" t="s">
        <v>25</v>
      </c>
      <c r="C13" s="5">
        <v>45337</v>
      </c>
      <c r="D13" s="6">
        <v>8</v>
      </c>
      <c r="E13" s="4">
        <v>200</v>
      </c>
      <c r="F13" s="4" t="s">
        <v>14</v>
      </c>
      <c r="G13" s="7">
        <f t="shared" si="0"/>
        <v>1600</v>
      </c>
      <c r="H13" s="8"/>
    </row>
    <row r="14" spans="1:8" x14ac:dyDescent="0.25">
      <c r="A14" s="3" t="s">
        <v>26</v>
      </c>
      <c r="B14" s="4" t="s">
        <v>25</v>
      </c>
      <c r="C14" s="5">
        <v>45463</v>
      </c>
      <c r="D14" s="6">
        <v>8</v>
      </c>
      <c r="E14" s="4">
        <v>200</v>
      </c>
      <c r="F14" s="4" t="s">
        <v>14</v>
      </c>
      <c r="G14" s="7">
        <f t="shared" si="0"/>
        <v>1600</v>
      </c>
      <c r="H14" s="8"/>
    </row>
    <row r="15" spans="1:8" x14ac:dyDescent="0.25">
      <c r="A15" s="3" t="s">
        <v>27</v>
      </c>
      <c r="B15" s="4" t="s">
        <v>25</v>
      </c>
      <c r="C15" s="5">
        <v>45626</v>
      </c>
      <c r="D15" s="6">
        <v>7</v>
      </c>
      <c r="E15" s="4">
        <v>150</v>
      </c>
      <c r="F15" s="4" t="s">
        <v>14</v>
      </c>
      <c r="G15" s="7">
        <f t="shared" si="0"/>
        <v>1050</v>
      </c>
      <c r="H15" s="8"/>
    </row>
    <row r="16" spans="1:8" x14ac:dyDescent="0.25">
      <c r="A16" s="3" t="s">
        <v>28</v>
      </c>
      <c r="B16" s="4" t="s">
        <v>10</v>
      </c>
      <c r="C16" s="5">
        <v>45301</v>
      </c>
      <c r="D16" s="6">
        <v>3.5</v>
      </c>
      <c r="E16" s="4">
        <v>100</v>
      </c>
      <c r="F16" s="4" t="s">
        <v>11</v>
      </c>
      <c r="G16" s="7">
        <f t="shared" si="0"/>
        <v>350</v>
      </c>
      <c r="H16" s="8"/>
    </row>
    <row r="17" spans="1:8" x14ac:dyDescent="0.25">
      <c r="A17" s="3" t="s">
        <v>29</v>
      </c>
      <c r="B17" s="4" t="s">
        <v>10</v>
      </c>
      <c r="C17" s="5">
        <v>45275</v>
      </c>
      <c r="D17" s="6">
        <v>3.99</v>
      </c>
      <c r="E17" s="4">
        <v>150</v>
      </c>
      <c r="F17" s="4" t="s">
        <v>30</v>
      </c>
      <c r="G17" s="7">
        <f t="shared" si="0"/>
        <v>598.5</v>
      </c>
      <c r="H17" s="8"/>
    </row>
    <row r="18" spans="1:8" x14ac:dyDescent="0.25">
      <c r="A18" s="3" t="s">
        <v>31</v>
      </c>
      <c r="B18" s="4" t="s">
        <v>10</v>
      </c>
      <c r="C18" s="5">
        <v>45046</v>
      </c>
      <c r="D18" s="6">
        <v>2.99</v>
      </c>
      <c r="E18" s="4">
        <v>200</v>
      </c>
      <c r="F18" s="4" t="s">
        <v>30</v>
      </c>
      <c r="G18" s="7">
        <f t="shared" si="0"/>
        <v>598</v>
      </c>
      <c r="H18" s="8"/>
    </row>
    <row r="19" spans="1:8" x14ac:dyDescent="0.25">
      <c r="A19" s="3" t="s">
        <v>32</v>
      </c>
      <c r="B19" s="4" t="s">
        <v>33</v>
      </c>
      <c r="C19" s="5">
        <v>45153</v>
      </c>
      <c r="D19" s="6">
        <v>7.2</v>
      </c>
      <c r="E19" s="4">
        <v>100</v>
      </c>
      <c r="F19" s="4" t="s">
        <v>30</v>
      </c>
      <c r="G19" s="7">
        <f t="shared" si="0"/>
        <v>720</v>
      </c>
      <c r="H19" s="8"/>
    </row>
    <row r="20" spans="1:8" x14ac:dyDescent="0.25">
      <c r="A20" s="3" t="s">
        <v>34</v>
      </c>
      <c r="B20" s="4" t="s">
        <v>33</v>
      </c>
      <c r="C20" s="5">
        <v>45208</v>
      </c>
      <c r="D20" s="6">
        <v>6.5</v>
      </c>
      <c r="E20" s="4">
        <v>120</v>
      </c>
      <c r="F20" s="4" t="s">
        <v>30</v>
      </c>
      <c r="G20" s="7">
        <f t="shared" si="0"/>
        <v>780</v>
      </c>
      <c r="H20" s="8"/>
    </row>
    <row r="21" spans="1:8" x14ac:dyDescent="0.25">
      <c r="A21" s="9" t="s">
        <v>35</v>
      </c>
      <c r="B21" s="10" t="s">
        <v>36</v>
      </c>
      <c r="C21" s="11">
        <v>45427</v>
      </c>
      <c r="D21" s="12">
        <v>8</v>
      </c>
      <c r="E21" s="10">
        <v>90</v>
      </c>
      <c r="F21" s="10" t="s">
        <v>11</v>
      </c>
      <c r="G21" s="13">
        <f t="shared" si="0"/>
        <v>720</v>
      </c>
      <c r="H21" s="8"/>
    </row>
    <row r="22" spans="1:8" x14ac:dyDescent="0.25">
      <c r="A22" s="9" t="s">
        <v>37</v>
      </c>
      <c r="B22" s="10" t="s">
        <v>10</v>
      </c>
      <c r="C22" s="11">
        <v>45575</v>
      </c>
      <c r="D22" s="12">
        <v>5.99</v>
      </c>
      <c r="E22" s="10">
        <v>400</v>
      </c>
      <c r="F22" s="10" t="s">
        <v>14</v>
      </c>
      <c r="G22" s="13">
        <f t="shared" si="0"/>
        <v>2396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213338A1-19AE-4A98-B8B2-DB8D7A6BE7B8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QUANT_PRODUTO_FORNECEDOR</vt:lpstr>
      <vt:lpstr>PRODUTO_FORNECEDOR_PREÇO</vt:lpstr>
      <vt:lpstr>PRODUTO FORNECEDOR_UNIDADE</vt:lpstr>
      <vt:lpstr>TOTAL POR FORNECEDOR</vt:lpstr>
      <vt:lpstr>TOTAL PRODUTO_FORNECEDOR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 Avançado 2023.1</dc:creator>
  <cp:lastModifiedBy>Excel Avançado 2023.1</cp:lastModifiedBy>
  <dcterms:created xsi:type="dcterms:W3CDTF">2023-05-06T13:48:37Z</dcterms:created>
  <dcterms:modified xsi:type="dcterms:W3CDTF">2023-05-06T15:43:55Z</dcterms:modified>
</cp:coreProperties>
</file>