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6295d4dc9e22643/Desktop/PhD/Papers/Verif_ClimateNWP_4Points/Manuscript/Figures/"/>
    </mc:Choice>
  </mc:AlternateContent>
  <xr:revisionPtr revIDLastSave="278" documentId="8_{31AFC302-EE0C-4BE1-96DB-B28FB39033DA}" xr6:coauthVersionLast="47" xr6:coauthVersionMax="47" xr10:uidLastSave="{E283AC31-CD7F-4212-8DAE-B029E0C87D32}"/>
  <bookViews>
    <workbookView xWindow="28680" yWindow="-120" windowWidth="29040" windowHeight="15720" xr2:uid="{E85079DB-7353-40B4-AFF1-E0C81348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H19" i="1"/>
  <c r="G19" i="1"/>
  <c r="F19" i="1"/>
  <c r="E19" i="1"/>
  <c r="D19" i="1"/>
  <c r="E9" i="1"/>
  <c r="F9" i="1"/>
  <c r="G9" i="1"/>
  <c r="H9" i="1"/>
  <c r="D9" i="1"/>
  <c r="H38" i="1"/>
  <c r="G38" i="1"/>
  <c r="F38" i="1"/>
  <c r="E38" i="1"/>
  <c r="D38" i="1"/>
  <c r="H28" i="1"/>
  <c r="G28" i="1"/>
  <c r="F28" i="1"/>
  <c r="E28" i="1"/>
  <c r="D28" i="1"/>
  <c r="H18" i="1"/>
  <c r="G18" i="1"/>
  <c r="F18" i="1"/>
  <c r="E18" i="1"/>
  <c r="D18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<sst xmlns="http://schemas.openxmlformats.org/spreadsheetml/2006/main" count="36" uniqueCount="12">
  <si>
    <t>North America</t>
  </si>
  <si>
    <t>South America</t>
  </si>
  <si>
    <t>Europe &amp; Mediterranean</t>
  </si>
  <si>
    <t>Africa &amp; Arabian Peninsula</t>
  </si>
  <si>
    <t>Asia</t>
  </si>
  <si>
    <t>Oceania</t>
  </si>
  <si>
    <t>Reforecasts/ECMWF_46r1</t>
  </si>
  <si>
    <t>Reanalysis/ERA5_EDA</t>
  </si>
  <si>
    <t>Reanalysis/ERA5</t>
  </si>
  <si>
    <t>Reanalysis/ERA5_ecPoint</t>
  </si>
  <si>
    <t>Piecharts [%]</t>
  </si>
  <si>
    <t>Average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</si>
</sst>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2"/>
      <color theme="2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6B6BF7"/>
      <name val="Aptos Narrow"/>
      <family val="2"/>
      <scheme val="minor"/>
    </font>
    <font>
      <b/>
      <sz val="12"/>
      <color rgb="FF6DDA00"/>
      <name val="Aptos Narrow"/>
      <family val="2"/>
      <scheme val="minor"/>
    </font>
    <font>
      <b/>
      <sz val="12"/>
      <color rgb="FFFF9900"/>
      <name val="Aptos Narrow"/>
      <family val="2"/>
      <scheme val="minor"/>
    </font>
    <font>
      <b/>
      <sz val="12"/>
      <color rgb="FFFF007F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6B6BF7"/>
      <name val="Aptos Narrow"/>
      <family val="2"/>
      <scheme val="minor"/>
    </font>
    <font>
      <sz val="12"/>
      <color rgb="FF6DDA00"/>
      <name val="Aptos Narrow"/>
      <family val="2"/>
      <scheme val="minor"/>
    </font>
    <font>
      <sz val="12"/>
      <color rgb="FFFF9900"/>
      <name val="Aptos Narrow"/>
      <family val="2"/>
      <scheme val="minor"/>
    </font>
    <font>
      <sz val="12"/>
      <color rgb="FFFF007F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2" fontId="11" fillId="2" borderId="5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 wrapText="1"/>
    </xf>
    <xf numFmtId="2" fontId="11" fillId="2" borderId="8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textRotation="90" wrapText="1"/>
    </xf>
    <xf numFmtId="0" fontId="12" fillId="4" borderId="10" xfId="0" applyFont="1" applyFill="1" applyBorder="1" applyAlignment="1">
      <alignment horizontal="center" vertical="center" textRotation="90" wrapText="1"/>
    </xf>
    <xf numFmtId="0" fontId="12" fillId="4" borderId="1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4" fillId="3" borderId="0" xfId="0" applyNumberFormat="1" applyFont="1" applyFill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7F"/>
      <color rgb="FF6DDA00"/>
      <color rgb="FF6B6BF7"/>
      <color rgb="FFFF9900"/>
      <color rgb="FFF9DF4D"/>
      <color rgb="FFDEB400"/>
      <color rgb="FF75EA00"/>
      <color rgb="FFE6BA00"/>
      <color rgb="FFFFCC00"/>
      <color rgb="FFEEC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CBF5-68EA-496B-8059-D70D7C187138}">
  <dimension ref="B1:O41"/>
  <sheetViews>
    <sheetView tabSelected="1" topLeftCell="A10" zoomScaleNormal="100" workbookViewId="0">
      <selection activeCell="L13" sqref="L13"/>
    </sheetView>
  </sheetViews>
  <sheetFormatPr defaultColWidth="10.7109375" defaultRowHeight="32.1" customHeight="1" x14ac:dyDescent="0.25"/>
  <cols>
    <col min="1" max="1" width="13.85546875" style="34" customWidth="1"/>
    <col min="2" max="2" width="3.42578125" style="34" customWidth="1"/>
    <col min="3" max="3" width="20.7109375" style="34" customWidth="1"/>
    <col min="4" max="8" width="8.7109375" style="34" customWidth="1"/>
    <col min="9" max="16384" width="10.7109375" style="34"/>
  </cols>
  <sheetData>
    <row r="1" spans="2:15" ht="32.1" customHeight="1" x14ac:dyDescent="0.25">
      <c r="C1" s="35" t="s">
        <v>7</v>
      </c>
      <c r="D1" s="35"/>
      <c r="E1" s="35"/>
      <c r="F1" s="35"/>
      <c r="G1" s="35"/>
      <c r="H1" s="35"/>
      <c r="J1" s="36"/>
    </row>
    <row r="2" spans="2:15" ht="32.1" customHeight="1" x14ac:dyDescent="0.25">
      <c r="B2" s="31" t="s">
        <v>10</v>
      </c>
      <c r="C2" s="27" t="s">
        <v>0</v>
      </c>
      <c r="D2" s="7">
        <v>0.39</v>
      </c>
      <c r="E2" s="8">
        <v>46.12</v>
      </c>
      <c r="F2" s="9">
        <v>32.56</v>
      </c>
      <c r="G2" s="10">
        <v>14.53</v>
      </c>
      <c r="H2" s="11">
        <v>6.4</v>
      </c>
      <c r="J2" s="37"/>
      <c r="M2" s="38"/>
      <c r="O2" s="38"/>
    </row>
    <row r="3" spans="2:15" ht="32.1" customHeight="1" x14ac:dyDescent="0.25">
      <c r="B3" s="32"/>
      <c r="C3" s="28" t="s">
        <v>1</v>
      </c>
      <c r="D3" s="12">
        <v>0</v>
      </c>
      <c r="E3" s="13">
        <v>3.82</v>
      </c>
      <c r="F3" s="14">
        <v>36.11</v>
      </c>
      <c r="G3" s="15">
        <v>38.19</v>
      </c>
      <c r="H3" s="16">
        <v>21.88</v>
      </c>
      <c r="J3" s="37"/>
      <c r="M3" s="38"/>
    </row>
    <row r="4" spans="2:15" ht="32.1" customHeight="1" x14ac:dyDescent="0.25">
      <c r="B4" s="32"/>
      <c r="C4" s="29" t="s">
        <v>2</v>
      </c>
      <c r="D4" s="17">
        <v>0.2</v>
      </c>
      <c r="E4" s="18">
        <v>46.84</v>
      </c>
      <c r="F4" s="19">
        <v>35.33</v>
      </c>
      <c r="G4" s="20">
        <v>13.4</v>
      </c>
      <c r="H4" s="21">
        <v>4.2300000000000004</v>
      </c>
      <c r="J4" s="37"/>
      <c r="M4" s="38"/>
    </row>
    <row r="5" spans="2:15" ht="32.1" customHeight="1" x14ac:dyDescent="0.25">
      <c r="B5" s="32"/>
      <c r="C5" s="28" t="s">
        <v>3</v>
      </c>
      <c r="D5" s="12">
        <v>1.79</v>
      </c>
      <c r="E5" s="13">
        <v>18.510000000000002</v>
      </c>
      <c r="F5" s="14">
        <v>38.51</v>
      </c>
      <c r="G5" s="15">
        <v>30.45</v>
      </c>
      <c r="H5" s="16">
        <v>10.74</v>
      </c>
      <c r="J5" s="37"/>
      <c r="M5" s="38"/>
    </row>
    <row r="6" spans="2:15" ht="32.1" customHeight="1" x14ac:dyDescent="0.25">
      <c r="B6" s="32"/>
      <c r="C6" s="29" t="s">
        <v>4</v>
      </c>
      <c r="D6" s="17">
        <v>0.08</v>
      </c>
      <c r="E6" s="18">
        <v>30.11</v>
      </c>
      <c r="F6" s="19">
        <v>40.229999999999997</v>
      </c>
      <c r="G6" s="20">
        <v>24.07</v>
      </c>
      <c r="H6" s="21">
        <v>5.51</v>
      </c>
      <c r="J6" s="37"/>
      <c r="M6" s="38"/>
    </row>
    <row r="7" spans="2:15" ht="32.1" customHeight="1" x14ac:dyDescent="0.25">
      <c r="B7" s="33"/>
      <c r="C7" s="30" t="s">
        <v>5</v>
      </c>
      <c r="D7" s="22">
        <v>2.4</v>
      </c>
      <c r="E7" s="23">
        <v>47.74</v>
      </c>
      <c r="F7" s="24">
        <v>25.99</v>
      </c>
      <c r="G7" s="25">
        <v>21.19</v>
      </c>
      <c r="H7" s="26">
        <v>2.68</v>
      </c>
      <c r="J7" s="37"/>
      <c r="M7" s="38"/>
    </row>
    <row r="8" spans="2:15" ht="32.1" customHeight="1" x14ac:dyDescent="0.25">
      <c r="B8" s="1" t="s">
        <v>11</v>
      </c>
      <c r="C8" s="1"/>
      <c r="D8" s="2">
        <f>AVERAGE(D2:D7)</f>
        <v>0.80999999999999994</v>
      </c>
      <c r="E8" s="3">
        <f t="shared" ref="E8:H8" si="0">AVERAGE(E2:E7)</f>
        <v>32.190000000000005</v>
      </c>
      <c r="F8" s="4">
        <f t="shared" si="0"/>
        <v>34.788333333333334</v>
      </c>
      <c r="G8" s="5">
        <f t="shared" si="0"/>
        <v>23.638333333333335</v>
      </c>
      <c r="H8" s="6">
        <f t="shared" si="0"/>
        <v>8.5733333333333341</v>
      </c>
      <c r="J8" s="37"/>
      <c r="M8" s="38"/>
    </row>
    <row r="9" spans="2:15" s="44" customFormat="1" ht="32.1" customHeight="1" x14ac:dyDescent="0.25">
      <c r="B9" s="42"/>
      <c r="C9" s="42"/>
      <c r="D9" s="43">
        <f xml:space="preserve"> D$38/D8</f>
        <v>27.047325102880659</v>
      </c>
      <c r="E9" s="43">
        <f t="shared" ref="E9:H9" si="1" xml:space="preserve"> E$38/E8</f>
        <v>1.7658693175934552</v>
      </c>
      <c r="F9" s="43">
        <f t="shared" si="1"/>
        <v>0.34772193743113111</v>
      </c>
      <c r="G9" s="43">
        <f t="shared" si="1"/>
        <v>0.23514066135514347</v>
      </c>
      <c r="H9" s="43">
        <f t="shared" si="1"/>
        <v>0.41349144634525659</v>
      </c>
      <c r="J9" s="45"/>
      <c r="M9" s="43"/>
    </row>
    <row r="10" spans="2:15" ht="32.1" customHeight="1" x14ac:dyDescent="0.25">
      <c r="J10" s="36"/>
    </row>
    <row r="11" spans="2:15" ht="32.1" customHeight="1" x14ac:dyDescent="0.25">
      <c r="C11" s="35" t="s">
        <v>8</v>
      </c>
      <c r="D11" s="35"/>
      <c r="E11" s="35"/>
      <c r="F11" s="35"/>
      <c r="G11" s="35"/>
      <c r="H11" s="35"/>
      <c r="J11" s="36"/>
    </row>
    <row r="12" spans="2:15" ht="32.1" customHeight="1" x14ac:dyDescent="0.25">
      <c r="B12" s="31" t="s">
        <v>10</v>
      </c>
      <c r="C12" s="27" t="s">
        <v>0</v>
      </c>
      <c r="D12" s="7">
        <v>1.36</v>
      </c>
      <c r="E12" s="8">
        <v>45.74</v>
      </c>
      <c r="F12" s="9">
        <v>34.69</v>
      </c>
      <c r="G12" s="10">
        <v>13.18</v>
      </c>
      <c r="H12" s="11">
        <v>5.03</v>
      </c>
      <c r="J12" s="37"/>
      <c r="M12" s="38"/>
    </row>
    <row r="13" spans="2:15" ht="32.1" customHeight="1" x14ac:dyDescent="0.25">
      <c r="B13" s="32"/>
      <c r="C13" s="28" t="s">
        <v>1</v>
      </c>
      <c r="D13" s="12">
        <v>0</v>
      </c>
      <c r="E13" s="13">
        <v>5.21</v>
      </c>
      <c r="F13" s="14">
        <v>34.72</v>
      </c>
      <c r="G13" s="15">
        <v>41.32</v>
      </c>
      <c r="H13" s="16">
        <v>18.75</v>
      </c>
      <c r="J13" s="37"/>
      <c r="M13" s="38"/>
    </row>
    <row r="14" spans="2:15" ht="32.1" customHeight="1" x14ac:dyDescent="0.25">
      <c r="B14" s="32"/>
      <c r="C14" s="29" t="s">
        <v>2</v>
      </c>
      <c r="D14" s="17">
        <v>0.52</v>
      </c>
      <c r="E14" s="18">
        <v>49.9</v>
      </c>
      <c r="F14" s="19">
        <v>33.57</v>
      </c>
      <c r="G14" s="20">
        <v>12.3</v>
      </c>
      <c r="H14" s="21">
        <v>3.71</v>
      </c>
      <c r="J14" s="37"/>
      <c r="M14" s="38"/>
    </row>
    <row r="15" spans="2:15" ht="32.1" customHeight="1" x14ac:dyDescent="0.25">
      <c r="B15" s="32"/>
      <c r="C15" s="28" t="s">
        <v>3</v>
      </c>
      <c r="D15" s="12">
        <v>0.9</v>
      </c>
      <c r="E15" s="13">
        <v>19.399999999999999</v>
      </c>
      <c r="F15" s="14">
        <v>40.6</v>
      </c>
      <c r="G15" s="15">
        <v>31.04</v>
      </c>
      <c r="H15" s="16">
        <v>8.06</v>
      </c>
      <c r="J15" s="37"/>
      <c r="M15" s="38"/>
    </row>
    <row r="16" spans="2:15" ht="32.1" customHeight="1" x14ac:dyDescent="0.25">
      <c r="B16" s="32"/>
      <c r="C16" s="29" t="s">
        <v>4</v>
      </c>
      <c r="D16" s="17">
        <v>0</v>
      </c>
      <c r="E16" s="18">
        <v>31.79</v>
      </c>
      <c r="F16" s="19">
        <v>39.79</v>
      </c>
      <c r="G16" s="20">
        <v>24.51</v>
      </c>
      <c r="H16" s="21">
        <v>3.91</v>
      </c>
      <c r="J16" s="37"/>
      <c r="M16" s="38"/>
    </row>
    <row r="17" spans="2:13" ht="32.1" customHeight="1" x14ac:dyDescent="0.25">
      <c r="B17" s="33"/>
      <c r="C17" s="30" t="s">
        <v>5</v>
      </c>
      <c r="D17" s="22">
        <v>1.55</v>
      </c>
      <c r="E17" s="23">
        <v>49.15</v>
      </c>
      <c r="F17" s="24">
        <v>27.12</v>
      </c>
      <c r="G17" s="25">
        <v>20.2</v>
      </c>
      <c r="H17" s="26">
        <v>1.98</v>
      </c>
      <c r="J17" s="37"/>
      <c r="M17" s="38"/>
    </row>
    <row r="18" spans="2:13" ht="32.1" customHeight="1" x14ac:dyDescent="0.25">
      <c r="B18" s="1" t="s">
        <v>11</v>
      </c>
      <c r="C18" s="1"/>
      <c r="D18" s="39">
        <f>AVERAGE(D12:D17)</f>
        <v>0.72166666666666668</v>
      </c>
      <c r="E18" s="3">
        <f t="shared" ref="E18" si="2">AVERAGE(E12:E17)</f>
        <v>33.531666666666666</v>
      </c>
      <c r="F18" s="4">
        <f t="shared" ref="F18" si="3">AVERAGE(F12:F17)</f>
        <v>35.081666666666663</v>
      </c>
      <c r="G18" s="5">
        <f t="shared" ref="G18" si="4">AVERAGE(G12:G17)</f>
        <v>23.758333333333336</v>
      </c>
      <c r="H18" s="6">
        <f t="shared" ref="H18" si="5">AVERAGE(H12:H17)</f>
        <v>6.9066666666666672</v>
      </c>
      <c r="J18" s="37"/>
      <c r="M18" s="38"/>
    </row>
    <row r="19" spans="2:13" s="44" customFormat="1" ht="32.1" customHeight="1" x14ac:dyDescent="0.25">
      <c r="B19" s="42"/>
      <c r="C19" s="42"/>
      <c r="D19" s="43">
        <f xml:space="preserve"> D$38/D18</f>
        <v>30.357967667436487</v>
      </c>
      <c r="E19" s="43">
        <f t="shared" ref="E19" si="6" xml:space="preserve"> E$38/E18</f>
        <v>1.6952134797952185</v>
      </c>
      <c r="F19" s="43">
        <f t="shared" ref="F19" si="7" xml:space="preserve"> F$38/F18</f>
        <v>0.34481448049788588</v>
      </c>
      <c r="G19" s="43">
        <f t="shared" ref="G19" si="8" xml:space="preserve"> G$38/G18</f>
        <v>0.23395299894773761</v>
      </c>
      <c r="H19" s="43">
        <f t="shared" ref="H19" si="9" xml:space="preserve"> H$38/H18</f>
        <v>0.5132722007722007</v>
      </c>
      <c r="J19" s="45"/>
      <c r="M19" s="43"/>
    </row>
    <row r="20" spans="2:13" ht="32.1" customHeight="1" x14ac:dyDescent="0.25">
      <c r="J20" s="36"/>
    </row>
    <row r="21" spans="2:13" ht="32.1" customHeight="1" x14ac:dyDescent="0.25">
      <c r="C21" s="35" t="s">
        <v>6</v>
      </c>
      <c r="D21" s="35"/>
      <c r="E21" s="35"/>
      <c r="F21" s="35"/>
      <c r="G21" s="35"/>
      <c r="H21" s="35"/>
      <c r="J21" s="36"/>
    </row>
    <row r="22" spans="2:13" ht="32.1" customHeight="1" x14ac:dyDescent="0.25">
      <c r="B22" s="31" t="s">
        <v>10</v>
      </c>
      <c r="C22" s="27" t="s">
        <v>0</v>
      </c>
      <c r="D22" s="7">
        <v>4.26</v>
      </c>
      <c r="E22" s="8">
        <v>48.26</v>
      </c>
      <c r="F22" s="9">
        <v>31.2</v>
      </c>
      <c r="G22" s="10">
        <v>12.79</v>
      </c>
      <c r="H22" s="11">
        <v>3.49</v>
      </c>
      <c r="J22" s="37"/>
      <c r="M22" s="38"/>
    </row>
    <row r="23" spans="2:13" ht="32.1" customHeight="1" x14ac:dyDescent="0.25">
      <c r="B23" s="32"/>
      <c r="C23" s="28" t="s">
        <v>1</v>
      </c>
      <c r="D23" s="12">
        <v>0</v>
      </c>
      <c r="E23" s="13">
        <v>2.78</v>
      </c>
      <c r="F23" s="14">
        <v>21.53</v>
      </c>
      <c r="G23" s="15">
        <v>51.39</v>
      </c>
      <c r="H23" s="16">
        <v>24.3</v>
      </c>
      <c r="J23" s="37"/>
      <c r="M23" s="38"/>
    </row>
    <row r="24" spans="2:13" ht="32.1" customHeight="1" x14ac:dyDescent="0.25">
      <c r="B24" s="32"/>
      <c r="C24" s="29" t="s">
        <v>2</v>
      </c>
      <c r="D24" s="17">
        <v>1.17</v>
      </c>
      <c r="E24" s="18">
        <v>63.5</v>
      </c>
      <c r="F24" s="19">
        <v>25.24</v>
      </c>
      <c r="G24" s="20">
        <v>8.33</v>
      </c>
      <c r="H24" s="21">
        <v>1.76</v>
      </c>
      <c r="J24" s="37"/>
      <c r="M24" s="38"/>
    </row>
    <row r="25" spans="2:13" ht="32.1" customHeight="1" x14ac:dyDescent="0.25">
      <c r="B25" s="32"/>
      <c r="C25" s="28" t="s">
        <v>3</v>
      </c>
      <c r="D25" s="12">
        <v>3.88</v>
      </c>
      <c r="E25" s="13">
        <v>14.63</v>
      </c>
      <c r="F25" s="14">
        <v>35.82</v>
      </c>
      <c r="G25" s="15">
        <v>39.700000000000003</v>
      </c>
      <c r="H25" s="16">
        <v>5.67</v>
      </c>
      <c r="J25" s="37"/>
      <c r="M25" s="38"/>
    </row>
    <row r="26" spans="2:13" ht="32.1" customHeight="1" x14ac:dyDescent="0.25">
      <c r="B26" s="32"/>
      <c r="C26" s="29" t="s">
        <v>4</v>
      </c>
      <c r="D26" s="17">
        <v>0.27</v>
      </c>
      <c r="E26" s="18">
        <v>31.53</v>
      </c>
      <c r="F26" s="19">
        <v>34.01</v>
      </c>
      <c r="G26" s="20">
        <v>30.73</v>
      </c>
      <c r="H26" s="21">
        <v>3.46</v>
      </c>
      <c r="J26" s="37"/>
      <c r="M26" s="38"/>
    </row>
    <row r="27" spans="2:13" ht="32.1" customHeight="1" x14ac:dyDescent="0.25">
      <c r="B27" s="33"/>
      <c r="C27" s="30" t="s">
        <v>5</v>
      </c>
      <c r="D27" s="22">
        <v>2.54</v>
      </c>
      <c r="E27" s="23">
        <v>40.68</v>
      </c>
      <c r="F27" s="24">
        <v>27.68</v>
      </c>
      <c r="G27" s="25">
        <v>26.41</v>
      </c>
      <c r="H27" s="26">
        <v>2.69</v>
      </c>
      <c r="J27" s="37"/>
      <c r="M27" s="38"/>
    </row>
    <row r="28" spans="2:13" ht="32.1" customHeight="1" x14ac:dyDescent="0.25">
      <c r="B28" s="1" t="s">
        <v>11</v>
      </c>
      <c r="C28" s="1"/>
      <c r="D28" s="39">
        <f>AVERAGE(D22:D27)</f>
        <v>2.0199999999999996</v>
      </c>
      <c r="E28" s="3">
        <f t="shared" ref="E28" si="10">AVERAGE(E22:E27)</f>
        <v>33.563333333333333</v>
      </c>
      <c r="F28" s="4">
        <f t="shared" ref="F28" si="11">AVERAGE(F22:F27)</f>
        <v>29.246666666666666</v>
      </c>
      <c r="G28" s="5">
        <f t="shared" ref="G28" si="12">AVERAGE(G22:G27)</f>
        <v>28.224999999999998</v>
      </c>
      <c r="H28" s="6">
        <f t="shared" ref="H28" si="13">AVERAGE(H22:H27)</f>
        <v>6.8949999999999996</v>
      </c>
      <c r="J28" s="37"/>
      <c r="M28" s="38"/>
    </row>
    <row r="29" spans="2:13" s="44" customFormat="1" ht="32.1" customHeight="1" x14ac:dyDescent="0.25">
      <c r="B29" s="42"/>
      <c r="C29" s="42"/>
      <c r="D29" s="43">
        <f xml:space="preserve"> D$38/D28</f>
        <v>10.845709570957098</v>
      </c>
      <c r="E29" s="43">
        <f t="shared" ref="E29" si="14" xml:space="preserve"> E$38/E28</f>
        <v>1.6936140629655378</v>
      </c>
      <c r="F29" s="43">
        <f t="shared" ref="F29" si="15" xml:space="preserve"> F$38/F28</f>
        <v>0.41360838842033276</v>
      </c>
      <c r="G29" s="43">
        <f t="shared" ref="G29" si="16" xml:space="preserve"> G$38/G28</f>
        <v>0.19692943607912608</v>
      </c>
      <c r="H29" s="43">
        <f t="shared" ref="H29" si="17" xml:space="preserve"> H$38/H28</f>
        <v>0.51414068165337201</v>
      </c>
      <c r="J29" s="45"/>
      <c r="M29" s="43"/>
    </row>
    <row r="30" spans="2:13" ht="32.1" customHeight="1" x14ac:dyDescent="0.25">
      <c r="J30" s="36"/>
    </row>
    <row r="31" spans="2:13" ht="32.1" customHeight="1" x14ac:dyDescent="0.25">
      <c r="C31" s="35" t="s">
        <v>9</v>
      </c>
      <c r="D31" s="35"/>
      <c r="E31" s="35"/>
      <c r="F31" s="35"/>
      <c r="G31" s="35"/>
      <c r="H31" s="35"/>
      <c r="J31" s="36"/>
    </row>
    <row r="32" spans="2:13" ht="32.1" customHeight="1" x14ac:dyDescent="0.25">
      <c r="B32" s="31" t="s">
        <v>10</v>
      </c>
      <c r="C32" s="27" t="s">
        <v>0</v>
      </c>
      <c r="D32" s="7">
        <v>31.98</v>
      </c>
      <c r="E32" s="8">
        <v>53.49</v>
      </c>
      <c r="F32" s="9">
        <v>6.59</v>
      </c>
      <c r="G32" s="10">
        <v>5.23</v>
      </c>
      <c r="H32" s="11">
        <v>2.71</v>
      </c>
      <c r="J32" s="37"/>
      <c r="M32" s="38"/>
    </row>
    <row r="33" spans="2:13" ht="32.1" customHeight="1" x14ac:dyDescent="0.25">
      <c r="B33" s="32"/>
      <c r="C33" s="28" t="s">
        <v>1</v>
      </c>
      <c r="D33" s="12">
        <v>13.19</v>
      </c>
      <c r="E33" s="13">
        <v>55.21</v>
      </c>
      <c r="F33" s="14">
        <v>9.0299999999999994</v>
      </c>
      <c r="G33" s="15">
        <v>9.7200000000000006</v>
      </c>
      <c r="H33" s="16">
        <v>12.85</v>
      </c>
      <c r="J33" s="37"/>
      <c r="M33" s="38"/>
    </row>
    <row r="34" spans="2:13" ht="32.1" customHeight="1" x14ac:dyDescent="0.25">
      <c r="B34" s="32"/>
      <c r="C34" s="29" t="s">
        <v>2</v>
      </c>
      <c r="D34" s="17">
        <v>22.77</v>
      </c>
      <c r="E34" s="18">
        <v>62.78</v>
      </c>
      <c r="F34" s="19">
        <v>9.24</v>
      </c>
      <c r="G34" s="20">
        <v>4.3600000000000003</v>
      </c>
      <c r="H34" s="21">
        <v>0.85</v>
      </c>
      <c r="J34" s="40"/>
      <c r="M34" s="38"/>
    </row>
    <row r="35" spans="2:13" ht="32.1" customHeight="1" x14ac:dyDescent="0.25">
      <c r="B35" s="32"/>
      <c r="C35" s="28" t="s">
        <v>3</v>
      </c>
      <c r="D35" s="12">
        <v>17.91</v>
      </c>
      <c r="E35" s="13">
        <v>50.75</v>
      </c>
      <c r="F35" s="14">
        <v>22.09</v>
      </c>
      <c r="G35" s="15">
        <v>5.97</v>
      </c>
      <c r="H35" s="16">
        <v>2.99</v>
      </c>
      <c r="J35" s="37"/>
      <c r="M35" s="38"/>
    </row>
    <row r="36" spans="2:13" ht="32.1" customHeight="1" x14ac:dyDescent="0.25">
      <c r="B36" s="32"/>
      <c r="C36" s="29" t="s">
        <v>4</v>
      </c>
      <c r="D36" s="17">
        <v>23.71</v>
      </c>
      <c r="E36" s="18">
        <v>60.21</v>
      </c>
      <c r="F36" s="19">
        <v>10.66</v>
      </c>
      <c r="G36" s="20">
        <v>4.26</v>
      </c>
      <c r="H36" s="21">
        <v>1.1599999999999999</v>
      </c>
      <c r="J36" s="37"/>
      <c r="M36" s="38"/>
    </row>
    <row r="37" spans="2:13" ht="32.1" customHeight="1" x14ac:dyDescent="0.25">
      <c r="B37" s="33"/>
      <c r="C37" s="30" t="s">
        <v>5</v>
      </c>
      <c r="D37" s="22">
        <v>21.89</v>
      </c>
      <c r="E37" s="23">
        <v>58.62</v>
      </c>
      <c r="F37" s="24">
        <v>14.97</v>
      </c>
      <c r="G37" s="25">
        <v>3.81</v>
      </c>
      <c r="H37" s="26">
        <v>0.71</v>
      </c>
      <c r="J37" s="37"/>
      <c r="M37" s="38"/>
    </row>
    <row r="38" spans="2:13" ht="32.1" customHeight="1" x14ac:dyDescent="0.25">
      <c r="B38" s="1" t="s">
        <v>11</v>
      </c>
      <c r="C38" s="1"/>
      <c r="D38" s="39">
        <f>AVERAGE(D32:D37)</f>
        <v>21.908333333333331</v>
      </c>
      <c r="E38" s="3">
        <f t="shared" ref="E38" si="18">AVERAGE(E32:E37)</f>
        <v>56.843333333333334</v>
      </c>
      <c r="F38" s="4">
        <f t="shared" ref="F38" si="19">AVERAGE(F32:F37)</f>
        <v>12.096666666666666</v>
      </c>
      <c r="G38" s="5">
        <f t="shared" ref="G38" si="20">AVERAGE(G32:G37)</f>
        <v>5.5583333333333336</v>
      </c>
      <c r="H38" s="6">
        <f t="shared" ref="H38" si="21">AVERAGE(H32:H37)</f>
        <v>3.5449999999999999</v>
      </c>
      <c r="J38" s="37"/>
      <c r="M38" s="38"/>
    </row>
    <row r="41" spans="2:13" ht="32.1" customHeight="1" x14ac:dyDescent="0.25">
      <c r="J41" s="41"/>
    </row>
  </sheetData>
  <mergeCells count="12">
    <mergeCell ref="B38:C38"/>
    <mergeCell ref="B22:B27"/>
    <mergeCell ref="C31:H31"/>
    <mergeCell ref="B32:B37"/>
    <mergeCell ref="C1:H1"/>
    <mergeCell ref="B2:B7"/>
    <mergeCell ref="C11:H11"/>
    <mergeCell ref="B12:B17"/>
    <mergeCell ref="C21:H21"/>
    <mergeCell ref="B8:C8"/>
    <mergeCell ref="B18:C18"/>
    <mergeCell ref="B28:C2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Pillosu</dc:creator>
  <cp:lastModifiedBy>Fatima Pillosu</cp:lastModifiedBy>
  <cp:lastPrinted>2024-09-27T14:02:01Z</cp:lastPrinted>
  <dcterms:created xsi:type="dcterms:W3CDTF">2024-09-27T12:37:05Z</dcterms:created>
  <dcterms:modified xsi:type="dcterms:W3CDTF">2024-10-02T10:37:35Z</dcterms:modified>
</cp:coreProperties>
</file>