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acques/Dropbox/Articles_Brevets/2018 - Protoplasts On Chip/SmallMicroscope/"/>
    </mc:Choice>
  </mc:AlternateContent>
  <bookViews>
    <workbookView xWindow="80" yWindow="460" windowWidth="25520" windowHeight="155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9" i="1" l="1"/>
  <c r="I25" i="1"/>
  <c r="I8" i="1"/>
  <c r="I6" i="1"/>
  <c r="I7" i="1"/>
  <c r="I22" i="1"/>
  <c r="I21" i="1"/>
  <c r="I20" i="1"/>
  <c r="I16" i="1"/>
  <c r="I17" i="1"/>
  <c r="I18" i="1"/>
  <c r="I19" i="1"/>
  <c r="I30" i="1"/>
  <c r="I11" i="1"/>
  <c r="I10" i="1"/>
  <c r="I27" i="1"/>
  <c r="I24" i="1"/>
  <c r="I35" i="1"/>
  <c r="I12" i="1"/>
  <c r="I13" i="1"/>
  <c r="I14" i="1"/>
  <c r="I15" i="1"/>
</calcChain>
</file>

<file path=xl/sharedStrings.xml><?xml version="1.0" encoding="utf-8"?>
<sst xmlns="http://schemas.openxmlformats.org/spreadsheetml/2006/main" count="139" uniqueCount="92">
  <si>
    <t>Arduino</t>
  </si>
  <si>
    <t>Reference</t>
  </si>
  <si>
    <t># of items</t>
  </si>
  <si>
    <t>Supplier</t>
  </si>
  <si>
    <t>Thorlabs</t>
  </si>
  <si>
    <t>Designation</t>
  </si>
  <si>
    <t>Breadboard</t>
  </si>
  <si>
    <t>Manufacturer</t>
  </si>
  <si>
    <t>World Precision Instruments</t>
  </si>
  <si>
    <t>Fluorodish</t>
  </si>
  <si>
    <t>Luxeon</t>
  </si>
  <si>
    <t>LED</t>
  </si>
  <si>
    <t>Small Microscope
Bill of materials</t>
  </si>
  <si>
    <t>IDS</t>
  </si>
  <si>
    <t>USB CMOS Camera</t>
  </si>
  <si>
    <t>UI-3580LE-C-HQ</t>
  </si>
  <si>
    <t>AB00484</t>
  </si>
  <si>
    <t>iDS Camera</t>
  </si>
  <si>
    <t>Model</t>
  </si>
  <si>
    <t>Adapter for Petridish</t>
  </si>
  <si>
    <t>SM2 Ext to M42 X 1.0 Int Adapter</t>
  </si>
  <si>
    <t>SM2A24</t>
  </si>
  <si>
    <t>CXY2</t>
  </si>
  <si>
    <t>High precision translating lens mount for 2" optics</t>
  </si>
  <si>
    <t>20cm x 20cm x 12.5mm</t>
  </si>
  <si>
    <t>MB2020/M</t>
  </si>
  <si>
    <t xml:space="preserve">30mm to 60mm Cage Plate </t>
  </si>
  <si>
    <t>Cage adapter</t>
  </si>
  <si>
    <t xml:space="preserve">LCP02/M </t>
  </si>
  <si>
    <t>Adapter for camera</t>
  </si>
  <si>
    <t xml:space="preserve">Adapter, External C-Mount Threads to External SM1 Threads </t>
  </si>
  <si>
    <t xml:space="preserve">SM1A39 </t>
  </si>
  <si>
    <t>Price</t>
  </si>
  <si>
    <t>Tube lens</t>
  </si>
  <si>
    <t xml:space="preserve">SM1 Series Variable Lens Tube 1" Travel </t>
  </si>
  <si>
    <t>SM1V10</t>
  </si>
  <si>
    <t>Total</t>
  </si>
  <si>
    <t>Price / unit</t>
  </si>
  <si>
    <t>Adapter for objective</t>
  </si>
  <si>
    <t xml:space="preserve">Microscope Objective to SM1 Adapter </t>
  </si>
  <si>
    <t>SM1A3</t>
  </si>
  <si>
    <t>Mounting plate</t>
  </si>
  <si>
    <t xml:space="preserve">Vertical Cage Mounting Plate </t>
  </si>
  <si>
    <t>CPVM</t>
  </si>
  <si>
    <t>Plate for LED</t>
  </si>
  <si>
    <t xml:space="preserve">Enlarged Blank Cage Plate </t>
  </si>
  <si>
    <t>LCP03/M</t>
  </si>
  <si>
    <t>Screws</t>
  </si>
  <si>
    <t>SH6MS10</t>
  </si>
  <si>
    <t xml:space="preserve">Extension Rod 2 inch: Pack of 4 </t>
  </si>
  <si>
    <t>ER2-P4</t>
  </si>
  <si>
    <t>M6 X 1.0 Stainless Steel Cap Screw 10mm Long (Pack of 25)</t>
  </si>
  <si>
    <t xml:space="preserve">Extension Rod 3 inch: Pack of 4 </t>
  </si>
  <si>
    <t>ER3-P4</t>
  </si>
  <si>
    <t xml:space="preserve">Extension Rod 4 inch: Pack of 4 </t>
  </si>
  <si>
    <t>Cage extension rods Length = 2"</t>
  </si>
  <si>
    <t>Cage extension rods Length = 3"</t>
  </si>
  <si>
    <t>Cage extension rods Length = 4"</t>
  </si>
  <si>
    <t>ER4-P4</t>
  </si>
  <si>
    <t>Box with lid</t>
  </si>
  <si>
    <t>Klämtare</t>
  </si>
  <si>
    <t>Ikea</t>
  </si>
  <si>
    <t>702.923.64</t>
  </si>
  <si>
    <t>Leroy-Merlin</t>
  </si>
  <si>
    <t>Lighting for plant growth</t>
  </si>
  <si>
    <t>Gdansk Inspire 30x30 cm 15W</t>
  </si>
  <si>
    <t>Programmable plug</t>
  </si>
  <si>
    <t>Mechanical programmable plug Chacon</t>
  </si>
  <si>
    <t>Incubator</t>
  </si>
  <si>
    <t>Eventek</t>
  </si>
  <si>
    <t>DC Power Supply</t>
  </si>
  <si>
    <t>KPS-3010D</t>
  </si>
  <si>
    <t>Amazon</t>
  </si>
  <si>
    <t>0-30V 0-10A DC Power Supply</t>
  </si>
  <si>
    <t>Microscope light</t>
  </si>
  <si>
    <t>Camera</t>
  </si>
  <si>
    <t>Consummables</t>
  </si>
  <si>
    <t>Objective</t>
  </si>
  <si>
    <t>Microscope part</t>
  </si>
  <si>
    <t>Microscope stand</t>
  </si>
  <si>
    <t>Sparkfun electronics</t>
  </si>
  <si>
    <t>Mouser electronics</t>
  </si>
  <si>
    <t>474-COM-13716</t>
  </si>
  <si>
    <t>LED Driver</t>
  </si>
  <si>
    <t xml:space="preserve">Femtobuck LED driver </t>
  </si>
  <si>
    <t>Development board</t>
  </si>
  <si>
    <t>769-7412</t>
  </si>
  <si>
    <t>RS Online</t>
  </si>
  <si>
    <t>Arduino Due (A000062)</t>
  </si>
  <si>
    <t>Motic</t>
  </si>
  <si>
    <t xml:space="preserve">10x infinity corrected </t>
  </si>
  <si>
    <t>Motic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</si>
</sst>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5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3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indent="2"/>
    </xf>
    <xf numFmtId="0" fontId="2" fillId="0" borderId="0" xfId="0" applyFont="1" applyAlignment="1">
      <alignment horizontal="left" indent="2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5"/>
  <sheetViews>
    <sheetView tabSelected="1" workbookViewId="0">
      <selection activeCell="I35" sqref="A1:I35"/>
    </sheetView>
  </sheetViews>
  <sheetFormatPr baseColWidth="10" defaultRowHeight="18" x14ac:dyDescent="0.2"/>
  <cols>
    <col min="1" max="1" width="21" style="8" bestFit="1" customWidth="1"/>
    <col min="2" max="2" width="30.33203125" style="10" bestFit="1" customWidth="1"/>
    <col min="3" max="3" width="52.1640625" style="12" bestFit="1" customWidth="1"/>
    <col min="4" max="4" width="65" style="1" bestFit="1" customWidth="1"/>
    <col min="5" max="5" width="20.6640625" style="1" bestFit="1" customWidth="1"/>
    <col min="6" max="6" width="17.1640625" style="1" bestFit="1" customWidth="1"/>
    <col min="7" max="7" width="12" style="1" bestFit="1" customWidth="1"/>
    <col min="8" max="8" width="13" style="5" bestFit="1" customWidth="1"/>
    <col min="9" max="9" width="10.1640625" style="1" bestFit="1" customWidth="1"/>
    <col min="10" max="16384" width="10.83203125" style="1"/>
  </cols>
  <sheetData>
    <row r="1" spans="1:9" ht="36" customHeight="1" x14ac:dyDescent="0.2">
      <c r="A1" s="13" t="s">
        <v>12</v>
      </c>
      <c r="B1" s="14"/>
      <c r="C1" s="14"/>
      <c r="D1" s="14"/>
      <c r="E1" s="14"/>
      <c r="F1" s="14"/>
      <c r="G1" s="14"/>
      <c r="H1" s="14"/>
      <c r="I1" s="15"/>
    </row>
    <row r="4" spans="1:9" s="8" customFormat="1" x14ac:dyDescent="0.2">
      <c r="A4" s="6" t="s">
        <v>78</v>
      </c>
      <c r="B4" s="6" t="s">
        <v>7</v>
      </c>
      <c r="C4" s="6" t="s">
        <v>5</v>
      </c>
      <c r="D4" s="6" t="s">
        <v>18</v>
      </c>
      <c r="E4" s="6" t="s">
        <v>3</v>
      </c>
      <c r="F4" s="6" t="s">
        <v>1</v>
      </c>
      <c r="G4" s="6" t="s">
        <v>2</v>
      </c>
      <c r="H4" s="7" t="s">
        <v>37</v>
      </c>
      <c r="I4" s="6" t="s">
        <v>32</v>
      </c>
    </row>
    <row r="5" spans="1:9" x14ac:dyDescent="0.2">
      <c r="A5" s="6"/>
      <c r="B5" s="9"/>
      <c r="C5" s="11"/>
      <c r="D5" s="2"/>
      <c r="E5" s="2"/>
      <c r="F5" s="2"/>
      <c r="G5" s="2"/>
      <c r="H5" s="3"/>
      <c r="I5" s="2"/>
    </row>
    <row r="6" spans="1:9" x14ac:dyDescent="0.2">
      <c r="A6" s="6" t="s">
        <v>68</v>
      </c>
      <c r="B6" s="9" t="s">
        <v>61</v>
      </c>
      <c r="C6" s="11" t="s">
        <v>59</v>
      </c>
      <c r="D6" s="2" t="s">
        <v>60</v>
      </c>
      <c r="E6" s="2" t="s">
        <v>61</v>
      </c>
      <c r="F6" s="2" t="s">
        <v>62</v>
      </c>
      <c r="G6" s="2">
        <v>1</v>
      </c>
      <c r="H6" s="3">
        <v>12.99</v>
      </c>
      <c r="I6" s="3">
        <f t="shared" ref="I6:I8" si="0">G6*H6</f>
        <v>12.99</v>
      </c>
    </row>
    <row r="7" spans="1:9" x14ac:dyDescent="0.2">
      <c r="A7" s="6" t="s">
        <v>68</v>
      </c>
      <c r="B7" s="9" t="s">
        <v>63</v>
      </c>
      <c r="C7" s="11" t="s">
        <v>64</v>
      </c>
      <c r="D7" s="2" t="s">
        <v>65</v>
      </c>
      <c r="E7" s="2" t="s">
        <v>63</v>
      </c>
      <c r="F7" s="2">
        <v>73293115</v>
      </c>
      <c r="G7" s="2">
        <v>1</v>
      </c>
      <c r="H7" s="3">
        <v>39.9</v>
      </c>
      <c r="I7" s="3">
        <f t="shared" si="0"/>
        <v>39.9</v>
      </c>
    </row>
    <row r="8" spans="1:9" x14ac:dyDescent="0.2">
      <c r="A8" s="6" t="s">
        <v>68</v>
      </c>
      <c r="B8" s="9" t="s">
        <v>63</v>
      </c>
      <c r="C8" s="11" t="s">
        <v>66</v>
      </c>
      <c r="D8" s="2" t="s">
        <v>67</v>
      </c>
      <c r="E8" s="2" t="s">
        <v>63</v>
      </c>
      <c r="F8" s="2">
        <v>70867664</v>
      </c>
      <c r="G8" s="2">
        <v>1</v>
      </c>
      <c r="H8" s="3">
        <v>3.8</v>
      </c>
      <c r="I8" s="3">
        <f t="shared" si="0"/>
        <v>3.8</v>
      </c>
    </row>
    <row r="9" spans="1:9" x14ac:dyDescent="0.2">
      <c r="A9" s="6"/>
      <c r="B9" s="9"/>
      <c r="C9" s="11"/>
      <c r="D9" s="2"/>
      <c r="E9" s="2"/>
      <c r="F9" s="2"/>
      <c r="G9" s="2"/>
      <c r="H9" s="3"/>
      <c r="I9" s="3"/>
    </row>
    <row r="10" spans="1:9" x14ac:dyDescent="0.2">
      <c r="A10" s="6" t="s">
        <v>79</v>
      </c>
      <c r="B10" s="9" t="s">
        <v>4</v>
      </c>
      <c r="C10" s="11" t="s">
        <v>23</v>
      </c>
      <c r="D10" s="2" t="s">
        <v>22</v>
      </c>
      <c r="E10" s="2" t="s">
        <v>4</v>
      </c>
      <c r="F10" s="2" t="s">
        <v>22</v>
      </c>
      <c r="G10" s="2">
        <v>1</v>
      </c>
      <c r="H10" s="3">
        <v>172</v>
      </c>
      <c r="I10" s="3">
        <f>G10*H10</f>
        <v>172</v>
      </c>
    </row>
    <row r="11" spans="1:9" x14ac:dyDescent="0.2">
      <c r="A11" s="6" t="s">
        <v>79</v>
      </c>
      <c r="B11" s="9" t="s">
        <v>4</v>
      </c>
      <c r="C11" s="11" t="s">
        <v>19</v>
      </c>
      <c r="D11" s="2" t="s">
        <v>20</v>
      </c>
      <c r="E11" s="2" t="s">
        <v>4</v>
      </c>
      <c r="F11" s="2" t="s">
        <v>21</v>
      </c>
      <c r="G11" s="2">
        <v>1</v>
      </c>
      <c r="H11" s="3">
        <v>20.399999999999999</v>
      </c>
      <c r="I11" s="3">
        <f t="shared" ref="I11:I30" si="1">G11*H11</f>
        <v>20.399999999999999</v>
      </c>
    </row>
    <row r="12" spans="1:9" x14ac:dyDescent="0.2">
      <c r="A12" s="6" t="s">
        <v>79</v>
      </c>
      <c r="B12" s="9" t="s">
        <v>4</v>
      </c>
      <c r="C12" s="11" t="s">
        <v>6</v>
      </c>
      <c r="D12" s="2" t="s">
        <v>24</v>
      </c>
      <c r="E12" s="2" t="s">
        <v>4</v>
      </c>
      <c r="F12" s="2" t="s">
        <v>25</v>
      </c>
      <c r="G12" s="2">
        <v>1</v>
      </c>
      <c r="H12" s="3">
        <v>66.75</v>
      </c>
      <c r="I12" s="3">
        <f t="shared" si="1"/>
        <v>66.75</v>
      </c>
    </row>
    <row r="13" spans="1:9" x14ac:dyDescent="0.2">
      <c r="A13" s="6" t="s">
        <v>79</v>
      </c>
      <c r="B13" s="9" t="s">
        <v>4</v>
      </c>
      <c r="C13" s="11" t="s">
        <v>27</v>
      </c>
      <c r="D13" s="2" t="s">
        <v>26</v>
      </c>
      <c r="E13" s="2" t="s">
        <v>4</v>
      </c>
      <c r="F13" s="2" t="s">
        <v>28</v>
      </c>
      <c r="G13" s="2">
        <v>2</v>
      </c>
      <c r="H13" s="3">
        <v>35.25</v>
      </c>
      <c r="I13" s="3">
        <f t="shared" si="1"/>
        <v>70.5</v>
      </c>
    </row>
    <row r="14" spans="1:9" x14ac:dyDescent="0.2">
      <c r="A14" s="6" t="s">
        <v>79</v>
      </c>
      <c r="B14" s="9" t="s">
        <v>4</v>
      </c>
      <c r="C14" s="11" t="s">
        <v>29</v>
      </c>
      <c r="D14" s="2" t="s">
        <v>30</v>
      </c>
      <c r="E14" s="2" t="s">
        <v>4</v>
      </c>
      <c r="F14" s="2" t="s">
        <v>31</v>
      </c>
      <c r="G14" s="2">
        <v>1</v>
      </c>
      <c r="H14" s="3">
        <v>18.600000000000001</v>
      </c>
      <c r="I14" s="3">
        <f t="shared" si="1"/>
        <v>18.600000000000001</v>
      </c>
    </row>
    <row r="15" spans="1:9" x14ac:dyDescent="0.2">
      <c r="A15" s="6" t="s">
        <v>79</v>
      </c>
      <c r="B15" s="9" t="s">
        <v>4</v>
      </c>
      <c r="C15" s="11" t="s">
        <v>33</v>
      </c>
      <c r="D15" s="2" t="s">
        <v>34</v>
      </c>
      <c r="E15" s="2" t="s">
        <v>4</v>
      </c>
      <c r="F15" s="2" t="s">
        <v>35</v>
      </c>
      <c r="G15" s="2">
        <v>1</v>
      </c>
      <c r="H15" s="3">
        <v>30.25</v>
      </c>
      <c r="I15" s="3">
        <f t="shared" si="1"/>
        <v>30.25</v>
      </c>
    </row>
    <row r="16" spans="1:9" x14ac:dyDescent="0.2">
      <c r="A16" s="6" t="s">
        <v>79</v>
      </c>
      <c r="B16" s="9" t="s">
        <v>4</v>
      </c>
      <c r="C16" s="11" t="s">
        <v>38</v>
      </c>
      <c r="D16" s="2" t="s">
        <v>39</v>
      </c>
      <c r="E16" s="2" t="s">
        <v>4</v>
      </c>
      <c r="F16" s="2" t="s">
        <v>40</v>
      </c>
      <c r="G16" s="2">
        <v>1</v>
      </c>
      <c r="H16" s="3">
        <v>15.6</v>
      </c>
      <c r="I16" s="3">
        <f t="shared" si="1"/>
        <v>15.6</v>
      </c>
    </row>
    <row r="17" spans="1:9" x14ac:dyDescent="0.2">
      <c r="A17" s="6" t="s">
        <v>79</v>
      </c>
      <c r="B17" s="9" t="s">
        <v>4</v>
      </c>
      <c r="C17" s="11" t="s">
        <v>41</v>
      </c>
      <c r="D17" s="2" t="s">
        <v>42</v>
      </c>
      <c r="E17" s="2" t="s">
        <v>4</v>
      </c>
      <c r="F17" s="2" t="s">
        <v>43</v>
      </c>
      <c r="G17" s="2">
        <v>1</v>
      </c>
      <c r="H17" s="3">
        <v>39</v>
      </c>
      <c r="I17" s="3">
        <f t="shared" si="1"/>
        <v>39</v>
      </c>
    </row>
    <row r="18" spans="1:9" x14ac:dyDescent="0.2">
      <c r="A18" s="6" t="s">
        <v>79</v>
      </c>
      <c r="B18" s="9" t="s">
        <v>4</v>
      </c>
      <c r="C18" s="11" t="s">
        <v>44</v>
      </c>
      <c r="D18" s="2" t="s">
        <v>45</v>
      </c>
      <c r="E18" s="2" t="s">
        <v>4</v>
      </c>
      <c r="F18" s="2" t="s">
        <v>46</v>
      </c>
      <c r="G18" s="2">
        <v>1</v>
      </c>
      <c r="H18" s="3">
        <v>32.5</v>
      </c>
      <c r="I18" s="3">
        <f t="shared" si="1"/>
        <v>32.5</v>
      </c>
    </row>
    <row r="19" spans="1:9" x14ac:dyDescent="0.2">
      <c r="A19" s="6" t="s">
        <v>79</v>
      </c>
      <c r="B19" s="9" t="s">
        <v>4</v>
      </c>
      <c r="C19" s="11" t="s">
        <v>47</v>
      </c>
      <c r="D19" s="2" t="s">
        <v>51</v>
      </c>
      <c r="E19" s="2" t="s">
        <v>4</v>
      </c>
      <c r="F19" s="2" t="s">
        <v>48</v>
      </c>
      <c r="G19" s="2">
        <v>1</v>
      </c>
      <c r="H19" s="3">
        <v>7</v>
      </c>
      <c r="I19" s="3">
        <f t="shared" si="1"/>
        <v>7</v>
      </c>
    </row>
    <row r="20" spans="1:9" x14ac:dyDescent="0.2">
      <c r="A20" s="6" t="s">
        <v>79</v>
      </c>
      <c r="B20" s="9" t="s">
        <v>4</v>
      </c>
      <c r="C20" s="11" t="s">
        <v>55</v>
      </c>
      <c r="D20" s="2" t="s">
        <v>49</v>
      </c>
      <c r="E20" s="2" t="s">
        <v>4</v>
      </c>
      <c r="F20" s="2" t="s">
        <v>50</v>
      </c>
      <c r="G20" s="2">
        <v>1</v>
      </c>
      <c r="H20" s="3">
        <v>21.09</v>
      </c>
      <c r="I20" s="3">
        <f t="shared" si="1"/>
        <v>21.09</v>
      </c>
    </row>
    <row r="21" spans="1:9" x14ac:dyDescent="0.2">
      <c r="A21" s="6" t="s">
        <v>79</v>
      </c>
      <c r="B21" s="9" t="s">
        <v>4</v>
      </c>
      <c r="C21" s="11" t="s">
        <v>56</v>
      </c>
      <c r="D21" s="2" t="s">
        <v>52</v>
      </c>
      <c r="E21" s="2" t="s">
        <v>4</v>
      </c>
      <c r="F21" s="2" t="s">
        <v>53</v>
      </c>
      <c r="G21" s="2">
        <v>1</v>
      </c>
      <c r="H21" s="3">
        <v>22.8</v>
      </c>
      <c r="I21" s="3">
        <f t="shared" ref="I21" si="2">G21*H21</f>
        <v>22.8</v>
      </c>
    </row>
    <row r="22" spans="1:9" x14ac:dyDescent="0.2">
      <c r="A22" s="6" t="s">
        <v>79</v>
      </c>
      <c r="B22" s="9" t="s">
        <v>4</v>
      </c>
      <c r="C22" s="11" t="s">
        <v>57</v>
      </c>
      <c r="D22" s="2" t="s">
        <v>54</v>
      </c>
      <c r="E22" s="2" t="s">
        <v>4</v>
      </c>
      <c r="F22" s="2" t="s">
        <v>58</v>
      </c>
      <c r="G22" s="2">
        <v>1</v>
      </c>
      <c r="H22" s="3">
        <v>24.51</v>
      </c>
      <c r="I22" s="3">
        <f t="shared" ref="I22" si="3">G22*H22</f>
        <v>24.51</v>
      </c>
    </row>
    <row r="23" spans="1:9" x14ac:dyDescent="0.2">
      <c r="A23" s="6"/>
      <c r="B23" s="9"/>
      <c r="C23" s="11"/>
      <c r="D23" s="2"/>
      <c r="E23" s="2"/>
      <c r="F23" s="2"/>
      <c r="G23" s="2"/>
      <c r="H23" s="3"/>
      <c r="I23" s="3"/>
    </row>
    <row r="24" spans="1:9" x14ac:dyDescent="0.2">
      <c r="A24" s="6" t="s">
        <v>74</v>
      </c>
      <c r="B24" s="9" t="s">
        <v>0</v>
      </c>
      <c r="C24" s="11" t="s">
        <v>85</v>
      </c>
      <c r="D24" s="2" t="s">
        <v>88</v>
      </c>
      <c r="E24" s="2" t="s">
        <v>87</v>
      </c>
      <c r="F24" s="1" t="s">
        <v>86</v>
      </c>
      <c r="G24" s="2">
        <v>1</v>
      </c>
      <c r="H24" s="3">
        <v>33.06</v>
      </c>
      <c r="I24" s="3">
        <f t="shared" si="1"/>
        <v>33.06</v>
      </c>
    </row>
    <row r="25" spans="1:9" x14ac:dyDescent="0.2">
      <c r="A25" s="6" t="s">
        <v>74</v>
      </c>
      <c r="B25" s="9" t="s">
        <v>80</v>
      </c>
      <c r="C25" s="11" t="s">
        <v>83</v>
      </c>
      <c r="D25" s="2" t="s">
        <v>84</v>
      </c>
      <c r="E25" s="2" t="s">
        <v>81</v>
      </c>
      <c r="F25" s="4" t="s">
        <v>82</v>
      </c>
      <c r="G25" s="2">
        <v>1</v>
      </c>
      <c r="H25" s="3">
        <v>6.52</v>
      </c>
      <c r="I25" s="3">
        <f t="shared" ref="I25" si="4">G25*H25</f>
        <v>6.52</v>
      </c>
    </row>
    <row r="26" spans="1:9" x14ac:dyDescent="0.2">
      <c r="A26" s="6" t="s">
        <v>74</v>
      </c>
      <c r="B26" s="9" t="s">
        <v>10</v>
      </c>
      <c r="C26" s="11" t="s">
        <v>11</v>
      </c>
      <c r="D26" s="2"/>
      <c r="E26" s="2"/>
      <c r="F26" s="2"/>
      <c r="G26" s="2"/>
      <c r="H26" s="3"/>
      <c r="I26" s="3"/>
    </row>
    <row r="27" spans="1:9" x14ac:dyDescent="0.2">
      <c r="A27" s="6" t="s">
        <v>74</v>
      </c>
      <c r="B27" s="9" t="s">
        <v>69</v>
      </c>
      <c r="C27" s="11" t="s">
        <v>70</v>
      </c>
      <c r="D27" s="2" t="s">
        <v>73</v>
      </c>
      <c r="E27" s="2" t="s">
        <v>72</v>
      </c>
      <c r="F27" s="2" t="s">
        <v>71</v>
      </c>
      <c r="G27" s="2">
        <v>1</v>
      </c>
      <c r="H27" s="3">
        <v>75.989999999999995</v>
      </c>
      <c r="I27" s="3">
        <f t="shared" si="1"/>
        <v>75.989999999999995</v>
      </c>
    </row>
    <row r="28" spans="1:9" x14ac:dyDescent="0.2">
      <c r="A28" s="6"/>
      <c r="B28" s="9"/>
      <c r="C28" s="11"/>
      <c r="D28" s="2"/>
      <c r="E28" s="2"/>
      <c r="F28" s="2"/>
      <c r="G28" s="2"/>
      <c r="H28" s="3"/>
      <c r="I28" s="3"/>
    </row>
    <row r="29" spans="1:9" x14ac:dyDescent="0.2">
      <c r="A29" s="6" t="s">
        <v>77</v>
      </c>
      <c r="B29" s="9" t="s">
        <v>89</v>
      </c>
      <c r="C29" s="11" t="s">
        <v>90</v>
      </c>
      <c r="D29" s="2"/>
      <c r="E29" s="2" t="s">
        <v>91</v>
      </c>
      <c r="F29" s="2"/>
      <c r="G29" s="2">
        <v>1</v>
      </c>
      <c r="H29" s="3">
        <v>40</v>
      </c>
      <c r="I29" s="3">
        <f t="shared" si="1"/>
        <v>40</v>
      </c>
    </row>
    <row r="30" spans="1:9" x14ac:dyDescent="0.2">
      <c r="A30" s="6" t="s">
        <v>75</v>
      </c>
      <c r="B30" s="9" t="s">
        <v>13</v>
      </c>
      <c r="C30" s="11" t="s">
        <v>14</v>
      </c>
      <c r="D30" s="2" t="s">
        <v>15</v>
      </c>
      <c r="E30" s="2" t="s">
        <v>17</v>
      </c>
      <c r="F30" s="2" t="s">
        <v>16</v>
      </c>
      <c r="G30" s="2">
        <v>1</v>
      </c>
      <c r="H30" s="3">
        <v>270</v>
      </c>
      <c r="I30" s="3">
        <f t="shared" si="1"/>
        <v>270</v>
      </c>
    </row>
    <row r="31" spans="1:9" x14ac:dyDescent="0.2">
      <c r="A31" s="6"/>
      <c r="B31" s="9"/>
      <c r="C31" s="11"/>
      <c r="D31" s="2"/>
      <c r="E31" s="2"/>
      <c r="F31" s="2"/>
      <c r="G31" s="2"/>
      <c r="H31" s="3"/>
      <c r="I31" s="3"/>
    </row>
    <row r="32" spans="1:9" x14ac:dyDescent="0.2">
      <c r="A32" s="6" t="s">
        <v>76</v>
      </c>
      <c r="B32" s="9" t="s">
        <v>8</v>
      </c>
      <c r="C32" s="11" t="s">
        <v>9</v>
      </c>
      <c r="D32" s="2"/>
      <c r="E32" s="2"/>
      <c r="F32" s="2"/>
      <c r="G32" s="2"/>
      <c r="H32" s="3"/>
      <c r="I32" s="3"/>
    </row>
    <row r="33" spans="1:9" x14ac:dyDescent="0.2">
      <c r="A33" s="6"/>
      <c r="B33" s="9"/>
      <c r="C33" s="11"/>
      <c r="D33" s="2"/>
      <c r="E33" s="2"/>
      <c r="F33" s="2"/>
      <c r="G33" s="2"/>
      <c r="H33" s="3"/>
      <c r="I33" s="3"/>
    </row>
    <row r="34" spans="1:9" x14ac:dyDescent="0.2">
      <c r="A34" s="6"/>
      <c r="B34" s="9"/>
      <c r="C34" s="11"/>
      <c r="D34" s="2"/>
      <c r="E34" s="2"/>
      <c r="F34" s="2"/>
      <c r="G34" s="2"/>
      <c r="H34" s="3"/>
      <c r="I34" s="3"/>
    </row>
    <row r="35" spans="1:9" x14ac:dyDescent="0.2">
      <c r="A35" s="6"/>
      <c r="B35" s="9"/>
      <c r="C35" s="11"/>
      <c r="D35" s="2"/>
      <c r="E35" s="2"/>
      <c r="F35" s="2"/>
      <c r="G35" s="2" t="s">
        <v>36</v>
      </c>
      <c r="H35" s="3"/>
      <c r="I35" s="3">
        <f>SUM(I10:I30)</f>
        <v>966.56999999999994</v>
      </c>
    </row>
  </sheetData>
  <mergeCells count="1">
    <mergeCell ref="A1:I1"/>
  </mergeCells>
  <phoneticPr fontId="4" type="noConversion"/>
  <pageMargins left="0.7" right="0.7" top="0.75" bottom="0.75" header="0.3" footer="0.3"/>
  <pageSetup paperSize="9" scale="5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Fattaccioli</dc:creator>
  <cp:lastModifiedBy>Jacques Fattaccioli</cp:lastModifiedBy>
  <cp:lastPrinted>2018-03-14T17:29:01Z</cp:lastPrinted>
  <dcterms:created xsi:type="dcterms:W3CDTF">2018-03-12T09:47:18Z</dcterms:created>
  <dcterms:modified xsi:type="dcterms:W3CDTF">2018-03-14T17:30:01Z</dcterms:modified>
</cp:coreProperties>
</file>