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JWH\TSETSE\Word\Papers\Nagupande\"/>
    </mc:Choice>
  </mc:AlternateContent>
  <bookViews>
    <workbookView xWindow="600" yWindow="288" windowWidth="11052" windowHeight="5796"/>
  </bookViews>
  <sheets>
    <sheet name="Nagupande Fly round catches" sheetId="1" r:id="rId1"/>
  </sheets>
  <calcPr calcId="152511" calcMode="manual" iterateCount="30"/>
</workbook>
</file>

<file path=xl/calcChain.xml><?xml version="1.0" encoding="utf-8"?>
<calcChain xmlns="http://schemas.openxmlformats.org/spreadsheetml/2006/main">
  <c r="D16" i="1" l="1"/>
  <c r="D13" i="1"/>
  <c r="F13" i="1"/>
  <c r="H13" i="1"/>
  <c r="J13" i="1"/>
  <c r="L13" i="1"/>
  <c r="N13" i="1"/>
  <c r="F16" i="1"/>
  <c r="H16" i="1"/>
  <c r="J16" i="1"/>
  <c r="L16" i="1"/>
  <c r="N16" i="1"/>
  <c r="D19" i="1"/>
  <c r="F19" i="1"/>
  <c r="H19" i="1"/>
  <c r="J19" i="1"/>
  <c r="L19" i="1"/>
  <c r="N19" i="1"/>
  <c r="D22" i="1"/>
  <c r="F22" i="1"/>
  <c r="H22" i="1"/>
  <c r="J22" i="1"/>
  <c r="L22" i="1"/>
  <c r="N22" i="1"/>
  <c r="D27" i="1"/>
  <c r="F27" i="1"/>
  <c r="H27" i="1"/>
  <c r="J27" i="1"/>
  <c r="L27" i="1"/>
  <c r="N27" i="1"/>
  <c r="D30" i="1"/>
  <c r="F30" i="1"/>
  <c r="H30" i="1"/>
  <c r="J30" i="1"/>
  <c r="L30" i="1"/>
  <c r="N30" i="1"/>
  <c r="D33" i="1"/>
  <c r="F33" i="1"/>
  <c r="H33" i="1"/>
  <c r="J33" i="1"/>
  <c r="L33" i="1"/>
  <c r="N33" i="1"/>
  <c r="D36" i="1"/>
  <c r="F36" i="1"/>
  <c r="H36" i="1"/>
  <c r="J36" i="1"/>
  <c r="L36" i="1"/>
  <c r="N36" i="1"/>
</calcChain>
</file>

<file path=xl/sharedStrings.xml><?xml version="1.0" encoding="utf-8"?>
<sst xmlns="http://schemas.openxmlformats.org/spreadsheetml/2006/main" count="43" uniqueCount="20">
  <si>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</si>
  <si>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</si>
  <si>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</si>
  <si>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</si>
  <si>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</si>
  <si>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</si>
  <si>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</si>
  <si>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</si>
  <si>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</si>
  <si>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</si>
  <si>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</si>
  <si>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</si>
  <si>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Mnth</t>
  </si>
  <si>
    <t>[from</t>
  </si>
  <si>
    <t>start of</t>
  </si>
  <si>
    <t>hunting]</t>
  </si>
  <si>
    <t>Fly round</t>
  </si>
  <si>
    <t>catch</t>
  </si>
  <si>
    <t>averages</t>
  </si>
  <si>
    <t>3-mnthly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</si>
</sst>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82"/>
  <sheetViews>
    <sheetView tabSelected="1" zoomScale="75" workbookViewId="0">
      <selection activeCell="I40" sqref="I40"/>
    </sheetView>
  </sheetViews>
  <sheetFormatPr defaultColWidth="9.109375" defaultRowHeight="10.199999999999999" x14ac:dyDescent="0.2"/>
  <cols>
    <col min="1" max="1" width="2.6640625" style="1" customWidth="1"/>
    <col min="2" max="2" width="8.6640625" style="1" customWidth="1"/>
    <col min="3" max="17" width="6.6640625" style="1" customWidth="1"/>
    <col min="18" max="16384" width="9.109375" style="1"/>
  </cols>
  <sheetData>
    <row r="3" spans="2:18" x14ac:dyDescent="0.2">
      <c r="R3" s="6" t="s">
        <v>16</v>
      </c>
    </row>
    <row r="4" spans="2:18" x14ac:dyDescent="0.2">
      <c r="O4" s="2"/>
      <c r="P4" s="2"/>
      <c r="R4" s="6" t="s">
        <v>17</v>
      </c>
    </row>
    <row r="5" spans="2:18" x14ac:dyDescent="0.2">
      <c r="O5" s="5"/>
      <c r="P5" s="5" t="s">
        <v>12</v>
      </c>
      <c r="Q5" s="1" t="s">
        <v>12</v>
      </c>
    </row>
    <row r="6" spans="2:18" x14ac:dyDescent="0.2">
      <c r="P6" s="1">
        <v>1</v>
      </c>
      <c r="Q6" s="1" t="s">
        <v>13</v>
      </c>
      <c r="R6" s="2">
        <v>306</v>
      </c>
    </row>
    <row r="7" spans="2:18" x14ac:dyDescent="0.2">
      <c r="P7" s="1">
        <v>2</v>
      </c>
      <c r="Q7" s="1" t="s">
        <v>14</v>
      </c>
      <c r="R7" s="2">
        <v>247</v>
      </c>
    </row>
    <row r="8" spans="2:18" x14ac:dyDescent="0.2">
      <c r="D8" s="1" t="s">
        <v>19</v>
      </c>
      <c r="F8" s="1" t="s">
        <v>19</v>
      </c>
      <c r="H8" s="1" t="s">
        <v>19</v>
      </c>
      <c r="J8" s="1" t="s">
        <v>19</v>
      </c>
      <c r="L8" s="1" t="s">
        <v>19</v>
      </c>
      <c r="N8" s="1" t="s">
        <v>19</v>
      </c>
      <c r="P8" s="1">
        <v>3</v>
      </c>
      <c r="Q8" s="1" t="s">
        <v>15</v>
      </c>
      <c r="R8" s="2">
        <v>477</v>
      </c>
    </row>
    <row r="9" spans="2:18" x14ac:dyDescent="0.2">
      <c r="D9" s="1" t="s">
        <v>18</v>
      </c>
      <c r="F9" s="1" t="s">
        <v>18</v>
      </c>
      <c r="H9" s="1" t="s">
        <v>18</v>
      </c>
      <c r="J9" s="1" t="s">
        <v>18</v>
      </c>
      <c r="L9" s="1" t="s">
        <v>18</v>
      </c>
      <c r="N9" s="1" t="s">
        <v>18</v>
      </c>
      <c r="P9" s="1">
        <v>4</v>
      </c>
      <c r="R9" s="2">
        <v>492</v>
      </c>
    </row>
    <row r="10" spans="2:18" x14ac:dyDescent="0.2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1">
        <v>5</v>
      </c>
      <c r="R10" s="2">
        <v>304</v>
      </c>
    </row>
    <row r="11" spans="2:18" x14ac:dyDescent="0.2">
      <c r="C11" s="4">
        <v>1962</v>
      </c>
      <c r="D11" s="4"/>
      <c r="E11" s="4">
        <v>1963</v>
      </c>
      <c r="F11" s="4"/>
      <c r="G11" s="4">
        <v>1964</v>
      </c>
      <c r="H11" s="4"/>
      <c r="I11" s="4">
        <v>1965</v>
      </c>
      <c r="J11" s="4"/>
      <c r="K11" s="4">
        <v>1966</v>
      </c>
      <c r="L11" s="4"/>
      <c r="M11" s="4">
        <v>1967</v>
      </c>
      <c r="N11" s="4"/>
      <c r="P11" s="1">
        <v>6</v>
      </c>
      <c r="R11" s="2">
        <v>382</v>
      </c>
    </row>
    <row r="12" spans="2:18" x14ac:dyDescent="0.2">
      <c r="B12" s="1" t="s">
        <v>0</v>
      </c>
      <c r="C12" s="2">
        <v>306</v>
      </c>
      <c r="D12" s="2"/>
      <c r="E12" s="2">
        <v>513</v>
      </c>
      <c r="F12" s="2"/>
      <c r="G12" s="2">
        <v>43.3</v>
      </c>
      <c r="H12" s="2"/>
      <c r="I12" s="2">
        <v>32.799999999999997</v>
      </c>
      <c r="J12" s="2"/>
      <c r="K12" s="2">
        <v>4.2</v>
      </c>
      <c r="L12" s="2"/>
      <c r="M12" s="2">
        <v>1.9</v>
      </c>
      <c r="N12" s="2"/>
      <c r="P12" s="1">
        <v>7</v>
      </c>
      <c r="R12" s="2">
        <v>297</v>
      </c>
    </row>
    <row r="13" spans="2:18" x14ac:dyDescent="0.2">
      <c r="B13" s="1" t="s">
        <v>1</v>
      </c>
      <c r="C13" s="2">
        <v>247</v>
      </c>
      <c r="D13" s="3">
        <f>INT(AVERAGE(C12:C14)+0.5)</f>
        <v>343</v>
      </c>
      <c r="E13" s="2">
        <v>580</v>
      </c>
      <c r="F13" s="3">
        <f>INT(AVERAGE(E12:E14)+0.5)</f>
        <v>478</v>
      </c>
      <c r="G13" s="2">
        <v>38.9</v>
      </c>
      <c r="H13" s="3">
        <f>INT(AVERAGE(G12:G14)+0.5)</f>
        <v>37</v>
      </c>
      <c r="I13" s="2">
        <v>24.4</v>
      </c>
      <c r="J13" s="3">
        <f>INT(AVERAGE(I12:I14)+0.5)</f>
        <v>24</v>
      </c>
      <c r="K13" s="2">
        <v>4.4000000000000004</v>
      </c>
      <c r="L13" s="3">
        <f>INT(AVERAGE(K12:K14)+0.5)</f>
        <v>5</v>
      </c>
      <c r="M13" s="2">
        <v>6.4</v>
      </c>
      <c r="N13" s="3">
        <f>INT(AVERAGE(M12:M14)+0.5)</f>
        <v>4</v>
      </c>
      <c r="P13" s="1">
        <v>8</v>
      </c>
      <c r="R13" s="2">
        <v>627</v>
      </c>
    </row>
    <row r="14" spans="2:18" x14ac:dyDescent="0.2">
      <c r="B14" s="1" t="s">
        <v>2</v>
      </c>
      <c r="C14" s="2">
        <v>477</v>
      </c>
      <c r="D14" s="2"/>
      <c r="E14" s="2">
        <v>342</v>
      </c>
      <c r="F14" s="2"/>
      <c r="G14" s="2">
        <v>28.9</v>
      </c>
      <c r="H14" s="2"/>
      <c r="I14" s="2">
        <v>13.3</v>
      </c>
      <c r="J14" s="2"/>
      <c r="K14" s="2">
        <v>5.3</v>
      </c>
      <c r="L14" s="2"/>
      <c r="M14" s="2">
        <v>5</v>
      </c>
      <c r="N14" s="2"/>
      <c r="P14" s="1">
        <v>9</v>
      </c>
      <c r="R14" s="2">
        <v>520</v>
      </c>
    </row>
    <row r="15" spans="2:18" x14ac:dyDescent="0.2">
      <c r="B15" s="1" t="s">
        <v>3</v>
      </c>
      <c r="C15" s="2">
        <v>492</v>
      </c>
      <c r="D15" s="2"/>
      <c r="E15" s="2">
        <v>324</v>
      </c>
      <c r="F15" s="2"/>
      <c r="G15" s="2">
        <v>41.7</v>
      </c>
      <c r="H15" s="2"/>
      <c r="I15" s="2">
        <v>28.9</v>
      </c>
      <c r="J15" s="2"/>
      <c r="K15" s="2">
        <v>5.8</v>
      </c>
      <c r="L15" s="2"/>
      <c r="M15" s="2">
        <v>6.1</v>
      </c>
      <c r="N15" s="2"/>
      <c r="P15" s="1">
        <v>10</v>
      </c>
      <c r="Q15" s="1">
        <v>1</v>
      </c>
      <c r="R15" s="2">
        <v>422</v>
      </c>
    </row>
    <row r="16" spans="2:18" x14ac:dyDescent="0.2">
      <c r="B16" s="1" t="s">
        <v>4</v>
      </c>
      <c r="C16" s="2">
        <v>304</v>
      </c>
      <c r="D16" s="3">
        <f>INT(AVERAGE(C15:C17)+0.5)</f>
        <v>393</v>
      </c>
      <c r="E16" s="2">
        <v>211</v>
      </c>
      <c r="F16" s="3">
        <f>INT(AVERAGE(E15:E17)+0.5)</f>
        <v>218</v>
      </c>
      <c r="G16" s="2">
        <v>47.2</v>
      </c>
      <c r="H16" s="3">
        <f>INT(AVERAGE(G15:G17)+0.5)</f>
        <v>35</v>
      </c>
      <c r="I16" s="2">
        <v>70.8</v>
      </c>
      <c r="J16" s="3">
        <f>INT(AVERAGE(I15:I17)+0.5)</f>
        <v>46</v>
      </c>
      <c r="K16" s="2">
        <v>4.7</v>
      </c>
      <c r="L16" s="3">
        <f>INT(AVERAGE(K15:K17)+0.5)</f>
        <v>5</v>
      </c>
      <c r="M16" s="2">
        <v>3.1</v>
      </c>
      <c r="N16" s="3">
        <f>INT(AVERAGE(M15:M17)+0.5)</f>
        <v>5</v>
      </c>
      <c r="P16" s="1">
        <v>11</v>
      </c>
      <c r="Q16" s="1">
        <v>2</v>
      </c>
      <c r="R16" s="2">
        <v>766</v>
      </c>
    </row>
    <row r="17" spans="2:18" x14ac:dyDescent="0.2">
      <c r="B17" s="1" t="s">
        <v>5</v>
      </c>
      <c r="C17" s="2">
        <v>382</v>
      </c>
      <c r="D17" s="2"/>
      <c r="E17" s="2">
        <v>118</v>
      </c>
      <c r="F17" s="2"/>
      <c r="G17" s="2">
        <v>16.7</v>
      </c>
      <c r="H17" s="2"/>
      <c r="I17" s="2">
        <v>37.799999999999997</v>
      </c>
      <c r="J17" s="2"/>
      <c r="K17" s="2">
        <v>3.1</v>
      </c>
      <c r="L17" s="2"/>
      <c r="M17" s="2">
        <v>6.7</v>
      </c>
      <c r="N17" s="2"/>
      <c r="P17" s="1">
        <v>12</v>
      </c>
      <c r="Q17" s="1">
        <v>3</v>
      </c>
      <c r="R17" s="2">
        <v>1009</v>
      </c>
    </row>
    <row r="18" spans="2:18" x14ac:dyDescent="0.2">
      <c r="B18" s="1" t="s">
        <v>6</v>
      </c>
      <c r="C18" s="2">
        <v>297</v>
      </c>
      <c r="D18" s="2"/>
      <c r="E18" s="2">
        <v>76.099999999999994</v>
      </c>
      <c r="F18" s="2"/>
      <c r="G18" s="2">
        <v>11.1</v>
      </c>
      <c r="H18" s="2"/>
      <c r="I18" s="2">
        <v>23.6</v>
      </c>
      <c r="J18" s="2"/>
      <c r="K18" s="2">
        <v>2.5</v>
      </c>
      <c r="L18" s="2"/>
      <c r="M18" s="2">
        <v>1.4</v>
      </c>
      <c r="N18" s="2"/>
      <c r="P18" s="1">
        <v>13</v>
      </c>
      <c r="Q18" s="1">
        <v>4</v>
      </c>
      <c r="R18" s="2">
        <v>513</v>
      </c>
    </row>
    <row r="19" spans="2:18" x14ac:dyDescent="0.2">
      <c r="B19" s="1" t="s">
        <v>7</v>
      </c>
      <c r="C19" s="2">
        <v>627</v>
      </c>
      <c r="D19" s="3">
        <f>INT(AVERAGE(C18:C20)+0.5)</f>
        <v>481</v>
      </c>
      <c r="E19" s="2">
        <v>95.6</v>
      </c>
      <c r="F19" s="3">
        <f>INT(AVERAGE(E18:E20)+0.5)</f>
        <v>73</v>
      </c>
      <c r="G19" s="2">
        <v>20</v>
      </c>
      <c r="H19" s="3">
        <f>INT(AVERAGE(G18:G20)+0.5)</f>
        <v>16</v>
      </c>
      <c r="I19" s="2">
        <v>50.3</v>
      </c>
      <c r="J19" s="3">
        <f>INT(AVERAGE(I18:I20)+0.5)</f>
        <v>35</v>
      </c>
      <c r="K19" s="2">
        <v>6.7</v>
      </c>
      <c r="L19" s="3">
        <f>INT(AVERAGE(K18:K20)+0.5)</f>
        <v>4</v>
      </c>
      <c r="M19" s="2">
        <v>4.4000000000000004</v>
      </c>
      <c r="N19" s="3">
        <f>INT(AVERAGE(M18:M20)+0.5)</f>
        <v>3</v>
      </c>
      <c r="P19" s="1">
        <v>14</v>
      </c>
      <c r="Q19" s="1">
        <v>5</v>
      </c>
      <c r="R19" s="2">
        <v>580</v>
      </c>
    </row>
    <row r="20" spans="2:18" x14ac:dyDescent="0.2">
      <c r="B20" s="1" t="s">
        <v>8</v>
      </c>
      <c r="C20" s="2">
        <v>520</v>
      </c>
      <c r="D20" s="2"/>
      <c r="E20" s="2">
        <v>47.8</v>
      </c>
      <c r="F20" s="2"/>
      <c r="G20" s="2">
        <v>16.7</v>
      </c>
      <c r="H20" s="2"/>
      <c r="I20" s="2">
        <v>30.8</v>
      </c>
      <c r="J20" s="2"/>
      <c r="K20" s="2">
        <v>3.9</v>
      </c>
      <c r="L20" s="2"/>
      <c r="M20" s="2">
        <v>3.9</v>
      </c>
      <c r="N20" s="2"/>
      <c r="P20" s="1">
        <v>15</v>
      </c>
      <c r="Q20" s="1">
        <v>6</v>
      </c>
      <c r="R20" s="2">
        <v>342</v>
      </c>
    </row>
    <row r="21" spans="2:18" x14ac:dyDescent="0.2">
      <c r="B21" s="1" t="s">
        <v>9</v>
      </c>
      <c r="C21" s="2">
        <v>422</v>
      </c>
      <c r="D21" s="2"/>
      <c r="E21" s="2">
        <v>43.3</v>
      </c>
      <c r="F21" s="2"/>
      <c r="G21" s="2">
        <v>12.8</v>
      </c>
      <c r="H21" s="2"/>
      <c r="I21" s="2">
        <v>22.2</v>
      </c>
      <c r="J21" s="2"/>
      <c r="K21" s="2">
        <v>1.1000000000000001</v>
      </c>
      <c r="L21" s="2"/>
      <c r="M21" s="2">
        <v>1.4</v>
      </c>
      <c r="N21" s="2"/>
      <c r="P21" s="1">
        <v>16</v>
      </c>
      <c r="Q21" s="1">
        <v>7</v>
      </c>
      <c r="R21" s="2">
        <v>324</v>
      </c>
    </row>
    <row r="22" spans="2:18" x14ac:dyDescent="0.2">
      <c r="B22" s="1" t="s">
        <v>10</v>
      </c>
      <c r="C22" s="2">
        <v>766</v>
      </c>
      <c r="D22" s="3">
        <f>INT(AVERAGE(C21:C23)+0.5)</f>
        <v>732</v>
      </c>
      <c r="E22" s="2">
        <v>51.7</v>
      </c>
      <c r="F22" s="3">
        <f>INT(AVERAGE(E21:E23)+0.5)</f>
        <v>48</v>
      </c>
      <c r="G22" s="2">
        <v>8</v>
      </c>
      <c r="H22" s="3">
        <f>INT(AVERAGE(G21:G23)+0.5)</f>
        <v>15</v>
      </c>
      <c r="I22" s="2">
        <v>26.9</v>
      </c>
      <c r="J22" s="3">
        <f>INT(AVERAGE(I21:I23)+0.5)</f>
        <v>22</v>
      </c>
      <c r="K22" s="2">
        <v>6.9</v>
      </c>
      <c r="L22" s="3">
        <f>INT(AVERAGE(K21:K23)+0.5)</f>
        <v>4</v>
      </c>
      <c r="M22" s="2">
        <v>2.8</v>
      </c>
      <c r="N22" s="3">
        <f>INT(AVERAGE(M21:M23)+0.5)</f>
        <v>2</v>
      </c>
      <c r="P22" s="1">
        <v>17</v>
      </c>
      <c r="Q22" s="1">
        <v>8</v>
      </c>
      <c r="R22" s="2">
        <v>211</v>
      </c>
    </row>
    <row r="23" spans="2:18" x14ac:dyDescent="0.2">
      <c r="B23" s="1" t="s">
        <v>11</v>
      </c>
      <c r="C23" s="2">
        <v>1009</v>
      </c>
      <c r="D23" s="2"/>
      <c r="E23" s="2">
        <v>48.3</v>
      </c>
      <c r="F23" s="2"/>
      <c r="G23" s="2">
        <v>23.9</v>
      </c>
      <c r="H23" s="2"/>
      <c r="I23" s="2">
        <v>15.8</v>
      </c>
      <c r="J23" s="2"/>
      <c r="K23" s="2">
        <v>2.8</v>
      </c>
      <c r="L23" s="2"/>
      <c r="M23" s="2">
        <v>1.1000000000000001</v>
      </c>
      <c r="N23" s="2"/>
      <c r="P23" s="1">
        <v>18</v>
      </c>
      <c r="Q23" s="1">
        <v>9</v>
      </c>
      <c r="R23" s="2">
        <v>118</v>
      </c>
    </row>
    <row r="24" spans="2:18" x14ac:dyDescent="0.2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1">
        <v>19</v>
      </c>
      <c r="Q24" s="1">
        <v>10</v>
      </c>
      <c r="R24" s="2">
        <v>76.099999999999994</v>
      </c>
    </row>
    <row r="25" spans="2:18" x14ac:dyDescent="0.2">
      <c r="E25" s="2"/>
      <c r="F25" s="2"/>
      <c r="G25" s="2"/>
      <c r="H25" s="2"/>
      <c r="I25" s="2"/>
      <c r="J25" s="2"/>
      <c r="K25" s="2"/>
      <c r="L25" s="2"/>
      <c r="M25" s="2"/>
      <c r="P25" s="1">
        <v>20</v>
      </c>
      <c r="Q25" s="1">
        <v>11</v>
      </c>
      <c r="R25" s="2">
        <v>95.6</v>
      </c>
    </row>
    <row r="26" spans="2:18" x14ac:dyDescent="0.2">
      <c r="B26" s="1" t="s">
        <v>0</v>
      </c>
      <c r="C26" s="2">
        <v>551</v>
      </c>
      <c r="D26" s="2"/>
      <c r="E26" s="2">
        <v>711</v>
      </c>
      <c r="F26" s="2"/>
      <c r="G26" s="2">
        <v>1408</v>
      </c>
      <c r="H26" s="2"/>
      <c r="I26" s="2">
        <v>879</v>
      </c>
      <c r="J26" s="2"/>
      <c r="K26" s="2">
        <v>1018</v>
      </c>
      <c r="L26" s="2"/>
      <c r="M26" s="2">
        <v>576</v>
      </c>
      <c r="N26" s="2"/>
      <c r="P26" s="1">
        <v>21</v>
      </c>
      <c r="Q26" s="1">
        <v>12</v>
      </c>
      <c r="R26" s="2">
        <v>47.8</v>
      </c>
    </row>
    <row r="27" spans="2:18" x14ac:dyDescent="0.2">
      <c r="B27" s="1" t="s">
        <v>1</v>
      </c>
      <c r="C27" s="2">
        <v>459</v>
      </c>
      <c r="D27" s="3">
        <f>INT(AVERAGE(C26:C28)+0.5)</f>
        <v>564</v>
      </c>
      <c r="E27" s="2">
        <v>720</v>
      </c>
      <c r="F27" s="3">
        <f>INT(AVERAGE(E26:E28)+0.5)</f>
        <v>688</v>
      </c>
      <c r="G27" s="2">
        <v>1413</v>
      </c>
      <c r="H27" s="3">
        <f>INT(AVERAGE(G26:G28)+0.5)</f>
        <v>1489</v>
      </c>
      <c r="I27" s="2">
        <v>880</v>
      </c>
      <c r="J27" s="3">
        <f>INT(AVERAGE(I26:I28)+0.5)</f>
        <v>977</v>
      </c>
      <c r="K27" s="2">
        <v>1007</v>
      </c>
      <c r="L27" s="3">
        <f>INT(AVERAGE(K26:K28)+0.5)</f>
        <v>879</v>
      </c>
      <c r="M27" s="2">
        <v>636</v>
      </c>
      <c r="N27" s="3">
        <f>INT(AVERAGE(M26:M28)+0.5)</f>
        <v>617</v>
      </c>
      <c r="P27" s="1">
        <v>22</v>
      </c>
      <c r="Q27" s="1">
        <v>13</v>
      </c>
      <c r="R27" s="2">
        <v>43.3</v>
      </c>
    </row>
    <row r="28" spans="2:18" x14ac:dyDescent="0.2">
      <c r="B28" s="1" t="s">
        <v>2</v>
      </c>
      <c r="C28" s="2">
        <v>681</v>
      </c>
      <c r="D28" s="2"/>
      <c r="E28" s="2">
        <v>633</v>
      </c>
      <c r="F28" s="2"/>
      <c r="G28" s="2">
        <v>1645</v>
      </c>
      <c r="H28" s="2"/>
      <c r="I28" s="2">
        <v>1172</v>
      </c>
      <c r="J28" s="2"/>
      <c r="K28" s="2">
        <v>612</v>
      </c>
      <c r="L28" s="2"/>
      <c r="M28" s="2">
        <v>638</v>
      </c>
      <c r="N28" s="2"/>
      <c r="P28" s="1">
        <v>23</v>
      </c>
      <c r="Q28" s="1">
        <v>14</v>
      </c>
      <c r="R28" s="2">
        <v>51.7</v>
      </c>
    </row>
    <row r="29" spans="2:18" x14ac:dyDescent="0.2">
      <c r="B29" s="1" t="s">
        <v>3</v>
      </c>
      <c r="C29" s="2">
        <v>998</v>
      </c>
      <c r="D29" s="2"/>
      <c r="E29" s="2">
        <v>718</v>
      </c>
      <c r="F29" s="2"/>
      <c r="G29" s="2">
        <v>1124</v>
      </c>
      <c r="H29" s="2"/>
      <c r="I29" s="2">
        <v>1287</v>
      </c>
      <c r="J29" s="2"/>
      <c r="K29" s="2">
        <v>479</v>
      </c>
      <c r="L29" s="2"/>
      <c r="M29" s="2">
        <v>529</v>
      </c>
      <c r="N29" s="2"/>
      <c r="P29" s="1">
        <v>24</v>
      </c>
      <c r="Q29" s="1">
        <v>15</v>
      </c>
      <c r="R29" s="2">
        <v>48.3</v>
      </c>
    </row>
    <row r="30" spans="2:18" x14ac:dyDescent="0.2">
      <c r="B30" s="1" t="s">
        <v>4</v>
      </c>
      <c r="C30" s="2">
        <v>663</v>
      </c>
      <c r="D30" s="3">
        <f>INT(AVERAGE(C29:C31)+0.5)</f>
        <v>836</v>
      </c>
      <c r="E30" s="2">
        <v>698</v>
      </c>
      <c r="F30" s="3">
        <f>INT(AVERAGE(E29:E31)+0.5)</f>
        <v>804</v>
      </c>
      <c r="G30" s="2">
        <v>1036</v>
      </c>
      <c r="H30" s="3">
        <f>INT(AVERAGE(G29:G31)+0.5)</f>
        <v>1020</v>
      </c>
      <c r="I30" s="2">
        <v>1260</v>
      </c>
      <c r="J30" s="3">
        <f>INT(AVERAGE(I29:I31)+0.5)</f>
        <v>1014</v>
      </c>
      <c r="K30" s="2">
        <v>847</v>
      </c>
      <c r="L30" s="3">
        <f>INT(AVERAGE(K29:K31)+0.5)</f>
        <v>585</v>
      </c>
      <c r="M30" s="2">
        <v>970</v>
      </c>
      <c r="N30" s="3">
        <f>INT(AVERAGE(M29:M31)+0.5)</f>
        <v>695</v>
      </c>
      <c r="P30" s="1">
        <v>25</v>
      </c>
      <c r="Q30" s="1">
        <v>16</v>
      </c>
      <c r="R30" s="2">
        <v>43.3</v>
      </c>
    </row>
    <row r="31" spans="2:18" x14ac:dyDescent="0.2">
      <c r="B31" s="1" t="s">
        <v>5</v>
      </c>
      <c r="C31" s="2">
        <v>847</v>
      </c>
      <c r="D31" s="2"/>
      <c r="E31" s="2">
        <v>997</v>
      </c>
      <c r="F31" s="2"/>
      <c r="G31" s="2">
        <v>901</v>
      </c>
      <c r="H31" s="2"/>
      <c r="I31" s="2">
        <v>494</v>
      </c>
      <c r="J31" s="2"/>
      <c r="K31" s="2">
        <v>428</v>
      </c>
      <c r="L31" s="2"/>
      <c r="M31" s="2">
        <v>585</v>
      </c>
      <c r="N31" s="2"/>
      <c r="P31" s="1">
        <v>26</v>
      </c>
      <c r="Q31" s="1">
        <v>17</v>
      </c>
      <c r="R31" s="2">
        <v>38.9</v>
      </c>
    </row>
    <row r="32" spans="2:18" x14ac:dyDescent="0.2">
      <c r="B32" s="1" t="s">
        <v>6</v>
      </c>
      <c r="C32" s="2">
        <v>757</v>
      </c>
      <c r="D32" s="2"/>
      <c r="E32" s="2">
        <v>830</v>
      </c>
      <c r="F32" s="2"/>
      <c r="G32" s="2">
        <v>565</v>
      </c>
      <c r="H32" s="2"/>
      <c r="I32" s="2">
        <v>598</v>
      </c>
      <c r="J32" s="2"/>
      <c r="K32" s="2">
        <v>628</v>
      </c>
      <c r="L32" s="2"/>
      <c r="M32" s="2">
        <v>983</v>
      </c>
      <c r="N32" s="2"/>
      <c r="P32" s="1">
        <v>27</v>
      </c>
      <c r="Q32" s="1">
        <v>18</v>
      </c>
      <c r="R32" s="2">
        <v>28.9</v>
      </c>
    </row>
    <row r="33" spans="2:18" x14ac:dyDescent="0.2">
      <c r="B33" s="1" t="s">
        <v>7</v>
      </c>
      <c r="C33" s="2">
        <v>943</v>
      </c>
      <c r="D33" s="3">
        <f>INT(AVERAGE(C32:C34)+0.5)</f>
        <v>854</v>
      </c>
      <c r="E33" s="2">
        <v>973</v>
      </c>
      <c r="F33" s="3">
        <f>INT(AVERAGE(E32:E34)+0.5)</f>
        <v>779</v>
      </c>
      <c r="G33" s="2">
        <v>1028</v>
      </c>
      <c r="H33" s="3">
        <f>INT(AVERAGE(G32:G34)+0.5)</f>
        <v>772</v>
      </c>
      <c r="I33" s="2">
        <v>808</v>
      </c>
      <c r="J33" s="3">
        <f>INT(AVERAGE(I32:I34)+0.5)</f>
        <v>654</v>
      </c>
      <c r="K33" s="2">
        <v>946</v>
      </c>
      <c r="L33" s="3">
        <f>INT(AVERAGE(K32:K34)+0.5)</f>
        <v>715</v>
      </c>
      <c r="M33" s="2">
        <v>859</v>
      </c>
      <c r="N33" s="3">
        <f>INT(AVERAGE(M32:M34)+0.5)</f>
        <v>824</v>
      </c>
      <c r="P33" s="1">
        <v>28</v>
      </c>
      <c r="Q33" s="1">
        <v>19</v>
      </c>
      <c r="R33" s="2">
        <v>41.7</v>
      </c>
    </row>
    <row r="34" spans="2:18" x14ac:dyDescent="0.2">
      <c r="B34" s="1" t="s">
        <v>8</v>
      </c>
      <c r="C34" s="2">
        <v>862</v>
      </c>
      <c r="D34" s="2"/>
      <c r="E34" s="2">
        <v>533</v>
      </c>
      <c r="F34" s="2"/>
      <c r="G34" s="2">
        <v>722</v>
      </c>
      <c r="H34" s="2"/>
      <c r="I34" s="2">
        <v>557</v>
      </c>
      <c r="J34" s="2"/>
      <c r="K34" s="2">
        <v>572</v>
      </c>
      <c r="L34" s="2"/>
      <c r="M34" s="2">
        <v>630</v>
      </c>
      <c r="N34" s="2"/>
      <c r="P34" s="1">
        <v>29</v>
      </c>
      <c r="Q34" s="1">
        <v>20</v>
      </c>
      <c r="R34" s="2">
        <v>47.2</v>
      </c>
    </row>
    <row r="35" spans="2:18" x14ac:dyDescent="0.2">
      <c r="B35" s="1" t="s">
        <v>9</v>
      </c>
      <c r="C35" s="2">
        <v>471</v>
      </c>
      <c r="D35" s="2"/>
      <c r="E35" s="2">
        <v>475</v>
      </c>
      <c r="F35" s="2"/>
      <c r="G35" s="2">
        <v>462</v>
      </c>
      <c r="H35" s="2"/>
      <c r="I35" s="2">
        <v>615</v>
      </c>
      <c r="J35" s="2"/>
      <c r="K35" s="2">
        <v>258</v>
      </c>
      <c r="L35" s="2"/>
      <c r="M35" s="2">
        <v>336</v>
      </c>
      <c r="N35" s="2"/>
      <c r="P35" s="1">
        <v>30</v>
      </c>
      <c r="Q35" s="1">
        <v>21</v>
      </c>
      <c r="R35" s="2">
        <v>16.7</v>
      </c>
    </row>
    <row r="36" spans="2:18" x14ac:dyDescent="0.2">
      <c r="B36" s="1" t="s">
        <v>10</v>
      </c>
      <c r="C36" s="2">
        <v>581</v>
      </c>
      <c r="D36" s="3">
        <f>INT(AVERAGE(C35:C37)+0.5)</f>
        <v>634</v>
      </c>
      <c r="E36" s="2">
        <v>582</v>
      </c>
      <c r="F36" s="3">
        <f>INT(AVERAGE(E35:E37)+0.5)</f>
        <v>613</v>
      </c>
      <c r="G36" s="2">
        <v>521</v>
      </c>
      <c r="H36" s="3">
        <f>INT(AVERAGE(G35:G37)+0.5)</f>
        <v>544</v>
      </c>
      <c r="I36" s="2">
        <v>812</v>
      </c>
      <c r="J36" s="3">
        <f>INT(AVERAGE(I35:I37)+0.5)</f>
        <v>725</v>
      </c>
      <c r="K36" s="2">
        <v>352</v>
      </c>
      <c r="L36" s="3">
        <f>INT(AVERAGE(K35:K37)+0.5)</f>
        <v>262</v>
      </c>
      <c r="M36" s="2">
        <v>416</v>
      </c>
      <c r="N36" s="3">
        <f>INT(AVERAGE(M35:M37)+0.5)</f>
        <v>313</v>
      </c>
      <c r="P36" s="1">
        <v>31</v>
      </c>
      <c r="Q36" s="1">
        <v>22</v>
      </c>
      <c r="R36" s="2">
        <v>11.1</v>
      </c>
    </row>
    <row r="37" spans="2:18" x14ac:dyDescent="0.2">
      <c r="B37" s="1" t="s">
        <v>11</v>
      </c>
      <c r="C37" s="2">
        <v>850</v>
      </c>
      <c r="D37" s="2"/>
      <c r="E37" s="2">
        <v>782</v>
      </c>
      <c r="F37" s="2"/>
      <c r="G37" s="2">
        <v>649</v>
      </c>
      <c r="H37" s="2"/>
      <c r="I37" s="2">
        <v>749</v>
      </c>
      <c r="J37" s="2"/>
      <c r="K37" s="2">
        <v>175</v>
      </c>
      <c r="L37" s="2"/>
      <c r="M37" s="2">
        <v>187</v>
      </c>
      <c r="N37" s="2"/>
      <c r="P37" s="1">
        <v>32</v>
      </c>
      <c r="Q37" s="1">
        <v>23</v>
      </c>
      <c r="R37" s="2">
        <v>20</v>
      </c>
    </row>
    <row r="38" spans="2:18" x14ac:dyDescent="0.2">
      <c r="E38" s="3"/>
      <c r="F38" s="3"/>
      <c r="G38" s="3"/>
      <c r="H38" s="3"/>
      <c r="I38" s="3"/>
      <c r="J38" s="3"/>
      <c r="K38" s="3"/>
      <c r="L38" s="3"/>
      <c r="M38" s="3"/>
      <c r="P38" s="1">
        <v>33</v>
      </c>
      <c r="Q38" s="1">
        <v>24</v>
      </c>
      <c r="R38" s="2">
        <v>16.7</v>
      </c>
    </row>
    <row r="39" spans="2:18" x14ac:dyDescent="0.2">
      <c r="E39" s="2"/>
      <c r="F39" s="2"/>
      <c r="G39" s="2"/>
      <c r="H39" s="2"/>
      <c r="I39" s="2"/>
      <c r="J39" s="2"/>
      <c r="K39" s="2"/>
      <c r="L39" s="2"/>
      <c r="M39" s="2"/>
      <c r="P39" s="1">
        <v>34</v>
      </c>
      <c r="Q39" s="1">
        <v>25</v>
      </c>
      <c r="R39" s="2">
        <v>12.8</v>
      </c>
    </row>
    <row r="40" spans="2:18" x14ac:dyDescent="0.2">
      <c r="E40" s="2"/>
      <c r="F40" s="2"/>
      <c r="G40" s="2"/>
      <c r="H40" s="2"/>
      <c r="I40" s="2"/>
      <c r="J40" s="2"/>
      <c r="K40" s="2"/>
      <c r="L40" s="2"/>
      <c r="M40" s="2"/>
      <c r="P40" s="1">
        <v>35</v>
      </c>
      <c r="Q40" s="1">
        <v>26</v>
      </c>
      <c r="R40" s="2">
        <v>8</v>
      </c>
    </row>
    <row r="41" spans="2:18" x14ac:dyDescent="0.2">
      <c r="E41" s="3"/>
      <c r="F41" s="3"/>
      <c r="G41" s="3"/>
      <c r="H41" s="3"/>
      <c r="I41" s="3"/>
      <c r="J41" s="3"/>
      <c r="K41" s="3"/>
      <c r="L41" s="3"/>
      <c r="M41" s="3"/>
      <c r="P41" s="1">
        <v>36</v>
      </c>
      <c r="Q41" s="1">
        <v>27</v>
      </c>
      <c r="R41" s="2">
        <v>23.9</v>
      </c>
    </row>
    <row r="42" spans="2:18" x14ac:dyDescent="0.2">
      <c r="E42" s="2"/>
      <c r="F42" s="2"/>
      <c r="G42" s="2"/>
      <c r="H42" s="2"/>
      <c r="I42" s="2"/>
      <c r="J42" s="2"/>
      <c r="K42" s="2"/>
      <c r="L42" s="2"/>
      <c r="M42" s="2"/>
      <c r="P42" s="1">
        <v>37</v>
      </c>
      <c r="Q42" s="1">
        <v>28</v>
      </c>
      <c r="R42" s="2">
        <v>32.799999999999997</v>
      </c>
    </row>
    <row r="43" spans="2:18" x14ac:dyDescent="0.2">
      <c r="E43" s="2"/>
      <c r="F43" s="2"/>
      <c r="G43" s="2"/>
      <c r="H43" s="2"/>
      <c r="I43" s="2"/>
      <c r="J43" s="2"/>
      <c r="K43" s="2"/>
      <c r="L43" s="2"/>
      <c r="M43" s="2"/>
      <c r="P43" s="1">
        <v>38</v>
      </c>
      <c r="Q43" s="1">
        <v>29</v>
      </c>
      <c r="R43" s="2">
        <v>24.4</v>
      </c>
    </row>
    <row r="44" spans="2:18" x14ac:dyDescent="0.2">
      <c r="E44" s="3"/>
      <c r="F44" s="3"/>
      <c r="G44" s="3"/>
      <c r="H44" s="3"/>
      <c r="I44" s="3"/>
      <c r="J44" s="3"/>
      <c r="K44" s="3"/>
      <c r="L44" s="3"/>
      <c r="M44" s="3"/>
      <c r="P44" s="1">
        <v>39</v>
      </c>
      <c r="Q44" s="1">
        <v>30</v>
      </c>
      <c r="R44" s="2">
        <v>13.3</v>
      </c>
    </row>
    <row r="45" spans="2:18" x14ac:dyDescent="0.2">
      <c r="E45" s="2"/>
      <c r="F45" s="2"/>
      <c r="G45" s="2"/>
      <c r="H45" s="2"/>
      <c r="I45" s="2"/>
      <c r="J45" s="2"/>
      <c r="K45" s="2"/>
      <c r="L45" s="2"/>
      <c r="M45" s="2"/>
      <c r="P45" s="1">
        <v>40</v>
      </c>
      <c r="Q45" s="1">
        <v>31</v>
      </c>
      <c r="R45" s="2">
        <v>28.9</v>
      </c>
    </row>
    <row r="46" spans="2:18" x14ac:dyDescent="0.2">
      <c r="E46" s="2"/>
      <c r="F46" s="2"/>
      <c r="G46" s="2"/>
      <c r="H46" s="2"/>
      <c r="I46" s="2"/>
      <c r="J46" s="2"/>
      <c r="K46" s="2"/>
      <c r="L46" s="2"/>
      <c r="M46" s="2"/>
      <c r="P46" s="1">
        <v>41</v>
      </c>
      <c r="Q46" s="1">
        <v>32</v>
      </c>
      <c r="R46" s="2">
        <v>70.8</v>
      </c>
    </row>
    <row r="47" spans="2:18" x14ac:dyDescent="0.2">
      <c r="E47" s="3"/>
      <c r="F47" s="3"/>
      <c r="G47" s="3"/>
      <c r="H47" s="3"/>
      <c r="I47" s="3"/>
      <c r="J47" s="3"/>
      <c r="K47" s="3"/>
      <c r="L47" s="3"/>
      <c r="M47" s="3"/>
      <c r="P47" s="1">
        <v>42</v>
      </c>
      <c r="Q47" s="1">
        <v>33</v>
      </c>
      <c r="R47" s="2">
        <v>37.799999999999997</v>
      </c>
    </row>
    <row r="48" spans="2:18" x14ac:dyDescent="0.2">
      <c r="E48" s="2"/>
      <c r="F48" s="2"/>
      <c r="G48" s="2"/>
      <c r="H48" s="2"/>
      <c r="I48" s="2"/>
      <c r="J48" s="2"/>
      <c r="K48" s="2"/>
      <c r="L48" s="2"/>
      <c r="M48" s="2"/>
      <c r="P48" s="1">
        <v>43</v>
      </c>
      <c r="Q48" s="1">
        <v>34</v>
      </c>
      <c r="R48" s="2">
        <v>23.6</v>
      </c>
    </row>
    <row r="49" spans="5:18" x14ac:dyDescent="0.2">
      <c r="E49" s="2"/>
      <c r="F49" s="2"/>
      <c r="G49" s="2"/>
      <c r="H49" s="2"/>
      <c r="I49" s="2"/>
      <c r="J49" s="2"/>
      <c r="K49" s="2"/>
      <c r="L49" s="2"/>
      <c r="M49" s="2"/>
      <c r="P49" s="1">
        <v>44</v>
      </c>
      <c r="Q49" s="1">
        <v>35</v>
      </c>
      <c r="R49" s="2">
        <v>50.3</v>
      </c>
    </row>
    <row r="50" spans="5:18" x14ac:dyDescent="0.2">
      <c r="E50" s="3"/>
      <c r="F50" s="3"/>
      <c r="G50" s="3"/>
      <c r="H50" s="3"/>
      <c r="I50" s="3"/>
      <c r="J50" s="3"/>
      <c r="K50" s="3"/>
      <c r="L50" s="3"/>
      <c r="M50" s="3"/>
      <c r="P50" s="1">
        <v>45</v>
      </c>
      <c r="Q50" s="1">
        <v>36</v>
      </c>
      <c r="R50" s="2">
        <v>30.8</v>
      </c>
    </row>
    <row r="51" spans="5:18" x14ac:dyDescent="0.2">
      <c r="E51" s="2"/>
      <c r="F51" s="2"/>
      <c r="G51" s="2"/>
      <c r="H51" s="2"/>
      <c r="I51" s="2"/>
      <c r="J51" s="2"/>
      <c r="K51" s="2"/>
      <c r="L51" s="2"/>
      <c r="M51" s="2"/>
      <c r="P51" s="1">
        <v>46</v>
      </c>
      <c r="Q51" s="1">
        <v>37</v>
      </c>
      <c r="R51" s="2">
        <v>22.2</v>
      </c>
    </row>
    <row r="52" spans="5:18" x14ac:dyDescent="0.2">
      <c r="E52" s="2"/>
      <c r="F52" s="2"/>
      <c r="G52" s="2"/>
      <c r="H52" s="2"/>
      <c r="I52" s="2"/>
      <c r="J52" s="2"/>
      <c r="K52" s="2"/>
      <c r="L52" s="2"/>
      <c r="M52" s="2"/>
      <c r="P52" s="1">
        <v>47</v>
      </c>
      <c r="Q52" s="1">
        <v>38</v>
      </c>
      <c r="R52" s="2">
        <v>26.9</v>
      </c>
    </row>
    <row r="53" spans="5:18" x14ac:dyDescent="0.2">
      <c r="E53" s="3"/>
      <c r="F53" s="3"/>
      <c r="G53" s="3"/>
      <c r="H53" s="3"/>
      <c r="I53" s="3"/>
      <c r="J53" s="3"/>
      <c r="K53" s="3"/>
      <c r="L53" s="3"/>
      <c r="M53" s="3"/>
      <c r="P53" s="1">
        <v>48</v>
      </c>
      <c r="Q53" s="1">
        <v>39</v>
      </c>
      <c r="R53" s="2">
        <v>15.8</v>
      </c>
    </row>
    <row r="54" spans="5:18" x14ac:dyDescent="0.2">
      <c r="E54" s="2"/>
      <c r="F54" s="2"/>
      <c r="G54" s="2"/>
      <c r="H54" s="2"/>
      <c r="I54" s="2"/>
      <c r="J54" s="2"/>
      <c r="K54" s="2"/>
      <c r="L54" s="2"/>
      <c r="M54" s="2"/>
      <c r="P54" s="1">
        <v>49</v>
      </c>
      <c r="Q54" s="1">
        <v>40</v>
      </c>
      <c r="R54" s="2">
        <v>4.2</v>
      </c>
    </row>
    <row r="55" spans="5:18" x14ac:dyDescent="0.2">
      <c r="E55" s="2"/>
      <c r="F55" s="2"/>
      <c r="G55" s="2"/>
      <c r="H55" s="2"/>
      <c r="I55" s="2"/>
      <c r="J55" s="2"/>
      <c r="K55" s="2"/>
      <c r="L55" s="2"/>
      <c r="M55" s="2"/>
      <c r="P55" s="1">
        <v>50</v>
      </c>
      <c r="Q55" s="1">
        <v>41</v>
      </c>
      <c r="R55" s="2">
        <v>4.4000000000000004</v>
      </c>
    </row>
    <row r="56" spans="5:18" x14ac:dyDescent="0.2">
      <c r="E56" s="3"/>
      <c r="F56" s="3"/>
      <c r="G56" s="3"/>
      <c r="H56" s="3"/>
      <c r="I56" s="3"/>
      <c r="J56" s="3"/>
      <c r="K56" s="3"/>
      <c r="L56" s="3"/>
      <c r="M56" s="3"/>
      <c r="P56" s="1">
        <v>51</v>
      </c>
      <c r="Q56" s="1">
        <v>42</v>
      </c>
      <c r="R56" s="2">
        <v>5.3</v>
      </c>
    </row>
    <row r="57" spans="5:18" x14ac:dyDescent="0.2">
      <c r="E57" s="2"/>
      <c r="F57" s="2"/>
      <c r="G57" s="2"/>
      <c r="H57" s="2"/>
      <c r="I57" s="2"/>
      <c r="J57" s="2"/>
      <c r="K57" s="2"/>
      <c r="L57" s="2"/>
      <c r="M57" s="2"/>
      <c r="P57" s="1">
        <v>52</v>
      </c>
      <c r="Q57" s="1">
        <v>43</v>
      </c>
      <c r="R57" s="2">
        <v>5.8</v>
      </c>
    </row>
    <row r="58" spans="5:18" x14ac:dyDescent="0.2">
      <c r="E58" s="2"/>
      <c r="F58" s="2"/>
      <c r="G58" s="2"/>
      <c r="H58" s="2"/>
      <c r="I58" s="2"/>
      <c r="J58" s="2"/>
      <c r="K58" s="2"/>
      <c r="L58" s="2"/>
      <c r="M58" s="2"/>
      <c r="P58" s="1">
        <v>53</v>
      </c>
      <c r="Q58" s="1">
        <v>44</v>
      </c>
      <c r="R58" s="2">
        <v>4.7</v>
      </c>
    </row>
    <row r="59" spans="5:18" x14ac:dyDescent="0.2">
      <c r="E59" s="3"/>
      <c r="F59" s="3"/>
      <c r="G59" s="3"/>
      <c r="H59" s="3"/>
      <c r="I59" s="3"/>
      <c r="J59" s="3"/>
      <c r="K59" s="3"/>
      <c r="L59" s="3"/>
      <c r="M59" s="3"/>
      <c r="P59" s="1">
        <v>54</v>
      </c>
      <c r="Q59" s="1">
        <v>45</v>
      </c>
      <c r="R59" s="2">
        <v>3.1</v>
      </c>
    </row>
    <row r="60" spans="5:18" x14ac:dyDescent="0.2">
      <c r="E60" s="2"/>
      <c r="F60" s="2"/>
      <c r="G60" s="2"/>
      <c r="H60" s="2"/>
      <c r="I60" s="2"/>
      <c r="J60" s="2"/>
      <c r="K60" s="2"/>
      <c r="L60" s="2"/>
      <c r="M60" s="2"/>
      <c r="P60" s="1">
        <v>55</v>
      </c>
      <c r="Q60" s="1">
        <v>46</v>
      </c>
      <c r="R60" s="2">
        <v>2.5</v>
      </c>
    </row>
    <row r="61" spans="5:18" x14ac:dyDescent="0.2">
      <c r="E61" s="2"/>
      <c r="F61" s="2"/>
      <c r="G61" s="2"/>
      <c r="H61" s="2"/>
      <c r="I61" s="2"/>
      <c r="J61" s="2"/>
      <c r="K61" s="2"/>
      <c r="L61" s="2"/>
      <c r="M61" s="2"/>
      <c r="P61" s="1">
        <v>56</v>
      </c>
      <c r="Q61" s="1">
        <v>47</v>
      </c>
      <c r="R61" s="2">
        <v>6.7</v>
      </c>
    </row>
    <row r="62" spans="5:18" x14ac:dyDescent="0.2">
      <c r="E62" s="3"/>
      <c r="F62" s="3"/>
      <c r="G62" s="3"/>
      <c r="H62" s="3"/>
      <c r="I62" s="3"/>
      <c r="J62" s="3"/>
      <c r="K62" s="3"/>
      <c r="L62" s="3"/>
      <c r="M62" s="3"/>
      <c r="P62" s="1">
        <v>57</v>
      </c>
      <c r="Q62" s="1">
        <v>48</v>
      </c>
      <c r="R62" s="2">
        <v>3.9</v>
      </c>
    </row>
    <row r="63" spans="5:18" x14ac:dyDescent="0.2">
      <c r="E63" s="2"/>
      <c r="F63" s="2"/>
      <c r="G63" s="2"/>
      <c r="H63" s="2"/>
      <c r="I63" s="2"/>
      <c r="J63" s="2"/>
      <c r="K63" s="2"/>
      <c r="L63" s="2"/>
      <c r="M63" s="2"/>
      <c r="P63" s="1">
        <v>58</v>
      </c>
      <c r="Q63" s="1">
        <v>49</v>
      </c>
      <c r="R63" s="2">
        <v>1.1000000000000001</v>
      </c>
    </row>
    <row r="64" spans="5:18" x14ac:dyDescent="0.2">
      <c r="E64" s="2"/>
      <c r="F64" s="2"/>
      <c r="G64" s="2"/>
      <c r="H64" s="2"/>
      <c r="I64" s="2"/>
      <c r="J64" s="2"/>
      <c r="K64" s="2"/>
      <c r="L64" s="2"/>
      <c r="M64" s="2"/>
      <c r="P64" s="1">
        <v>59</v>
      </c>
      <c r="Q64" s="1">
        <v>50</v>
      </c>
      <c r="R64" s="2">
        <v>6.9</v>
      </c>
    </row>
    <row r="65" spans="3:18" x14ac:dyDescent="0.2">
      <c r="E65" s="3"/>
      <c r="F65" s="3"/>
      <c r="G65" s="3"/>
      <c r="H65" s="3"/>
      <c r="I65" s="3"/>
      <c r="J65" s="3"/>
      <c r="K65" s="3"/>
      <c r="L65" s="3"/>
      <c r="M65" s="3"/>
      <c r="P65" s="1">
        <v>60</v>
      </c>
      <c r="Q65" s="1">
        <v>51</v>
      </c>
      <c r="R65" s="2">
        <v>2.8</v>
      </c>
    </row>
    <row r="66" spans="3:18" x14ac:dyDescent="0.2">
      <c r="E66" s="2"/>
      <c r="F66" s="2"/>
      <c r="G66" s="2"/>
      <c r="H66" s="2"/>
      <c r="I66" s="2"/>
      <c r="J66" s="2"/>
      <c r="K66" s="2"/>
      <c r="L66" s="2"/>
      <c r="M66" s="2"/>
      <c r="P66" s="1">
        <v>61</v>
      </c>
      <c r="Q66" s="1">
        <v>52</v>
      </c>
      <c r="R66" s="2">
        <v>1.9</v>
      </c>
    </row>
    <row r="67" spans="3:18" x14ac:dyDescent="0.2">
      <c r="E67" s="2"/>
      <c r="F67" s="2"/>
      <c r="G67" s="2"/>
      <c r="H67" s="2"/>
      <c r="I67" s="2"/>
      <c r="J67" s="2"/>
      <c r="K67" s="2"/>
      <c r="L67" s="2"/>
      <c r="M67" s="2"/>
      <c r="P67" s="1">
        <v>62</v>
      </c>
      <c r="Q67" s="1">
        <v>53</v>
      </c>
      <c r="R67" s="2">
        <v>6.4</v>
      </c>
    </row>
    <row r="68" spans="3:18" x14ac:dyDescent="0.2">
      <c r="E68" s="3"/>
      <c r="F68" s="3"/>
      <c r="G68" s="3"/>
      <c r="H68" s="3"/>
      <c r="I68" s="3"/>
      <c r="J68" s="3"/>
      <c r="K68" s="3"/>
      <c r="L68" s="3"/>
      <c r="M68" s="3"/>
      <c r="P68" s="1">
        <v>63</v>
      </c>
      <c r="Q68" s="1">
        <v>54</v>
      </c>
      <c r="R68" s="2">
        <v>5</v>
      </c>
    </row>
    <row r="69" spans="3:18" x14ac:dyDescent="0.2">
      <c r="E69" s="2"/>
      <c r="F69" s="2"/>
      <c r="G69" s="2"/>
      <c r="H69" s="2"/>
      <c r="I69" s="2"/>
      <c r="J69" s="2"/>
      <c r="K69" s="2"/>
      <c r="L69" s="2"/>
      <c r="M69" s="2"/>
      <c r="P69" s="1">
        <v>64</v>
      </c>
      <c r="Q69" s="1">
        <v>55</v>
      </c>
      <c r="R69" s="2">
        <v>6.1</v>
      </c>
    </row>
    <row r="70" spans="3:18" x14ac:dyDescent="0.2">
      <c r="E70" s="2"/>
      <c r="F70" s="2"/>
      <c r="G70" s="2"/>
      <c r="H70" s="2"/>
      <c r="I70" s="2"/>
      <c r="J70" s="2"/>
      <c r="K70" s="2"/>
      <c r="L70" s="2"/>
      <c r="M70" s="2"/>
      <c r="P70" s="1">
        <v>65</v>
      </c>
      <c r="Q70" s="1">
        <v>56</v>
      </c>
      <c r="R70" s="2">
        <v>3.1</v>
      </c>
    </row>
    <row r="71" spans="3:18" x14ac:dyDescent="0.2">
      <c r="E71" s="3"/>
      <c r="F71" s="3"/>
      <c r="G71" s="3"/>
      <c r="H71" s="3"/>
      <c r="I71" s="3"/>
      <c r="J71" s="3"/>
      <c r="K71" s="3"/>
      <c r="L71" s="3"/>
      <c r="M71" s="3"/>
      <c r="P71" s="1">
        <v>66</v>
      </c>
      <c r="Q71" s="1">
        <v>57</v>
      </c>
      <c r="R71" s="2">
        <v>6.7</v>
      </c>
    </row>
    <row r="72" spans="3:18" x14ac:dyDescent="0.2">
      <c r="E72" s="2"/>
      <c r="F72" s="2"/>
      <c r="G72" s="2"/>
      <c r="H72" s="2"/>
      <c r="I72" s="2"/>
      <c r="J72" s="2"/>
      <c r="K72" s="2"/>
      <c r="L72" s="2"/>
      <c r="M72" s="2"/>
      <c r="P72" s="1">
        <v>67</v>
      </c>
      <c r="Q72" s="1">
        <v>58</v>
      </c>
      <c r="R72" s="2">
        <v>1.4</v>
      </c>
    </row>
    <row r="73" spans="3:18" x14ac:dyDescent="0.2">
      <c r="E73" s="2"/>
      <c r="F73" s="2"/>
      <c r="G73" s="2"/>
      <c r="H73" s="2"/>
      <c r="I73" s="2"/>
      <c r="J73" s="2"/>
      <c r="K73" s="2"/>
      <c r="L73" s="2"/>
      <c r="M73" s="2"/>
      <c r="P73" s="1">
        <v>68</v>
      </c>
      <c r="Q73" s="1">
        <v>59</v>
      </c>
      <c r="R73" s="2">
        <v>4.4000000000000004</v>
      </c>
    </row>
    <row r="74" spans="3:18" x14ac:dyDescent="0.2">
      <c r="E74" s="3"/>
      <c r="F74" s="3"/>
      <c r="G74" s="3"/>
      <c r="H74" s="3"/>
      <c r="I74" s="3"/>
      <c r="J74" s="3"/>
      <c r="K74" s="3"/>
      <c r="L74" s="3"/>
      <c r="M74" s="3"/>
      <c r="P74" s="1">
        <v>69</v>
      </c>
      <c r="Q74" s="1">
        <v>60</v>
      </c>
      <c r="R74" s="2">
        <v>3.9</v>
      </c>
    </row>
    <row r="75" spans="3:18" x14ac:dyDescent="0.2">
      <c r="E75" s="2"/>
      <c r="F75" s="2"/>
      <c r="G75" s="2"/>
      <c r="H75" s="2"/>
      <c r="I75" s="2"/>
      <c r="J75" s="2"/>
      <c r="K75" s="2"/>
      <c r="L75" s="2"/>
      <c r="M75" s="2"/>
      <c r="P75" s="1">
        <v>70</v>
      </c>
      <c r="Q75" s="1">
        <v>61</v>
      </c>
      <c r="R75" s="2">
        <v>1.4</v>
      </c>
    </row>
    <row r="76" spans="3:18" x14ac:dyDescent="0.2">
      <c r="E76" s="2"/>
      <c r="F76" s="2"/>
      <c r="G76" s="2"/>
      <c r="H76" s="2"/>
      <c r="I76" s="2"/>
      <c r="J76" s="2"/>
      <c r="K76" s="2"/>
      <c r="L76" s="2"/>
      <c r="M76" s="2"/>
      <c r="P76" s="1">
        <v>71</v>
      </c>
      <c r="Q76" s="1">
        <v>62</v>
      </c>
      <c r="R76" s="2">
        <v>2.8</v>
      </c>
    </row>
    <row r="77" spans="3:18" x14ac:dyDescent="0.2">
      <c r="E77" s="3"/>
      <c r="F77" s="3"/>
      <c r="G77" s="3"/>
      <c r="H77" s="3"/>
      <c r="I77" s="3"/>
      <c r="J77" s="3"/>
      <c r="K77" s="3"/>
      <c r="L77" s="3"/>
      <c r="M77" s="3"/>
      <c r="P77" s="1">
        <v>72</v>
      </c>
      <c r="Q77" s="1">
        <v>63</v>
      </c>
      <c r="R77" s="2">
        <v>1.1000000000000001</v>
      </c>
    </row>
    <row r="78" spans="3:18" x14ac:dyDescent="0.2">
      <c r="E78" s="2"/>
      <c r="F78" s="2"/>
      <c r="G78" s="2"/>
      <c r="H78" s="2"/>
      <c r="I78" s="2"/>
      <c r="J78" s="2"/>
      <c r="K78" s="2"/>
      <c r="L78" s="2"/>
      <c r="M78" s="2"/>
    </row>
    <row r="79" spans="3:18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3:18" x14ac:dyDescent="0.2"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2"/>
      <c r="P80" s="2"/>
    </row>
    <row r="81" spans="3:16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3:16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ignoredErrors>
    <ignoredError sqref="D13:N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Nagupande Fly round catches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Hargrove</dc:creator>
  <cp:lastModifiedBy>Hargrove, J, Prof &lt;jhargrove@sun.ac.za&gt;</cp:lastModifiedBy>
  <dcterms:created xsi:type="dcterms:W3CDTF">2002-07-29T15:02:08Z</dcterms:created>
  <dcterms:modified xsi:type="dcterms:W3CDTF">2016-05-08T11:58:43Z</dcterms:modified>
</cp:coreProperties>
</file>