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ory &amp; Supplies" sheetId="1" state="visible" r:id="rId1"/>
    <sheet xmlns:r="http://schemas.openxmlformats.org/officeDocument/2006/relationships" name="Sales 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 No</t>
        </is>
      </c>
      <c r="B1" t="inlineStr">
        <is>
          <t>Item Name</t>
        </is>
      </c>
      <c r="C1" t="inlineStr">
        <is>
          <t>Arrival Date</t>
        </is>
      </c>
      <c r="D1" t="inlineStr">
        <is>
          <t>Quantity (kg)</t>
        </is>
      </c>
      <c r="E1" t="inlineStr">
        <is>
          <t>Unit Cost</t>
        </is>
      </c>
      <c r="F1" t="inlineStr">
        <is>
          <t>Reorder Level</t>
        </is>
      </c>
      <c r="G1" t="inlineStr">
        <is>
          <t>Total Value</t>
        </is>
      </c>
      <c r="H1" t="inlineStr">
        <is>
          <t>Restock?</t>
        </is>
      </c>
      <c r="I1" t="inlineStr">
        <is>
          <t>Tax on Value</t>
        </is>
      </c>
      <c r="J1" t="n">
        <v>0.16</v>
      </c>
    </row>
    <row r="2">
      <c r="A2" s="1" t="inlineStr">
        <is>
          <t>001</t>
        </is>
      </c>
      <c r="B2" s="1" t="inlineStr">
        <is>
          <t>Chocolate Chips</t>
        </is>
      </c>
      <c r="C2" s="1" t="inlineStr">
        <is>
          <t>2025-04-01</t>
        </is>
      </c>
      <c r="D2" s="1" t="n">
        <v>50</v>
      </c>
      <c r="E2" s="1" t="n">
        <v>3.5</v>
      </c>
      <c r="F2" s="1" t="n">
        <v>20</v>
      </c>
      <c r="G2" s="1">
        <f>D2*E2</f>
        <v/>
      </c>
      <c r="H2" s="1">
        <f>IF(D2&lt;F2,"Yes","No")</f>
        <v/>
      </c>
      <c r="I2" s="1">
        <f>G2*$J$1</f>
        <v/>
      </c>
      <c r="J2" s="1" t="n"/>
    </row>
    <row r="3">
      <c r="A3" t="inlineStr">
        <is>
          <t>002</t>
        </is>
      </c>
      <c r="B3" t="inlineStr">
        <is>
          <t>Flour</t>
        </is>
      </c>
      <c r="C3" t="inlineStr">
        <is>
          <t>2025-04-03</t>
        </is>
      </c>
      <c r="D3" t="n">
        <v>200</v>
      </c>
      <c r="E3" t="n">
        <v>1.2</v>
      </c>
      <c r="F3" t="n">
        <v>50</v>
      </c>
      <c r="G3">
        <f>D3*E3</f>
        <v/>
      </c>
      <c r="H3">
        <f>IF(D3&lt;F3,"Yes","No")</f>
        <v/>
      </c>
      <c r="I3">
        <f>G3*$J$1</f>
        <v/>
      </c>
    </row>
    <row r="4">
      <c r="A4" t="inlineStr">
        <is>
          <t>003</t>
        </is>
      </c>
      <c r="B4" t="inlineStr">
        <is>
          <t>Butter</t>
        </is>
      </c>
      <c r="C4" t="inlineStr">
        <is>
          <t>2025-04-05</t>
        </is>
      </c>
      <c r="D4" t="n">
        <v>100</v>
      </c>
      <c r="E4" t="n">
        <v>2</v>
      </c>
      <c r="F4" t="n">
        <v>30</v>
      </c>
      <c r="G4">
        <f>D4*E4</f>
        <v/>
      </c>
      <c r="H4">
        <f>IF(D4&lt;F4,"Yes","No")</f>
        <v/>
      </c>
      <c r="I4">
        <f>G4*$J$1</f>
        <v/>
      </c>
    </row>
    <row r="5">
      <c r="A5" t="inlineStr">
        <is>
          <t>004</t>
        </is>
      </c>
      <c r="B5" t="inlineStr">
        <is>
          <t>Sugar</t>
        </is>
      </c>
      <c r="C5" t="inlineStr">
        <is>
          <t>2025-04-02</t>
        </is>
      </c>
      <c r="D5" t="n">
        <v>180</v>
      </c>
      <c r="E5" t="n">
        <v>1</v>
      </c>
      <c r="F5" t="n">
        <v>40</v>
      </c>
      <c r="G5">
        <f>D5*E5</f>
        <v/>
      </c>
      <c r="H5">
        <f>IF(D5&lt;F5,"Yes","No")</f>
        <v/>
      </c>
      <c r="I5">
        <f>G5*$J$1</f>
        <v/>
      </c>
    </row>
    <row r="6">
      <c r="A6" t="inlineStr">
        <is>
          <t>005</t>
        </is>
      </c>
      <c r="B6" t="inlineStr">
        <is>
          <t>Cake Boxes</t>
        </is>
      </c>
      <c r="C6" t="inlineStr">
        <is>
          <t>2025-03-29</t>
        </is>
      </c>
      <c r="D6" t="n">
        <v>80</v>
      </c>
      <c r="E6" t="n">
        <v>0.75</v>
      </c>
      <c r="F6" t="n">
        <v>30</v>
      </c>
      <c r="G6">
        <f>D6*E6</f>
        <v/>
      </c>
      <c r="H6">
        <f>IF(D6&lt;F6,"Yes","No")</f>
        <v/>
      </c>
      <c r="I6">
        <f>G6*$J$1</f>
        <v/>
      </c>
    </row>
    <row r="7">
      <c r="A7" t="inlineStr">
        <is>
          <t>006</t>
        </is>
      </c>
      <c r="B7" t="inlineStr">
        <is>
          <t>Sprinkles</t>
        </is>
      </c>
      <c r="C7" t="inlineStr">
        <is>
          <t>2025-04-01</t>
        </is>
      </c>
      <c r="D7" t="n">
        <v>60</v>
      </c>
      <c r="E7" t="n">
        <v>1.25</v>
      </c>
      <c r="F7" t="n">
        <v>15</v>
      </c>
      <c r="G7">
        <f>D7*E7</f>
        <v/>
      </c>
      <c r="H7">
        <f>IF(D7&lt;F7,"Yes","No")</f>
        <v/>
      </c>
      <c r="I7">
        <f>G7*$J$1</f>
        <v/>
      </c>
    </row>
    <row r="8">
      <c r="A8" t="inlineStr">
        <is>
          <t>007</t>
        </is>
      </c>
      <c r="B8" t="inlineStr">
        <is>
          <t>Icing Sugar</t>
        </is>
      </c>
      <c r="C8" t="inlineStr">
        <is>
          <t>2025-04-04</t>
        </is>
      </c>
      <c r="D8" t="n">
        <v>90</v>
      </c>
      <c r="E8" t="n">
        <v>1.5</v>
      </c>
      <c r="F8" t="n">
        <v>25</v>
      </c>
      <c r="G8">
        <f>D8*E8</f>
        <v/>
      </c>
      <c r="H8">
        <f>IF(D8&lt;F8,"Yes","No")</f>
        <v/>
      </c>
      <c r="I8">
        <f>G8*$J$1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00B0F0"/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Product</t>
        </is>
      </c>
      <c r="C1" t="inlineStr">
        <is>
          <t>Quantity Sold</t>
        </is>
      </c>
      <c r="D1" t="inlineStr">
        <is>
          <t>Unit Price</t>
        </is>
      </c>
      <c r="E1" t="inlineStr">
        <is>
          <t>Total Sale</t>
        </is>
      </c>
      <c r="F1" t="inlineStr">
        <is>
          <t>Payment Mode</t>
        </is>
      </c>
      <c r="G1" t="inlineStr">
        <is>
          <t>Promo Discount</t>
        </is>
      </c>
      <c r="H1" t="inlineStr">
        <is>
          <t>Final Total</t>
        </is>
      </c>
    </row>
    <row r="2">
      <c r="A2" s="1" t="inlineStr">
        <is>
          <t>2025-04-01</t>
        </is>
      </c>
      <c r="B2" s="1" t="inlineStr">
        <is>
          <t>Chocolate Cake</t>
        </is>
      </c>
      <c r="C2" s="1" t="n">
        <v>5</v>
      </c>
      <c r="D2" s="1" t="n">
        <v>15</v>
      </c>
      <c r="E2" s="1">
        <f>C2*D2</f>
        <v/>
      </c>
      <c r="F2" s="1" t="inlineStr">
        <is>
          <t>Cash</t>
        </is>
      </c>
      <c r="G2" s="1" t="n">
        <v>0</v>
      </c>
      <c r="H2" s="1">
        <f>E2-(E2*G2)</f>
        <v/>
      </c>
    </row>
    <row r="3">
      <c r="A3" t="inlineStr">
        <is>
          <t>2025-04-01</t>
        </is>
      </c>
      <c r="B3" t="inlineStr">
        <is>
          <t>Cupcakes (6-pack)</t>
        </is>
      </c>
      <c r="C3" t="n">
        <v>10</v>
      </c>
      <c r="D3" t="n">
        <v>6</v>
      </c>
      <c r="E3">
        <f>C3*D3</f>
        <v/>
      </c>
      <c r="F3" t="inlineStr">
        <is>
          <t>Card</t>
        </is>
      </c>
      <c r="G3" t="n">
        <v>0.05</v>
      </c>
      <c r="H3">
        <f>E3-(E3*G3)</f>
        <v/>
      </c>
    </row>
    <row r="4">
      <c r="A4" t="inlineStr">
        <is>
          <t>2025-04-02</t>
        </is>
      </c>
      <c r="B4" t="inlineStr">
        <is>
          <t>Wedding Cake</t>
        </is>
      </c>
      <c r="C4" t="n">
        <v>2</v>
      </c>
      <c r="D4" t="n">
        <v>60</v>
      </c>
      <c r="E4">
        <f>C4*D4</f>
        <v/>
      </c>
      <c r="F4" t="inlineStr">
        <is>
          <t>Cash</t>
        </is>
      </c>
      <c r="G4" t="n">
        <v>0</v>
      </c>
      <c r="H4">
        <f>E4-(E4*G4)</f>
        <v/>
      </c>
    </row>
    <row r="5">
      <c r="A5" t="inlineStr">
        <is>
          <t>2025-04-02</t>
        </is>
      </c>
      <c r="B5" t="inlineStr">
        <is>
          <t>Fruit Cake</t>
        </is>
      </c>
      <c r="C5" t="n">
        <v>3</v>
      </c>
      <c r="D5" t="n">
        <v>20</v>
      </c>
      <c r="E5">
        <f>C5*D5</f>
        <v/>
      </c>
      <c r="F5" t="inlineStr">
        <is>
          <t>Cash</t>
        </is>
      </c>
      <c r="G5" t="n">
        <v>0.1</v>
      </c>
      <c r="H5">
        <f>E5-(E5*G5)</f>
        <v/>
      </c>
    </row>
    <row r="6">
      <c r="A6" t="inlineStr">
        <is>
          <t>2025-04-03</t>
        </is>
      </c>
      <c r="B6" t="inlineStr">
        <is>
          <t>Cheesecake</t>
        </is>
      </c>
      <c r="C6" t="n">
        <v>4</v>
      </c>
      <c r="D6" t="n">
        <v>12</v>
      </c>
      <c r="E6">
        <f>C6*D6</f>
        <v/>
      </c>
      <c r="F6" t="inlineStr">
        <is>
          <t>Card</t>
        </is>
      </c>
      <c r="G6" t="n">
        <v>0</v>
      </c>
      <c r="H6">
        <f>E6-(E6*G6)</f>
        <v/>
      </c>
    </row>
    <row r="7">
      <c r="A7" t="inlineStr">
        <is>
          <t>2025-04-03</t>
        </is>
      </c>
      <c r="B7" t="inlineStr">
        <is>
          <t>Birthday Cake</t>
        </is>
      </c>
      <c r="C7" t="n">
        <v>6</v>
      </c>
      <c r="D7" t="n">
        <v>18</v>
      </c>
      <c r="E7">
        <f>C7*D7</f>
        <v/>
      </c>
      <c r="F7" t="inlineStr">
        <is>
          <t>Cash</t>
        </is>
      </c>
      <c r="G7" t="n">
        <v>0.1</v>
      </c>
      <c r="H7">
        <f>E7-(E7*G7)</f>
        <v/>
      </c>
    </row>
    <row r="8">
      <c r="A8" t="inlineStr">
        <is>
          <t>2025-04-04</t>
        </is>
      </c>
      <c r="B8" t="inlineStr">
        <is>
          <t>Donuts (box of 6)</t>
        </is>
      </c>
      <c r="C8" t="n">
        <v>8</v>
      </c>
      <c r="D8" t="n">
        <v>8</v>
      </c>
      <c r="E8">
        <f>C8*D8</f>
        <v/>
      </c>
      <c r="F8" t="inlineStr">
        <is>
          <t>Card</t>
        </is>
      </c>
      <c r="G8" t="n">
        <v>0</v>
      </c>
      <c r="H8">
        <f>E8-(E8*G8)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2025-04-18T13:38:29Z</dcterms:created>
  <dcterms:modified xmlns:dcterms="http://purl.org/dc/terms/" xmlns:xsi="http://www.w3.org/2001/XMLSchema-instance" xsi:type="dcterms:W3CDTF">2025-04-18T13:38:29Z</dcterms:modified>
</cp:coreProperties>
</file>