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Course Materials\MTH 245 (OER)\Semester Project\"/>
    </mc:Choice>
  </mc:AlternateContent>
  <xr:revisionPtr revIDLastSave="0" documentId="13_ncr:1_{E5C79648-0751-425B-BE90-9BD186DAB3E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Rubri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2" l="1"/>
  <c r="E11" i="2" l="1"/>
  <c r="E20" i="2"/>
  <c r="E43" i="2"/>
  <c r="E63" i="2"/>
  <c r="E92" i="2"/>
  <c r="E95" i="2" l="1"/>
</calcChain>
</file>

<file path=xl/sharedStrings.xml><?xml version="1.0" encoding="utf-8"?>
<sst xmlns="http://schemas.openxmlformats.org/spreadsheetml/2006/main" count="237" uniqueCount="152">
  <si>
    <t>Report in Proper Format</t>
  </si>
  <si>
    <t>Writing Quality</t>
  </si>
  <si>
    <t>Mean</t>
  </si>
  <si>
    <t>Median</t>
  </si>
  <si>
    <t>Quartile 1</t>
  </si>
  <si>
    <t>Quartile 3</t>
  </si>
  <si>
    <t>Maximum</t>
  </si>
  <si>
    <t>Minimum</t>
  </si>
  <si>
    <t>Variance</t>
  </si>
  <si>
    <t>Standard Deviation</t>
  </si>
  <si>
    <t>Range</t>
  </si>
  <si>
    <t>Null Hypothesis</t>
  </si>
  <si>
    <t>Alternative Hypothesis</t>
  </si>
  <si>
    <t>P-Value</t>
  </si>
  <si>
    <r>
      <t xml:space="preserve">Relationship of P-Value to </t>
    </r>
    <r>
      <rPr>
        <sz val="12"/>
        <color theme="1"/>
        <rFont val="Calibri"/>
        <family val="2"/>
      </rPr>
      <t>α</t>
    </r>
  </si>
  <si>
    <t>Clear, concise, college-level writing; few grammar/ mechanics mistakes</t>
  </si>
  <si>
    <t>Writing is not at college level (ENG 111 equivalent)</t>
  </si>
  <si>
    <t>Section 3: Confidence Intervals - 4 Points</t>
  </si>
  <si>
    <t>Correct parameter and relational operator</t>
  </si>
  <si>
    <t>Parameter or relational operator incorrect</t>
  </si>
  <si>
    <t>One or more complete sections missing</t>
  </si>
  <si>
    <t>P-value incorrect or omitted</t>
  </si>
  <si>
    <t>P-value correct</t>
  </si>
  <si>
    <t>Rounding of Numerical Calculations</t>
  </si>
  <si>
    <t>All calculations rounded per instructions</t>
  </si>
  <si>
    <t>All paired data points are correctly plotted</t>
  </si>
  <si>
    <t>Scatterplot omitted</t>
  </si>
  <si>
    <t>Regression Equation Calculation</t>
  </si>
  <si>
    <t>Regression Equation Plot</t>
  </si>
  <si>
    <t>Points Earned</t>
  </si>
  <si>
    <t>Scatterplot Format</t>
  </si>
  <si>
    <t>Scatterplot Content</t>
  </si>
  <si>
    <t>Decision re Null Hypothesis (Reject/Fail to Reject)</t>
  </si>
  <si>
    <t>Interpretation of Evidence (Sufficient/ Insufficient)</t>
  </si>
  <si>
    <t>Both parameter and relational operator incorrect or hypothesis missing</t>
  </si>
  <si>
    <t>Title Page</t>
  </si>
  <si>
    <t>Title page omitted</t>
  </si>
  <si>
    <t>Histogram is properly constructed/labeled</t>
  </si>
  <si>
    <t>Distribution Used</t>
  </si>
  <si>
    <t>Correct distribution</t>
  </si>
  <si>
    <t>Equation omitted from plot</t>
  </si>
  <si>
    <t>Coefficient of Determination</t>
  </si>
  <si>
    <t>Residual Histogram</t>
  </si>
  <si>
    <t>Histogram has structural errors, is missing labels, or is omitted</t>
  </si>
  <si>
    <t>Histogram is properly plotted and labeled</t>
  </si>
  <si>
    <t>Q-Q Plot</t>
  </si>
  <si>
    <t>Plot has structural errors, is missing labels, or is omitted</t>
  </si>
  <si>
    <t>Plot is properly plotted and labeled</t>
  </si>
  <si>
    <t>Overall Impression - 10 Points</t>
  </si>
  <si>
    <t>Correct assessment (valid model declared valid or vice versa)</t>
  </si>
  <si>
    <t>Incorrect assessment (invalid model declared valid or vice versa)</t>
  </si>
  <si>
    <t>Variable #1 Histogram</t>
  </si>
  <si>
    <t>Variable #1 Histogram Written Analysis</t>
  </si>
  <si>
    <t>Variable #2 Histogram</t>
  </si>
  <si>
    <t>Variable #2 Histogram Written Analysis</t>
  </si>
  <si>
    <t>Values are correct for both variables</t>
  </si>
  <si>
    <t>SEMESTER PROJECT GRADING RUBRIC</t>
  </si>
  <si>
    <t>Organized in 5 required sections; some content is difficult to locate/ understand</t>
  </si>
  <si>
    <t xml:space="preserve">Understandable college-level writing; noticeable issues w/ grammar/mechanics  </t>
  </si>
  <si>
    <t>Boxplot properly constructed and labeled</t>
  </si>
  <si>
    <t>Section 2: Descriptive Statistics - 26 Points</t>
  </si>
  <si>
    <t>Coefficient of Determination Interpretation</t>
  </si>
  <si>
    <t>Analysis is hard to understand or is omitted</t>
  </si>
  <si>
    <t>Interpretation is clearly written, complete, and factually accurate</t>
  </si>
  <si>
    <t>Analysis contains inaccuracies or is missing required information</t>
  </si>
  <si>
    <t>Decision omitted</t>
  </si>
  <si>
    <t>Correct decision (correct p-value only)</t>
  </si>
  <si>
    <t>Interpretation omitted</t>
  </si>
  <si>
    <t>Logical relationship omitted</t>
  </si>
  <si>
    <r>
      <t>Correct logical relationship (correct p-value only</t>
    </r>
    <r>
      <rPr>
        <sz val="12"/>
        <color theme="1"/>
        <rFont val="Calibri"/>
        <family val="2"/>
      </rPr>
      <t>)</t>
    </r>
  </si>
  <si>
    <t>Accurate interpretation wrt original claim (correct p-value only)</t>
  </si>
  <si>
    <t>Inaccurate interpretation wrt original claim</t>
  </si>
  <si>
    <t>Section 1: Visual Data Assessment - 8 Points</t>
  </si>
  <si>
    <t>Incorrect equation included in plot</t>
  </si>
  <si>
    <t>Correct coefficient</t>
  </si>
  <si>
    <t>All required information provided</t>
  </si>
  <si>
    <t>One or more required elements are missing</t>
  </si>
  <si>
    <t>Sections 1-5, All Required Content Present</t>
  </si>
  <si>
    <t>One or more required content elements missing</t>
  </si>
  <si>
    <t>Isolated calculations rounded incorrectly</t>
  </si>
  <si>
    <t>Minor errors in construction or formatting</t>
  </si>
  <si>
    <t>Clearly written and covers all required information, but contains minor inaccuracies</t>
  </si>
  <si>
    <t>Clearly written, accurate, and covers all required information</t>
  </si>
  <si>
    <t>Completely inaccurate, hard to understand, missing required info, or omitted</t>
  </si>
  <si>
    <t>Properly constructed/labeled</t>
  </si>
  <si>
    <t>All required content elements included</t>
  </si>
  <si>
    <t>Not organized in 5 required sections and/or has major issues with clarity</t>
  </si>
  <si>
    <t>Both end points are correct and the interval is in the proper format</t>
  </si>
  <si>
    <t>Minor formatting errors</t>
  </si>
  <si>
    <t>Variables are plotted on proper axes; plot is formatted correctly</t>
  </si>
  <si>
    <t>Major construction/ formatting errors or scatterplot omitted</t>
  </si>
  <si>
    <t>Some data values are missing or plotted incorrectly</t>
  </si>
  <si>
    <t>Correct equation included in plot</t>
  </si>
  <si>
    <t>Both coefficients incorrect or equation omitted</t>
  </si>
  <si>
    <t>Equation not in proper format and/ or one of the coefficients is incorrect</t>
  </si>
  <si>
    <t>Equation is in proper format and both coefficients are correct</t>
  </si>
  <si>
    <t>Assessment omitted</t>
  </si>
  <si>
    <t>Rounding rules ignored or inconsistently applied</t>
  </si>
  <si>
    <t>Major errors in construction or formatting or omitted</t>
  </si>
  <si>
    <t>One of the two values is incorrect or omitted</t>
  </si>
  <si>
    <t>Both values are incorrect and/or omitted</t>
  </si>
  <si>
    <t>Decision is either incorrect or correct with incorrect p-value</t>
  </si>
  <si>
    <t>LINE Criterion L: Linear Fit</t>
  </si>
  <si>
    <t>LINE Criterion N: Residuals Normally Distributed</t>
  </si>
  <si>
    <t>LINE Criterion E: Residuals Have Constant Variance</t>
  </si>
  <si>
    <t>Outlier Analysis</t>
  </si>
  <si>
    <t>Coefficient incorrect or omitted</t>
  </si>
  <si>
    <t>Correct estimate, factually accurate justification</t>
  </si>
  <si>
    <t>Correct estimate, factually inaccurate justification</t>
  </si>
  <si>
    <t>Estimate incorrect/omitted</t>
  </si>
  <si>
    <t>Both limits correct or interval correctly reported as "N/A"</t>
  </si>
  <si>
    <t>Residuals vs Predictors Plot</t>
  </si>
  <si>
    <t>Both limits are correct and the interval is in the proper format</t>
  </si>
  <si>
    <t>One of two end limits is incorrect, interval is not in proper format, or both</t>
  </si>
  <si>
    <t>Both limits  are incorrect, wrong was distribtion used, or interval is omitted</t>
  </si>
  <si>
    <t>Variable 1 Regular Boxplot</t>
  </si>
  <si>
    <t>Variable 1 Regular Boxplot Analysis</t>
  </si>
  <si>
    <t>Variable 2 Regular Boxplot</t>
  </si>
  <si>
    <t>Variable 2 Regular Boxplot Analysis</t>
  </si>
  <si>
    <t>Variable 1 Modified Boxplot</t>
  </si>
  <si>
    <t>Variable 1 Outlier Analysis</t>
  </si>
  <si>
    <t>Variable 2 Modified Boxplot</t>
  </si>
  <si>
    <t>Variable 2 Outlier Analysis</t>
  </si>
  <si>
    <t>Boxplot constructed/ formatted incorrectly or omitted</t>
  </si>
  <si>
    <t>Inaccurate/hard to understand/missing required info/omitted</t>
  </si>
  <si>
    <t>OVERALL GRADE:</t>
  </si>
  <si>
    <t xml:space="preserve"> SEC 5 TOTAL POINTS:</t>
  </si>
  <si>
    <t xml:space="preserve"> SEC 4 TOTAL POINTS:</t>
  </si>
  <si>
    <t xml:space="preserve"> SEC 3 TOTAL POINTS:</t>
  </si>
  <si>
    <t xml:space="preserve"> SEC 2 TOTAL POINTS:</t>
  </si>
  <si>
    <t xml:space="preserve"> SEC 1 TOTAL POINTS:</t>
  </si>
  <si>
    <t xml:space="preserve"> OVERALL IMPRESSION  TOTAL POINTS:</t>
  </si>
  <si>
    <t>Graded Element</t>
  </si>
  <si>
    <t>Organized in 5 required sections; all content is easy to locate and clearly readable</t>
  </si>
  <si>
    <t>Hypothesis Test for Nonzero Slope: Decision to Reject/Fail to Reject Null Hypothesis</t>
  </si>
  <si>
    <t>Hypothesis Test for Nonzero Slope: Interpretation of Decision (Sufficient/ Insufficient Evidence)</t>
  </si>
  <si>
    <t>Variable #1 95% Confidence Interval</t>
  </si>
  <si>
    <t>Variable #2 95% Confidence Interval</t>
  </si>
  <si>
    <t>Logical relationship is either incorrect or correct with incorrect p-value</t>
  </si>
  <si>
    <t>Interval has one or more incorrect limits or is incorrectly reported as "N/A" or is omitted</t>
  </si>
  <si>
    <t>Estimate of Mean Response</t>
  </si>
  <si>
    <t>95% Confidence Interval for Mean Response</t>
  </si>
  <si>
    <t>95% Prediction Interval for Mean Response</t>
  </si>
  <si>
    <t>Hypothesis Test for Correlation: P-value</t>
  </si>
  <si>
    <t>Leverage Point Analysis</t>
  </si>
  <si>
    <t>Influential Observation Analysis</t>
  </si>
  <si>
    <t>Estimated Regression Model: Overall Assessment of Validity</t>
  </si>
  <si>
    <t>Hypothesis Test for Correlation: Relationship of P-Value to α</t>
  </si>
  <si>
    <t>Section 4: Hypothesis Test - 13 Points</t>
  </si>
  <si>
    <t>Incorrect distribution</t>
  </si>
  <si>
    <t>Section 5: Regression Analysis - 39 Points</t>
  </si>
  <si>
    <t>Information 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</si>
</sst>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 applyProtection="1">
      <alignment horizontal="centerContinuous" vertical="center"/>
    </xf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0" borderId="0" xfId="0" applyFont="1" applyAlignment="1" applyProtection="1">
      <alignment horizontal="centerContinuous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right"/>
    </xf>
    <xf numFmtId="0" fontId="2" fillId="0" borderId="3" xfId="0" applyFont="1" applyBorder="1" applyProtection="1"/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Protection="1"/>
    <xf numFmtId="0" fontId="2" fillId="0" borderId="2" xfId="0" applyFont="1" applyBorder="1" applyAlignment="1" applyProtection="1">
      <alignment horizontal="right" wrapText="1"/>
    </xf>
    <xf numFmtId="0" fontId="2" fillId="0" borderId="3" xfId="0" applyFont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zoomScaleNormal="100" workbookViewId="0"/>
  </sheetViews>
  <sheetFormatPr defaultColWidth="9.109375" defaultRowHeight="14.4" x14ac:dyDescent="0.3"/>
  <cols>
    <col min="1" max="5" width="21.44140625" style="2" customWidth="1"/>
    <col min="6" max="16384" width="9.109375" style="2"/>
  </cols>
  <sheetData>
    <row r="1" spans="1:5" ht="15.6" x14ac:dyDescent="0.3">
      <c r="A1" s="1" t="s">
        <v>56</v>
      </c>
      <c r="B1" s="1"/>
      <c r="C1" s="1"/>
      <c r="D1" s="1"/>
      <c r="E1" s="1"/>
    </row>
    <row r="2" spans="1:5" ht="15.6" x14ac:dyDescent="0.3">
      <c r="A2" s="1"/>
      <c r="B2" s="1"/>
      <c r="C2" s="1"/>
      <c r="D2" s="1"/>
      <c r="E2" s="1"/>
    </row>
    <row r="3" spans="1:5" ht="15.6" x14ac:dyDescent="0.3">
      <c r="A3" s="1" t="s">
        <v>48</v>
      </c>
      <c r="B3" s="1"/>
      <c r="C3" s="1"/>
      <c r="D3" s="1"/>
      <c r="E3" s="1"/>
    </row>
    <row r="4" spans="1:5" ht="15" thickBot="1" x14ac:dyDescent="0.35"/>
    <row r="5" spans="1:5" ht="16.2" thickBot="1" x14ac:dyDescent="0.35">
      <c r="A5" s="3" t="s">
        <v>132</v>
      </c>
      <c r="B5" s="4">
        <v>0</v>
      </c>
      <c r="C5" s="4">
        <v>1</v>
      </c>
      <c r="D5" s="4">
        <v>2</v>
      </c>
      <c r="E5" s="4" t="s">
        <v>29</v>
      </c>
    </row>
    <row r="6" spans="1:5" ht="79.5" customHeight="1" thickBot="1" x14ac:dyDescent="0.35">
      <c r="A6" s="5" t="s">
        <v>35</v>
      </c>
      <c r="B6" s="5" t="s">
        <v>36</v>
      </c>
      <c r="C6" s="5" t="s">
        <v>76</v>
      </c>
      <c r="D6" s="5" t="s">
        <v>75</v>
      </c>
      <c r="E6" s="5"/>
    </row>
    <row r="7" spans="1:5" ht="75" customHeight="1" thickBot="1" x14ac:dyDescent="0.35">
      <c r="A7" s="5" t="s">
        <v>77</v>
      </c>
      <c r="B7" s="5" t="s">
        <v>20</v>
      </c>
      <c r="C7" s="5" t="s">
        <v>78</v>
      </c>
      <c r="D7" s="5" t="s">
        <v>85</v>
      </c>
      <c r="E7" s="5"/>
    </row>
    <row r="8" spans="1:5" ht="83.25" customHeight="1" thickBot="1" x14ac:dyDescent="0.35">
      <c r="A8" s="5" t="s">
        <v>0</v>
      </c>
      <c r="B8" s="5" t="s">
        <v>86</v>
      </c>
      <c r="C8" s="5" t="s">
        <v>57</v>
      </c>
      <c r="D8" s="5" t="s">
        <v>133</v>
      </c>
      <c r="E8" s="5"/>
    </row>
    <row r="9" spans="1:5" ht="75" customHeight="1" thickBot="1" x14ac:dyDescent="0.35">
      <c r="A9" s="5" t="s">
        <v>23</v>
      </c>
      <c r="B9" s="5" t="s">
        <v>97</v>
      </c>
      <c r="C9" s="5" t="s">
        <v>79</v>
      </c>
      <c r="D9" s="5" t="s">
        <v>24</v>
      </c>
      <c r="E9" s="5"/>
    </row>
    <row r="10" spans="1:5" ht="75" customHeight="1" thickBot="1" x14ac:dyDescent="0.35">
      <c r="A10" s="5" t="s">
        <v>1</v>
      </c>
      <c r="B10" s="5" t="s">
        <v>16</v>
      </c>
      <c r="C10" s="5" t="s">
        <v>58</v>
      </c>
      <c r="D10" s="5" t="s">
        <v>15</v>
      </c>
      <c r="E10" s="5"/>
    </row>
    <row r="11" spans="1:5" ht="29.4" thickBot="1" x14ac:dyDescent="0.35">
      <c r="A11" s="6"/>
      <c r="D11" s="14" t="s">
        <v>131</v>
      </c>
      <c r="E11" s="15">
        <f>SUM(E6:E10)</f>
        <v>0</v>
      </c>
    </row>
    <row r="12" spans="1:5" ht="15.6" x14ac:dyDescent="0.3">
      <c r="A12" s="1"/>
      <c r="B12" s="1"/>
      <c r="C12" s="1"/>
      <c r="D12" s="1"/>
      <c r="E12" s="1"/>
    </row>
    <row r="13" spans="1:5" ht="15.6" x14ac:dyDescent="0.3">
      <c r="A13" s="1" t="s">
        <v>72</v>
      </c>
      <c r="B13" s="1"/>
      <c r="C13" s="1"/>
      <c r="D13" s="1"/>
      <c r="E13" s="1"/>
    </row>
    <row r="14" spans="1:5" ht="15" thickBot="1" x14ac:dyDescent="0.35">
      <c r="A14" s="6"/>
    </row>
    <row r="15" spans="1:5" ht="16.2" thickBot="1" x14ac:dyDescent="0.35">
      <c r="A15" s="3" t="s">
        <v>132</v>
      </c>
      <c r="B15" s="4">
        <v>0</v>
      </c>
      <c r="C15" s="4">
        <v>1</v>
      </c>
      <c r="D15" s="4">
        <v>2</v>
      </c>
      <c r="E15" s="4"/>
    </row>
    <row r="16" spans="1:5" ht="87.75" customHeight="1" thickBot="1" x14ac:dyDescent="0.35">
      <c r="A16" s="5" t="s">
        <v>51</v>
      </c>
      <c r="B16" s="5" t="s">
        <v>98</v>
      </c>
      <c r="C16" s="5" t="s">
        <v>80</v>
      </c>
      <c r="D16" s="5" t="s">
        <v>84</v>
      </c>
      <c r="E16" s="5"/>
    </row>
    <row r="17" spans="1:5" ht="83.25" customHeight="1" thickBot="1" x14ac:dyDescent="0.35">
      <c r="A17" s="5" t="s">
        <v>52</v>
      </c>
      <c r="B17" s="5" t="s">
        <v>83</v>
      </c>
      <c r="C17" s="5" t="s">
        <v>81</v>
      </c>
      <c r="D17" s="5" t="s">
        <v>82</v>
      </c>
      <c r="E17" s="5"/>
    </row>
    <row r="18" spans="1:5" ht="86.25" customHeight="1" thickBot="1" x14ac:dyDescent="0.35">
      <c r="A18" s="5" t="s">
        <v>53</v>
      </c>
      <c r="B18" s="5" t="s">
        <v>98</v>
      </c>
      <c r="C18" s="5" t="s">
        <v>80</v>
      </c>
      <c r="D18" s="5" t="s">
        <v>37</v>
      </c>
      <c r="E18" s="5"/>
    </row>
    <row r="19" spans="1:5" ht="81.75" customHeight="1" thickBot="1" x14ac:dyDescent="0.35">
      <c r="A19" s="5" t="s">
        <v>54</v>
      </c>
      <c r="B19" s="5" t="s">
        <v>83</v>
      </c>
      <c r="C19" s="5" t="s">
        <v>81</v>
      </c>
      <c r="D19" s="5" t="s">
        <v>82</v>
      </c>
      <c r="E19" s="5"/>
    </row>
    <row r="20" spans="1:5" ht="15" thickBot="1" x14ac:dyDescent="0.35">
      <c r="A20" s="6"/>
      <c r="D20" s="10" t="s">
        <v>130</v>
      </c>
      <c r="E20" s="11">
        <f>SUM(E16:E19)</f>
        <v>0</v>
      </c>
    </row>
    <row r="21" spans="1:5" x14ac:dyDescent="0.3">
      <c r="A21" s="6"/>
    </row>
    <row r="22" spans="1:5" x14ac:dyDescent="0.3">
      <c r="A22" s="6"/>
    </row>
    <row r="23" spans="1:5" ht="15.6" x14ac:dyDescent="0.3">
      <c r="A23" s="1" t="s">
        <v>60</v>
      </c>
      <c r="B23" s="1"/>
      <c r="C23" s="1"/>
      <c r="D23" s="1"/>
      <c r="E23" s="1"/>
    </row>
    <row r="24" spans="1:5" ht="15" thickBot="1" x14ac:dyDescent="0.35">
      <c r="A24" s="6"/>
    </row>
    <row r="25" spans="1:5" ht="16.2" thickBot="1" x14ac:dyDescent="0.35">
      <c r="A25" s="3" t="s">
        <v>132</v>
      </c>
      <c r="B25" s="4">
        <v>0</v>
      </c>
      <c r="C25" s="4">
        <v>1</v>
      </c>
      <c r="D25" s="4">
        <v>2</v>
      </c>
      <c r="E25" s="4"/>
    </row>
    <row r="26" spans="1:5" ht="75" customHeight="1" thickBot="1" x14ac:dyDescent="0.35">
      <c r="A26" s="5" t="s">
        <v>2</v>
      </c>
      <c r="B26" s="5" t="s">
        <v>100</v>
      </c>
      <c r="C26" s="5" t="s">
        <v>99</v>
      </c>
      <c r="D26" s="5" t="s">
        <v>55</v>
      </c>
      <c r="E26" s="5"/>
    </row>
    <row r="27" spans="1:5" ht="75" customHeight="1" thickBot="1" x14ac:dyDescent="0.35">
      <c r="A27" s="5" t="s">
        <v>7</v>
      </c>
      <c r="B27" s="5" t="s">
        <v>100</v>
      </c>
      <c r="C27" s="5" t="s">
        <v>99</v>
      </c>
      <c r="D27" s="5" t="s">
        <v>55</v>
      </c>
      <c r="E27" s="5"/>
    </row>
    <row r="28" spans="1:5" ht="75" customHeight="1" thickBot="1" x14ac:dyDescent="0.35">
      <c r="A28" s="5" t="s">
        <v>4</v>
      </c>
      <c r="B28" s="5" t="s">
        <v>100</v>
      </c>
      <c r="C28" s="5" t="s">
        <v>99</v>
      </c>
      <c r="D28" s="5" t="s">
        <v>55</v>
      </c>
      <c r="E28" s="5"/>
    </row>
    <row r="29" spans="1:5" ht="75" customHeight="1" thickBot="1" x14ac:dyDescent="0.35">
      <c r="A29" s="5" t="s">
        <v>3</v>
      </c>
      <c r="B29" s="5" t="s">
        <v>100</v>
      </c>
      <c r="C29" s="5" t="s">
        <v>99</v>
      </c>
      <c r="D29" s="5" t="s">
        <v>55</v>
      </c>
      <c r="E29" s="5"/>
    </row>
    <row r="30" spans="1:5" ht="75" customHeight="1" thickBot="1" x14ac:dyDescent="0.35">
      <c r="A30" s="5" t="s">
        <v>5</v>
      </c>
      <c r="B30" s="5" t="s">
        <v>100</v>
      </c>
      <c r="C30" s="5" t="s">
        <v>99</v>
      </c>
      <c r="D30" s="5" t="s">
        <v>55</v>
      </c>
      <c r="E30" s="5"/>
    </row>
    <row r="31" spans="1:5" ht="75" customHeight="1" thickBot="1" x14ac:dyDescent="0.35">
      <c r="A31" s="5" t="s">
        <v>6</v>
      </c>
      <c r="B31" s="5" t="s">
        <v>100</v>
      </c>
      <c r="C31" s="5" t="s">
        <v>99</v>
      </c>
      <c r="D31" s="5" t="s">
        <v>55</v>
      </c>
      <c r="E31" s="5"/>
    </row>
    <row r="32" spans="1:5" ht="75" customHeight="1" thickBot="1" x14ac:dyDescent="0.35">
      <c r="A32" s="5" t="s">
        <v>8</v>
      </c>
      <c r="B32" s="5" t="s">
        <v>100</v>
      </c>
      <c r="C32" s="5" t="s">
        <v>99</v>
      </c>
      <c r="D32" s="5" t="s">
        <v>55</v>
      </c>
      <c r="E32" s="5"/>
    </row>
    <row r="33" spans="1:5" ht="75" customHeight="1" thickBot="1" x14ac:dyDescent="0.35">
      <c r="A33" s="5" t="s">
        <v>9</v>
      </c>
      <c r="B33" s="5" t="s">
        <v>100</v>
      </c>
      <c r="C33" s="5" t="s">
        <v>99</v>
      </c>
      <c r="D33" s="5" t="s">
        <v>55</v>
      </c>
      <c r="E33" s="5"/>
    </row>
    <row r="34" spans="1:5" ht="75" customHeight="1" thickBot="1" x14ac:dyDescent="0.35">
      <c r="A34" s="5" t="s">
        <v>10</v>
      </c>
      <c r="B34" s="5" t="s">
        <v>100</v>
      </c>
      <c r="C34" s="5" t="s">
        <v>99</v>
      </c>
      <c r="D34" s="5" t="s">
        <v>55</v>
      </c>
      <c r="E34" s="5"/>
    </row>
    <row r="35" spans="1:5" ht="75" customHeight="1" thickBot="1" x14ac:dyDescent="0.35">
      <c r="A35" s="9" t="s">
        <v>115</v>
      </c>
      <c r="B35" s="9" t="s">
        <v>123</v>
      </c>
      <c r="C35" s="9" t="s">
        <v>59</v>
      </c>
      <c r="D35" s="8"/>
      <c r="E35" s="9"/>
    </row>
    <row r="36" spans="1:5" ht="75" customHeight="1" thickBot="1" x14ac:dyDescent="0.35">
      <c r="A36" s="9" t="s">
        <v>116</v>
      </c>
      <c r="B36" s="9" t="s">
        <v>124</v>
      </c>
      <c r="C36" s="9" t="s">
        <v>82</v>
      </c>
      <c r="D36" s="8"/>
      <c r="E36" s="9"/>
    </row>
    <row r="37" spans="1:5" ht="75" customHeight="1" thickBot="1" x14ac:dyDescent="0.35">
      <c r="A37" s="9" t="s">
        <v>117</v>
      </c>
      <c r="B37" s="9" t="s">
        <v>123</v>
      </c>
      <c r="C37" s="9" t="s">
        <v>59</v>
      </c>
      <c r="D37" s="8"/>
      <c r="E37" s="9"/>
    </row>
    <row r="38" spans="1:5" ht="75" customHeight="1" thickBot="1" x14ac:dyDescent="0.35">
      <c r="A38" s="9" t="s">
        <v>118</v>
      </c>
      <c r="B38" s="9" t="s">
        <v>124</v>
      </c>
      <c r="C38" s="9" t="s">
        <v>82</v>
      </c>
      <c r="D38" s="8"/>
      <c r="E38" s="9"/>
    </row>
    <row r="39" spans="1:5" ht="75" customHeight="1" thickBot="1" x14ac:dyDescent="0.35">
      <c r="A39" s="9" t="s">
        <v>119</v>
      </c>
      <c r="B39" s="9" t="s">
        <v>123</v>
      </c>
      <c r="C39" s="9" t="s">
        <v>59</v>
      </c>
      <c r="D39" s="8"/>
      <c r="E39" s="9"/>
    </row>
    <row r="40" spans="1:5" ht="81.75" customHeight="1" thickBot="1" x14ac:dyDescent="0.35">
      <c r="A40" s="9" t="s">
        <v>120</v>
      </c>
      <c r="B40" s="9" t="s">
        <v>124</v>
      </c>
      <c r="C40" s="9" t="s">
        <v>82</v>
      </c>
      <c r="D40" s="8"/>
      <c r="E40" s="9"/>
    </row>
    <row r="41" spans="1:5" ht="75" customHeight="1" thickBot="1" x14ac:dyDescent="0.35">
      <c r="A41" s="9" t="s">
        <v>121</v>
      </c>
      <c r="B41" s="9" t="s">
        <v>123</v>
      </c>
      <c r="C41" s="9" t="s">
        <v>59</v>
      </c>
      <c r="D41" s="8"/>
      <c r="E41" s="9"/>
    </row>
    <row r="42" spans="1:5" ht="84.75" customHeight="1" thickBot="1" x14ac:dyDescent="0.35">
      <c r="A42" s="9" t="s">
        <v>122</v>
      </c>
      <c r="B42" s="9" t="s">
        <v>124</v>
      </c>
      <c r="C42" s="9" t="s">
        <v>82</v>
      </c>
      <c r="D42" s="8"/>
      <c r="E42" s="9"/>
    </row>
    <row r="43" spans="1:5" ht="15" thickBot="1" x14ac:dyDescent="0.35">
      <c r="A43" s="6"/>
      <c r="D43" s="10" t="s">
        <v>129</v>
      </c>
      <c r="E43" s="11">
        <f>SUM(E26:E42)</f>
        <v>0</v>
      </c>
    </row>
    <row r="44" spans="1:5" x14ac:dyDescent="0.3">
      <c r="A44" s="6"/>
    </row>
    <row r="45" spans="1:5" ht="15.6" x14ac:dyDescent="0.3">
      <c r="A45" s="1" t="s">
        <v>17</v>
      </c>
      <c r="B45" s="7"/>
      <c r="C45" s="7"/>
      <c r="D45" s="7"/>
      <c r="E45" s="7"/>
    </row>
    <row r="46" spans="1:5" ht="15" thickBot="1" x14ac:dyDescent="0.35">
      <c r="A46" s="6"/>
    </row>
    <row r="47" spans="1:5" ht="16.2" thickBot="1" x14ac:dyDescent="0.35">
      <c r="A47" s="3" t="s">
        <v>132</v>
      </c>
      <c r="B47" s="4">
        <v>0</v>
      </c>
      <c r="C47" s="4">
        <v>1</v>
      </c>
      <c r="D47" s="4">
        <v>2</v>
      </c>
      <c r="E47" s="4"/>
    </row>
    <row r="48" spans="1:5" ht="86.25" customHeight="1" thickBot="1" x14ac:dyDescent="0.35">
      <c r="A48" s="5" t="s">
        <v>136</v>
      </c>
      <c r="B48" s="5" t="s">
        <v>114</v>
      </c>
      <c r="C48" s="5" t="s">
        <v>113</v>
      </c>
      <c r="D48" s="5" t="s">
        <v>112</v>
      </c>
      <c r="E48" s="5"/>
    </row>
    <row r="49" spans="1:5" ht="86.25" customHeight="1" thickBot="1" x14ac:dyDescent="0.35">
      <c r="A49" s="5" t="s">
        <v>137</v>
      </c>
      <c r="B49" s="5" t="s">
        <v>114</v>
      </c>
      <c r="C49" s="5" t="s">
        <v>113</v>
      </c>
      <c r="D49" s="5" t="s">
        <v>87</v>
      </c>
      <c r="E49" s="5"/>
    </row>
    <row r="50" spans="1:5" ht="15" thickBot="1" x14ac:dyDescent="0.35">
      <c r="A50" s="6"/>
      <c r="D50" s="10" t="s">
        <v>128</v>
      </c>
      <c r="E50" s="11">
        <f>SUM(E48:E49)</f>
        <v>0</v>
      </c>
    </row>
    <row r="51" spans="1:5" x14ac:dyDescent="0.3">
      <c r="A51" s="6"/>
    </row>
    <row r="52" spans="1:5" x14ac:dyDescent="0.3">
      <c r="A52" s="6"/>
    </row>
    <row r="53" spans="1:5" ht="15.6" x14ac:dyDescent="0.3">
      <c r="A53" s="1" t="s">
        <v>148</v>
      </c>
      <c r="B53" s="7"/>
      <c r="C53" s="7"/>
      <c r="D53" s="7"/>
      <c r="E53" s="7"/>
    </row>
    <row r="54" spans="1:5" ht="15" thickBot="1" x14ac:dyDescent="0.35">
      <c r="A54" s="6"/>
    </row>
    <row r="55" spans="1:5" ht="16.2" thickBot="1" x14ac:dyDescent="0.35">
      <c r="A55" s="3" t="s">
        <v>132</v>
      </c>
      <c r="B55" s="4">
        <v>0</v>
      </c>
      <c r="C55" s="4">
        <v>1</v>
      </c>
      <c r="D55" s="4">
        <v>2</v>
      </c>
      <c r="E55" s="4"/>
    </row>
    <row r="56" spans="1:5" ht="75" customHeight="1" thickBot="1" x14ac:dyDescent="0.35">
      <c r="A56" s="5" t="s">
        <v>11</v>
      </c>
      <c r="B56" s="5" t="s">
        <v>34</v>
      </c>
      <c r="C56" s="5" t="s">
        <v>19</v>
      </c>
      <c r="D56" s="5" t="s">
        <v>18</v>
      </c>
      <c r="E56" s="5"/>
    </row>
    <row r="57" spans="1:5" ht="75" customHeight="1" thickBot="1" x14ac:dyDescent="0.35">
      <c r="A57" s="5" t="s">
        <v>12</v>
      </c>
      <c r="B57" s="5" t="s">
        <v>34</v>
      </c>
      <c r="C57" s="5" t="s">
        <v>19</v>
      </c>
      <c r="D57" s="5" t="s">
        <v>18</v>
      </c>
      <c r="E57" s="5"/>
    </row>
    <row r="58" spans="1:5" ht="75" customHeight="1" thickBot="1" x14ac:dyDescent="0.35">
      <c r="A58" s="5" t="s">
        <v>38</v>
      </c>
      <c r="B58" s="5" t="s">
        <v>151</v>
      </c>
      <c r="C58" s="5" t="s">
        <v>149</v>
      </c>
      <c r="D58" s="5" t="s">
        <v>39</v>
      </c>
      <c r="E58" s="9"/>
    </row>
    <row r="59" spans="1:5" ht="75" customHeight="1" thickBot="1" x14ac:dyDescent="0.35">
      <c r="A59" s="5" t="s">
        <v>13</v>
      </c>
      <c r="B59" s="5" t="s">
        <v>21</v>
      </c>
      <c r="C59" s="5" t="s">
        <v>22</v>
      </c>
      <c r="D59" s="8"/>
      <c r="E59" s="9"/>
    </row>
    <row r="60" spans="1:5" ht="75" customHeight="1" thickBot="1" x14ac:dyDescent="0.35">
      <c r="A60" s="5" t="s">
        <v>14</v>
      </c>
      <c r="B60" s="5" t="s">
        <v>68</v>
      </c>
      <c r="C60" s="5" t="s">
        <v>138</v>
      </c>
      <c r="D60" s="5" t="s">
        <v>69</v>
      </c>
      <c r="E60" s="5"/>
    </row>
    <row r="61" spans="1:5" ht="75" customHeight="1" thickBot="1" x14ac:dyDescent="0.35">
      <c r="A61" s="5" t="s">
        <v>32</v>
      </c>
      <c r="B61" s="5" t="s">
        <v>65</v>
      </c>
      <c r="C61" s="5" t="s">
        <v>101</v>
      </c>
      <c r="D61" s="5" t="s">
        <v>66</v>
      </c>
      <c r="E61" s="5"/>
    </row>
    <row r="62" spans="1:5" ht="75" customHeight="1" thickBot="1" x14ac:dyDescent="0.35">
      <c r="A62" s="5" t="s">
        <v>33</v>
      </c>
      <c r="B62" s="9" t="s">
        <v>67</v>
      </c>
      <c r="C62" s="5" t="s">
        <v>71</v>
      </c>
      <c r="D62" s="5" t="s">
        <v>70</v>
      </c>
      <c r="E62" s="5"/>
    </row>
    <row r="63" spans="1:5" ht="15" thickBot="1" x14ac:dyDescent="0.35">
      <c r="A63" s="6"/>
      <c r="D63" s="10" t="s">
        <v>127</v>
      </c>
      <c r="E63" s="11">
        <f>SUM(E56:E62)</f>
        <v>0</v>
      </c>
    </row>
    <row r="64" spans="1:5" x14ac:dyDescent="0.3">
      <c r="A64" s="6"/>
      <c r="D64" s="12"/>
      <c r="E64" s="13"/>
    </row>
    <row r="65" spans="1:5" x14ac:dyDescent="0.3">
      <c r="A65" s="6"/>
    </row>
    <row r="66" spans="1:5" ht="15.6" x14ac:dyDescent="0.3">
      <c r="A66" s="1" t="s">
        <v>150</v>
      </c>
      <c r="B66" s="1"/>
      <c r="C66" s="1"/>
      <c r="D66" s="1"/>
      <c r="E66" s="1"/>
    </row>
    <row r="67" spans="1:5" ht="15" thickBot="1" x14ac:dyDescent="0.35">
      <c r="A67" s="6"/>
    </row>
    <row r="68" spans="1:5" ht="16.2" thickBot="1" x14ac:dyDescent="0.35">
      <c r="A68" s="3" t="s">
        <v>132</v>
      </c>
      <c r="B68" s="4">
        <v>0</v>
      </c>
      <c r="C68" s="4">
        <v>1</v>
      </c>
      <c r="D68" s="4">
        <v>2</v>
      </c>
      <c r="E68" s="4"/>
    </row>
    <row r="69" spans="1:5" ht="78.599999999999994" thickBot="1" x14ac:dyDescent="0.35">
      <c r="A69" s="5" t="s">
        <v>27</v>
      </c>
      <c r="B69" s="5" t="s">
        <v>93</v>
      </c>
      <c r="C69" s="5" t="s">
        <v>94</v>
      </c>
      <c r="D69" s="5" t="s">
        <v>95</v>
      </c>
      <c r="E69" s="5"/>
    </row>
    <row r="70" spans="1:5" ht="83.25" customHeight="1" thickBot="1" x14ac:dyDescent="0.35">
      <c r="A70" s="5" t="s">
        <v>30</v>
      </c>
      <c r="B70" s="5" t="s">
        <v>90</v>
      </c>
      <c r="C70" s="5" t="s">
        <v>88</v>
      </c>
      <c r="D70" s="5" t="s">
        <v>89</v>
      </c>
      <c r="E70" s="5"/>
    </row>
    <row r="71" spans="1:5" ht="75" customHeight="1" thickBot="1" x14ac:dyDescent="0.35">
      <c r="A71" s="5" t="s">
        <v>31</v>
      </c>
      <c r="B71" s="5" t="s">
        <v>26</v>
      </c>
      <c r="C71" s="5" t="s">
        <v>91</v>
      </c>
      <c r="D71" s="5" t="s">
        <v>25</v>
      </c>
      <c r="E71" s="5"/>
    </row>
    <row r="72" spans="1:5" ht="81" customHeight="1" thickBot="1" x14ac:dyDescent="0.35">
      <c r="A72" s="5" t="s">
        <v>28</v>
      </c>
      <c r="B72" s="5" t="s">
        <v>40</v>
      </c>
      <c r="C72" s="5" t="s">
        <v>73</v>
      </c>
      <c r="D72" s="9" t="s">
        <v>92</v>
      </c>
      <c r="E72" s="5"/>
    </row>
    <row r="73" spans="1:5" ht="81" customHeight="1" thickBot="1" x14ac:dyDescent="0.35">
      <c r="A73" s="5" t="s">
        <v>41</v>
      </c>
      <c r="B73" s="5" t="s">
        <v>106</v>
      </c>
      <c r="C73" s="5" t="s">
        <v>74</v>
      </c>
      <c r="D73" s="8"/>
      <c r="E73" s="9"/>
    </row>
    <row r="74" spans="1:5" ht="75" customHeight="1" thickBot="1" x14ac:dyDescent="0.35">
      <c r="A74" s="5" t="s">
        <v>61</v>
      </c>
      <c r="B74" s="5" t="s">
        <v>62</v>
      </c>
      <c r="C74" s="5" t="s">
        <v>64</v>
      </c>
      <c r="D74" s="5" t="s">
        <v>63</v>
      </c>
      <c r="E74" s="9"/>
    </row>
    <row r="75" spans="1:5" ht="75" customHeight="1" thickBot="1" x14ac:dyDescent="0.35">
      <c r="A75" s="5" t="s">
        <v>105</v>
      </c>
      <c r="B75" s="5" t="s">
        <v>62</v>
      </c>
      <c r="C75" s="5" t="s">
        <v>64</v>
      </c>
      <c r="D75" s="5" t="s">
        <v>63</v>
      </c>
      <c r="E75" s="5"/>
    </row>
    <row r="76" spans="1:5" ht="75" customHeight="1" thickBot="1" x14ac:dyDescent="0.35">
      <c r="A76" s="5" t="s">
        <v>144</v>
      </c>
      <c r="B76" s="5" t="s">
        <v>62</v>
      </c>
      <c r="C76" s="5" t="s">
        <v>64</v>
      </c>
      <c r="D76" s="5" t="s">
        <v>63</v>
      </c>
      <c r="E76" s="5"/>
    </row>
    <row r="77" spans="1:5" ht="84" customHeight="1" thickBot="1" x14ac:dyDescent="0.35">
      <c r="A77" s="5" t="s">
        <v>145</v>
      </c>
      <c r="B77" s="5" t="s">
        <v>62</v>
      </c>
      <c r="C77" s="5" t="s">
        <v>64</v>
      </c>
      <c r="D77" s="5" t="s">
        <v>63</v>
      </c>
      <c r="E77" s="5"/>
    </row>
    <row r="78" spans="1:5" ht="75" customHeight="1" thickBot="1" x14ac:dyDescent="0.35">
      <c r="A78" s="5" t="s">
        <v>143</v>
      </c>
      <c r="B78" s="5" t="s">
        <v>21</v>
      </c>
      <c r="C78" s="5" t="s">
        <v>22</v>
      </c>
      <c r="D78" s="8"/>
      <c r="E78" s="9"/>
    </row>
    <row r="79" spans="1:5" ht="75" customHeight="1" thickBot="1" x14ac:dyDescent="0.35">
      <c r="A79" s="5" t="s">
        <v>147</v>
      </c>
      <c r="B79" s="5" t="s">
        <v>68</v>
      </c>
      <c r="C79" s="5" t="s">
        <v>138</v>
      </c>
      <c r="D79" s="5" t="s">
        <v>69</v>
      </c>
      <c r="E79" s="5"/>
    </row>
    <row r="80" spans="1:5" ht="78.599999999999994" thickBot="1" x14ac:dyDescent="0.35">
      <c r="A80" s="5" t="s">
        <v>134</v>
      </c>
      <c r="B80" s="5" t="s">
        <v>65</v>
      </c>
      <c r="C80" s="5" t="s">
        <v>101</v>
      </c>
      <c r="D80" s="5" t="s">
        <v>66</v>
      </c>
      <c r="E80" s="5"/>
    </row>
    <row r="81" spans="1:5" ht="78.599999999999994" thickBot="1" x14ac:dyDescent="0.35">
      <c r="A81" s="5" t="s">
        <v>135</v>
      </c>
      <c r="B81" s="9" t="s">
        <v>67</v>
      </c>
      <c r="C81" s="5" t="s">
        <v>71</v>
      </c>
      <c r="D81" s="5" t="s">
        <v>70</v>
      </c>
      <c r="E81" s="5"/>
    </row>
    <row r="82" spans="1:5" ht="84.75" customHeight="1" thickBot="1" x14ac:dyDescent="0.35">
      <c r="A82" s="5" t="s">
        <v>146</v>
      </c>
      <c r="B82" s="5" t="s">
        <v>96</v>
      </c>
      <c r="C82" s="5" t="s">
        <v>50</v>
      </c>
      <c r="D82" s="5" t="s">
        <v>49</v>
      </c>
      <c r="E82" s="9"/>
    </row>
    <row r="83" spans="1:5" ht="84.75" customHeight="1" thickBot="1" x14ac:dyDescent="0.35">
      <c r="A83" s="5" t="s">
        <v>102</v>
      </c>
      <c r="B83" s="5" t="s">
        <v>62</v>
      </c>
      <c r="C83" s="5" t="s">
        <v>64</v>
      </c>
      <c r="D83" s="5" t="s">
        <v>63</v>
      </c>
      <c r="E83" s="9"/>
    </row>
    <row r="84" spans="1:5" ht="84.75" customHeight="1" thickBot="1" x14ac:dyDescent="0.35">
      <c r="A84" s="5" t="s">
        <v>103</v>
      </c>
      <c r="B84" s="5" t="s">
        <v>62</v>
      </c>
      <c r="C84" s="5" t="s">
        <v>64</v>
      </c>
      <c r="D84" s="5" t="s">
        <v>63</v>
      </c>
      <c r="E84" s="9"/>
    </row>
    <row r="85" spans="1:5" ht="84.75" customHeight="1" thickBot="1" x14ac:dyDescent="0.35">
      <c r="A85" s="5" t="s">
        <v>42</v>
      </c>
      <c r="B85" s="5" t="s">
        <v>43</v>
      </c>
      <c r="C85" s="5" t="s">
        <v>44</v>
      </c>
      <c r="D85" s="8"/>
      <c r="E85" s="9"/>
    </row>
    <row r="86" spans="1:5" ht="84.75" customHeight="1" thickBot="1" x14ac:dyDescent="0.35">
      <c r="A86" s="5" t="s">
        <v>45</v>
      </c>
      <c r="B86" s="5" t="s">
        <v>46</v>
      </c>
      <c r="C86" s="5" t="s">
        <v>47</v>
      </c>
      <c r="D86" s="8"/>
      <c r="E86" s="9"/>
    </row>
    <row r="87" spans="1:5" ht="84.75" customHeight="1" thickBot="1" x14ac:dyDescent="0.35">
      <c r="A87" s="5" t="s">
        <v>104</v>
      </c>
      <c r="B87" s="5" t="s">
        <v>62</v>
      </c>
      <c r="C87" s="5" t="s">
        <v>64</v>
      </c>
      <c r="D87" s="5" t="s">
        <v>63</v>
      </c>
      <c r="E87" s="9"/>
    </row>
    <row r="88" spans="1:5" ht="84.75" customHeight="1" thickBot="1" x14ac:dyDescent="0.35">
      <c r="A88" s="5" t="s">
        <v>111</v>
      </c>
      <c r="B88" s="5" t="s">
        <v>46</v>
      </c>
      <c r="C88" s="5" t="s">
        <v>47</v>
      </c>
      <c r="D88" s="8"/>
      <c r="E88" s="9"/>
    </row>
    <row r="89" spans="1:5" ht="84.75" customHeight="1" thickBot="1" x14ac:dyDescent="0.35">
      <c r="A89" s="5" t="s">
        <v>140</v>
      </c>
      <c r="B89" s="5" t="s">
        <v>109</v>
      </c>
      <c r="C89" s="9" t="s">
        <v>108</v>
      </c>
      <c r="D89" s="9" t="s">
        <v>107</v>
      </c>
      <c r="E89" s="9"/>
    </row>
    <row r="90" spans="1:5" ht="84.75" customHeight="1" thickBot="1" x14ac:dyDescent="0.35">
      <c r="A90" s="5" t="s">
        <v>141</v>
      </c>
      <c r="B90" s="5" t="s">
        <v>139</v>
      </c>
      <c r="C90" s="5" t="s">
        <v>110</v>
      </c>
      <c r="D90" s="8"/>
      <c r="E90" s="9"/>
    </row>
    <row r="91" spans="1:5" ht="78.599999999999994" thickBot="1" x14ac:dyDescent="0.35">
      <c r="A91" s="5" t="s">
        <v>142</v>
      </c>
      <c r="B91" s="5" t="s">
        <v>139</v>
      </c>
      <c r="C91" s="5" t="s">
        <v>110</v>
      </c>
      <c r="D91" s="8"/>
      <c r="E91" s="9"/>
    </row>
    <row r="92" spans="1:5" ht="15" thickBot="1" x14ac:dyDescent="0.35">
      <c r="D92" s="10" t="s">
        <v>126</v>
      </c>
      <c r="E92" s="11">
        <f>SUM(E69:E91)</f>
        <v>0</v>
      </c>
    </row>
    <row r="94" spans="1:5" ht="15" thickBot="1" x14ac:dyDescent="0.35"/>
    <row r="95" spans="1:5" ht="15" thickBot="1" x14ac:dyDescent="0.35">
      <c r="D95" s="10" t="s">
        <v>125</v>
      </c>
      <c r="E95" s="11">
        <f>E92+E63+E50+E43+E20+E11</f>
        <v>0</v>
      </c>
    </row>
  </sheetData>
  <printOptions horizontalCentered="1"/>
  <pageMargins left="0.25" right="0.25" top="0.5" bottom="0.5" header="0.3" footer="0.3"/>
  <pageSetup orientation="landscape" r:id="rId1"/>
  <rowBreaks count="5" manualBreakCount="5">
    <brk id="12" max="16383" man="1"/>
    <brk id="22" max="16383" man="1"/>
    <brk id="44" max="16383" man="1"/>
    <brk id="52" max="16383" man="1"/>
    <brk id="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Willits</dc:creator>
  <cp:lastModifiedBy>Craig Willits</cp:lastModifiedBy>
  <cp:lastPrinted>2019-09-20T18:32:34Z</cp:lastPrinted>
  <dcterms:created xsi:type="dcterms:W3CDTF">2015-10-27T17:37:04Z</dcterms:created>
  <dcterms:modified xsi:type="dcterms:W3CDTF">2019-12-12T21:08:56Z</dcterms:modified>
</cp:coreProperties>
</file>