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SN Finance\W8\Ex and Readings\"/>
    </mc:Choice>
  </mc:AlternateContent>
  <bookViews>
    <workbookView xWindow="0" yWindow="465" windowWidth="25605" windowHeight="14520" tabRatio="500"/>
  </bookViews>
  <sheets>
    <sheet name="Exercise" sheetId="1" r:id="rId1"/>
    <sheet name="EXCEL Solution"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2" l="1"/>
  <c r="F4" i="2"/>
  <c r="E2" i="2"/>
  <c r="D2" i="2"/>
  <c r="C3" i="2"/>
  <c r="B3" i="2"/>
</calcChain>
</file>

<file path=xl/sharedStrings.xml><?xml version="1.0" encoding="utf-8"?>
<sst xmlns="http://schemas.openxmlformats.org/spreadsheetml/2006/main" count="34" uniqueCount="31">
  <si>
    <t>If we invest 10000 today at 8% for 5 years, how much we get at the end of 5 years?</t>
  </si>
  <si>
    <t>If we invest 10000 per year for next 30 years @ 8%, how much we get at the end of 30 years?</t>
  </si>
  <si>
    <t>How much we need to save today to get 100,000 at the end of 10 years @ 12% interest rate?</t>
  </si>
  <si>
    <t xml:space="preserve">Apple iPhone dealer says you can buy the latest iPhone for Rs. 80000 or by paying Rs. 5000 per month for next 18 months.  The first insalment starts today.   You want to know the interest rate that the dealer charges on the loan?  </t>
  </si>
  <si>
    <t>You are borrowing 1,000,000 from a bank for buying an apartment.  You need to repay the loan over 240 monthly instalments.  The bank charges monthly interest of 1%.  How much you need to pay every month?</t>
  </si>
  <si>
    <t>Future Value</t>
  </si>
  <si>
    <t>Term Deposit</t>
  </si>
  <si>
    <t>Recurring Deposit</t>
  </si>
  <si>
    <t>Present Value</t>
  </si>
  <si>
    <t>RATE</t>
  </si>
  <si>
    <t>PMT or Payment per period</t>
  </si>
  <si>
    <t>Rate</t>
  </si>
  <si>
    <t>NPER (payment period)</t>
  </si>
  <si>
    <t>Type (beginning = 1, end of the period = 0)</t>
  </si>
  <si>
    <t>Pension</t>
  </si>
  <si>
    <t>Loan Instalment Value</t>
  </si>
  <si>
    <t>=FV(B5,B6,B4,-B2,B7)</t>
  </si>
  <si>
    <t>=FV(C5,C6,-C4,C2,C7)</t>
  </si>
  <si>
    <t>=PV(D5,D6,D4,D3,D7)</t>
  </si>
  <si>
    <t>=PV(E5,E6,E4,E3,E7)</t>
  </si>
  <si>
    <t>=PMT(F5,F6,F2,F3,F7)</t>
  </si>
  <si>
    <t>=RATE(G6,-G4,G2,G3,G7)</t>
  </si>
  <si>
    <t>EXCEL Function Used</t>
  </si>
  <si>
    <t>Please see the next sheet for solution</t>
  </si>
  <si>
    <t>Q No</t>
  </si>
  <si>
    <t>What is the present value of pension of 100,000 per year for the next 30 years @ 10% interest rate?  Our first pension is at the end of one year from now.</t>
  </si>
  <si>
    <t>EXCEL Function</t>
  </si>
  <si>
    <t>=FV()</t>
  </si>
  <si>
    <t>=PV()</t>
  </si>
  <si>
    <t>=PMT()</t>
  </si>
  <si>
    <t>=RATE()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</si>
</sst>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_);[Red]\(&quot;₹&quot;#,##0.00\)"/>
    <numFmt numFmtId="165" formatCode="_(* #,##0.00_);_(* \(#,##0.00\);_(* &quot;-&quot;??_);_(@_)"/>
  </numFmts>
  <fonts count="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Calibri"/>
      <family val="2"/>
      <scheme val="minor"/>
    </font>
    <font>
      <b/>
      <sz val="18"/>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3">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center" wrapText="1"/>
    </xf>
    <xf numFmtId="0" fontId="5" fillId="0" borderId="0" xfId="0" applyFont="1" applyAlignment="1">
      <alignment vertical="center"/>
    </xf>
    <xf numFmtId="2" fontId="5" fillId="0" borderId="0" xfId="0" applyNumberFormat="1" applyFont="1" applyAlignment="1">
      <alignment vertical="center"/>
    </xf>
    <xf numFmtId="9" fontId="5" fillId="0" borderId="0" xfId="0" applyNumberFormat="1" applyFont="1" applyAlignment="1">
      <alignment vertical="center"/>
    </xf>
    <xf numFmtId="165" fontId="5" fillId="0" borderId="0" xfId="1" applyFont="1" applyAlignment="1">
      <alignment vertical="center"/>
    </xf>
    <xf numFmtId="9" fontId="5" fillId="0" borderId="0" xfId="2"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2" fontId="5" fillId="2" borderId="0" xfId="0" applyNumberFormat="1" applyFont="1" applyFill="1" applyAlignment="1">
      <alignment vertical="center"/>
    </xf>
    <xf numFmtId="0" fontId="5" fillId="2" borderId="0" xfId="0" applyNumberFormat="1" applyFont="1" applyFill="1" applyAlignment="1">
      <alignment vertical="center" wrapText="1"/>
    </xf>
    <xf numFmtId="10" fontId="5" fillId="2" borderId="0" xfId="0" applyNumberFormat="1" applyFont="1" applyFill="1" applyAlignment="1">
      <alignment vertical="center"/>
    </xf>
    <xf numFmtId="0" fontId="7" fillId="0" borderId="0" xfId="0" applyFont="1" applyAlignment="1">
      <alignment horizontal="center" vertical="center"/>
    </xf>
    <xf numFmtId="164" fontId="7" fillId="0" borderId="0" xfId="0" quotePrefix="1" applyNumberFormat="1" applyFont="1" applyAlignment="1">
      <alignment horizontal="center" vertical="center"/>
    </xf>
    <xf numFmtId="10" fontId="7" fillId="0" borderId="0" xfId="0" quotePrefix="1" applyNumberFormat="1" applyFont="1" applyAlignment="1">
      <alignment horizontal="center" vertical="center"/>
    </xf>
    <xf numFmtId="0" fontId="6" fillId="0" borderId="0" xfId="0" applyFont="1" applyAlignment="1">
      <alignment horizontal="center" vertical="center"/>
    </xf>
    <xf numFmtId="0" fontId="0" fillId="2" borderId="0" xfId="0" applyFill="1" applyAlignment="1">
      <alignment wrapText="1"/>
    </xf>
    <xf numFmtId="164" fontId="0" fillId="0" borderId="0" xfId="0" quotePrefix="1" applyNumberFormat="1" applyAlignment="1">
      <alignment horizontal="center" vertical="center"/>
    </xf>
    <xf numFmtId="0" fontId="0" fillId="0" borderId="0" xfId="0" applyAlignment="1">
      <alignment horizontal="center" vertical="center"/>
    </xf>
    <xf numFmtId="10" fontId="0" fillId="0" borderId="0" xfId="0" quotePrefix="1" applyNumberFormat="1" applyAlignment="1">
      <alignment horizontal="center" vertical="center"/>
    </xf>
    <xf numFmtId="40" fontId="0" fillId="0" borderId="0" xfId="0" quotePrefix="1" applyNumberFormat="1" applyAlignment="1">
      <alignment horizontal="center"/>
    </xf>
    <xf numFmtId="164" fontId="0" fillId="0" borderId="0" xfId="0" applyNumberFormat="1" applyAlignment="1">
      <alignment horizontal="center"/>
    </xf>
  </cellXfs>
  <cellStyles count="1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zoomScaleNormal="100" zoomScalePageLayoutView="210" workbookViewId="0"/>
  </sheetViews>
  <sheetFormatPr defaultColWidth="11" defaultRowHeight="15.75" x14ac:dyDescent="0.25"/>
  <cols>
    <col min="1" max="1" width="4.875" style="3" customWidth="1"/>
    <col min="2" max="2" width="74.625" style="2" customWidth="1"/>
    <col min="3" max="3" width="13" style="1" bestFit="1" customWidth="1"/>
  </cols>
  <sheetData>
    <row r="1" spans="1:3" x14ac:dyDescent="0.25">
      <c r="A1" s="3" t="s">
        <v>24</v>
      </c>
      <c r="B1" s="19" t="s">
        <v>23</v>
      </c>
      <c r="C1" s="1" t="s">
        <v>26</v>
      </c>
    </row>
    <row r="2" spans="1:3" x14ac:dyDescent="0.25">
      <c r="A2" s="3">
        <v>1</v>
      </c>
      <c r="B2" s="2" t="s">
        <v>0</v>
      </c>
      <c r="C2" s="23" t="s">
        <v>27</v>
      </c>
    </row>
    <row r="4" spans="1:3" ht="31.5" x14ac:dyDescent="0.25">
      <c r="A4" s="3">
        <v>2</v>
      </c>
      <c r="B4" s="2" t="s">
        <v>1</v>
      </c>
      <c r="C4" s="23" t="s">
        <v>27</v>
      </c>
    </row>
    <row r="5" spans="1:3" x14ac:dyDescent="0.25">
      <c r="C5" s="24"/>
    </row>
    <row r="6" spans="1:3" ht="31.5" x14ac:dyDescent="0.25">
      <c r="A6" s="3">
        <v>3</v>
      </c>
      <c r="B6" s="2" t="s">
        <v>2</v>
      </c>
      <c r="C6" s="23" t="s">
        <v>28</v>
      </c>
    </row>
    <row r="8" spans="1:3" ht="31.5" x14ac:dyDescent="0.25">
      <c r="A8" s="3">
        <v>4</v>
      </c>
      <c r="B8" s="2" t="s">
        <v>25</v>
      </c>
      <c r="C8" s="23" t="s">
        <v>28</v>
      </c>
    </row>
    <row r="10" spans="1:3" ht="47.25" x14ac:dyDescent="0.25">
      <c r="A10" s="3">
        <v>5</v>
      </c>
      <c r="B10" s="2" t="s">
        <v>4</v>
      </c>
      <c r="C10" s="20" t="s">
        <v>29</v>
      </c>
    </row>
    <row r="11" spans="1:3" x14ac:dyDescent="0.25">
      <c r="C11" s="21"/>
    </row>
    <row r="12" spans="1:3" ht="47.25" x14ac:dyDescent="0.25">
      <c r="A12" s="3">
        <v>6</v>
      </c>
      <c r="B12" s="2" t="s">
        <v>3</v>
      </c>
      <c r="C12" s="22" t="s">
        <v>30</v>
      </c>
    </row>
  </sheetData>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80" zoomScaleNormal="80" zoomScalePageLayoutView="110" workbookViewId="0">
      <pane xSplit="1" ySplit="1" topLeftCell="B2" activePane="bottomRight" state="frozen"/>
      <selection pane="topRight" activeCell="B1" sqref="B1"/>
      <selection pane="bottomLeft" activeCell="A2" sqref="A2"/>
      <selection pane="bottomRight" activeCell="B11" sqref="B11"/>
    </sheetView>
  </sheetViews>
  <sheetFormatPr defaultColWidth="10.875" defaultRowHeight="23.25" x14ac:dyDescent="0.25"/>
  <cols>
    <col min="1" max="1" width="41.5" style="5" customWidth="1"/>
    <col min="2" max="7" width="24.375" style="5" customWidth="1"/>
    <col min="8" max="16384" width="10.875" style="5"/>
  </cols>
  <sheetData>
    <row r="1" spans="1:7" s="10" customFormat="1" ht="46.5" x14ac:dyDescent="0.25">
      <c r="B1" s="11" t="s">
        <v>6</v>
      </c>
      <c r="C1" s="11" t="s">
        <v>7</v>
      </c>
      <c r="D1" s="10" t="s">
        <v>8</v>
      </c>
      <c r="E1" s="10" t="s">
        <v>14</v>
      </c>
      <c r="F1" s="11" t="s">
        <v>15</v>
      </c>
      <c r="G1" s="10" t="s">
        <v>9</v>
      </c>
    </row>
    <row r="2" spans="1:7" x14ac:dyDescent="0.25">
      <c r="A2" s="5" t="s">
        <v>8</v>
      </c>
      <c r="B2" s="5">
        <v>10000</v>
      </c>
      <c r="C2" s="5">
        <v>0</v>
      </c>
      <c r="D2" s="12">
        <f>PV(D5,D6,D4,D3,D7)</f>
        <v>-32197.3236590696</v>
      </c>
      <c r="E2" s="12">
        <f>PV(E5,E6,E4,E3,E7)</f>
        <v>-942691.44669883209</v>
      </c>
      <c r="F2" s="5">
        <v>1000000</v>
      </c>
      <c r="G2" s="5">
        <v>80000</v>
      </c>
    </row>
    <row r="3" spans="1:7" x14ac:dyDescent="0.25">
      <c r="A3" s="5" t="s">
        <v>5</v>
      </c>
      <c r="B3" s="12">
        <f>FV(B5,B6,B4,-B2,B7)</f>
        <v>14693.280768000004</v>
      </c>
      <c r="C3" s="12">
        <f>FV(C5,C6,-C4,C2,C7)</f>
        <v>1223458.6800249151</v>
      </c>
      <c r="D3" s="5">
        <v>100000</v>
      </c>
      <c r="E3" s="5">
        <v>0</v>
      </c>
      <c r="F3" s="5">
        <v>0</v>
      </c>
      <c r="G3" s="5">
        <v>0</v>
      </c>
    </row>
    <row r="4" spans="1:7" s="4" customFormat="1" x14ac:dyDescent="0.25">
      <c r="A4" s="4" t="s">
        <v>10</v>
      </c>
      <c r="B4" s="4">
        <v>0</v>
      </c>
      <c r="C4" s="4">
        <v>10000</v>
      </c>
      <c r="D4" s="4">
        <v>0</v>
      </c>
      <c r="E4" s="4">
        <v>100000</v>
      </c>
      <c r="F4" s="13">
        <f>PMT(F5,F6,F2,F3,F7)</f>
        <v>-11010.861335696098</v>
      </c>
      <c r="G4" s="4">
        <v>5000</v>
      </c>
    </row>
    <row r="5" spans="1:7" x14ac:dyDescent="0.25">
      <c r="A5" s="5" t="s">
        <v>11</v>
      </c>
      <c r="B5" s="7">
        <v>0.08</v>
      </c>
      <c r="C5" s="7">
        <v>0.08</v>
      </c>
      <c r="D5" s="9">
        <v>0.12</v>
      </c>
      <c r="E5" s="9">
        <v>0.1</v>
      </c>
      <c r="F5" s="7">
        <v>0.01</v>
      </c>
      <c r="G5" s="14">
        <f>RATE(G6,-G4,G2,G3,G7)</f>
        <v>1.4275723938005315E-2</v>
      </c>
    </row>
    <row r="6" spans="1:7" x14ac:dyDescent="0.25">
      <c r="A6" s="5" t="s">
        <v>12</v>
      </c>
      <c r="B6" s="6">
        <v>5</v>
      </c>
      <c r="C6" s="8">
        <v>30</v>
      </c>
      <c r="D6" s="5">
        <v>10</v>
      </c>
      <c r="E6" s="5">
        <v>30</v>
      </c>
      <c r="F6" s="5">
        <v>240</v>
      </c>
      <c r="G6" s="5">
        <v>18</v>
      </c>
    </row>
    <row r="7" spans="1:7" ht="46.5" x14ac:dyDescent="0.25">
      <c r="A7" s="4" t="s">
        <v>13</v>
      </c>
      <c r="B7" s="5">
        <v>1</v>
      </c>
      <c r="C7" s="5">
        <v>1</v>
      </c>
      <c r="D7" s="5">
        <v>1</v>
      </c>
      <c r="E7" s="5">
        <v>0</v>
      </c>
      <c r="F7" s="6">
        <v>0</v>
      </c>
      <c r="G7" s="5">
        <v>1</v>
      </c>
    </row>
    <row r="8" spans="1:7" s="15" customFormat="1" x14ac:dyDescent="0.25">
      <c r="A8" s="18" t="s">
        <v>22</v>
      </c>
      <c r="B8" s="16" t="s">
        <v>16</v>
      </c>
      <c r="C8" s="16" t="s">
        <v>17</v>
      </c>
      <c r="D8" s="16" t="s">
        <v>18</v>
      </c>
      <c r="E8" s="16" t="s">
        <v>19</v>
      </c>
      <c r="F8" s="16" t="s">
        <v>20</v>
      </c>
      <c r="G8" s="17"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EXCEL 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edX</cp:lastModifiedBy>
  <dcterms:created xsi:type="dcterms:W3CDTF">2017-05-13T14:31:50Z</dcterms:created>
  <dcterms:modified xsi:type="dcterms:W3CDTF">2017-05-15T10:15:32Z</dcterms:modified>
</cp:coreProperties>
</file>