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"/>
    </mc:Choice>
  </mc:AlternateContent>
  <xr:revisionPtr revIDLastSave="0" documentId="13_ncr:1_{C8E188C1-CB15-441E-A8A8-E0869EABD1C5}" xr6:coauthVersionLast="44" xr6:coauthVersionMax="44" xr10:uidLastSave="{00000000-0000-0000-0000-000000000000}"/>
  <bookViews>
    <workbookView xWindow="-120" yWindow="-120" windowWidth="29040" windowHeight="15840" activeTab="1" xr2:uid="{3B0E09B9-777D-4DF5-AA76-E2112755E6D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2" l="1"/>
  <c r="I7" i="2"/>
  <c r="H7" i="2"/>
  <c r="G7" i="2"/>
  <c r="E8" i="2"/>
  <c r="E7" i="2"/>
  <c r="F7" i="2"/>
  <c r="D7" i="2"/>
  <c r="B8" i="2"/>
  <c r="B7" i="2"/>
  <c r="J3" i="2"/>
  <c r="D3" i="2"/>
  <c r="C3" i="2"/>
  <c r="J2" i="2"/>
  <c r="I2" i="2"/>
  <c r="H2" i="2"/>
  <c r="G2" i="2"/>
  <c r="E2" i="2"/>
  <c r="D2" i="2"/>
  <c r="C2" i="2"/>
  <c r="R32" i="1" l="1"/>
  <c r="S32" i="1"/>
  <c r="T32" i="1"/>
  <c r="U32" i="1"/>
  <c r="V32" i="1"/>
  <c r="W32" i="1"/>
  <c r="X32" i="1"/>
  <c r="Y32" i="1"/>
  <c r="Z32" i="1"/>
  <c r="AA32" i="1"/>
  <c r="AB32" i="1"/>
  <c r="R33" i="1"/>
  <c r="S33" i="1"/>
  <c r="T33" i="1"/>
  <c r="U33" i="1"/>
  <c r="V33" i="1"/>
  <c r="W33" i="1"/>
  <c r="X33" i="1"/>
  <c r="Y33" i="1"/>
  <c r="Z33" i="1"/>
  <c r="AA33" i="1"/>
  <c r="AB33" i="1"/>
  <c r="R34" i="1"/>
  <c r="S34" i="1"/>
  <c r="T34" i="1"/>
  <c r="U34" i="1"/>
  <c r="V34" i="1"/>
  <c r="W34" i="1"/>
  <c r="X34" i="1"/>
  <c r="Y34" i="1"/>
  <c r="Z34" i="1"/>
  <c r="AA34" i="1"/>
  <c r="AB34" i="1"/>
  <c r="R35" i="1"/>
  <c r="S35" i="1"/>
  <c r="T35" i="1"/>
  <c r="U35" i="1"/>
  <c r="V35" i="1"/>
  <c r="W35" i="1"/>
  <c r="X35" i="1"/>
  <c r="Y35" i="1"/>
  <c r="Z35" i="1"/>
  <c r="AA35" i="1"/>
  <c r="AB35" i="1"/>
  <c r="R36" i="1"/>
  <c r="S36" i="1"/>
  <c r="T36" i="1"/>
  <c r="U36" i="1"/>
  <c r="V36" i="1"/>
  <c r="W36" i="1"/>
  <c r="X36" i="1"/>
  <c r="Y36" i="1"/>
  <c r="Z36" i="1"/>
  <c r="AA36" i="1"/>
  <c r="AB36" i="1"/>
  <c r="R37" i="1"/>
  <c r="S37" i="1"/>
  <c r="T37" i="1"/>
  <c r="U37" i="1"/>
  <c r="V37" i="1"/>
  <c r="W37" i="1"/>
  <c r="X37" i="1"/>
  <c r="Y37" i="1"/>
  <c r="Z37" i="1"/>
  <c r="AA37" i="1"/>
  <c r="AB37" i="1"/>
  <c r="R38" i="1"/>
  <c r="S38" i="1"/>
  <c r="T38" i="1"/>
  <c r="U38" i="1"/>
  <c r="V38" i="1"/>
  <c r="W38" i="1"/>
  <c r="X38" i="1"/>
  <c r="Y38" i="1"/>
  <c r="Z38" i="1"/>
  <c r="AA38" i="1"/>
  <c r="AB38" i="1"/>
  <c r="R39" i="1"/>
  <c r="S39" i="1"/>
  <c r="T39" i="1"/>
  <c r="U39" i="1"/>
  <c r="V39" i="1"/>
  <c r="W39" i="1"/>
  <c r="X39" i="1"/>
  <c r="Y39" i="1"/>
  <c r="Z39" i="1"/>
  <c r="AA39" i="1"/>
  <c r="AB39" i="1"/>
  <c r="R40" i="1"/>
  <c r="S40" i="1"/>
  <c r="T40" i="1"/>
  <c r="U40" i="1"/>
  <c r="V40" i="1"/>
  <c r="W40" i="1"/>
  <c r="X40" i="1"/>
  <c r="Y40" i="1"/>
  <c r="Z40" i="1"/>
  <c r="AA40" i="1"/>
  <c r="AB40" i="1"/>
  <c r="R41" i="1"/>
  <c r="S41" i="1"/>
  <c r="T41" i="1"/>
  <c r="U41" i="1"/>
  <c r="V41" i="1"/>
  <c r="W41" i="1"/>
  <c r="X41" i="1"/>
  <c r="Y41" i="1"/>
  <c r="Z41" i="1"/>
  <c r="AA41" i="1"/>
  <c r="AB41" i="1"/>
  <c r="R42" i="1"/>
  <c r="S42" i="1"/>
  <c r="T42" i="1"/>
  <c r="U42" i="1"/>
  <c r="V42" i="1"/>
  <c r="W42" i="1"/>
  <c r="X42" i="1"/>
  <c r="Y42" i="1"/>
  <c r="Z42" i="1"/>
  <c r="AA42" i="1"/>
  <c r="AB42" i="1"/>
  <c r="R43" i="1"/>
  <c r="S43" i="1"/>
  <c r="T43" i="1"/>
  <c r="U43" i="1"/>
  <c r="V43" i="1"/>
  <c r="W43" i="1"/>
  <c r="X43" i="1"/>
  <c r="Y43" i="1"/>
  <c r="Z43" i="1"/>
  <c r="AA43" i="1"/>
  <c r="AB43" i="1"/>
  <c r="R44" i="1"/>
  <c r="S44" i="1"/>
  <c r="T44" i="1"/>
  <c r="U44" i="1"/>
  <c r="V44" i="1"/>
  <c r="W44" i="1"/>
  <c r="X44" i="1"/>
  <c r="Y44" i="1"/>
  <c r="Z44" i="1"/>
  <c r="AA44" i="1"/>
  <c r="AB44" i="1"/>
  <c r="R45" i="1"/>
  <c r="S45" i="1"/>
  <c r="T45" i="1"/>
  <c r="U45" i="1"/>
  <c r="V45" i="1"/>
  <c r="W45" i="1"/>
  <c r="X45" i="1"/>
  <c r="Y45" i="1"/>
  <c r="Z45" i="1"/>
  <c r="AA45" i="1"/>
  <c r="AB45" i="1"/>
  <c r="R46" i="1"/>
  <c r="S46" i="1"/>
  <c r="T46" i="1"/>
  <c r="U46" i="1"/>
  <c r="V46" i="1"/>
  <c r="W46" i="1"/>
  <c r="X46" i="1"/>
  <c r="Y46" i="1"/>
  <c r="Z46" i="1"/>
  <c r="AA46" i="1"/>
  <c r="AB46" i="1"/>
  <c r="R47" i="1"/>
  <c r="S47" i="1"/>
  <c r="T47" i="1"/>
  <c r="U47" i="1"/>
  <c r="V47" i="1"/>
  <c r="W47" i="1"/>
  <c r="X47" i="1"/>
  <c r="Y47" i="1"/>
  <c r="Z47" i="1"/>
  <c r="AA47" i="1"/>
  <c r="AB47" i="1"/>
  <c r="R48" i="1"/>
  <c r="S48" i="1"/>
  <c r="T48" i="1"/>
  <c r="U48" i="1"/>
  <c r="V48" i="1"/>
  <c r="W48" i="1"/>
  <c r="X48" i="1"/>
  <c r="Y48" i="1"/>
  <c r="Z48" i="1"/>
  <c r="AA48" i="1"/>
  <c r="AB48" i="1"/>
  <c r="R49" i="1"/>
  <c r="S49" i="1"/>
  <c r="T49" i="1"/>
  <c r="U49" i="1"/>
  <c r="V49" i="1"/>
  <c r="W49" i="1"/>
  <c r="X49" i="1"/>
  <c r="Y49" i="1"/>
  <c r="Z49" i="1"/>
  <c r="AA49" i="1"/>
  <c r="AB49" i="1"/>
  <c r="R50" i="1"/>
  <c r="S50" i="1"/>
  <c r="T50" i="1"/>
  <c r="U50" i="1"/>
  <c r="V50" i="1"/>
  <c r="W50" i="1"/>
  <c r="X50" i="1"/>
  <c r="Y50" i="1"/>
  <c r="Z50" i="1"/>
  <c r="AA50" i="1"/>
  <c r="AB50" i="1"/>
  <c r="R51" i="1"/>
  <c r="S51" i="1"/>
  <c r="T51" i="1"/>
  <c r="U51" i="1"/>
  <c r="V51" i="1"/>
  <c r="W51" i="1"/>
  <c r="X51" i="1"/>
  <c r="Y51" i="1"/>
  <c r="Z51" i="1"/>
  <c r="AA51" i="1"/>
  <c r="AB51" i="1"/>
  <c r="R52" i="1"/>
  <c r="S52" i="1"/>
  <c r="T52" i="1"/>
  <c r="U52" i="1"/>
  <c r="V52" i="1"/>
  <c r="W52" i="1"/>
  <c r="X52" i="1"/>
  <c r="Y52" i="1"/>
  <c r="Z52" i="1"/>
  <c r="AA52" i="1"/>
  <c r="AB52" i="1"/>
  <c r="R53" i="1"/>
  <c r="S53" i="1"/>
  <c r="T53" i="1"/>
  <c r="U53" i="1"/>
  <c r="V53" i="1"/>
  <c r="W53" i="1"/>
  <c r="X53" i="1"/>
  <c r="Y53" i="1"/>
  <c r="Z53" i="1"/>
  <c r="AA53" i="1"/>
  <c r="AB53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32" i="1"/>
</calcChain>
</file>

<file path=xl/sharedStrings.xml><?xml version="1.0" encoding="utf-8"?>
<sst xmlns="http://schemas.openxmlformats.org/spreadsheetml/2006/main" count="992" uniqueCount="31">
  <si>
    <t>Ok</t>
  </si>
  <si>
    <t>Lower</t>
  </si>
  <si>
    <t>Upper</t>
  </si>
  <si>
    <t>kPL</t>
  </si>
  <si>
    <t>kMCT4</t>
  </si>
  <si>
    <t>R1L</t>
  </si>
  <si>
    <t>Rinj</t>
  </si>
  <si>
    <t>Tarrival</t>
  </si>
  <si>
    <t>Tbolus</t>
  </si>
  <si>
    <t>FP</t>
  </si>
  <si>
    <t>FL</t>
  </si>
  <si>
    <t>kLinflux</t>
  </si>
  <si>
    <t>kLP</t>
  </si>
  <si>
    <t>R1P</t>
  </si>
  <si>
    <t>R1Lex</t>
  </si>
  <si>
    <t>R1Lin</t>
  </si>
  <si>
    <t>Cell Line</t>
  </si>
  <si>
    <t>HK-2</t>
  </si>
  <si>
    <t>UMRC6</t>
  </si>
  <si>
    <t>UOK262</t>
  </si>
  <si>
    <t>UOK+DIDS</t>
  </si>
  <si>
    <t>siRNA_c</t>
  </si>
  <si>
    <t>siRNA</t>
  </si>
  <si>
    <t>Lower Bound</t>
  </si>
  <si>
    <t>Upper Bound</t>
  </si>
  <si>
    <t>Max</t>
  </si>
  <si>
    <t>Min</t>
  </si>
  <si>
    <t>Cancer</t>
  </si>
  <si>
    <t>Normal</t>
  </si>
  <si>
    <t>Useless</t>
  </si>
  <si>
    <t>Benign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</si>
</sst>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59DB8-9CA2-4668-B41B-F1EE7E82ACAD}">
  <dimension ref="A1:AB53"/>
  <sheetViews>
    <sheetView topLeftCell="A28" workbookViewId="0">
      <selection activeCell="P31" sqref="P31:AB53"/>
    </sheetView>
  </sheetViews>
  <sheetFormatPr defaultRowHeight="15" x14ac:dyDescent="0.25"/>
  <sheetData>
    <row r="1" spans="2:13" x14ac:dyDescent="0.25">
      <c r="B1" t="s">
        <v>0</v>
      </c>
      <c r="C1" t="s">
        <v>0</v>
      </c>
      <c r="D1" t="s">
        <v>1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2</v>
      </c>
      <c r="K1" t="s">
        <v>0</v>
      </c>
      <c r="L1" t="s">
        <v>0</v>
      </c>
      <c r="M1" t="s">
        <v>1</v>
      </c>
    </row>
    <row r="2" spans="2:13" x14ac:dyDescent="0.25"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1</v>
      </c>
      <c r="M2" t="s">
        <v>1</v>
      </c>
    </row>
    <row r="3" spans="2:13" x14ac:dyDescent="0.25">
      <c r="B3" t="s">
        <v>0</v>
      </c>
      <c r="C3" t="s">
        <v>0</v>
      </c>
      <c r="D3" t="s">
        <v>2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1</v>
      </c>
    </row>
    <row r="4" spans="2:13" x14ac:dyDescent="0.25">
      <c r="B4" t="s">
        <v>0</v>
      </c>
      <c r="C4" t="s">
        <v>0</v>
      </c>
      <c r="D4" t="s">
        <v>1</v>
      </c>
      <c r="E4" t="s">
        <v>0</v>
      </c>
      <c r="F4" t="s">
        <v>0</v>
      </c>
      <c r="G4" t="s">
        <v>0</v>
      </c>
      <c r="H4" t="s">
        <v>1</v>
      </c>
      <c r="I4" t="s">
        <v>0</v>
      </c>
      <c r="J4" t="s">
        <v>0</v>
      </c>
      <c r="K4" t="s">
        <v>2</v>
      </c>
      <c r="L4" t="s">
        <v>1</v>
      </c>
      <c r="M4" t="s">
        <v>0</v>
      </c>
    </row>
    <row r="5" spans="2:13" x14ac:dyDescent="0.25"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</row>
    <row r="6" spans="2:13" x14ac:dyDescent="0.25">
      <c r="B6" t="s">
        <v>0</v>
      </c>
      <c r="C6" t="s">
        <v>0</v>
      </c>
      <c r="D6" t="s">
        <v>1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2</v>
      </c>
      <c r="L6" t="s">
        <v>1</v>
      </c>
      <c r="M6" t="s">
        <v>1</v>
      </c>
    </row>
    <row r="7" spans="2:13" x14ac:dyDescent="0.25"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2</v>
      </c>
      <c r="K7" t="s">
        <v>0</v>
      </c>
      <c r="L7" t="s">
        <v>2</v>
      </c>
      <c r="M7" t="s">
        <v>1</v>
      </c>
    </row>
    <row r="8" spans="2:13" x14ac:dyDescent="0.25">
      <c r="B8" t="s">
        <v>0</v>
      </c>
      <c r="C8" t="s">
        <v>0</v>
      </c>
      <c r="D8" t="s">
        <v>2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1</v>
      </c>
    </row>
    <row r="9" spans="2:13" x14ac:dyDescent="0.25"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2</v>
      </c>
      <c r="J9" t="s">
        <v>0</v>
      </c>
      <c r="K9" t="s">
        <v>0</v>
      </c>
      <c r="L9" t="s">
        <v>0</v>
      </c>
      <c r="M9" t="s">
        <v>0</v>
      </c>
    </row>
    <row r="10" spans="2:13" x14ac:dyDescent="0.25"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1</v>
      </c>
      <c r="M10" t="s">
        <v>1</v>
      </c>
    </row>
    <row r="11" spans="2:13" x14ac:dyDescent="0.25"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2</v>
      </c>
      <c r="M11" t="s">
        <v>1</v>
      </c>
    </row>
    <row r="12" spans="2:13" x14ac:dyDescent="0.25">
      <c r="B12" t="s">
        <v>2</v>
      </c>
      <c r="C12" t="s">
        <v>0</v>
      </c>
      <c r="D12" t="s">
        <v>0</v>
      </c>
      <c r="E12" t="s">
        <v>0</v>
      </c>
      <c r="F12" t="s">
        <v>1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2</v>
      </c>
    </row>
    <row r="13" spans="2:13" x14ac:dyDescent="0.25">
      <c r="B13" t="s">
        <v>0</v>
      </c>
      <c r="C13" t="s">
        <v>0</v>
      </c>
      <c r="D13" t="s">
        <v>2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2</v>
      </c>
      <c r="L13" t="s">
        <v>1</v>
      </c>
      <c r="M13" t="s">
        <v>1</v>
      </c>
    </row>
    <row r="14" spans="2:13" x14ac:dyDescent="0.25"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2</v>
      </c>
      <c r="K14" t="s">
        <v>0</v>
      </c>
      <c r="L14" t="s">
        <v>2</v>
      </c>
      <c r="M14" t="s">
        <v>1</v>
      </c>
    </row>
    <row r="15" spans="2:13" x14ac:dyDescent="0.25"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1</v>
      </c>
      <c r="I15" t="s">
        <v>0</v>
      </c>
      <c r="J15" t="s">
        <v>0</v>
      </c>
      <c r="K15" t="s">
        <v>2</v>
      </c>
      <c r="L15" t="s">
        <v>1</v>
      </c>
      <c r="M15" t="s">
        <v>1</v>
      </c>
    </row>
    <row r="16" spans="2:13" x14ac:dyDescent="0.25"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2</v>
      </c>
      <c r="M16" t="s">
        <v>0</v>
      </c>
    </row>
    <row r="17" spans="1:28" x14ac:dyDescent="0.25">
      <c r="B17" t="s">
        <v>0</v>
      </c>
      <c r="C17" t="s">
        <v>0</v>
      </c>
      <c r="D17" t="s">
        <v>2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2</v>
      </c>
      <c r="L17" t="s">
        <v>1</v>
      </c>
      <c r="M17" t="s">
        <v>1</v>
      </c>
    </row>
    <row r="18" spans="1:28" x14ac:dyDescent="0.25">
      <c r="B18" t="s">
        <v>0</v>
      </c>
      <c r="C18" t="s">
        <v>0</v>
      </c>
      <c r="D18" t="s">
        <v>2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2</v>
      </c>
      <c r="M18" t="s">
        <v>1</v>
      </c>
    </row>
    <row r="19" spans="1:28" x14ac:dyDescent="0.25">
      <c r="B19" t="s">
        <v>2</v>
      </c>
      <c r="C19" t="s">
        <v>0</v>
      </c>
      <c r="D19" t="s">
        <v>1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2</v>
      </c>
      <c r="M19" t="s">
        <v>1</v>
      </c>
    </row>
    <row r="20" spans="1:28" x14ac:dyDescent="0.25">
      <c r="B20" t="s">
        <v>0</v>
      </c>
      <c r="C20" t="s">
        <v>0</v>
      </c>
      <c r="D20" t="s">
        <v>2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2</v>
      </c>
      <c r="L20" t="s">
        <v>0</v>
      </c>
      <c r="M20" t="s">
        <v>1</v>
      </c>
    </row>
    <row r="21" spans="1:28" x14ac:dyDescent="0.25">
      <c r="B21" t="s">
        <v>0</v>
      </c>
      <c r="C21" t="s">
        <v>0</v>
      </c>
      <c r="D21" t="s">
        <v>2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2</v>
      </c>
      <c r="L21" t="s">
        <v>0</v>
      </c>
      <c r="M21" t="s">
        <v>0</v>
      </c>
    </row>
    <row r="22" spans="1:28" x14ac:dyDescent="0.25">
      <c r="B22" t="s">
        <v>0</v>
      </c>
      <c r="C22" t="s">
        <v>0</v>
      </c>
      <c r="D22" t="s">
        <v>2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1</v>
      </c>
    </row>
    <row r="23" spans="1:28" x14ac:dyDescent="0.25">
      <c r="B23" t="s">
        <v>3</v>
      </c>
      <c r="C23" t="s">
        <v>4</v>
      </c>
      <c r="D23" t="s">
        <v>5</v>
      </c>
      <c r="E23" t="s">
        <v>6</v>
      </c>
      <c r="F23" t="s">
        <v>7</v>
      </c>
      <c r="G23" t="s">
        <v>8</v>
      </c>
      <c r="H23" t="s">
        <v>9</v>
      </c>
      <c r="I23" t="s">
        <v>10</v>
      </c>
      <c r="J23" t="s">
        <v>11</v>
      </c>
      <c r="K23" t="s">
        <v>12</v>
      </c>
      <c r="L23" t="s">
        <v>13</v>
      </c>
      <c r="M23" t="s">
        <v>14</v>
      </c>
    </row>
    <row r="31" spans="1:28" x14ac:dyDescent="0.25">
      <c r="A31" t="s">
        <v>16</v>
      </c>
      <c r="B31" t="s">
        <v>13</v>
      </c>
      <c r="C31" t="s">
        <v>3</v>
      </c>
      <c r="D31" t="s">
        <v>9</v>
      </c>
      <c r="E31" t="s">
        <v>15</v>
      </c>
      <c r="F31" t="s">
        <v>12</v>
      </c>
      <c r="G31" t="s">
        <v>4</v>
      </c>
      <c r="H31" t="s">
        <v>14</v>
      </c>
      <c r="I31" t="s">
        <v>10</v>
      </c>
      <c r="J31" t="s">
        <v>11</v>
      </c>
      <c r="K31" t="s">
        <v>6</v>
      </c>
      <c r="L31" t="s">
        <v>7</v>
      </c>
      <c r="M31" t="s">
        <v>8</v>
      </c>
      <c r="P31" t="s">
        <v>16</v>
      </c>
      <c r="Q31" t="s">
        <v>13</v>
      </c>
      <c r="R31" t="s">
        <v>3</v>
      </c>
      <c r="S31" t="s">
        <v>9</v>
      </c>
      <c r="T31" t="s">
        <v>15</v>
      </c>
      <c r="U31" t="s">
        <v>12</v>
      </c>
      <c r="V31" t="s">
        <v>4</v>
      </c>
      <c r="W31" t="s">
        <v>14</v>
      </c>
      <c r="X31" t="s">
        <v>10</v>
      </c>
      <c r="Y31" t="s">
        <v>11</v>
      </c>
      <c r="Z31" t="s">
        <v>6</v>
      </c>
      <c r="AA31" t="s">
        <v>7</v>
      </c>
      <c r="AB31" t="s">
        <v>8</v>
      </c>
    </row>
    <row r="32" spans="1:28" x14ac:dyDescent="0.25">
      <c r="A32" t="s">
        <v>17</v>
      </c>
      <c r="B32" t="s">
        <v>0</v>
      </c>
      <c r="C32" t="s">
        <v>0</v>
      </c>
      <c r="D32" t="s">
        <v>0</v>
      </c>
      <c r="E32" t="s">
        <v>1</v>
      </c>
      <c r="F32" t="s">
        <v>0</v>
      </c>
      <c r="G32" t="s">
        <v>0</v>
      </c>
      <c r="H32" t="s">
        <v>1</v>
      </c>
      <c r="I32" t="s">
        <v>0</v>
      </c>
      <c r="J32" t="s">
        <v>2</v>
      </c>
      <c r="K32" t="s">
        <v>0</v>
      </c>
      <c r="L32" t="s">
        <v>0</v>
      </c>
      <c r="M32" t="s">
        <v>0</v>
      </c>
      <c r="P32" t="s">
        <v>17</v>
      </c>
      <c r="Q32" t="str">
        <f>_xlfn.IFS(B32="Ok","Ok",B32="Lower","Min",B32="Upper","Max")</f>
        <v>Ok</v>
      </c>
      <c r="R32" t="str">
        <f t="shared" ref="R32:AB47" si="0">_xlfn.IFS(C32="Ok","Ok",C32="Lower","Min",C32="Upper","Max")</f>
        <v>Ok</v>
      </c>
      <c r="S32" t="str">
        <f t="shared" si="0"/>
        <v>Ok</v>
      </c>
      <c r="T32" t="str">
        <f t="shared" si="0"/>
        <v>Min</v>
      </c>
      <c r="U32" t="str">
        <f t="shared" si="0"/>
        <v>Ok</v>
      </c>
      <c r="V32" t="str">
        <f t="shared" si="0"/>
        <v>Ok</v>
      </c>
      <c r="W32" t="str">
        <f t="shared" si="0"/>
        <v>Min</v>
      </c>
      <c r="X32" t="str">
        <f t="shared" si="0"/>
        <v>Ok</v>
      </c>
      <c r="Y32" t="str">
        <f t="shared" si="0"/>
        <v>Max</v>
      </c>
      <c r="Z32" t="str">
        <f t="shared" si="0"/>
        <v>Ok</v>
      </c>
      <c r="AA32" t="str">
        <f t="shared" si="0"/>
        <v>Ok</v>
      </c>
      <c r="AB32" t="str">
        <f t="shared" si="0"/>
        <v>Ok</v>
      </c>
    </row>
    <row r="33" spans="1:28" x14ac:dyDescent="0.25">
      <c r="A33" t="s">
        <v>17</v>
      </c>
      <c r="B33" t="s">
        <v>1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1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P33" t="s">
        <v>17</v>
      </c>
      <c r="Q33" t="str">
        <f t="shared" ref="Q33:Q53" si="1">_xlfn.IFS(B33="Ok","Ok",B33="Lower","Min",B33="Upper","Max")</f>
        <v>Min</v>
      </c>
      <c r="R33" t="str">
        <f t="shared" si="0"/>
        <v>Ok</v>
      </c>
      <c r="S33" t="str">
        <f t="shared" si="0"/>
        <v>Ok</v>
      </c>
      <c r="T33" t="str">
        <f t="shared" si="0"/>
        <v>Ok</v>
      </c>
      <c r="U33" t="str">
        <f t="shared" si="0"/>
        <v>Ok</v>
      </c>
      <c r="V33" t="str">
        <f t="shared" si="0"/>
        <v>Ok</v>
      </c>
      <c r="W33" t="str">
        <f t="shared" si="0"/>
        <v>Min</v>
      </c>
      <c r="X33" t="str">
        <f t="shared" si="0"/>
        <v>Ok</v>
      </c>
      <c r="Y33" t="str">
        <f t="shared" si="0"/>
        <v>Ok</v>
      </c>
      <c r="Z33" t="str">
        <f t="shared" si="0"/>
        <v>Ok</v>
      </c>
      <c r="AA33" t="str">
        <f t="shared" si="0"/>
        <v>Ok</v>
      </c>
      <c r="AB33" t="str">
        <f t="shared" si="0"/>
        <v>Ok</v>
      </c>
    </row>
    <row r="34" spans="1:28" x14ac:dyDescent="0.25">
      <c r="A34" t="s">
        <v>17</v>
      </c>
      <c r="B34" t="s">
        <v>0</v>
      </c>
      <c r="C34" t="s">
        <v>0</v>
      </c>
      <c r="D34" t="s">
        <v>0</v>
      </c>
      <c r="E34" t="s">
        <v>2</v>
      </c>
      <c r="F34" t="s">
        <v>0</v>
      </c>
      <c r="G34" t="s">
        <v>0</v>
      </c>
      <c r="H34" t="s">
        <v>1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P34" t="s">
        <v>17</v>
      </c>
      <c r="Q34" t="str">
        <f t="shared" si="1"/>
        <v>Ok</v>
      </c>
      <c r="R34" t="str">
        <f t="shared" si="0"/>
        <v>Ok</v>
      </c>
      <c r="S34" t="str">
        <f t="shared" si="0"/>
        <v>Ok</v>
      </c>
      <c r="T34" t="str">
        <f t="shared" si="0"/>
        <v>Max</v>
      </c>
      <c r="U34" t="str">
        <f t="shared" si="0"/>
        <v>Ok</v>
      </c>
      <c r="V34" t="str">
        <f t="shared" si="0"/>
        <v>Ok</v>
      </c>
      <c r="W34" t="str">
        <f t="shared" si="0"/>
        <v>Min</v>
      </c>
      <c r="X34" t="str">
        <f t="shared" si="0"/>
        <v>Ok</v>
      </c>
      <c r="Y34" t="str">
        <f t="shared" si="0"/>
        <v>Ok</v>
      </c>
      <c r="Z34" t="str">
        <f t="shared" si="0"/>
        <v>Ok</v>
      </c>
      <c r="AA34" t="str">
        <f t="shared" si="0"/>
        <v>Ok</v>
      </c>
      <c r="AB34" t="str">
        <f t="shared" si="0"/>
        <v>Ok</v>
      </c>
    </row>
    <row r="35" spans="1:28" x14ac:dyDescent="0.25">
      <c r="A35" t="s">
        <v>18</v>
      </c>
      <c r="B35" t="s">
        <v>1</v>
      </c>
      <c r="C35" t="s">
        <v>0</v>
      </c>
      <c r="D35" t="s">
        <v>1</v>
      </c>
      <c r="E35" t="s">
        <v>1</v>
      </c>
      <c r="F35" t="s">
        <v>2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P35" t="s">
        <v>18</v>
      </c>
      <c r="Q35" t="str">
        <f t="shared" si="1"/>
        <v>Min</v>
      </c>
      <c r="R35" t="str">
        <f t="shared" si="0"/>
        <v>Ok</v>
      </c>
      <c r="S35" t="str">
        <f t="shared" si="0"/>
        <v>Min</v>
      </c>
      <c r="T35" t="str">
        <f t="shared" si="0"/>
        <v>Min</v>
      </c>
      <c r="U35" t="str">
        <f t="shared" si="0"/>
        <v>Max</v>
      </c>
      <c r="V35" t="str">
        <f t="shared" si="0"/>
        <v>Ok</v>
      </c>
      <c r="W35" t="str">
        <f t="shared" si="0"/>
        <v>Ok</v>
      </c>
      <c r="X35" t="str">
        <f t="shared" si="0"/>
        <v>Ok</v>
      </c>
      <c r="Y35" t="str">
        <f t="shared" si="0"/>
        <v>Ok</v>
      </c>
      <c r="Z35" t="str">
        <f t="shared" si="0"/>
        <v>Ok</v>
      </c>
      <c r="AA35" t="str">
        <f t="shared" si="0"/>
        <v>Ok</v>
      </c>
      <c r="AB35" t="str">
        <f t="shared" si="0"/>
        <v>Ok</v>
      </c>
    </row>
    <row r="36" spans="1:28" x14ac:dyDescent="0.25">
      <c r="A36" t="s">
        <v>18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P36" t="s">
        <v>18</v>
      </c>
      <c r="Q36" t="str">
        <f t="shared" si="1"/>
        <v>Ok</v>
      </c>
      <c r="R36" t="str">
        <f t="shared" si="0"/>
        <v>Ok</v>
      </c>
      <c r="S36" t="str">
        <f t="shared" si="0"/>
        <v>Ok</v>
      </c>
      <c r="T36" t="str">
        <f t="shared" si="0"/>
        <v>Ok</v>
      </c>
      <c r="U36" t="str">
        <f t="shared" si="0"/>
        <v>Ok</v>
      </c>
      <c r="V36" t="str">
        <f t="shared" si="0"/>
        <v>Ok</v>
      </c>
      <c r="W36" t="str">
        <f t="shared" si="0"/>
        <v>Ok</v>
      </c>
      <c r="X36" t="str">
        <f t="shared" si="0"/>
        <v>Ok</v>
      </c>
      <c r="Y36" t="str">
        <f t="shared" si="0"/>
        <v>Ok</v>
      </c>
      <c r="Z36" t="str">
        <f t="shared" si="0"/>
        <v>Ok</v>
      </c>
      <c r="AA36" t="str">
        <f t="shared" si="0"/>
        <v>Ok</v>
      </c>
      <c r="AB36" t="str">
        <f t="shared" si="0"/>
        <v>Ok</v>
      </c>
    </row>
    <row r="37" spans="1:28" x14ac:dyDescent="0.25">
      <c r="A37" t="s">
        <v>18</v>
      </c>
      <c r="B37" t="s">
        <v>1</v>
      </c>
      <c r="C37" t="s">
        <v>0</v>
      </c>
      <c r="D37" t="s">
        <v>0</v>
      </c>
      <c r="E37" t="s">
        <v>1</v>
      </c>
      <c r="F37" t="s">
        <v>2</v>
      </c>
      <c r="G37" t="s">
        <v>0</v>
      </c>
      <c r="H37" t="s">
        <v>1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P37" t="s">
        <v>18</v>
      </c>
      <c r="Q37" t="str">
        <f t="shared" si="1"/>
        <v>Min</v>
      </c>
      <c r="R37" t="str">
        <f t="shared" si="0"/>
        <v>Ok</v>
      </c>
      <c r="S37" t="str">
        <f t="shared" si="0"/>
        <v>Ok</v>
      </c>
      <c r="T37" t="str">
        <f t="shared" si="0"/>
        <v>Min</v>
      </c>
      <c r="U37" t="str">
        <f t="shared" si="0"/>
        <v>Max</v>
      </c>
      <c r="V37" t="str">
        <f t="shared" si="0"/>
        <v>Ok</v>
      </c>
      <c r="W37" t="str">
        <f t="shared" si="0"/>
        <v>Min</v>
      </c>
      <c r="X37" t="str">
        <f t="shared" si="0"/>
        <v>Ok</v>
      </c>
      <c r="Y37" t="str">
        <f t="shared" si="0"/>
        <v>Ok</v>
      </c>
      <c r="Z37" t="str">
        <f t="shared" si="0"/>
        <v>Ok</v>
      </c>
      <c r="AA37" t="str">
        <f t="shared" si="0"/>
        <v>Ok</v>
      </c>
      <c r="AB37" t="str">
        <f t="shared" si="0"/>
        <v>Ok</v>
      </c>
    </row>
    <row r="38" spans="1:28" x14ac:dyDescent="0.25">
      <c r="A38" t="s">
        <v>19</v>
      </c>
      <c r="B38" t="s">
        <v>2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1</v>
      </c>
      <c r="I38" t="s">
        <v>0</v>
      </c>
      <c r="J38" t="s">
        <v>2</v>
      </c>
      <c r="K38" t="s">
        <v>0</v>
      </c>
      <c r="L38" t="s">
        <v>0</v>
      </c>
      <c r="M38" t="s">
        <v>0</v>
      </c>
      <c r="P38" t="s">
        <v>19</v>
      </c>
      <c r="Q38" t="str">
        <f t="shared" si="1"/>
        <v>Max</v>
      </c>
      <c r="R38" t="str">
        <f t="shared" si="0"/>
        <v>Ok</v>
      </c>
      <c r="S38" t="str">
        <f t="shared" si="0"/>
        <v>Ok</v>
      </c>
      <c r="T38" t="str">
        <f t="shared" si="0"/>
        <v>Ok</v>
      </c>
      <c r="U38" t="str">
        <f t="shared" si="0"/>
        <v>Ok</v>
      </c>
      <c r="V38" t="str">
        <f t="shared" si="0"/>
        <v>Ok</v>
      </c>
      <c r="W38" t="str">
        <f t="shared" si="0"/>
        <v>Min</v>
      </c>
      <c r="X38" t="str">
        <f t="shared" si="0"/>
        <v>Ok</v>
      </c>
      <c r="Y38" t="str">
        <f t="shared" si="0"/>
        <v>Max</v>
      </c>
      <c r="Z38" t="str">
        <f t="shared" si="0"/>
        <v>Ok</v>
      </c>
      <c r="AA38" t="str">
        <f t="shared" si="0"/>
        <v>Ok</v>
      </c>
      <c r="AB38" t="str">
        <f t="shared" si="0"/>
        <v>Ok</v>
      </c>
    </row>
    <row r="39" spans="1:28" x14ac:dyDescent="0.25">
      <c r="A39" t="s">
        <v>19</v>
      </c>
      <c r="B39" t="s">
        <v>0</v>
      </c>
      <c r="C39" t="s">
        <v>0</v>
      </c>
      <c r="D39" t="s">
        <v>0</v>
      </c>
      <c r="E39" t="s">
        <v>2</v>
      </c>
      <c r="F39" t="s">
        <v>0</v>
      </c>
      <c r="G39" t="s">
        <v>0</v>
      </c>
      <c r="H39" t="s">
        <v>1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P39" t="s">
        <v>19</v>
      </c>
      <c r="Q39" t="str">
        <f t="shared" si="1"/>
        <v>Ok</v>
      </c>
      <c r="R39" t="str">
        <f t="shared" si="0"/>
        <v>Ok</v>
      </c>
      <c r="S39" t="str">
        <f t="shared" si="0"/>
        <v>Ok</v>
      </c>
      <c r="T39" t="str">
        <f t="shared" si="0"/>
        <v>Max</v>
      </c>
      <c r="U39" t="str">
        <f t="shared" si="0"/>
        <v>Ok</v>
      </c>
      <c r="V39" t="str">
        <f t="shared" si="0"/>
        <v>Ok</v>
      </c>
      <c r="W39" t="str">
        <f t="shared" si="0"/>
        <v>Min</v>
      </c>
      <c r="X39" t="str">
        <f t="shared" si="0"/>
        <v>Ok</v>
      </c>
      <c r="Y39" t="str">
        <f t="shared" si="0"/>
        <v>Ok</v>
      </c>
      <c r="Z39" t="str">
        <f t="shared" si="0"/>
        <v>Ok</v>
      </c>
      <c r="AA39" t="str">
        <f t="shared" si="0"/>
        <v>Ok</v>
      </c>
      <c r="AB39" t="str">
        <f t="shared" si="0"/>
        <v>Ok</v>
      </c>
    </row>
    <row r="40" spans="1:28" x14ac:dyDescent="0.25">
      <c r="A40" t="s">
        <v>19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2</v>
      </c>
      <c r="J40" t="s">
        <v>0</v>
      </c>
      <c r="K40" t="s">
        <v>0</v>
      </c>
      <c r="L40" t="s">
        <v>0</v>
      </c>
      <c r="M40" t="s">
        <v>0</v>
      </c>
      <c r="P40" t="s">
        <v>19</v>
      </c>
      <c r="Q40" t="str">
        <f t="shared" si="1"/>
        <v>Ok</v>
      </c>
      <c r="R40" t="str">
        <f t="shared" si="0"/>
        <v>Ok</v>
      </c>
      <c r="S40" t="str">
        <f t="shared" si="0"/>
        <v>Ok</v>
      </c>
      <c r="T40" t="str">
        <f t="shared" si="0"/>
        <v>Ok</v>
      </c>
      <c r="U40" t="str">
        <f t="shared" si="0"/>
        <v>Ok</v>
      </c>
      <c r="V40" t="str">
        <f t="shared" si="0"/>
        <v>Ok</v>
      </c>
      <c r="W40" t="str">
        <f t="shared" si="0"/>
        <v>Ok</v>
      </c>
      <c r="X40" t="str">
        <f t="shared" si="0"/>
        <v>Max</v>
      </c>
      <c r="Y40" t="str">
        <f t="shared" si="0"/>
        <v>Ok</v>
      </c>
      <c r="Z40" t="str">
        <f t="shared" si="0"/>
        <v>Ok</v>
      </c>
      <c r="AA40" t="str">
        <f t="shared" si="0"/>
        <v>Ok</v>
      </c>
      <c r="AB40" t="str">
        <f t="shared" si="0"/>
        <v>Ok</v>
      </c>
    </row>
    <row r="41" spans="1:28" x14ac:dyDescent="0.25">
      <c r="A41" t="s">
        <v>19</v>
      </c>
      <c r="B41" t="s">
        <v>1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1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P41" t="s">
        <v>19</v>
      </c>
      <c r="Q41" t="str">
        <f t="shared" si="1"/>
        <v>Min</v>
      </c>
      <c r="R41" t="str">
        <f t="shared" si="0"/>
        <v>Ok</v>
      </c>
      <c r="S41" t="str">
        <f t="shared" si="0"/>
        <v>Ok</v>
      </c>
      <c r="T41" t="str">
        <f t="shared" si="0"/>
        <v>Ok</v>
      </c>
      <c r="U41" t="str">
        <f t="shared" si="0"/>
        <v>Ok</v>
      </c>
      <c r="V41" t="str">
        <f t="shared" si="0"/>
        <v>Ok</v>
      </c>
      <c r="W41" t="str">
        <f t="shared" si="0"/>
        <v>Min</v>
      </c>
      <c r="X41" t="str">
        <f t="shared" si="0"/>
        <v>Ok</v>
      </c>
      <c r="Y41" t="str">
        <f t="shared" si="0"/>
        <v>Ok</v>
      </c>
      <c r="Z41" t="str">
        <f t="shared" si="0"/>
        <v>Ok</v>
      </c>
      <c r="AA41" t="str">
        <f t="shared" si="0"/>
        <v>Ok</v>
      </c>
      <c r="AB41" t="str">
        <f t="shared" si="0"/>
        <v>Ok</v>
      </c>
    </row>
    <row r="42" spans="1:28" x14ac:dyDescent="0.25">
      <c r="A42" t="s">
        <v>19</v>
      </c>
      <c r="B42" t="s">
        <v>2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1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P42" t="s">
        <v>19</v>
      </c>
      <c r="Q42" t="str">
        <f t="shared" si="1"/>
        <v>Max</v>
      </c>
      <c r="R42" t="str">
        <f t="shared" si="0"/>
        <v>Ok</v>
      </c>
      <c r="S42" t="str">
        <f t="shared" si="0"/>
        <v>Ok</v>
      </c>
      <c r="T42" t="str">
        <f t="shared" si="0"/>
        <v>Ok</v>
      </c>
      <c r="U42" t="str">
        <f t="shared" si="0"/>
        <v>Ok</v>
      </c>
      <c r="V42" t="str">
        <f t="shared" si="0"/>
        <v>Ok</v>
      </c>
      <c r="W42" t="str">
        <f t="shared" si="0"/>
        <v>Min</v>
      </c>
      <c r="X42" t="str">
        <f t="shared" si="0"/>
        <v>Ok</v>
      </c>
      <c r="Y42" t="str">
        <f t="shared" si="0"/>
        <v>Ok</v>
      </c>
      <c r="Z42" t="str">
        <f t="shared" si="0"/>
        <v>Ok</v>
      </c>
      <c r="AA42" t="str">
        <f t="shared" si="0"/>
        <v>Ok</v>
      </c>
      <c r="AB42" t="str">
        <f t="shared" si="0"/>
        <v>Ok</v>
      </c>
    </row>
    <row r="43" spans="1:28" x14ac:dyDescent="0.25">
      <c r="A43" t="s">
        <v>19</v>
      </c>
      <c r="B43" t="s">
        <v>0</v>
      </c>
      <c r="C43" t="s">
        <v>2</v>
      </c>
      <c r="D43" t="s">
        <v>0</v>
      </c>
      <c r="E43" t="s">
        <v>0</v>
      </c>
      <c r="F43" t="s">
        <v>0</v>
      </c>
      <c r="G43" t="s">
        <v>0</v>
      </c>
      <c r="H43" t="s">
        <v>2</v>
      </c>
      <c r="I43" t="s">
        <v>0</v>
      </c>
      <c r="J43" t="s">
        <v>0</v>
      </c>
      <c r="K43" t="s">
        <v>0</v>
      </c>
      <c r="L43" t="s">
        <v>1</v>
      </c>
      <c r="M43" t="s">
        <v>0</v>
      </c>
      <c r="P43" t="s">
        <v>19</v>
      </c>
      <c r="Q43" t="str">
        <f t="shared" si="1"/>
        <v>Ok</v>
      </c>
      <c r="R43" t="str">
        <f t="shared" si="0"/>
        <v>Max</v>
      </c>
      <c r="S43" t="str">
        <f t="shared" si="0"/>
        <v>Ok</v>
      </c>
      <c r="T43" t="str">
        <f t="shared" si="0"/>
        <v>Ok</v>
      </c>
      <c r="U43" t="str">
        <f t="shared" si="0"/>
        <v>Ok</v>
      </c>
      <c r="V43" t="str">
        <f t="shared" si="0"/>
        <v>Ok</v>
      </c>
      <c r="W43" t="str">
        <f t="shared" si="0"/>
        <v>Max</v>
      </c>
      <c r="X43" t="str">
        <f t="shared" si="0"/>
        <v>Ok</v>
      </c>
      <c r="Y43" t="str">
        <f t="shared" si="0"/>
        <v>Ok</v>
      </c>
      <c r="Z43" t="str">
        <f t="shared" si="0"/>
        <v>Ok</v>
      </c>
      <c r="AA43" t="str">
        <f t="shared" si="0"/>
        <v>Min</v>
      </c>
      <c r="AB43" t="str">
        <f t="shared" si="0"/>
        <v>Ok</v>
      </c>
    </row>
    <row r="44" spans="1:28" x14ac:dyDescent="0.25">
      <c r="A44" t="s">
        <v>20</v>
      </c>
      <c r="B44" t="s">
        <v>1</v>
      </c>
      <c r="C44" t="s">
        <v>0</v>
      </c>
      <c r="D44" t="s">
        <v>0</v>
      </c>
      <c r="E44" t="s">
        <v>2</v>
      </c>
      <c r="F44" t="s">
        <v>2</v>
      </c>
      <c r="G44" t="s">
        <v>0</v>
      </c>
      <c r="H44" t="s">
        <v>1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P44" t="s">
        <v>20</v>
      </c>
      <c r="Q44" t="str">
        <f t="shared" si="1"/>
        <v>Min</v>
      </c>
      <c r="R44" t="str">
        <f t="shared" si="0"/>
        <v>Ok</v>
      </c>
      <c r="S44" t="str">
        <f t="shared" si="0"/>
        <v>Ok</v>
      </c>
      <c r="T44" t="str">
        <f t="shared" si="0"/>
        <v>Max</v>
      </c>
      <c r="U44" t="str">
        <f t="shared" si="0"/>
        <v>Max</v>
      </c>
      <c r="V44" t="str">
        <f t="shared" si="0"/>
        <v>Ok</v>
      </c>
      <c r="W44" t="str">
        <f t="shared" si="0"/>
        <v>Min</v>
      </c>
      <c r="X44" t="str">
        <f t="shared" si="0"/>
        <v>Ok</v>
      </c>
      <c r="Y44" t="str">
        <f t="shared" si="0"/>
        <v>Ok</v>
      </c>
      <c r="Z44" t="str">
        <f t="shared" si="0"/>
        <v>Ok</v>
      </c>
      <c r="AA44" t="str">
        <f t="shared" si="0"/>
        <v>Ok</v>
      </c>
      <c r="AB44" t="str">
        <f t="shared" si="0"/>
        <v>Ok</v>
      </c>
    </row>
    <row r="45" spans="1:28" x14ac:dyDescent="0.25">
      <c r="A45" t="s">
        <v>20</v>
      </c>
      <c r="B45" t="s">
        <v>2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1</v>
      </c>
      <c r="I45" t="s">
        <v>0</v>
      </c>
      <c r="J45" t="s">
        <v>2</v>
      </c>
      <c r="K45" t="s">
        <v>0</v>
      </c>
      <c r="L45" t="s">
        <v>0</v>
      </c>
      <c r="M45" t="s">
        <v>0</v>
      </c>
      <c r="P45" t="s">
        <v>20</v>
      </c>
      <c r="Q45" t="str">
        <f t="shared" si="1"/>
        <v>Max</v>
      </c>
      <c r="R45" t="str">
        <f t="shared" si="0"/>
        <v>Ok</v>
      </c>
      <c r="S45" t="str">
        <f t="shared" si="0"/>
        <v>Ok</v>
      </c>
      <c r="T45" t="str">
        <f t="shared" si="0"/>
        <v>Ok</v>
      </c>
      <c r="U45" t="str">
        <f t="shared" si="0"/>
        <v>Ok</v>
      </c>
      <c r="V45" t="str">
        <f t="shared" si="0"/>
        <v>Ok</v>
      </c>
      <c r="W45" t="str">
        <f t="shared" si="0"/>
        <v>Min</v>
      </c>
      <c r="X45" t="str">
        <f t="shared" si="0"/>
        <v>Ok</v>
      </c>
      <c r="Y45" t="str">
        <f t="shared" si="0"/>
        <v>Max</v>
      </c>
      <c r="Z45" t="str">
        <f t="shared" si="0"/>
        <v>Ok</v>
      </c>
      <c r="AA45" t="str">
        <f t="shared" si="0"/>
        <v>Ok</v>
      </c>
      <c r="AB45" t="str">
        <f t="shared" si="0"/>
        <v>Ok</v>
      </c>
    </row>
    <row r="46" spans="1:28" x14ac:dyDescent="0.25">
      <c r="A46" t="s">
        <v>20</v>
      </c>
      <c r="B46" t="s">
        <v>1</v>
      </c>
      <c r="C46" t="s">
        <v>0</v>
      </c>
      <c r="D46" t="s">
        <v>1</v>
      </c>
      <c r="E46" t="s">
        <v>0</v>
      </c>
      <c r="F46" t="s">
        <v>2</v>
      </c>
      <c r="G46" t="s">
        <v>0</v>
      </c>
      <c r="H46" t="s">
        <v>1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P46" t="s">
        <v>20</v>
      </c>
      <c r="Q46" t="str">
        <f t="shared" si="1"/>
        <v>Min</v>
      </c>
      <c r="R46" t="str">
        <f t="shared" si="0"/>
        <v>Ok</v>
      </c>
      <c r="S46" t="str">
        <f t="shared" si="0"/>
        <v>Min</v>
      </c>
      <c r="T46" t="str">
        <f t="shared" si="0"/>
        <v>Ok</v>
      </c>
      <c r="U46" t="str">
        <f t="shared" si="0"/>
        <v>Max</v>
      </c>
      <c r="V46" t="str">
        <f t="shared" si="0"/>
        <v>Ok</v>
      </c>
      <c r="W46" t="str">
        <f t="shared" si="0"/>
        <v>Min</v>
      </c>
      <c r="X46" t="str">
        <f t="shared" si="0"/>
        <v>Ok</v>
      </c>
      <c r="Y46" t="str">
        <f t="shared" si="0"/>
        <v>Ok</v>
      </c>
      <c r="Z46" t="str">
        <f t="shared" si="0"/>
        <v>Ok</v>
      </c>
      <c r="AA46" t="str">
        <f t="shared" si="0"/>
        <v>Ok</v>
      </c>
      <c r="AB46" t="str">
        <f t="shared" si="0"/>
        <v>Ok</v>
      </c>
    </row>
    <row r="47" spans="1:28" x14ac:dyDescent="0.25">
      <c r="A47" t="s">
        <v>20</v>
      </c>
      <c r="B47" t="s">
        <v>2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P47" t="s">
        <v>20</v>
      </c>
      <c r="Q47" t="str">
        <f t="shared" si="1"/>
        <v>Max</v>
      </c>
      <c r="R47" t="str">
        <f t="shared" si="0"/>
        <v>Ok</v>
      </c>
      <c r="S47" t="str">
        <f t="shared" si="0"/>
        <v>Ok</v>
      </c>
      <c r="T47" t="str">
        <f t="shared" si="0"/>
        <v>Ok</v>
      </c>
      <c r="U47" t="str">
        <f t="shared" si="0"/>
        <v>Ok</v>
      </c>
      <c r="V47" t="str">
        <f t="shared" si="0"/>
        <v>Ok</v>
      </c>
      <c r="W47" t="str">
        <f t="shared" si="0"/>
        <v>Ok</v>
      </c>
      <c r="X47" t="str">
        <f t="shared" si="0"/>
        <v>Ok</v>
      </c>
      <c r="Y47" t="str">
        <f t="shared" si="0"/>
        <v>Ok</v>
      </c>
      <c r="Z47" t="str">
        <f t="shared" si="0"/>
        <v>Ok</v>
      </c>
      <c r="AA47" t="str">
        <f t="shared" si="0"/>
        <v>Ok</v>
      </c>
      <c r="AB47" t="str">
        <f t="shared" si="0"/>
        <v>Ok</v>
      </c>
    </row>
    <row r="48" spans="1:28" x14ac:dyDescent="0.25">
      <c r="A48" t="s">
        <v>19</v>
      </c>
      <c r="B48" t="s">
        <v>1</v>
      </c>
      <c r="C48" t="s">
        <v>0</v>
      </c>
      <c r="D48" t="s">
        <v>0</v>
      </c>
      <c r="E48" t="s">
        <v>2</v>
      </c>
      <c r="F48" t="s">
        <v>2</v>
      </c>
      <c r="G48" t="s">
        <v>0</v>
      </c>
      <c r="H48" t="s">
        <v>1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P48" t="s">
        <v>19</v>
      </c>
      <c r="Q48" t="str">
        <f t="shared" si="1"/>
        <v>Min</v>
      </c>
      <c r="R48" t="str">
        <f t="shared" ref="R48:R53" si="2">_xlfn.IFS(C48="Ok","Ok",C48="Lower","Min",C48="Upper","Max")</f>
        <v>Ok</v>
      </c>
      <c r="S48" t="str">
        <f t="shared" ref="S48:S53" si="3">_xlfn.IFS(D48="Ok","Ok",D48="Lower","Min",D48="Upper","Max")</f>
        <v>Ok</v>
      </c>
      <c r="T48" t="str">
        <f t="shared" ref="T48:T53" si="4">_xlfn.IFS(E48="Ok","Ok",E48="Lower","Min",E48="Upper","Max")</f>
        <v>Max</v>
      </c>
      <c r="U48" t="str">
        <f t="shared" ref="U48:U53" si="5">_xlfn.IFS(F48="Ok","Ok",F48="Lower","Min",F48="Upper","Max")</f>
        <v>Max</v>
      </c>
      <c r="V48" t="str">
        <f t="shared" ref="V48:V53" si="6">_xlfn.IFS(G48="Ok","Ok",G48="Lower","Min",G48="Upper","Max")</f>
        <v>Ok</v>
      </c>
      <c r="W48" t="str">
        <f t="shared" ref="W48:W53" si="7">_xlfn.IFS(H48="Ok","Ok",H48="Lower","Min",H48="Upper","Max")</f>
        <v>Min</v>
      </c>
      <c r="X48" t="str">
        <f t="shared" ref="X48:X53" si="8">_xlfn.IFS(I48="Ok","Ok",I48="Lower","Min",I48="Upper","Max")</f>
        <v>Ok</v>
      </c>
      <c r="Y48" t="str">
        <f t="shared" ref="Y48:Y53" si="9">_xlfn.IFS(J48="Ok","Ok",J48="Lower","Min",J48="Upper","Max")</f>
        <v>Ok</v>
      </c>
      <c r="Z48" t="str">
        <f t="shared" ref="Z48:Z53" si="10">_xlfn.IFS(K48="Ok","Ok",K48="Lower","Min",K48="Upper","Max")</f>
        <v>Ok</v>
      </c>
      <c r="AA48" t="str">
        <f t="shared" ref="AA48:AA53" si="11">_xlfn.IFS(L48="Ok","Ok",L48="Lower","Min",L48="Upper","Max")</f>
        <v>Ok</v>
      </c>
      <c r="AB48" t="str">
        <f t="shared" ref="AB48:AB53" si="12">_xlfn.IFS(M48="Ok","Ok",M48="Lower","Min",M48="Upper","Max")</f>
        <v>Ok</v>
      </c>
    </row>
    <row r="49" spans="1:28" x14ac:dyDescent="0.25">
      <c r="A49" t="s">
        <v>19</v>
      </c>
      <c r="B49" t="s">
        <v>2</v>
      </c>
      <c r="C49" t="s">
        <v>0</v>
      </c>
      <c r="D49" t="s">
        <v>0</v>
      </c>
      <c r="E49" t="s">
        <v>2</v>
      </c>
      <c r="F49" t="s">
        <v>0</v>
      </c>
      <c r="G49" t="s">
        <v>0</v>
      </c>
      <c r="H49" t="s">
        <v>1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P49" t="s">
        <v>19</v>
      </c>
      <c r="Q49" t="str">
        <f t="shared" si="1"/>
        <v>Max</v>
      </c>
      <c r="R49" t="str">
        <f t="shared" si="2"/>
        <v>Ok</v>
      </c>
      <c r="S49" t="str">
        <f t="shared" si="3"/>
        <v>Ok</v>
      </c>
      <c r="T49" t="str">
        <f t="shared" si="4"/>
        <v>Max</v>
      </c>
      <c r="U49" t="str">
        <f t="shared" si="5"/>
        <v>Ok</v>
      </c>
      <c r="V49" t="str">
        <f t="shared" si="6"/>
        <v>Ok</v>
      </c>
      <c r="W49" t="str">
        <f t="shared" si="7"/>
        <v>Min</v>
      </c>
      <c r="X49" t="str">
        <f t="shared" si="8"/>
        <v>Ok</v>
      </c>
      <c r="Y49" t="str">
        <f t="shared" si="9"/>
        <v>Ok</v>
      </c>
      <c r="Z49" t="str">
        <f t="shared" si="10"/>
        <v>Ok</v>
      </c>
      <c r="AA49" t="str">
        <f t="shared" si="11"/>
        <v>Ok</v>
      </c>
      <c r="AB49" t="str">
        <f t="shared" si="12"/>
        <v>Ok</v>
      </c>
    </row>
    <row r="50" spans="1:28" x14ac:dyDescent="0.25">
      <c r="A50" t="s">
        <v>19</v>
      </c>
      <c r="B50" t="s">
        <v>2</v>
      </c>
      <c r="C50" t="s">
        <v>2</v>
      </c>
      <c r="D50" t="s">
        <v>0</v>
      </c>
      <c r="E50" t="s">
        <v>1</v>
      </c>
      <c r="F50" t="s">
        <v>0</v>
      </c>
      <c r="G50" t="s">
        <v>0</v>
      </c>
      <c r="H50" t="s">
        <v>1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P50" t="s">
        <v>19</v>
      </c>
      <c r="Q50" t="str">
        <f t="shared" si="1"/>
        <v>Max</v>
      </c>
      <c r="R50" t="str">
        <f t="shared" si="2"/>
        <v>Max</v>
      </c>
      <c r="S50" t="str">
        <f t="shared" si="3"/>
        <v>Ok</v>
      </c>
      <c r="T50" t="str">
        <f t="shared" si="4"/>
        <v>Min</v>
      </c>
      <c r="U50" t="str">
        <f t="shared" si="5"/>
        <v>Ok</v>
      </c>
      <c r="V50" t="str">
        <f t="shared" si="6"/>
        <v>Ok</v>
      </c>
      <c r="W50" t="str">
        <f t="shared" si="7"/>
        <v>Min</v>
      </c>
      <c r="X50" t="str">
        <f t="shared" si="8"/>
        <v>Ok</v>
      </c>
      <c r="Y50" t="str">
        <f t="shared" si="9"/>
        <v>Ok</v>
      </c>
      <c r="Z50" t="str">
        <f t="shared" si="10"/>
        <v>Ok</v>
      </c>
      <c r="AA50" t="str">
        <f t="shared" si="11"/>
        <v>Ok</v>
      </c>
      <c r="AB50" t="str">
        <f t="shared" si="12"/>
        <v>Ok</v>
      </c>
    </row>
    <row r="51" spans="1:28" x14ac:dyDescent="0.25">
      <c r="A51" t="s">
        <v>21</v>
      </c>
      <c r="B51" t="s">
        <v>0</v>
      </c>
      <c r="C51" t="s">
        <v>0</v>
      </c>
      <c r="D51" t="s">
        <v>0</v>
      </c>
      <c r="E51" t="s">
        <v>2</v>
      </c>
      <c r="F51" t="s">
        <v>2</v>
      </c>
      <c r="G51" t="s">
        <v>0</v>
      </c>
      <c r="H51" t="s">
        <v>1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P51" t="s">
        <v>21</v>
      </c>
      <c r="Q51" t="str">
        <f t="shared" si="1"/>
        <v>Ok</v>
      </c>
      <c r="R51" t="str">
        <f t="shared" si="2"/>
        <v>Ok</v>
      </c>
      <c r="S51" t="str">
        <f t="shared" si="3"/>
        <v>Ok</v>
      </c>
      <c r="T51" t="str">
        <f t="shared" si="4"/>
        <v>Max</v>
      </c>
      <c r="U51" t="str">
        <f t="shared" si="5"/>
        <v>Max</v>
      </c>
      <c r="V51" t="str">
        <f t="shared" si="6"/>
        <v>Ok</v>
      </c>
      <c r="W51" t="str">
        <f t="shared" si="7"/>
        <v>Min</v>
      </c>
      <c r="X51" t="str">
        <f t="shared" si="8"/>
        <v>Ok</v>
      </c>
      <c r="Y51" t="str">
        <f t="shared" si="9"/>
        <v>Ok</v>
      </c>
      <c r="Z51" t="str">
        <f t="shared" si="10"/>
        <v>Ok</v>
      </c>
      <c r="AA51" t="str">
        <f t="shared" si="11"/>
        <v>Ok</v>
      </c>
      <c r="AB51" t="str">
        <f t="shared" si="12"/>
        <v>Ok</v>
      </c>
    </row>
    <row r="52" spans="1:28" x14ac:dyDescent="0.25">
      <c r="A52" t="s">
        <v>22</v>
      </c>
      <c r="B52" t="s">
        <v>0</v>
      </c>
      <c r="C52" t="s">
        <v>0</v>
      </c>
      <c r="D52" t="s">
        <v>0</v>
      </c>
      <c r="E52" t="s">
        <v>2</v>
      </c>
      <c r="F52" t="s">
        <v>2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P52" t="s">
        <v>22</v>
      </c>
      <c r="Q52" t="str">
        <f t="shared" si="1"/>
        <v>Ok</v>
      </c>
      <c r="R52" t="str">
        <f t="shared" si="2"/>
        <v>Ok</v>
      </c>
      <c r="S52" t="str">
        <f t="shared" si="3"/>
        <v>Ok</v>
      </c>
      <c r="T52" t="str">
        <f t="shared" si="4"/>
        <v>Max</v>
      </c>
      <c r="U52" t="str">
        <f t="shared" si="5"/>
        <v>Max</v>
      </c>
      <c r="V52" t="str">
        <f t="shared" si="6"/>
        <v>Ok</v>
      </c>
      <c r="W52" t="str">
        <f t="shared" si="7"/>
        <v>Ok</v>
      </c>
      <c r="X52" t="str">
        <f t="shared" si="8"/>
        <v>Ok</v>
      </c>
      <c r="Y52" t="str">
        <f t="shared" si="9"/>
        <v>Ok</v>
      </c>
      <c r="Z52" t="str">
        <f t="shared" si="10"/>
        <v>Ok</v>
      </c>
      <c r="AA52" t="str">
        <f t="shared" si="11"/>
        <v>Ok</v>
      </c>
      <c r="AB52" t="str">
        <f t="shared" si="12"/>
        <v>Ok</v>
      </c>
    </row>
    <row r="53" spans="1:28" x14ac:dyDescent="0.25">
      <c r="A53" t="s">
        <v>22</v>
      </c>
      <c r="B53" t="s">
        <v>0</v>
      </c>
      <c r="C53" t="s">
        <v>0</v>
      </c>
      <c r="D53" t="s">
        <v>0</v>
      </c>
      <c r="E53" t="s">
        <v>2</v>
      </c>
      <c r="F53" t="s">
        <v>0</v>
      </c>
      <c r="G53" t="s">
        <v>0</v>
      </c>
      <c r="H53" t="s">
        <v>1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P53" t="s">
        <v>22</v>
      </c>
      <c r="Q53" t="str">
        <f t="shared" si="1"/>
        <v>Ok</v>
      </c>
      <c r="R53" t="str">
        <f t="shared" si="2"/>
        <v>Ok</v>
      </c>
      <c r="S53" t="str">
        <f t="shared" si="3"/>
        <v>Ok</v>
      </c>
      <c r="T53" t="str">
        <f t="shared" si="4"/>
        <v>Max</v>
      </c>
      <c r="U53" t="str">
        <f t="shared" si="5"/>
        <v>Ok</v>
      </c>
      <c r="V53" t="str">
        <f t="shared" si="6"/>
        <v>Ok</v>
      </c>
      <c r="W53" t="str">
        <f t="shared" si="7"/>
        <v>Min</v>
      </c>
      <c r="X53" t="str">
        <f t="shared" si="8"/>
        <v>Ok</v>
      </c>
      <c r="Y53" t="str">
        <f t="shared" si="9"/>
        <v>Ok</v>
      </c>
      <c r="Z53" t="str">
        <f t="shared" si="10"/>
        <v>Ok</v>
      </c>
      <c r="AA53" t="str">
        <f t="shared" si="11"/>
        <v>Ok</v>
      </c>
      <c r="AB53" t="str">
        <f t="shared" si="12"/>
        <v>Ok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5598C-449F-4E65-85E1-561F75D65418}">
  <dimension ref="A1:V30"/>
  <sheetViews>
    <sheetView tabSelected="1" workbookViewId="0">
      <selection activeCell="A12" sqref="A12:J22"/>
    </sheetView>
  </sheetViews>
  <sheetFormatPr defaultRowHeight="15" x14ac:dyDescent="0.25"/>
  <sheetData>
    <row r="1" spans="1:22" x14ac:dyDescent="0.25">
      <c r="B1" t="s">
        <v>3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12</v>
      </c>
      <c r="J1" t="s">
        <v>13</v>
      </c>
    </row>
    <row r="2" spans="1:22" x14ac:dyDescent="0.25">
      <c r="A2" t="s">
        <v>23</v>
      </c>
      <c r="B2" s="1">
        <v>1E-4</v>
      </c>
      <c r="C2" s="1">
        <f>1/38</f>
        <v>2.6315789473684209E-2</v>
      </c>
      <c r="D2" s="1">
        <f>10^4</f>
        <v>10000</v>
      </c>
      <c r="E2" s="2">
        <f>1E-20</f>
        <v>9.9999999999999995E-21</v>
      </c>
      <c r="F2" s="1">
        <v>35</v>
      </c>
      <c r="G2" s="1">
        <f>0.00000001</f>
        <v>1E-8</v>
      </c>
      <c r="H2" s="1">
        <f>0.00000001</f>
        <v>1E-8</v>
      </c>
      <c r="I2" s="1">
        <f>0.00000000000001</f>
        <v>1E-14</v>
      </c>
      <c r="J2" s="1">
        <f>1/51</f>
        <v>1.9607843137254902E-2</v>
      </c>
    </row>
    <row r="3" spans="1:22" x14ac:dyDescent="0.25">
      <c r="A3" t="s">
        <v>24</v>
      </c>
      <c r="B3" s="1">
        <v>0.08</v>
      </c>
      <c r="C3" s="1">
        <f>1/10</f>
        <v>0.1</v>
      </c>
      <c r="D3" s="1">
        <f>10^10</f>
        <v>10000000000</v>
      </c>
      <c r="E3" s="1">
        <v>60</v>
      </c>
      <c r="F3" s="1">
        <v>150</v>
      </c>
      <c r="G3" s="1">
        <v>10</v>
      </c>
      <c r="H3" s="1">
        <v>10</v>
      </c>
      <c r="I3" s="1">
        <v>0.01</v>
      </c>
      <c r="J3" s="1">
        <f>1/47</f>
        <v>2.1276595744680851E-2</v>
      </c>
    </row>
    <row r="6" spans="1:22" x14ac:dyDescent="0.25">
      <c r="B6" t="s">
        <v>13</v>
      </c>
      <c r="C6" t="s">
        <v>3</v>
      </c>
      <c r="D6" t="s">
        <v>9</v>
      </c>
      <c r="E6" t="s">
        <v>5</v>
      </c>
      <c r="F6" t="s">
        <v>12</v>
      </c>
      <c r="G6" t="s">
        <v>10</v>
      </c>
      <c r="H6" t="s">
        <v>6</v>
      </c>
      <c r="I6" t="s">
        <v>7</v>
      </c>
      <c r="J6" t="s">
        <v>8</v>
      </c>
    </row>
    <row r="7" spans="1:22" x14ac:dyDescent="0.25">
      <c r="A7" t="s">
        <v>23</v>
      </c>
      <c r="B7" s="1">
        <f>1/51</f>
        <v>1.9607843137254902E-2</v>
      </c>
      <c r="C7" s="1">
        <v>1E-4</v>
      </c>
      <c r="D7" s="1">
        <f>0.00000001</f>
        <v>1E-8</v>
      </c>
      <c r="E7" s="1">
        <f>1/38</f>
        <v>2.6315789473684209E-2</v>
      </c>
      <c r="F7" s="1">
        <f>0.00000000000001</f>
        <v>1E-14</v>
      </c>
      <c r="G7" s="1">
        <f>0.00000001</f>
        <v>1E-8</v>
      </c>
      <c r="H7" s="1">
        <f>10^4</f>
        <v>10000</v>
      </c>
      <c r="I7" s="2">
        <f>1E-20</f>
        <v>9.9999999999999995E-21</v>
      </c>
      <c r="J7" s="1">
        <v>35</v>
      </c>
    </row>
    <row r="8" spans="1:22" x14ac:dyDescent="0.25">
      <c r="A8" t="s">
        <v>24</v>
      </c>
      <c r="B8" s="1">
        <f>1/47</f>
        <v>2.1276595744680851E-2</v>
      </c>
      <c r="C8" s="1">
        <v>0.08</v>
      </c>
      <c r="D8" s="1">
        <v>10</v>
      </c>
      <c r="E8" s="1">
        <f>1/10</f>
        <v>0.1</v>
      </c>
      <c r="F8" s="1">
        <v>0.01</v>
      </c>
      <c r="G8" s="1">
        <v>10</v>
      </c>
      <c r="H8" s="1">
        <f>10^10</f>
        <v>10000000000</v>
      </c>
      <c r="I8" s="1">
        <v>60</v>
      </c>
      <c r="J8" s="1">
        <v>150</v>
      </c>
    </row>
    <row r="12" spans="1:22" x14ac:dyDescent="0.25">
      <c r="B12" t="s">
        <v>13</v>
      </c>
      <c r="C12" t="s">
        <v>3</v>
      </c>
      <c r="D12" t="s">
        <v>9</v>
      </c>
      <c r="E12" t="s">
        <v>5</v>
      </c>
      <c r="F12" t="s">
        <v>12</v>
      </c>
      <c r="G12" t="s">
        <v>10</v>
      </c>
      <c r="H12" t="s">
        <v>6</v>
      </c>
      <c r="I12" t="s">
        <v>7</v>
      </c>
      <c r="J12" t="s">
        <v>8</v>
      </c>
      <c r="N12" t="s">
        <v>3</v>
      </c>
      <c r="O12" t="s">
        <v>5</v>
      </c>
      <c r="P12" t="s">
        <v>6</v>
      </c>
      <c r="Q12" t="s">
        <v>7</v>
      </c>
      <c r="R12" t="s">
        <v>8</v>
      </c>
      <c r="S12" t="s">
        <v>9</v>
      </c>
      <c r="T12" t="s">
        <v>10</v>
      </c>
      <c r="U12" t="s">
        <v>12</v>
      </c>
      <c r="V12" t="s">
        <v>13</v>
      </c>
    </row>
    <row r="13" spans="1:22" x14ac:dyDescent="0.25">
      <c r="A13" t="s">
        <v>30</v>
      </c>
      <c r="B13" t="s">
        <v>0</v>
      </c>
      <c r="C13" t="s">
        <v>0</v>
      </c>
      <c r="D13" t="s">
        <v>0</v>
      </c>
      <c r="E13" t="s">
        <v>26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25</v>
      </c>
      <c r="V13" t="s">
        <v>0</v>
      </c>
    </row>
    <row r="14" spans="1:22" x14ac:dyDescent="0.25">
      <c r="A14" t="s">
        <v>30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</row>
    <row r="15" spans="1:22" x14ac:dyDescent="0.25">
      <c r="A15" t="s">
        <v>30</v>
      </c>
      <c r="B15" t="s">
        <v>0</v>
      </c>
      <c r="C15" t="s">
        <v>0</v>
      </c>
      <c r="D15" t="s">
        <v>0</v>
      </c>
      <c r="E15" t="s">
        <v>26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</row>
    <row r="16" spans="1:22" x14ac:dyDescent="0.25">
      <c r="A16" t="s">
        <v>30</v>
      </c>
      <c r="B16" t="s">
        <v>26</v>
      </c>
      <c r="C16" t="s">
        <v>0</v>
      </c>
      <c r="D16" t="s">
        <v>26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</row>
    <row r="17" spans="1:22" x14ac:dyDescent="0.25">
      <c r="A17" t="s">
        <v>27</v>
      </c>
      <c r="B17" t="s">
        <v>0</v>
      </c>
      <c r="C17" t="s">
        <v>0</v>
      </c>
      <c r="D17" t="s">
        <v>0</v>
      </c>
      <c r="E17" t="s">
        <v>0</v>
      </c>
      <c r="F17" t="s">
        <v>25</v>
      </c>
      <c r="G17" t="s">
        <v>0</v>
      </c>
      <c r="H17" t="s">
        <v>0</v>
      </c>
      <c r="I17" t="s">
        <v>0</v>
      </c>
      <c r="J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</row>
    <row r="18" spans="1:22" x14ac:dyDescent="0.25">
      <c r="A18" t="s">
        <v>27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</row>
    <row r="19" spans="1:22" x14ac:dyDescent="0.25">
      <c r="A19" t="s">
        <v>27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</row>
    <row r="20" spans="1:22" x14ac:dyDescent="0.25">
      <c r="A20" t="s">
        <v>27</v>
      </c>
      <c r="B20" t="s">
        <v>25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</row>
    <row r="21" spans="1:22" x14ac:dyDescent="0.25">
      <c r="A21" t="s">
        <v>27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25</v>
      </c>
    </row>
    <row r="22" spans="1:22" x14ac:dyDescent="0.25">
      <c r="A22" t="s">
        <v>27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</row>
    <row r="23" spans="1:22" x14ac:dyDescent="0.25">
      <c r="A23" t="s">
        <v>28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</row>
    <row r="24" spans="1:22" x14ac:dyDescent="0.25">
      <c r="A24" t="s">
        <v>28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0</v>
      </c>
    </row>
    <row r="25" spans="1:22" x14ac:dyDescent="0.25">
      <c r="A25" t="s">
        <v>28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N25" t="s">
        <v>0</v>
      </c>
      <c r="O25" t="s">
        <v>26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 t="s">
        <v>0</v>
      </c>
    </row>
    <row r="26" spans="1:22" x14ac:dyDescent="0.25">
      <c r="A26" t="s">
        <v>28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</row>
    <row r="27" spans="1:22" x14ac:dyDescent="0.25">
      <c r="A27" t="s">
        <v>28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0</v>
      </c>
    </row>
    <row r="28" spans="1:22" x14ac:dyDescent="0.25">
      <c r="A28" t="s">
        <v>29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N28" t="s">
        <v>0</v>
      </c>
      <c r="O28" t="s">
        <v>26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 t="s">
        <v>0</v>
      </c>
    </row>
    <row r="29" spans="1:22" x14ac:dyDescent="0.25">
      <c r="A29" t="s">
        <v>29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25</v>
      </c>
    </row>
    <row r="30" spans="1:22" x14ac:dyDescent="0.25">
      <c r="A30" t="s">
        <v>29</v>
      </c>
      <c r="B30" t="s">
        <v>25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26</v>
      </c>
      <c r="T30" t="s">
        <v>0</v>
      </c>
      <c r="U30" t="s">
        <v>0</v>
      </c>
      <c r="V30" t="s">
        <v>26</v>
      </c>
    </row>
  </sheetData>
  <sortState xmlns:xlrd2="http://schemas.microsoft.com/office/spreadsheetml/2017/richdata2" ref="A13:J30">
    <sortCondition ref="A13:A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2020-05-23T23:58:13Z</dcterms:created>
  <dcterms:modified xsi:type="dcterms:W3CDTF">2020-05-24T04:44:50Z</dcterms:modified>
</cp:coreProperties>
</file>