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D6C0E756-36FD-48B2-B75F-F2678720A1AC}" xr6:coauthVersionLast="36" xr6:coauthVersionMax="36" xr10:uidLastSave="{00000000-0000-0000-0000-000000000000}"/>
  <bookViews>
    <workbookView xWindow="0" yWindow="0" windowWidth="17256" windowHeight="7848" xr2:uid="{4E16FA77-001F-412E-B930-E39865A6EF3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8" i="1" l="1"/>
  <c r="P17" i="1"/>
  <c r="L22" i="1"/>
  <c r="N22" i="1"/>
  <c r="L21" i="1"/>
  <c r="N21" i="1"/>
  <c r="L20" i="1"/>
  <c r="N20" i="1"/>
  <c r="L19" i="1"/>
  <c r="N19" i="1"/>
  <c r="L18" i="1"/>
  <c r="N18" i="1"/>
  <c r="L17" i="1"/>
  <c r="N17" i="1"/>
  <c r="L16" i="1"/>
  <c r="N16" i="1"/>
  <c r="L15" i="1"/>
  <c r="N15" i="1"/>
  <c r="L14" i="1"/>
  <c r="N14" i="1"/>
  <c r="L13" i="1"/>
  <c r="N1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P5" i="1"/>
  <c r="L6" i="1"/>
  <c r="O5" i="1"/>
  <c r="N5" i="1"/>
  <c r="L5" i="1"/>
</calcChain>
</file>

<file path=xl/sharedStrings.xml><?xml version="1.0" encoding="utf-8"?>
<sst xmlns="http://schemas.openxmlformats.org/spreadsheetml/2006/main" count="2" uniqueCount="2">
  <si>
    <t>T1Lin</t>
  </si>
  <si>
    <t>T1Lex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</si>
</sst>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E7D7-1C79-44F0-8A1F-4570F21897B8}">
  <dimension ref="A1:Q22"/>
  <sheetViews>
    <sheetView tabSelected="1" workbookViewId="0">
      <selection activeCell="P17" sqref="P17"/>
    </sheetView>
  </sheetViews>
  <sheetFormatPr defaultRowHeight="14.4" x14ac:dyDescent="0.3"/>
  <sheetData>
    <row r="1" spans="1:17" x14ac:dyDescent="0.3">
      <c r="A1">
        <v>2.0822969235399297E-2</v>
      </c>
      <c r="B1">
        <v>3.8039867860424153E-3</v>
      </c>
      <c r="C1">
        <v>0.12078782365739631</v>
      </c>
      <c r="D1">
        <v>5.6247967650471164E-10</v>
      </c>
      <c r="E1">
        <v>2.6810310257252098E-2</v>
      </c>
      <c r="F1">
        <v>6.4217302959066191E-2</v>
      </c>
      <c r="G1">
        <v>0.99715195750476471</v>
      </c>
      <c r="H1">
        <v>0.99900278605697279</v>
      </c>
      <c r="I1">
        <v>7.6353436467429342E-2</v>
      </c>
      <c r="J1">
        <v>5.4166297482336249E-2</v>
      </c>
    </row>
    <row r="2" spans="1:17" x14ac:dyDescent="0.3">
      <c r="A2">
        <v>1.9640116795844088E-2</v>
      </c>
      <c r="B2">
        <v>4.872405081741399E-3</v>
      </c>
      <c r="C2">
        <v>0.21709255239715039</v>
      </c>
      <c r="D2">
        <v>2.4638164242516989E-14</v>
      </c>
      <c r="E2">
        <v>2.6749225196785898E-2</v>
      </c>
      <c r="F2">
        <v>9.5070812890092088E-2</v>
      </c>
      <c r="G2">
        <v>0.99709416782966132</v>
      </c>
      <c r="H2">
        <v>0.99770658624383124</v>
      </c>
      <c r="I2">
        <v>7.6844094332043672E-2</v>
      </c>
      <c r="J2">
        <v>6.7997503770902634E-2</v>
      </c>
    </row>
    <row r="3" spans="1:17" x14ac:dyDescent="0.3">
      <c r="A3">
        <v>2.0408057825258549E-2</v>
      </c>
      <c r="B3">
        <v>4.6867342250670671E-3</v>
      </c>
      <c r="C3">
        <v>0.23044648736375886</v>
      </c>
      <c r="D3">
        <v>4.456608788680059E-9</v>
      </c>
      <c r="E3">
        <v>2.6684139108385557E-2</v>
      </c>
      <c r="F3">
        <v>6.9082278149257798E-2</v>
      </c>
      <c r="G3">
        <v>0.99564380034392619</v>
      </c>
      <c r="H3">
        <v>0.99930668937144906</v>
      </c>
      <c r="I3">
        <v>9.5112350344009416E-2</v>
      </c>
      <c r="J3">
        <v>4.3312600696966012E-2</v>
      </c>
    </row>
    <row r="4" spans="1:17" x14ac:dyDescent="0.3">
      <c r="A4">
        <v>1.9607843137277106E-2</v>
      </c>
      <c r="B4">
        <v>1.6443761627123219E-2</v>
      </c>
      <c r="C4">
        <v>1.0000022204460493E-8</v>
      </c>
      <c r="D4">
        <v>3.6182761211849194E-10</v>
      </c>
      <c r="E4">
        <v>4.1464163554019114E-2</v>
      </c>
      <c r="F4">
        <v>0.37674649891796819</v>
      </c>
      <c r="G4">
        <v>0.99706198609232199</v>
      </c>
      <c r="H4">
        <v>0.97122810849624686</v>
      </c>
      <c r="I4">
        <v>7.8465865976918514E-2</v>
      </c>
      <c r="J4">
        <v>0.23887583317110975</v>
      </c>
    </row>
    <row r="5" spans="1:17" x14ac:dyDescent="0.3">
      <c r="A5">
        <v>2.0338082408225329E-2</v>
      </c>
      <c r="B5">
        <v>7.9999655842960829E-2</v>
      </c>
      <c r="C5">
        <v>0.26299034340778898</v>
      </c>
      <c r="D5">
        <v>2.4137043332397032E-14</v>
      </c>
      <c r="E5">
        <v>2.9058385889381748E-2</v>
      </c>
      <c r="F5">
        <v>1.4820051050001388</v>
      </c>
      <c r="G5">
        <v>0.99609224838933796</v>
      </c>
      <c r="H5">
        <v>0.99475650835379081</v>
      </c>
      <c r="I5">
        <v>9.1131006257138492E-2</v>
      </c>
      <c r="J5">
        <v>0.10374472382383704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1/37.7</f>
        <v>2.652519893899204E-2</v>
      </c>
      <c r="Q5">
        <v>0</v>
      </c>
    </row>
    <row r="6" spans="1:17" x14ac:dyDescent="0.3">
      <c r="A6">
        <v>1.9607843147204151E-2</v>
      </c>
      <c r="B6">
        <v>1.3363736113190619E-2</v>
      </c>
      <c r="C6">
        <v>1.0092132374200906E-8</v>
      </c>
      <c r="D6">
        <v>2.8864630673685776E-14</v>
      </c>
      <c r="E6">
        <v>3.4661097521409688E-2</v>
      </c>
      <c r="F6">
        <v>0.12463440595238148</v>
      </c>
      <c r="G6">
        <v>0.99720059271646655</v>
      </c>
      <c r="H6">
        <v>0.99332870269549933</v>
      </c>
      <c r="I6">
        <v>7.5644975086329752E-2</v>
      </c>
      <c r="J6">
        <v>0.12959242772285642</v>
      </c>
      <c r="L6">
        <f>1/47</f>
        <v>2.1276595744680851E-2</v>
      </c>
      <c r="M6">
        <v>0.08</v>
      </c>
      <c r="N6">
        <v>25</v>
      </c>
      <c r="O6">
        <v>0.1</v>
      </c>
      <c r="P6">
        <f>1/22+0.001</f>
        <v>4.6454545454545457E-2</v>
      </c>
      <c r="Q6">
        <v>10</v>
      </c>
    </row>
    <row r="7" spans="1:17" x14ac:dyDescent="0.3">
      <c r="A7">
        <v>2.0590442226746695E-2</v>
      </c>
      <c r="B7">
        <v>1.2639441910916328E-2</v>
      </c>
      <c r="C7">
        <v>1.5025319078594385E-2</v>
      </c>
      <c r="D7">
        <v>4.1099207511536911E-14</v>
      </c>
      <c r="E7">
        <v>2.7911387661344721E-2</v>
      </c>
      <c r="F7">
        <v>5.5844953097175153E-2</v>
      </c>
      <c r="G7">
        <v>0.99900216636493477</v>
      </c>
      <c r="H7">
        <v>0.99848790620379946</v>
      </c>
      <c r="I7">
        <v>4.4448065685337594E-2</v>
      </c>
      <c r="J7">
        <v>5.9878950706521709E-2</v>
      </c>
    </row>
    <row r="8" spans="1:17" x14ac:dyDescent="0.3">
      <c r="A8">
        <v>2.055038204998267E-2</v>
      </c>
      <c r="B8">
        <v>2.5682377384093007E-2</v>
      </c>
      <c r="C8">
        <v>0.19826540826679331</v>
      </c>
      <c r="D8">
        <v>1.0315621917177725E-2</v>
      </c>
      <c r="E8">
        <v>2.68788968479486E-2</v>
      </c>
      <c r="F8">
        <v>0.14816946228183725</v>
      </c>
      <c r="G8">
        <v>0.99838017814167668</v>
      </c>
      <c r="H8">
        <v>0.99917113080201569</v>
      </c>
      <c r="I8">
        <v>5.7510490375499643E-2</v>
      </c>
      <c r="J8">
        <v>4.0847752435991147E-2</v>
      </c>
    </row>
    <row r="9" spans="1:17" x14ac:dyDescent="0.3">
      <c r="A9">
        <v>1.986002119544273E-2</v>
      </c>
      <c r="B9">
        <v>7.9999999998437973E-2</v>
      </c>
      <c r="C9">
        <v>0.24706874482313484</v>
      </c>
      <c r="D9">
        <v>2.3850219062841817E-14</v>
      </c>
      <c r="E9">
        <v>3.1698625470876179E-2</v>
      </c>
      <c r="F9">
        <v>2.8629021492860525</v>
      </c>
      <c r="G9">
        <v>0.99455792347261018</v>
      </c>
      <c r="H9">
        <v>0.96608439549053093</v>
      </c>
      <c r="I9">
        <v>0.10398649262140372</v>
      </c>
      <c r="J9">
        <v>0.2709403537597862</v>
      </c>
    </row>
    <row r="10" spans="1:17" x14ac:dyDescent="0.3">
      <c r="A10">
        <v>1.9607843137284045E-2</v>
      </c>
      <c r="B10">
        <v>2.7911387926836905E-2</v>
      </c>
      <c r="C10">
        <v>1.000002914205811E-8</v>
      </c>
      <c r="D10">
        <v>2.9137875882404909E-14</v>
      </c>
      <c r="E10">
        <v>3.419813666765343E-2</v>
      </c>
      <c r="F10">
        <v>1.5696480052015729</v>
      </c>
      <c r="G10">
        <v>0.99668268160224971</v>
      </c>
      <c r="H10">
        <v>0.9988666265045949</v>
      </c>
      <c r="I10">
        <v>8.1022431848953788E-2</v>
      </c>
      <c r="J10">
        <v>4.8419242836633049E-2</v>
      </c>
    </row>
    <row r="11" spans="1:1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P11" t="s">
        <v>0</v>
      </c>
      <c r="Q11" t="s">
        <v>1</v>
      </c>
    </row>
    <row r="12" spans="1:1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P12">
        <v>21.526418822282839</v>
      </c>
      <c r="Q12">
        <v>37.631156082735345</v>
      </c>
    </row>
    <row r="13" spans="1:17" x14ac:dyDescent="0.3">
      <c r="A13">
        <f>IF(OR(ABS(A1-L$5)&lt;=0.001*L$5,ABS(A1-L$6)&lt;=0.001*L$6),0,1)</f>
        <v>1</v>
      </c>
      <c r="B13">
        <f t="shared" ref="B13:F22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  <c r="L13" s="1">
        <f>1/E1</f>
        <v>37.299083464709376</v>
      </c>
      <c r="N13">
        <f>(L13-$Q$12)/($P$12-$Q$12)</f>
        <v>2.0619561353628555E-2</v>
      </c>
    </row>
    <row r="14" spans="1:17" x14ac:dyDescent="0.3">
      <c r="A14">
        <f t="shared" ref="A14:A22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  <c r="L14" s="1">
        <f t="shared" ref="L14:L22" si="2">1/E2</f>
        <v>37.384260390471304</v>
      </c>
      <c r="N14">
        <f t="shared" ref="N14:N22" si="3">(L14-$Q$12)/($P$12-$Q$12)</f>
        <v>1.533062528566225E-2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  <c r="L15" s="1">
        <f t="shared" si="2"/>
        <v>37.475445467369326</v>
      </c>
      <c r="N15">
        <f t="shared" si="3"/>
        <v>9.6686218997430254E-3</v>
      </c>
    </row>
    <row r="16" spans="1:17" x14ac:dyDescent="0.3">
      <c r="A16">
        <f t="shared" si="1"/>
        <v>0</v>
      </c>
      <c r="B16">
        <f t="shared" si="0"/>
        <v>1</v>
      </c>
      <c r="C16">
        <f t="shared" si="0"/>
        <v>0</v>
      </c>
      <c r="D16">
        <f t="shared" si="0"/>
        <v>1</v>
      </c>
      <c r="E16">
        <f t="shared" si="0"/>
        <v>1</v>
      </c>
      <c r="F16">
        <f t="shared" si="0"/>
        <v>1</v>
      </c>
      <c r="L16" s="2">
        <f t="shared" si="2"/>
        <v>24.117211449284625</v>
      </c>
      <c r="N16">
        <f t="shared" si="3"/>
        <v>0.83912853807532461</v>
      </c>
    </row>
    <row r="17" spans="1:16" x14ac:dyDescent="0.3">
      <c r="A17">
        <f t="shared" si="1"/>
        <v>1</v>
      </c>
      <c r="B17">
        <f t="shared" si="0"/>
        <v>0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0"/>
        <v>1</v>
      </c>
      <c r="L17" s="2">
        <f t="shared" si="2"/>
        <v>34.413473749256354</v>
      </c>
      <c r="N17">
        <f t="shared" si="3"/>
        <v>0.1997972572567496</v>
      </c>
      <c r="P17" s="2">
        <f>AVERAGE(N16:N22)</f>
        <v>0.37448228748929763</v>
      </c>
    </row>
    <row r="18" spans="1:16" x14ac:dyDescent="0.3">
      <c r="A18">
        <f t="shared" si="1"/>
        <v>0</v>
      </c>
      <c r="B18">
        <f t="shared" si="0"/>
        <v>1</v>
      </c>
      <c r="C18">
        <f t="shared" si="0"/>
        <v>1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  <c r="L18" s="2">
        <f t="shared" si="2"/>
        <v>28.850788679796235</v>
      </c>
      <c r="N18">
        <f t="shared" si="3"/>
        <v>0.54520401425613829</v>
      </c>
      <c r="P18">
        <f>AVERAGE(N13:N15)</f>
        <v>1.5206269513011276E-2</v>
      </c>
    </row>
    <row r="19" spans="1:16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  <c r="L19" s="2">
        <f t="shared" si="2"/>
        <v>35.827670488233323</v>
      </c>
      <c r="N19">
        <f t="shared" si="3"/>
        <v>0.11198478840947867</v>
      </c>
    </row>
    <row r="20" spans="1:16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  <c r="L20" s="2">
        <f t="shared" si="2"/>
        <v>37.203907796399022</v>
      </c>
      <c r="N20">
        <f t="shared" si="3"/>
        <v>2.652935465054073E-2</v>
      </c>
    </row>
    <row r="21" spans="1:16" x14ac:dyDescent="0.3">
      <c r="A21">
        <f t="shared" si="1"/>
        <v>1</v>
      </c>
      <c r="B21">
        <f t="shared" si="0"/>
        <v>0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  <c r="L21" s="2">
        <f t="shared" si="2"/>
        <v>31.547109224618346</v>
      </c>
      <c r="N21">
        <f t="shared" si="3"/>
        <v>0.37777995131018061</v>
      </c>
    </row>
    <row r="22" spans="1:16" x14ac:dyDescent="0.3">
      <c r="A22">
        <f t="shared" si="1"/>
        <v>0</v>
      </c>
      <c r="B22">
        <f t="shared" si="0"/>
        <v>1</v>
      </c>
      <c r="C22">
        <f t="shared" si="0"/>
        <v>0</v>
      </c>
      <c r="D22">
        <f t="shared" si="0"/>
        <v>1</v>
      </c>
      <c r="E22">
        <f t="shared" si="0"/>
        <v>1</v>
      </c>
      <c r="F22">
        <f t="shared" si="0"/>
        <v>1</v>
      </c>
      <c r="L22" s="2">
        <f t="shared" si="2"/>
        <v>29.241359250600858</v>
      </c>
      <c r="N22">
        <f t="shared" si="3"/>
        <v>0.52095210846667062</v>
      </c>
    </row>
  </sheetData>
  <conditionalFormatting sqref="A13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2019-02-20T22:26:58Z</dcterms:created>
  <dcterms:modified xsi:type="dcterms:W3CDTF">2019-02-20T22:41:25Z</dcterms:modified>
</cp:coreProperties>
</file>