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88D724C3-E7ED-4E2B-9A54-B1BA9CBEBD64}" xr6:coauthVersionLast="36" xr6:coauthVersionMax="36" xr10:uidLastSave="{00000000-0000-0000-0000-000000000000}"/>
  <bookViews>
    <workbookView xWindow="0" yWindow="0" windowWidth="26976" windowHeight="12996" xr2:uid="{C33A7CF2-89A1-47F2-A15B-2CE872516F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9" i="1" l="1"/>
  <c r="G30" i="1"/>
  <c r="G31" i="1"/>
  <c r="G32" i="1"/>
  <c r="G33" i="1"/>
  <c r="G34" i="1"/>
  <c r="G35" i="1"/>
  <c r="G36" i="1"/>
  <c r="G37" i="1"/>
  <c r="G38" i="1"/>
  <c r="G39" i="1"/>
  <c r="G28" i="1"/>
  <c r="E29" i="1"/>
  <c r="E30" i="1"/>
  <c r="E31" i="1"/>
  <c r="E32" i="1"/>
  <c r="E33" i="1"/>
  <c r="E34" i="1"/>
  <c r="E35" i="1"/>
  <c r="E36" i="1"/>
  <c r="E37" i="1"/>
  <c r="E38" i="1"/>
  <c r="E39" i="1"/>
  <c r="E28" i="1"/>
  <c r="E18" i="1" l="1"/>
  <c r="D27" i="1"/>
  <c r="D26" i="1"/>
  <c r="U28" i="1" l="1"/>
  <c r="U29" i="1"/>
  <c r="U19" i="1"/>
  <c r="U20" i="1"/>
  <c r="U21" i="1"/>
  <c r="U22" i="1"/>
  <c r="U23" i="1"/>
  <c r="U24" i="1"/>
  <c r="U25" i="1"/>
  <c r="U26" i="1"/>
  <c r="U27" i="1"/>
  <c r="U18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P6" i="1"/>
  <c r="L6" i="1"/>
  <c r="P5" i="1"/>
  <c r="O5" i="1"/>
  <c r="N5" i="1"/>
  <c r="L5" i="1"/>
</calcChain>
</file>

<file path=xl/sharedStrings.xml><?xml version="1.0" encoding="utf-8"?>
<sst xmlns="http://schemas.openxmlformats.org/spreadsheetml/2006/main" count="2" uniqueCount="2">
  <si>
    <t>T1Lin</t>
  </si>
  <si>
    <t>T1Lex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</si>
</sst>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BFDF-19B8-43D3-9DC4-12358A31CEA7}">
  <dimension ref="A1:U39"/>
  <sheetViews>
    <sheetView tabSelected="1" topLeftCell="A12" workbookViewId="0">
      <selection activeCell="M19" sqref="M19:N20"/>
    </sheetView>
  </sheetViews>
  <sheetFormatPr defaultRowHeight="14.4" x14ac:dyDescent="0.3"/>
  <sheetData>
    <row r="1" spans="1:17" x14ac:dyDescent="0.3">
      <c r="A1">
        <v>2.0515080124805848E-2</v>
      </c>
      <c r="B1">
        <v>2.8385565632863565E-2</v>
      </c>
      <c r="C1">
        <v>15.919357233148325</v>
      </c>
      <c r="D1">
        <v>5.4048130648739502E-6</v>
      </c>
      <c r="E1">
        <v>2.7185167158623361E-2</v>
      </c>
      <c r="F1">
        <v>0.11693303214214903</v>
      </c>
      <c r="G1">
        <v>0.99846407765034551</v>
      </c>
      <c r="H1">
        <v>0.99710470692503539</v>
      </c>
      <c r="I1">
        <v>5.8059472924167702E-2</v>
      </c>
      <c r="J1">
        <v>9.8544281854921326E-2</v>
      </c>
    </row>
    <row r="2" spans="1:17" x14ac:dyDescent="0.3">
      <c r="A2">
        <v>2.0230458683902931E-2</v>
      </c>
      <c r="B2">
        <v>4.187415602291861E-4</v>
      </c>
      <c r="C2">
        <v>0.33623244072178243</v>
      </c>
      <c r="D2">
        <v>2.3382039549995637E-14</v>
      </c>
      <c r="E2">
        <v>2.6841902246032442E-2</v>
      </c>
      <c r="F2">
        <v>7.4341084393959991E-2</v>
      </c>
      <c r="G2">
        <v>0.98334972172693325</v>
      </c>
      <c r="H2">
        <v>0.98383144868333727</v>
      </c>
      <c r="I2">
        <v>0.18152987855890423</v>
      </c>
      <c r="J2">
        <v>0.17869672968344136</v>
      </c>
    </row>
    <row r="3" spans="1:17" x14ac:dyDescent="0.3">
      <c r="A3">
        <v>2.1166556546781772E-2</v>
      </c>
      <c r="B3">
        <v>1.3043854403206843E-2</v>
      </c>
      <c r="C3">
        <v>21.711427484126581</v>
      </c>
      <c r="D3">
        <v>1.3656600077320992E-6</v>
      </c>
      <c r="E3">
        <v>2.6315789473728611E-2</v>
      </c>
      <c r="F3">
        <v>4.4405036225235333E-14</v>
      </c>
      <c r="G3">
        <v>0.99544579698420432</v>
      </c>
      <c r="H3">
        <v>0.96991371416068817</v>
      </c>
      <c r="I3">
        <v>9.5480835701252181E-2</v>
      </c>
      <c r="J3">
        <v>0.25588573300026979</v>
      </c>
    </row>
    <row r="4" spans="1:17" x14ac:dyDescent="0.3">
      <c r="A4">
        <v>1.9804632252138209E-2</v>
      </c>
      <c r="B4">
        <v>1.6100215784159758E-3</v>
      </c>
      <c r="C4">
        <v>1.8682307633466242E-5</v>
      </c>
      <c r="D4">
        <v>9.9116625391004215E-2</v>
      </c>
      <c r="E4">
        <v>3.2939614833650738E-2</v>
      </c>
      <c r="F4">
        <v>0.84950560223600924</v>
      </c>
      <c r="G4">
        <v>0.99637482295064295</v>
      </c>
      <c r="H4">
        <v>0.99032246661075551</v>
      </c>
      <c r="I4">
        <v>8.4609251039135039E-2</v>
      </c>
      <c r="J4">
        <v>0.20884712262964469</v>
      </c>
    </row>
    <row r="5" spans="1:17" x14ac:dyDescent="0.3">
      <c r="A5">
        <v>1.9949961712509005E-2</v>
      </c>
      <c r="B5">
        <v>6.8604691928905574E-4</v>
      </c>
      <c r="C5">
        <v>4.4948236947892015</v>
      </c>
      <c r="D5">
        <v>9.0329607132519418E-2</v>
      </c>
      <c r="E5">
        <v>2.6317987292291043E-2</v>
      </c>
      <c r="F5">
        <v>4.7143561317426814E-6</v>
      </c>
      <c r="G5">
        <v>0.99745889260579412</v>
      </c>
      <c r="H5">
        <v>0.71060519267464861</v>
      </c>
      <c r="I5">
        <v>7.2125770026331387E-2</v>
      </c>
      <c r="J5">
        <v>0.92655076098235989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f>1/38</f>
        <v>2.6315789473684209E-2</v>
      </c>
      <c r="Q5">
        <v>0</v>
      </c>
    </row>
    <row r="6" spans="1:17" x14ac:dyDescent="0.3">
      <c r="A6">
        <v>2.0499576512776365E-2</v>
      </c>
      <c r="B6">
        <v>7.1166658916833392E-4</v>
      </c>
      <c r="C6">
        <v>7.535698445552319E-2</v>
      </c>
      <c r="D6">
        <v>2.5883695152385215E-12</v>
      </c>
      <c r="E6">
        <v>2.7495727340258382E-2</v>
      </c>
      <c r="F6">
        <v>0.10347060377342347</v>
      </c>
      <c r="G6">
        <v>0.99800880157266514</v>
      </c>
      <c r="H6">
        <v>0.99636198364875805</v>
      </c>
      <c r="I6">
        <v>6.2826595309446412E-2</v>
      </c>
      <c r="J6">
        <v>9.0333970116581147E-2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1</v>
      </c>
    </row>
    <row r="7" spans="1:17" x14ac:dyDescent="0.3">
      <c r="A7">
        <v>2.0997096129903477E-2</v>
      </c>
      <c r="B7">
        <v>9.0781361903841482E-3</v>
      </c>
      <c r="C7">
        <v>22.139949494833367</v>
      </c>
      <c r="D7">
        <v>1.0504552428329929E-7</v>
      </c>
      <c r="E7">
        <v>2.6327687156818727E-2</v>
      </c>
      <c r="F7">
        <v>1.3326970468960713E-2</v>
      </c>
      <c r="G7">
        <v>0.99218039111291578</v>
      </c>
      <c r="H7">
        <v>0.96604210252894018</v>
      </c>
      <c r="I7">
        <v>0.12417091868919083</v>
      </c>
      <c r="J7">
        <v>0.27077327380351496</v>
      </c>
    </row>
    <row r="8" spans="1:17" x14ac:dyDescent="0.3">
      <c r="A8">
        <v>2.004581517372277E-2</v>
      </c>
      <c r="B8">
        <v>4.762560662995359E-3</v>
      </c>
      <c r="C8">
        <v>6.1073949889971626</v>
      </c>
      <c r="D8">
        <v>2.2844965639244756E-2</v>
      </c>
      <c r="E8">
        <v>2.6322244307025077E-2</v>
      </c>
      <c r="F8">
        <v>6.9381425712703099E-4</v>
      </c>
      <c r="G8">
        <v>0.99591329159454944</v>
      </c>
      <c r="H8">
        <v>0.99202463948111475</v>
      </c>
      <c r="I8">
        <v>9.059447764309235E-2</v>
      </c>
      <c r="J8">
        <v>0.13611493269277861</v>
      </c>
    </row>
    <row r="9" spans="1:17" x14ac:dyDescent="0.3">
      <c r="A9">
        <v>2.0704233398030764E-2</v>
      </c>
      <c r="B9">
        <v>3.2487370414957268E-4</v>
      </c>
      <c r="C9">
        <v>0.11459197474845936</v>
      </c>
      <c r="D9">
        <v>5.6239784782944947E-13</v>
      </c>
      <c r="E9">
        <v>2.6606871381738489E-2</v>
      </c>
      <c r="F9">
        <v>2.3346154714037014E-2</v>
      </c>
      <c r="G9">
        <v>0.99504658171314764</v>
      </c>
      <c r="H9">
        <v>0.98739267905798056</v>
      </c>
      <c r="I9">
        <v>9.8942640570406221E-2</v>
      </c>
      <c r="J9">
        <v>0.15737580280389871</v>
      </c>
    </row>
    <row r="10" spans="1:17" x14ac:dyDescent="0.3">
      <c r="A10">
        <v>2.0827016711201334E-2</v>
      </c>
      <c r="B10">
        <v>1.7426802305623705E-2</v>
      </c>
      <c r="C10">
        <v>19.876616955039133</v>
      </c>
      <c r="D10">
        <v>4.0790786704631385E-8</v>
      </c>
      <c r="E10">
        <v>2.6807652322103779E-2</v>
      </c>
      <c r="F10">
        <v>5.9706002816027288E-2</v>
      </c>
      <c r="G10">
        <v>0.99149019272512873</v>
      </c>
      <c r="H10">
        <v>0.97201112345655294</v>
      </c>
      <c r="I10">
        <v>0.13021444685852607</v>
      </c>
      <c r="J10">
        <v>0.24211458575006353</v>
      </c>
    </row>
    <row r="11" spans="1:17" x14ac:dyDescent="0.3">
      <c r="A11">
        <v>2.1202004945617099E-2</v>
      </c>
      <c r="B11">
        <v>1.6284672205302612E-2</v>
      </c>
      <c r="C11">
        <v>18.032239720742567</v>
      </c>
      <c r="D11">
        <v>1.7281811153939251E-11</v>
      </c>
      <c r="E11">
        <v>2.7240766400920213E-2</v>
      </c>
      <c r="F11">
        <v>1.7068872811588136E-2</v>
      </c>
      <c r="G11">
        <v>0.99652810319964957</v>
      </c>
      <c r="H11">
        <v>0.99230700241107772</v>
      </c>
      <c r="I11">
        <v>8.3898040655969286E-2</v>
      </c>
      <c r="J11">
        <v>0.12480884051876731</v>
      </c>
    </row>
    <row r="12" spans="1:17" x14ac:dyDescent="0.3">
      <c r="A12">
        <v>2.0983000593815877E-2</v>
      </c>
      <c r="B12">
        <v>2.9774535779398235E-2</v>
      </c>
      <c r="C12">
        <v>16.512925921773544</v>
      </c>
      <c r="D12">
        <v>4.8015284276988715E-10</v>
      </c>
      <c r="E12">
        <v>2.6415919370895897E-2</v>
      </c>
      <c r="F12">
        <v>4.5008943536433144E-2</v>
      </c>
      <c r="G12">
        <v>0.99423383303560642</v>
      </c>
      <c r="H12">
        <v>0.99460822570743646</v>
      </c>
      <c r="I12">
        <v>0.10664313840325734</v>
      </c>
      <c r="J12">
        <v>0.10320484896221038</v>
      </c>
    </row>
    <row r="13" spans="1:17" x14ac:dyDescent="0.3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3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3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1</v>
      </c>
    </row>
    <row r="16" spans="1:17" x14ac:dyDescent="0.3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1</v>
      </c>
      <c r="E16">
        <f t="shared" si="0"/>
        <v>1</v>
      </c>
      <c r="F16">
        <f t="shared" si="0"/>
        <v>1</v>
      </c>
    </row>
    <row r="17" spans="1:21" x14ac:dyDescent="0.3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1</v>
      </c>
    </row>
    <row r="18" spans="1:21" x14ac:dyDescent="0.3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>IF(OR(ABS(E6-P$5)&lt;=0.001*P$5,ABS(E6-P$6)&lt;=0.001*P$6),0,1)</f>
        <v>1</v>
      </c>
      <c r="F18">
        <f t="shared" si="0"/>
        <v>1</v>
      </c>
      <c r="U18">
        <f>1/E1</f>
        <v>36.784765536480862</v>
      </c>
    </row>
    <row r="19" spans="1:21" x14ac:dyDescent="0.3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0</v>
      </c>
      <c r="F19">
        <f t="shared" si="0"/>
        <v>1</v>
      </c>
      <c r="M19" t="s">
        <v>0</v>
      </c>
      <c r="N19" t="s">
        <v>1</v>
      </c>
      <c r="U19">
        <f t="shared" ref="U19:U29" si="2">1/E2</f>
        <v>37.25518373601156</v>
      </c>
    </row>
    <row r="20" spans="1:21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  <c r="M20">
        <v>21.526418822282839</v>
      </c>
      <c r="N20">
        <v>37.631156082735345</v>
      </c>
      <c r="U20">
        <f t="shared" si="2"/>
        <v>37.999999999935888</v>
      </c>
    </row>
    <row r="21" spans="1:21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  <c r="U21">
        <f t="shared" si="2"/>
        <v>30.358582061451774</v>
      </c>
    </row>
    <row r="22" spans="1:21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  <c r="U22">
        <f t="shared" si="2"/>
        <v>37.996826614963673</v>
      </c>
    </row>
    <row r="23" spans="1:21" x14ac:dyDescent="0.3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  <c r="U23">
        <f t="shared" si="2"/>
        <v>36.369287039584194</v>
      </c>
    </row>
    <row r="24" spans="1:21" x14ac:dyDescent="0.3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  <c r="U24">
        <f t="shared" si="2"/>
        <v>37.98282750944211</v>
      </c>
    </row>
    <row r="25" spans="1:21" x14ac:dyDescent="0.3">
      <c r="U25">
        <f t="shared" si="2"/>
        <v>37.990681506330084</v>
      </c>
    </row>
    <row r="26" spans="1:21" x14ac:dyDescent="0.3">
      <c r="D26">
        <f>AVERAGE(B1,B3,B8,B9,B11,B12)</f>
        <v>1.5429343731319364E-2</v>
      </c>
      <c r="U26">
        <f t="shared" si="2"/>
        <v>37.584276093669011</v>
      </c>
    </row>
    <row r="27" spans="1:21" x14ac:dyDescent="0.3">
      <c r="D27">
        <f>AVERAGE(B2,B4,B5,B6,B7,B10)</f>
        <v>4.9885691905184005E-3</v>
      </c>
      <c r="U27">
        <f t="shared" si="2"/>
        <v>37.302781608200263</v>
      </c>
    </row>
    <row r="28" spans="1:21" x14ac:dyDescent="0.3">
      <c r="E28">
        <f>1/E1</f>
        <v>36.784765536480862</v>
      </c>
      <c r="G28">
        <f>(E28-$N$20)/($M$20-$N$20)</f>
        <v>5.2555377499570663E-2</v>
      </c>
      <c r="U28">
        <f t="shared" si="2"/>
        <v>36.709686698323559</v>
      </c>
    </row>
    <row r="29" spans="1:21" x14ac:dyDescent="0.3">
      <c r="E29">
        <f t="shared" ref="E29:E39" si="3">1/E2</f>
        <v>37.25518373601156</v>
      </c>
      <c r="G29">
        <f t="shared" ref="G29:G39" si="4">(E29-$N$20)/($M$20-$N$20)</f>
        <v>2.3345450512070064E-2</v>
      </c>
      <c r="U29">
        <f t="shared" si="2"/>
        <v>37.855960489558569</v>
      </c>
    </row>
    <row r="30" spans="1:21" x14ac:dyDescent="0.3">
      <c r="E30">
        <f t="shared" si="3"/>
        <v>37.999999999935888</v>
      </c>
      <c r="G30">
        <f t="shared" si="4"/>
        <v>-2.2902821153518119E-2</v>
      </c>
    </row>
    <row r="31" spans="1:21" x14ac:dyDescent="0.3">
      <c r="E31">
        <f t="shared" si="3"/>
        <v>30.358582061451774</v>
      </c>
      <c r="G31">
        <f t="shared" si="4"/>
        <v>0.45157979938874387</v>
      </c>
    </row>
    <row r="32" spans="1:21" x14ac:dyDescent="0.3">
      <c r="E32">
        <f t="shared" si="3"/>
        <v>37.996826614963673</v>
      </c>
      <c r="G32">
        <f t="shared" si="4"/>
        <v>-2.2705774475829863E-2</v>
      </c>
    </row>
    <row r="33" spans="5:7" x14ac:dyDescent="0.3">
      <c r="E33">
        <f t="shared" si="3"/>
        <v>36.369287039584194</v>
      </c>
      <c r="G33">
        <f t="shared" si="4"/>
        <v>7.8353904366378679E-2</v>
      </c>
    </row>
    <row r="34" spans="5:7" x14ac:dyDescent="0.3">
      <c r="E34">
        <f t="shared" si="3"/>
        <v>37.98282750944211</v>
      </c>
      <c r="G34">
        <f t="shared" si="4"/>
        <v>-2.1836520585178699E-2</v>
      </c>
    </row>
    <row r="35" spans="5:7" x14ac:dyDescent="0.3">
      <c r="E35">
        <f t="shared" si="3"/>
        <v>37.990681506330084</v>
      </c>
      <c r="G35">
        <f t="shared" si="4"/>
        <v>-2.2324202983280309E-2</v>
      </c>
    </row>
    <row r="36" spans="5:7" x14ac:dyDescent="0.3">
      <c r="E36">
        <f t="shared" si="3"/>
        <v>37.584276093669011</v>
      </c>
      <c r="G36">
        <f t="shared" si="4"/>
        <v>2.9109440475911354E-3</v>
      </c>
    </row>
    <row r="37" spans="5:7" x14ac:dyDescent="0.3">
      <c r="E37">
        <f t="shared" si="3"/>
        <v>37.302781608200263</v>
      </c>
      <c r="G37">
        <f t="shared" si="4"/>
        <v>2.038993056666949E-2</v>
      </c>
    </row>
    <row r="38" spans="5:7" x14ac:dyDescent="0.3">
      <c r="E38">
        <f t="shared" si="3"/>
        <v>36.709686698323559</v>
      </c>
      <c r="G38">
        <f t="shared" si="4"/>
        <v>5.7217287653278666E-2</v>
      </c>
    </row>
    <row r="39" spans="5:7" x14ac:dyDescent="0.3">
      <c r="E39">
        <f t="shared" si="3"/>
        <v>37.855960489558569</v>
      </c>
      <c r="G39">
        <f t="shared" si="4"/>
        <v>-1.3958899371507547E-2</v>
      </c>
    </row>
  </sheetData>
  <conditionalFormatting sqref="A13:F24 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2019-02-13T04:46:54Z</dcterms:created>
  <dcterms:modified xsi:type="dcterms:W3CDTF">2019-02-14T06:20:40Z</dcterms:modified>
</cp:coreProperties>
</file>