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6A6FB6C5-29B6-4FF5-99C7-5B31DD467080}" xr6:coauthVersionLast="36" xr6:coauthVersionMax="36" xr10:uidLastSave="{00000000-0000-0000-0000-000000000000}"/>
  <bookViews>
    <workbookView xWindow="0" yWindow="0" windowWidth="13800" windowHeight="6240" activeTab="1" xr2:uid="{3E395DBA-8F7E-40FB-9DFB-7A3B4FCC4C5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2" l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" i="2"/>
  <c r="J128" i="2"/>
  <c r="J129" i="2"/>
  <c r="J130" i="2"/>
  <c r="J131" i="2"/>
  <c r="J132" i="2"/>
  <c r="J126" i="2"/>
  <c r="J125" i="2"/>
  <c r="J124" i="2"/>
  <c r="J123" i="2"/>
  <c r="J122" i="2"/>
  <c r="J117" i="2"/>
  <c r="J118" i="2"/>
  <c r="J119" i="2"/>
  <c r="J120" i="2"/>
  <c r="J121" i="2"/>
  <c r="J115" i="2"/>
  <c r="J114" i="2"/>
  <c r="J113" i="2"/>
  <c r="J112" i="2"/>
  <c r="J111" i="2"/>
  <c r="J106" i="2"/>
  <c r="J107" i="2"/>
  <c r="J108" i="2"/>
  <c r="J109" i="2"/>
  <c r="J110" i="2"/>
  <c r="J104" i="2"/>
  <c r="J103" i="2"/>
  <c r="J102" i="2"/>
  <c r="J101" i="2"/>
  <c r="J100" i="2"/>
  <c r="J95" i="2"/>
  <c r="J96" i="2"/>
  <c r="J97" i="2"/>
  <c r="J98" i="2"/>
  <c r="J99" i="2"/>
  <c r="J93" i="2"/>
  <c r="J92" i="2"/>
  <c r="J91" i="2"/>
  <c r="J90" i="2"/>
  <c r="J89" i="2"/>
  <c r="J84" i="2"/>
  <c r="J85" i="2"/>
  <c r="J86" i="2"/>
  <c r="J87" i="2"/>
  <c r="J88" i="2"/>
  <c r="J82" i="2"/>
  <c r="J81" i="2"/>
  <c r="J80" i="2"/>
  <c r="J79" i="2"/>
  <c r="J78" i="2"/>
  <c r="J73" i="2"/>
  <c r="J74" i="2"/>
  <c r="J75" i="2"/>
  <c r="J76" i="2"/>
  <c r="J77" i="2"/>
  <c r="J71" i="2"/>
  <c r="J70" i="2"/>
  <c r="J69" i="2"/>
  <c r="J68" i="2"/>
  <c r="J67" i="2"/>
  <c r="J62" i="2"/>
  <c r="J63" i="2"/>
  <c r="J64" i="2"/>
  <c r="J65" i="2"/>
  <c r="J66" i="2"/>
  <c r="J60" i="2"/>
  <c r="J59" i="2"/>
  <c r="J58" i="2"/>
  <c r="J57" i="2"/>
  <c r="J56" i="2"/>
  <c r="J51" i="2"/>
  <c r="J52" i="2"/>
  <c r="J53" i="2"/>
  <c r="J54" i="2"/>
  <c r="J55" i="2"/>
  <c r="J49" i="2"/>
  <c r="J48" i="2"/>
  <c r="J47" i="2"/>
  <c r="J46" i="2"/>
  <c r="J45" i="2"/>
  <c r="J40" i="2"/>
  <c r="J41" i="2"/>
  <c r="J42" i="2"/>
  <c r="J43" i="2"/>
  <c r="J44" i="2"/>
  <c r="J38" i="2"/>
  <c r="J37" i="2"/>
  <c r="J36" i="2"/>
  <c r="J35" i="2"/>
  <c r="J34" i="2"/>
  <c r="J29" i="2"/>
  <c r="J30" i="2"/>
  <c r="J31" i="2"/>
  <c r="J32" i="2"/>
  <c r="J33" i="2"/>
  <c r="J27" i="2"/>
  <c r="J26" i="2"/>
  <c r="J25" i="2"/>
  <c r="J24" i="2"/>
  <c r="J23" i="2"/>
  <c r="J18" i="2"/>
  <c r="J19" i="2"/>
  <c r="J20" i="2"/>
  <c r="J21" i="2"/>
  <c r="J22" i="2"/>
  <c r="J16" i="2"/>
  <c r="J15" i="2"/>
  <c r="J14" i="2"/>
  <c r="J13" i="2"/>
  <c r="J12" i="2"/>
  <c r="J11" i="2"/>
  <c r="J8" i="2"/>
  <c r="J9" i="2"/>
  <c r="J10" i="2"/>
  <c r="J7" i="2"/>
  <c r="J4" i="2"/>
  <c r="J3" i="2"/>
  <c r="J2" i="2"/>
  <c r="J1" i="2"/>
  <c r="J5" i="2"/>
  <c r="Q1" i="2"/>
  <c r="R1" i="2"/>
  <c r="Q2" i="2"/>
  <c r="R2" i="2"/>
  <c r="Q3" i="2"/>
  <c r="R3" i="2"/>
  <c r="Q4" i="2"/>
  <c r="R4" i="2"/>
  <c r="Q5" i="2"/>
  <c r="R5" i="2"/>
  <c r="Q6" i="2"/>
  <c r="R6" i="2"/>
  <c r="Q7" i="2"/>
  <c r="R7" i="2"/>
  <c r="Q8" i="2"/>
  <c r="R8" i="2"/>
  <c r="Q9" i="2"/>
  <c r="R9" i="2"/>
  <c r="Q10" i="2"/>
  <c r="R10" i="2"/>
  <c r="Q11" i="2"/>
  <c r="R11" i="2"/>
  <c r="Q12" i="2"/>
  <c r="R12" i="2"/>
  <c r="Q13" i="2"/>
  <c r="R13" i="2"/>
  <c r="Q14" i="2"/>
  <c r="R14" i="2"/>
  <c r="Q15" i="2"/>
  <c r="R15" i="2"/>
  <c r="Q16" i="2"/>
  <c r="R16" i="2"/>
  <c r="Q17" i="2"/>
  <c r="R17" i="2"/>
  <c r="Q18" i="2"/>
  <c r="R18" i="2"/>
  <c r="Q19" i="2"/>
  <c r="R19" i="2"/>
  <c r="Q20" i="2"/>
  <c r="R20" i="2"/>
  <c r="Q21" i="2"/>
  <c r="R21" i="2"/>
  <c r="Q22" i="2"/>
  <c r="R22" i="2"/>
  <c r="Q23" i="2"/>
  <c r="R23" i="2"/>
  <c r="Q24" i="2"/>
  <c r="R24" i="2"/>
  <c r="Q25" i="2"/>
  <c r="R25" i="2"/>
  <c r="Q26" i="2"/>
  <c r="R26" i="2"/>
  <c r="Q27" i="2"/>
  <c r="R27" i="2"/>
  <c r="Q28" i="2"/>
  <c r="R28" i="2"/>
  <c r="Q29" i="2"/>
  <c r="R29" i="2"/>
  <c r="Q30" i="2"/>
  <c r="R30" i="2"/>
  <c r="Q31" i="2"/>
  <c r="R31" i="2"/>
  <c r="Q32" i="2"/>
  <c r="R32" i="2"/>
  <c r="Q33" i="2"/>
  <c r="R33" i="2"/>
  <c r="Q34" i="2"/>
  <c r="R34" i="2"/>
  <c r="Q35" i="2"/>
  <c r="R35" i="2"/>
  <c r="Q36" i="2"/>
  <c r="R36" i="2"/>
  <c r="Q37" i="2"/>
  <c r="R37" i="2"/>
  <c r="Q38" i="2"/>
  <c r="R38" i="2"/>
  <c r="Q39" i="2"/>
  <c r="R39" i="2"/>
  <c r="Q40" i="2"/>
  <c r="R40" i="2"/>
  <c r="Q41" i="2"/>
  <c r="R41" i="2"/>
  <c r="Q42" i="2"/>
  <c r="R42" i="2"/>
  <c r="Q43" i="2"/>
  <c r="R43" i="2"/>
  <c r="Q44" i="2"/>
  <c r="R44" i="2"/>
  <c r="Q45" i="2"/>
  <c r="R45" i="2"/>
  <c r="Q46" i="2"/>
  <c r="R46" i="2"/>
  <c r="Q47" i="2"/>
  <c r="R47" i="2"/>
  <c r="Q48" i="2"/>
  <c r="R48" i="2"/>
  <c r="Q49" i="2"/>
  <c r="R49" i="2"/>
  <c r="Q50" i="2"/>
  <c r="R50" i="2"/>
  <c r="Q51" i="2"/>
  <c r="R51" i="2"/>
  <c r="Q52" i="2"/>
  <c r="R52" i="2"/>
  <c r="Q53" i="2"/>
  <c r="R53" i="2"/>
  <c r="Q54" i="2"/>
  <c r="R54" i="2"/>
  <c r="Q55" i="2"/>
  <c r="R55" i="2"/>
  <c r="Q56" i="2"/>
  <c r="R56" i="2"/>
  <c r="Q57" i="2"/>
  <c r="R57" i="2"/>
  <c r="Q58" i="2"/>
  <c r="R58" i="2"/>
  <c r="Q59" i="2"/>
  <c r="R59" i="2"/>
  <c r="Q60" i="2"/>
  <c r="R60" i="2"/>
  <c r="Q61" i="2"/>
  <c r="R61" i="2"/>
  <c r="Q62" i="2"/>
  <c r="R62" i="2"/>
  <c r="Q63" i="2"/>
  <c r="R63" i="2"/>
  <c r="Q64" i="2"/>
  <c r="R64" i="2"/>
  <c r="Q65" i="2"/>
  <c r="R65" i="2"/>
  <c r="Q66" i="2"/>
  <c r="R66" i="2"/>
  <c r="Q67" i="2"/>
  <c r="R67" i="2"/>
  <c r="Q68" i="2"/>
  <c r="R68" i="2"/>
  <c r="Q69" i="2"/>
  <c r="R69" i="2"/>
  <c r="Q70" i="2"/>
  <c r="R70" i="2"/>
  <c r="Q71" i="2"/>
  <c r="R71" i="2"/>
  <c r="Q72" i="2"/>
  <c r="R72" i="2"/>
  <c r="Q73" i="2"/>
  <c r="R73" i="2"/>
  <c r="Q74" i="2"/>
  <c r="R74" i="2"/>
  <c r="Q75" i="2"/>
  <c r="R75" i="2"/>
  <c r="Q76" i="2"/>
  <c r="R76" i="2"/>
  <c r="Q77" i="2"/>
  <c r="R77" i="2"/>
  <c r="Q78" i="2"/>
  <c r="R78" i="2"/>
  <c r="Q79" i="2"/>
  <c r="R79" i="2"/>
  <c r="Q80" i="2"/>
  <c r="R80" i="2"/>
  <c r="Q81" i="2"/>
  <c r="R81" i="2"/>
  <c r="Q82" i="2"/>
  <c r="R82" i="2"/>
  <c r="Q83" i="2"/>
  <c r="R83" i="2"/>
  <c r="Q84" i="2"/>
  <c r="R84" i="2"/>
  <c r="Q85" i="2"/>
  <c r="R85" i="2"/>
  <c r="Q86" i="2"/>
  <c r="R86" i="2"/>
  <c r="Q87" i="2"/>
  <c r="R87" i="2"/>
  <c r="Q88" i="2"/>
  <c r="R88" i="2"/>
  <c r="Q89" i="2"/>
  <c r="R89" i="2"/>
  <c r="Q90" i="2"/>
  <c r="R90" i="2"/>
  <c r="Q91" i="2"/>
  <c r="R91" i="2"/>
  <c r="Q92" i="2"/>
  <c r="R92" i="2"/>
  <c r="Q93" i="2"/>
  <c r="R93" i="2"/>
  <c r="Q94" i="2"/>
  <c r="R94" i="2"/>
  <c r="Q95" i="2"/>
  <c r="R95" i="2"/>
  <c r="Q96" i="2"/>
  <c r="R96" i="2"/>
  <c r="Q97" i="2"/>
  <c r="R97" i="2"/>
  <c r="Q98" i="2"/>
  <c r="R98" i="2"/>
  <c r="Q99" i="2"/>
  <c r="R99" i="2"/>
  <c r="Q100" i="2"/>
  <c r="R100" i="2"/>
  <c r="Q101" i="2"/>
  <c r="R101" i="2"/>
  <c r="Q102" i="2"/>
  <c r="R102" i="2"/>
  <c r="Q103" i="2"/>
  <c r="R103" i="2"/>
  <c r="Q104" i="2"/>
  <c r="R104" i="2"/>
  <c r="Q105" i="2"/>
  <c r="R105" i="2"/>
  <c r="Q106" i="2"/>
  <c r="R106" i="2"/>
  <c r="Q107" i="2"/>
  <c r="R107" i="2"/>
  <c r="Q108" i="2"/>
  <c r="R108" i="2"/>
  <c r="Q109" i="2"/>
  <c r="R109" i="2"/>
  <c r="Q110" i="2"/>
  <c r="R110" i="2"/>
  <c r="Q111" i="2"/>
  <c r="R111" i="2"/>
  <c r="Q112" i="2"/>
  <c r="R112" i="2"/>
  <c r="Q113" i="2"/>
  <c r="R113" i="2"/>
  <c r="Q114" i="2"/>
  <c r="R114" i="2"/>
  <c r="Q115" i="2"/>
  <c r="R115" i="2"/>
  <c r="Q116" i="2"/>
  <c r="R116" i="2"/>
  <c r="Q117" i="2"/>
  <c r="R117" i="2"/>
  <c r="Q118" i="2"/>
  <c r="R118" i="2"/>
  <c r="Q119" i="2"/>
  <c r="R119" i="2"/>
  <c r="Q120" i="2"/>
  <c r="R120" i="2"/>
  <c r="Q121" i="2"/>
  <c r="R121" i="2"/>
  <c r="Q122" i="2"/>
  <c r="R122" i="2"/>
  <c r="Q123" i="2"/>
  <c r="R123" i="2"/>
  <c r="Q124" i="2"/>
  <c r="R124" i="2"/>
  <c r="Q125" i="2"/>
  <c r="R125" i="2"/>
  <c r="Q126" i="2"/>
  <c r="R126" i="2"/>
  <c r="Q127" i="2"/>
  <c r="R127" i="2"/>
  <c r="Q128" i="2"/>
  <c r="R128" i="2"/>
  <c r="Q129" i="2"/>
  <c r="R129" i="2"/>
  <c r="Q130" i="2"/>
  <c r="R130" i="2"/>
  <c r="Q131" i="2"/>
  <c r="R131" i="2"/>
  <c r="Q132" i="2"/>
  <c r="R132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I1" i="2"/>
  <c r="H1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  <c r="C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" i="2"/>
  <c r="Z6" i="1"/>
  <c r="W6" i="1"/>
  <c r="T6" i="1"/>
  <c r="AA5" i="1"/>
  <c r="Z5" i="1"/>
  <c r="W5" i="1"/>
  <c r="V5" i="1"/>
  <c r="U5" i="1"/>
  <c r="T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1" fillId="2" borderId="0" xfId="1"/>
    <xf numFmtId="0" fontId="2" fillId="3" borderId="1" xfId="2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5" borderId="0" xfId="0" applyFont="1" applyFill="1"/>
    <xf numFmtId="0" fontId="0" fillId="4" borderId="0" xfId="0" applyFont="1" applyFill="1"/>
  </cellXfs>
  <cellStyles count="3">
    <cellStyle name="Input" xfId="2" builtinId="20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80BBF-D654-4787-BA6A-9F53CD91892B}">
  <dimension ref="A1:AB132"/>
  <sheetViews>
    <sheetView workbookViewId="0">
      <selection activeCell="C41" sqref="C41"/>
    </sheetView>
  </sheetViews>
  <sheetFormatPr defaultRowHeight="14.4" x14ac:dyDescent="0.3"/>
  <cols>
    <col min="1" max="4" width="9.21875" bestFit="1" customWidth="1"/>
    <col min="5" max="5" width="12.109375" bestFit="1" customWidth="1"/>
    <col min="6" max="8" width="9.21875" bestFit="1" customWidth="1"/>
    <col min="9" max="9" width="12" bestFit="1" customWidth="1"/>
    <col min="10" max="11" width="9.21875" bestFit="1" customWidth="1"/>
    <col min="12" max="12" width="12.21875" bestFit="1" customWidth="1"/>
    <col min="13" max="18" width="9.21875" bestFit="1" customWidth="1"/>
  </cols>
  <sheetData>
    <row r="1" spans="1:28" x14ac:dyDescent="0.3">
      <c r="A1" s="1">
        <v>48.917801914370152</v>
      </c>
      <c r="B1" s="1">
        <v>3.9464480909338776E-3</v>
      </c>
      <c r="C1" s="1">
        <v>0.20849201299395093</v>
      </c>
      <c r="D1" s="1">
        <v>26.552037245209423</v>
      </c>
      <c r="E1" s="1">
        <v>2.2204460492503131E-14</v>
      </c>
      <c r="F1" s="1">
        <v>0.17967618815848574</v>
      </c>
      <c r="G1" s="1">
        <v>37.554910287890337</v>
      </c>
      <c r="H1" s="1">
        <v>0.11865359940085535</v>
      </c>
      <c r="I1" s="1">
        <v>8.206458139215754E-2</v>
      </c>
      <c r="J1" s="1">
        <v>4.5803631979940143</v>
      </c>
      <c r="K1" s="1">
        <v>14.148912227701006</v>
      </c>
      <c r="L1" s="1">
        <v>324171012.1905244</v>
      </c>
      <c r="M1" s="1">
        <v>0.99022087579745488</v>
      </c>
      <c r="N1" s="1">
        <v>0.99352579791472284</v>
      </c>
      <c r="O1" s="1">
        <v>0.98813720926095283</v>
      </c>
      <c r="P1" s="1">
        <v>0.13884190260719473</v>
      </c>
      <c r="Q1" s="1">
        <v>0.11372932143542608</v>
      </c>
      <c r="R1" s="1">
        <v>0.18028530776797339</v>
      </c>
    </row>
    <row r="2" spans="1:28" x14ac:dyDescent="0.3">
      <c r="A2" s="1">
        <v>49.145436582693847</v>
      </c>
      <c r="B2" s="1">
        <v>3.8985645253873718E-3</v>
      </c>
      <c r="C2" s="1">
        <v>0.19513167302528173</v>
      </c>
      <c r="D2" s="1">
        <v>24.426680556202292</v>
      </c>
      <c r="E2" s="1">
        <v>2.2204460492503131E-14</v>
      </c>
      <c r="F2" s="1">
        <v>0.18623387418294549</v>
      </c>
      <c r="G2" s="1">
        <v>37.549268389108533</v>
      </c>
      <c r="H2" s="1">
        <v>0.11543655097643396</v>
      </c>
      <c r="I2" s="1">
        <v>9.4757356146142516E-2</v>
      </c>
      <c r="J2" s="1">
        <v>4.1057674805378479</v>
      </c>
      <c r="K2" s="1">
        <v>15.114825529656752</v>
      </c>
      <c r="L2" s="1">
        <v>314547475.90950429</v>
      </c>
      <c r="M2" s="1">
        <v>0.99149397909884596</v>
      </c>
      <c r="N2" s="1">
        <v>0.99443359502658324</v>
      </c>
      <c r="O2" s="1">
        <v>0.98963701530887294</v>
      </c>
      <c r="P2" s="1">
        <v>0.12959329731773739</v>
      </c>
      <c r="Q2" s="1">
        <v>0.10546484982234069</v>
      </c>
      <c r="R2" s="1">
        <v>0.17266070553632151</v>
      </c>
    </row>
    <row r="3" spans="1:28" x14ac:dyDescent="0.3">
      <c r="A3" s="1">
        <v>48.810261553132932</v>
      </c>
      <c r="B3" s="1">
        <v>3.7780015593142065E-3</v>
      </c>
      <c r="C3" s="1">
        <v>0.17799493527120736</v>
      </c>
      <c r="D3" s="1">
        <v>27.169768885489162</v>
      </c>
      <c r="E3" s="1">
        <v>2.2204460492503131E-14</v>
      </c>
      <c r="F3" s="1">
        <v>0.19154053193749829</v>
      </c>
      <c r="G3" s="1">
        <v>37.529652151106525</v>
      </c>
      <c r="H3" s="1">
        <v>0.11909739349726982</v>
      </c>
      <c r="I3" s="1">
        <v>9.8313209900361367E-2</v>
      </c>
      <c r="J3" s="1">
        <v>3.6463742831795916</v>
      </c>
      <c r="K3" s="1">
        <v>16.265103423720991</v>
      </c>
      <c r="L3" s="1">
        <v>301687212.7244637</v>
      </c>
      <c r="M3" s="1">
        <v>0.99286688173912419</v>
      </c>
      <c r="N3" s="1">
        <v>0.99532782335000558</v>
      </c>
      <c r="O3" s="1">
        <v>0.99090289390851138</v>
      </c>
      <c r="P3" s="1">
        <v>0.11883317554980589</v>
      </c>
      <c r="Q3" s="1">
        <v>9.6554353601914819E-2</v>
      </c>
      <c r="R3" s="1">
        <v>0.16418173644859466</v>
      </c>
    </row>
    <row r="4" spans="1:28" x14ac:dyDescent="0.3">
      <c r="A4" s="1">
        <v>48.184826361711323</v>
      </c>
      <c r="B4" s="1">
        <v>3.6347946264415083E-3</v>
      </c>
      <c r="C4" s="1">
        <v>0.15226703024342347</v>
      </c>
      <c r="D4" s="1">
        <v>27.955614305023325</v>
      </c>
      <c r="E4" s="1">
        <v>2.2204460492503131E-14</v>
      </c>
      <c r="F4" s="1">
        <v>0.19749528380894923</v>
      </c>
      <c r="G4" s="1">
        <v>37.500499788686071</v>
      </c>
      <c r="H4" s="1">
        <v>0.11949038139525438</v>
      </c>
      <c r="I4" s="1">
        <v>0.10572368717500448</v>
      </c>
      <c r="J4" s="1">
        <v>3.189074968931457</v>
      </c>
      <c r="K4" s="1">
        <v>17.707240232655291</v>
      </c>
      <c r="L4" s="1">
        <v>280965262.13958693</v>
      </c>
      <c r="M4" s="1">
        <v>0.99434688714226738</v>
      </c>
      <c r="N4" s="1">
        <v>0.9962158926941046</v>
      </c>
      <c r="O4" s="1">
        <v>0.99219498573728426</v>
      </c>
      <c r="P4" s="1">
        <v>0.10605415007757028</v>
      </c>
      <c r="Q4" s="1">
        <v>8.6689377290603997E-2</v>
      </c>
      <c r="R4" s="1">
        <v>0.15440337450978867</v>
      </c>
    </row>
    <row r="5" spans="1:28" x14ac:dyDescent="0.3">
      <c r="A5" s="1">
        <v>48.561693151818012</v>
      </c>
      <c r="B5" s="1">
        <v>3.4882218084875925E-3</v>
      </c>
      <c r="C5" s="1">
        <v>0.12333694272498089</v>
      </c>
      <c r="D5" s="1">
        <v>27.704020184735114</v>
      </c>
      <c r="E5" s="1">
        <v>2.2204460492503131E-14</v>
      </c>
      <c r="F5" s="1">
        <v>0.20974400105856744</v>
      </c>
      <c r="G5" s="1">
        <v>37.456054723981673</v>
      </c>
      <c r="H5" s="1">
        <v>0.1186306379724593</v>
      </c>
      <c r="I5" s="1">
        <v>0.12362543939280404</v>
      </c>
      <c r="J5" s="1">
        <v>2.7337597401791021</v>
      </c>
      <c r="K5" s="1">
        <v>19.591329840215185</v>
      </c>
      <c r="L5" s="1">
        <v>255318908.3917098</v>
      </c>
      <c r="M5" s="1">
        <v>0.99589195567142541</v>
      </c>
      <c r="N5" s="1">
        <v>0.9970914194394711</v>
      </c>
      <c r="O5" s="1">
        <v>0.99361750282118511</v>
      </c>
      <c r="P5" s="1">
        <v>9.0880972955404579E-2</v>
      </c>
      <c r="Q5" s="1">
        <v>7.5816044930037019E-2</v>
      </c>
      <c r="R5" s="1">
        <v>0.14231459277710679</v>
      </c>
      <c r="T5">
        <f>1/51</f>
        <v>1.9607843137254902E-2</v>
      </c>
      <c r="U5">
        <f>0.0001</f>
        <v>1E-4</v>
      </c>
      <c r="V5">
        <f>10^-8</f>
        <v>1E-8</v>
      </c>
      <c r="W5">
        <f>1/30-0.001</f>
        <v>3.2333333333333332E-2</v>
      </c>
      <c r="X5">
        <v>0</v>
      </c>
      <c r="Y5">
        <v>1E-3</v>
      </c>
      <c r="Z5">
        <f>1/37.7</f>
        <v>2.652519893899204E-2</v>
      </c>
      <c r="AA5">
        <f>10^-8</f>
        <v>1E-8</v>
      </c>
      <c r="AB5">
        <v>0</v>
      </c>
    </row>
    <row r="6" spans="1:28" x14ac:dyDescent="0.3">
      <c r="A6" s="1">
        <v>48.119285841969266</v>
      </c>
      <c r="B6" s="1">
        <v>3.4783425102987344E-3</v>
      </c>
      <c r="C6" s="1">
        <v>0.1211547539628616</v>
      </c>
      <c r="D6" s="1">
        <v>28.448762603365822</v>
      </c>
      <c r="E6" s="1">
        <v>2.2204460492503131E-14</v>
      </c>
      <c r="F6" s="1">
        <v>0.22197749313104859</v>
      </c>
      <c r="G6" s="1">
        <v>37.449924798378881</v>
      </c>
      <c r="H6" s="1">
        <v>0.1195166494734108</v>
      </c>
      <c r="I6" s="1">
        <v>0.14089676416331007</v>
      </c>
      <c r="J6" s="1">
        <v>2.3562075211223834</v>
      </c>
      <c r="K6" s="1">
        <v>21.803103161393558</v>
      </c>
      <c r="L6" s="1">
        <v>254684978.18913868</v>
      </c>
      <c r="M6" s="1">
        <v>0.9971519574954486</v>
      </c>
      <c r="N6" s="1">
        <v>0.99785381396535655</v>
      </c>
      <c r="O6" s="1">
        <v>0.9948853358431704</v>
      </c>
      <c r="P6" s="1">
        <v>7.6353436466533642E-2</v>
      </c>
      <c r="Q6" s="1">
        <v>6.5133802686102055E-2</v>
      </c>
      <c r="R6" s="1">
        <v>0.13102801657963675</v>
      </c>
      <c r="T6">
        <f>1/47</f>
        <v>2.1276595744680851E-2</v>
      </c>
      <c r="U6">
        <v>0.08</v>
      </c>
      <c r="V6">
        <v>1</v>
      </c>
      <c r="W6">
        <f>1/22+0.001</f>
        <v>4.6454545454545457E-2</v>
      </c>
      <c r="X6">
        <v>0.01</v>
      </c>
      <c r="Y6">
        <v>1</v>
      </c>
      <c r="Z6">
        <f>1/35.7</f>
        <v>2.8011204481792715E-2</v>
      </c>
      <c r="AA6">
        <v>1</v>
      </c>
      <c r="AB6">
        <v>0.9</v>
      </c>
    </row>
    <row r="7" spans="1:28" x14ac:dyDescent="0.3">
      <c r="A7" s="1">
        <v>48.69566591054727</v>
      </c>
      <c r="B7" s="1">
        <v>4.881736104320928E-3</v>
      </c>
      <c r="C7" s="1">
        <v>0.36075930855414851</v>
      </c>
      <c r="D7" s="1">
        <v>27.09332779160211</v>
      </c>
      <c r="E7" s="1">
        <v>2.2204460492503131E-14</v>
      </c>
      <c r="F7" s="1">
        <v>0.21509872937495794</v>
      </c>
      <c r="G7" s="1">
        <v>37.450957184164018</v>
      </c>
      <c r="H7" s="1">
        <v>0.12202454474377467</v>
      </c>
      <c r="I7" s="1">
        <v>0.1393197657779657</v>
      </c>
      <c r="J7" s="1">
        <v>2.3337109189356071</v>
      </c>
      <c r="K7" s="1">
        <v>21.999999998885269</v>
      </c>
      <c r="L7" s="1">
        <v>417093714.31776237</v>
      </c>
      <c r="M7" s="1">
        <v>0.99719272093825817</v>
      </c>
      <c r="N7" s="1">
        <v>0.99837900849740246</v>
      </c>
      <c r="O7" s="1">
        <v>0.99503322937095406</v>
      </c>
      <c r="P7" s="1">
        <v>7.4743598594653904E-2</v>
      </c>
      <c r="Q7" s="1">
        <v>5.6801984078849621E-2</v>
      </c>
      <c r="R7" s="1">
        <v>0.13534669588351672</v>
      </c>
    </row>
    <row r="8" spans="1:28" x14ac:dyDescent="0.3">
      <c r="A8" s="1">
        <v>49.323199203209747</v>
      </c>
      <c r="B8" s="1">
        <v>9.4467453230439175E-3</v>
      </c>
      <c r="C8" s="1">
        <v>0.96093186207488834</v>
      </c>
      <c r="D8" s="1">
        <v>26.397701545191214</v>
      </c>
      <c r="E8" s="1">
        <v>2.2204460492503131E-14</v>
      </c>
      <c r="F8" s="1">
        <v>0.19123757352411341</v>
      </c>
      <c r="G8" s="1">
        <v>37.438911536907625</v>
      </c>
      <c r="H8" s="1">
        <v>0.12796766416391367</v>
      </c>
      <c r="I8" s="1">
        <v>0.11760936570065419</v>
      </c>
      <c r="J8" s="1">
        <v>2.2363781234589455</v>
      </c>
      <c r="K8" s="1">
        <v>21.999999999975035</v>
      </c>
      <c r="L8" s="1">
        <v>536691547.17028785</v>
      </c>
      <c r="M8" s="1">
        <v>0.99448250733005505</v>
      </c>
      <c r="N8" s="1">
        <v>0.99841796233994251</v>
      </c>
      <c r="O8" s="1">
        <v>0.99402735538589693</v>
      </c>
      <c r="P8" s="1">
        <v>0.1047804649609181</v>
      </c>
      <c r="Q8" s="1">
        <v>5.9026155753704831E-2</v>
      </c>
      <c r="R8" s="1">
        <v>0.15272717992825</v>
      </c>
    </row>
    <row r="9" spans="1:28" x14ac:dyDescent="0.3">
      <c r="A9" s="1">
        <v>48.727234865117659</v>
      </c>
      <c r="B9" s="1">
        <v>6.3530719199511561E-3</v>
      </c>
      <c r="C9" s="1">
        <v>0.61638076337694703</v>
      </c>
      <c r="D9" s="1">
        <v>25.63129058822101</v>
      </c>
      <c r="E9" s="1">
        <v>9.9999999999756239E-3</v>
      </c>
      <c r="F9" s="1">
        <v>0.31830156594664338</v>
      </c>
      <c r="G9" s="1">
        <v>37.52253040053504</v>
      </c>
      <c r="H9" s="1">
        <v>8.6789655657244155E-2</v>
      </c>
      <c r="I9" s="1">
        <v>0.34748299803909866</v>
      </c>
      <c r="J9" s="1">
        <v>2.0785366740974491</v>
      </c>
      <c r="K9" s="1">
        <v>21.999999999999158</v>
      </c>
      <c r="L9" s="1">
        <v>475231091.83642709</v>
      </c>
      <c r="M9" s="1">
        <v>0.98648052937092157</v>
      </c>
      <c r="N9" s="1">
        <v>0.99464437421264751</v>
      </c>
      <c r="O9" s="1">
        <v>0.99124825485607904</v>
      </c>
      <c r="P9" s="1">
        <v>0.16618087611028254</v>
      </c>
      <c r="Q9" s="1">
        <v>0.10696488102631117</v>
      </c>
      <c r="R9" s="1">
        <v>0.18027982286678224</v>
      </c>
    </row>
    <row r="10" spans="1:28" x14ac:dyDescent="0.3">
      <c r="A10" s="1">
        <v>49.35010571379501</v>
      </c>
      <c r="B10" s="1">
        <v>5.6977416579526846E-3</v>
      </c>
      <c r="C10" s="1">
        <v>0.26835941932277907</v>
      </c>
      <c r="D10" s="1">
        <v>24.375952592277482</v>
      </c>
      <c r="E10" s="1">
        <v>2.2209280033791101E-14</v>
      </c>
      <c r="F10" s="1">
        <v>0.30312762026729273</v>
      </c>
      <c r="G10" s="1">
        <v>37.270749312137511</v>
      </c>
      <c r="H10" s="1">
        <v>0.21133866535143023</v>
      </c>
      <c r="I10" s="1">
        <v>0.18897033544297745</v>
      </c>
      <c r="J10" s="1">
        <v>1.948321934769992</v>
      </c>
      <c r="K10" s="1">
        <v>21.999999999999979</v>
      </c>
      <c r="L10" s="1">
        <v>336367951.27329761</v>
      </c>
      <c r="M10" s="1">
        <v>0.97647570474541256</v>
      </c>
      <c r="N10" s="1">
        <v>0.99481641903027218</v>
      </c>
      <c r="O10" s="1">
        <v>0.98772024463500219</v>
      </c>
      <c r="P10" s="1">
        <v>0.21804435120230783</v>
      </c>
      <c r="Q10" s="1">
        <v>0.11265964138583427</v>
      </c>
      <c r="R10" s="1">
        <v>0.21238484084790271</v>
      </c>
    </row>
    <row r="11" spans="1:28" x14ac:dyDescent="0.3">
      <c r="A11" s="1">
        <v>50.999999999942247</v>
      </c>
      <c r="B11" s="1">
        <v>1.5934837900164817E-4</v>
      </c>
      <c r="C11" s="1">
        <v>1.0000022204460493E-8</v>
      </c>
      <c r="D11" s="1">
        <v>30.927835051503916</v>
      </c>
      <c r="E11" s="1">
        <v>9.9999999999777957E-3</v>
      </c>
      <c r="F11" s="1">
        <v>1.0000000000303965E-3</v>
      </c>
      <c r="G11" s="1">
        <v>37.699999999968448</v>
      </c>
      <c r="H11" s="1">
        <v>1.0000022205029851E-8</v>
      </c>
      <c r="I11" s="1">
        <v>0.8999999999996392</v>
      </c>
      <c r="J11" s="1">
        <v>1.8417784381129931</v>
      </c>
      <c r="K11" s="1">
        <v>17.001182889985039</v>
      </c>
      <c r="L11" s="1">
        <v>81743196.864594534</v>
      </c>
      <c r="M11" s="1">
        <v>0.98136688507834968</v>
      </c>
      <c r="N11" s="1">
        <v>0.83815469177622504</v>
      </c>
      <c r="O11" s="1">
        <v>-1.2560869431049407E-2</v>
      </c>
      <c r="P11" s="1">
        <v>0.19690451294997571</v>
      </c>
      <c r="Q11" s="1">
        <v>1.0768576060194293</v>
      </c>
      <c r="R11" s="1">
        <v>1.3649743815889879</v>
      </c>
    </row>
    <row r="12" spans="1:28" x14ac:dyDescent="0.3">
      <c r="A12" s="2">
        <v>50.999999999942247</v>
      </c>
      <c r="B12" s="2">
        <v>1.1279581853530659E-3</v>
      </c>
      <c r="C12" s="2">
        <v>1.0000022204460493E-8</v>
      </c>
      <c r="D12" s="2">
        <v>29.863208439533391</v>
      </c>
      <c r="E12" s="2">
        <v>2.2204871130224173E-14</v>
      </c>
      <c r="F12" s="2">
        <v>8.2797095300954485E-2</v>
      </c>
      <c r="G12" s="2">
        <v>37.69999999993103</v>
      </c>
      <c r="H12" s="2">
        <v>1.000002220647496E-8</v>
      </c>
      <c r="I12" s="2">
        <v>2.2210963825351974E-14</v>
      </c>
      <c r="J12" s="2">
        <v>5.2301296459223874</v>
      </c>
      <c r="K12" s="2">
        <v>14.685811290402711</v>
      </c>
      <c r="L12" s="2">
        <v>55062070.977386959</v>
      </c>
      <c r="M12" s="2">
        <v>0.98835486753775181</v>
      </c>
      <c r="N12" s="2">
        <v>0.97221654963124027</v>
      </c>
      <c r="O12" s="2">
        <v>0.97903099320199005</v>
      </c>
      <c r="P12" s="2">
        <v>0.16977390118462163</v>
      </c>
      <c r="Q12" s="2">
        <v>0.47170366677890274</v>
      </c>
      <c r="R12" s="2">
        <v>0.40946065535127263</v>
      </c>
    </row>
    <row r="13" spans="1:28" x14ac:dyDescent="0.3">
      <c r="A13" s="2">
        <v>50.999999999942247</v>
      </c>
      <c r="B13" s="2">
        <v>1.1279581853530659E-3</v>
      </c>
      <c r="C13" s="2">
        <v>1.0000022204460493E-8</v>
      </c>
      <c r="D13" s="2">
        <v>29.863208439533391</v>
      </c>
      <c r="E13" s="2">
        <v>2.2204871130224173E-14</v>
      </c>
      <c r="F13" s="2">
        <v>8.2797095300954485E-2</v>
      </c>
      <c r="G13" s="2">
        <v>37.69999999993103</v>
      </c>
      <c r="H13" s="2">
        <v>1.000002220647496E-8</v>
      </c>
      <c r="I13" s="2">
        <v>2.2210963825351974E-14</v>
      </c>
      <c r="J13" s="2">
        <v>5.2301296459223874</v>
      </c>
      <c r="K13" s="2">
        <v>14.685811290402711</v>
      </c>
      <c r="L13" s="2">
        <v>55062070.977386959</v>
      </c>
      <c r="M13" s="2">
        <v>0.98835486753775181</v>
      </c>
      <c r="N13" s="2">
        <v>0.97221654963124027</v>
      </c>
      <c r="O13" s="2">
        <v>0.97903099320199005</v>
      </c>
      <c r="P13" s="2">
        <v>0.16977390118462163</v>
      </c>
      <c r="Q13" s="2">
        <v>0.47170366677890274</v>
      </c>
      <c r="R13" s="2">
        <v>0.40946065535127263</v>
      </c>
    </row>
    <row r="14" spans="1:28" x14ac:dyDescent="0.3">
      <c r="A14" s="2">
        <v>50.999999999942247</v>
      </c>
      <c r="B14" s="2">
        <v>2.3190298132404431E-3</v>
      </c>
      <c r="C14" s="2">
        <v>2.3801935403200856E-3</v>
      </c>
      <c r="D14" s="2">
        <v>24.053329495873033</v>
      </c>
      <c r="E14" s="2">
        <v>2.2205925644740491E-14</v>
      </c>
      <c r="F14" s="2">
        <v>0.13359766408946344</v>
      </c>
      <c r="G14" s="2">
        <v>36.508384074416469</v>
      </c>
      <c r="H14" s="2">
        <v>5.6811818195745829E-2</v>
      </c>
      <c r="I14" s="2">
        <v>2.2205434646898335E-14</v>
      </c>
      <c r="J14" s="2">
        <v>5.3182826660681428</v>
      </c>
      <c r="K14" s="2">
        <v>13.932190563063946</v>
      </c>
      <c r="L14" s="2">
        <v>56700391.161260821</v>
      </c>
      <c r="M14" s="2">
        <v>0.9925898974037326</v>
      </c>
      <c r="N14" s="2">
        <v>0.98023785740294955</v>
      </c>
      <c r="O14" s="2">
        <v>0.99322035418872168</v>
      </c>
      <c r="P14" s="2">
        <v>0.13417568279964784</v>
      </c>
      <c r="Q14" s="2">
        <v>0.21137670407351003</v>
      </c>
      <c r="R14" s="2">
        <v>0.1271677423705414</v>
      </c>
    </row>
    <row r="15" spans="1:28" x14ac:dyDescent="0.3">
      <c r="A15" s="2">
        <v>50.936102916712791</v>
      </c>
      <c r="B15" s="2">
        <v>2.4232441157137738E-3</v>
      </c>
      <c r="C15" s="2">
        <v>6.3865077340653376E-3</v>
      </c>
      <c r="D15" s="2">
        <v>21.526422287903578</v>
      </c>
      <c r="E15" s="2">
        <v>2.2204460492503131E-14</v>
      </c>
      <c r="F15" s="2">
        <v>0.13715377041712637</v>
      </c>
      <c r="G15" s="2">
        <v>37.429169514985922</v>
      </c>
      <c r="H15" s="2">
        <v>6.1069543911305396E-2</v>
      </c>
      <c r="I15" s="2">
        <v>2.2204779247113875E-14</v>
      </c>
      <c r="J15" s="2">
        <v>5.4109811910192498</v>
      </c>
      <c r="K15" s="2">
        <v>13.194359605735675</v>
      </c>
      <c r="L15" s="2">
        <v>58371967.592527404</v>
      </c>
      <c r="M15" s="2">
        <v>0.99547093547099041</v>
      </c>
      <c r="N15" s="2">
        <v>0.98277101626725183</v>
      </c>
      <c r="O15" s="2">
        <v>0.99519554281550993</v>
      </c>
      <c r="P15" s="2">
        <v>0.10195894803696653</v>
      </c>
      <c r="Q15" s="2">
        <v>0.19264988192835605</v>
      </c>
      <c r="R15" s="2">
        <v>0.10249202576299248</v>
      </c>
    </row>
    <row r="16" spans="1:28" x14ac:dyDescent="0.3">
      <c r="A16" s="2">
        <v>50.999999999938296</v>
      </c>
      <c r="B16" s="2">
        <v>2.4786898236799316E-3</v>
      </c>
      <c r="C16" s="2">
        <v>1.1237249808283365E-2</v>
      </c>
      <c r="D16" s="2">
        <v>24.037256072338561</v>
      </c>
      <c r="E16" s="2">
        <v>2.2204460492503131E-14</v>
      </c>
      <c r="F16" s="2">
        <v>0.14554589910867308</v>
      </c>
      <c r="G16" s="2">
        <v>37.46364423752388</v>
      </c>
      <c r="H16" s="2">
        <v>6.9397730704414864E-2</v>
      </c>
      <c r="I16" s="2">
        <v>2.2204815133361922E-14</v>
      </c>
      <c r="J16" s="2">
        <v>5.5085663428617924</v>
      </c>
      <c r="K16" s="2">
        <v>12.482589251532533</v>
      </c>
      <c r="L16" s="2">
        <v>60282387.756603748</v>
      </c>
      <c r="M16" s="2">
        <v>0.99677806393336243</v>
      </c>
      <c r="N16" s="2">
        <v>0.98342992496394044</v>
      </c>
      <c r="O16" s="2">
        <v>0.99596848201569488</v>
      </c>
      <c r="P16" s="2">
        <v>8.1497721654741465E-2</v>
      </c>
      <c r="Q16" s="2">
        <v>0.18404503991507709</v>
      </c>
      <c r="R16" s="2">
        <v>8.9848793452368708E-2</v>
      </c>
    </row>
    <row r="17" spans="1:18" x14ac:dyDescent="0.3">
      <c r="A17" s="2">
        <v>50.617986329373096</v>
      </c>
      <c r="B17" s="2">
        <v>3.3937053549091805E-3</v>
      </c>
      <c r="C17" s="2">
        <v>0.21845596301245207</v>
      </c>
      <c r="D17" s="2">
        <v>21.526425900560891</v>
      </c>
      <c r="E17" s="2">
        <v>2.220781815983206E-14</v>
      </c>
      <c r="F17" s="2">
        <v>0.13924795213013813</v>
      </c>
      <c r="G17" s="2">
        <v>37.618080649474507</v>
      </c>
      <c r="H17" s="2">
        <v>6.8191179510292951E-2</v>
      </c>
      <c r="I17" s="2">
        <v>2.2204460492503131E-14</v>
      </c>
      <c r="J17" s="2">
        <v>5.6114128380547506</v>
      </c>
      <c r="K17" s="2">
        <v>13.325806205200838</v>
      </c>
      <c r="L17" s="2">
        <v>161047158.09460056</v>
      </c>
      <c r="M17" s="2">
        <v>0.99709416769382775</v>
      </c>
      <c r="N17" s="2">
        <v>0.98410322407667505</v>
      </c>
      <c r="O17" s="2">
        <v>0.99641342621880136</v>
      </c>
      <c r="P17" s="2">
        <v>7.6844094339496835E-2</v>
      </c>
      <c r="Q17" s="2">
        <v>0.17985333568995296</v>
      </c>
      <c r="R17" s="2">
        <v>8.4574832638151937E-2</v>
      </c>
    </row>
    <row r="18" spans="1:18" x14ac:dyDescent="0.3">
      <c r="A18" s="2">
        <v>49.573655307552791</v>
      </c>
      <c r="B18" s="2">
        <v>6.0672671666846655E-3</v>
      </c>
      <c r="C18" s="2">
        <v>0.47551514428377273</v>
      </c>
      <c r="D18" s="2">
        <v>21.526588921770095</v>
      </c>
      <c r="E18" s="2">
        <v>2.0810738459198165E-3</v>
      </c>
      <c r="F18" s="2">
        <v>0.25091942593771754</v>
      </c>
      <c r="G18" s="2">
        <v>37.416315880007829</v>
      </c>
      <c r="H18" s="2">
        <v>0.1360056838024635</v>
      </c>
      <c r="I18" s="2">
        <v>6.7746655024208943E-2</v>
      </c>
      <c r="J18" s="2">
        <v>5.3245286005946761</v>
      </c>
      <c r="K18" s="2">
        <v>13.803276942781965</v>
      </c>
      <c r="L18" s="2">
        <v>224034628.45803288</v>
      </c>
      <c r="M18" s="2">
        <v>0.99725659237761766</v>
      </c>
      <c r="N18" s="2">
        <v>0.98428784544539294</v>
      </c>
      <c r="O18" s="2">
        <v>0.98643633261077168</v>
      </c>
      <c r="P18" s="2">
        <v>7.4703210589611588E-2</v>
      </c>
      <c r="Q18" s="2">
        <v>0.17912486680979614</v>
      </c>
      <c r="R18" s="2">
        <v>0.163623266624837</v>
      </c>
    </row>
    <row r="19" spans="1:18" x14ac:dyDescent="0.3">
      <c r="A19" s="2">
        <v>49.769208349594308</v>
      </c>
      <c r="B19" s="2">
        <v>7.9999999999977797E-2</v>
      </c>
      <c r="C19" s="2">
        <v>0.9999999999999778</v>
      </c>
      <c r="D19" s="2">
        <v>21.531845399733456</v>
      </c>
      <c r="E19" s="2">
        <v>2.2204460492503131E-14</v>
      </c>
      <c r="F19" s="2">
        <v>0.9999999999999778</v>
      </c>
      <c r="G19" s="2">
        <v>35.700000000028304</v>
      </c>
      <c r="H19" s="2">
        <v>0.9999999999999778</v>
      </c>
      <c r="I19" s="2">
        <v>3.6672626253864728E-2</v>
      </c>
      <c r="J19" s="2">
        <v>4.9545780205659025</v>
      </c>
      <c r="K19" s="2">
        <v>14.432283186757227</v>
      </c>
      <c r="L19" s="2">
        <v>276105326.47674698</v>
      </c>
      <c r="M19" s="2">
        <v>0.99736397450572123</v>
      </c>
      <c r="N19" s="2">
        <v>0.99310491636219456</v>
      </c>
      <c r="O19" s="2">
        <v>0.94477730506567026</v>
      </c>
      <c r="P19" s="2">
        <v>8.1078412825536711E-2</v>
      </c>
      <c r="Q19" s="2">
        <v>0.12554778582392184</v>
      </c>
      <c r="R19" s="2">
        <v>0.89525150479017168</v>
      </c>
    </row>
    <row r="20" spans="1:18" x14ac:dyDescent="0.3">
      <c r="A20" s="2">
        <v>50.044168161107741</v>
      </c>
      <c r="B20" s="2">
        <v>7.9999999999977797E-2</v>
      </c>
      <c r="C20" s="2">
        <v>0.9999999999999778</v>
      </c>
      <c r="D20" s="2">
        <v>22.433520413963819</v>
      </c>
      <c r="E20" s="2">
        <v>2.2204987588492612E-14</v>
      </c>
      <c r="F20" s="2">
        <v>0.9999999999999778</v>
      </c>
      <c r="G20" s="2">
        <v>35.700000000028304</v>
      </c>
      <c r="H20" s="2">
        <v>0.9999999999999778</v>
      </c>
      <c r="I20" s="2">
        <v>3.2085333901440402E-2</v>
      </c>
      <c r="J20" s="2">
        <v>4.5114717245533082</v>
      </c>
      <c r="K20" s="2">
        <v>15.275375536636865</v>
      </c>
      <c r="L20" s="2">
        <v>277668903.14210075</v>
      </c>
      <c r="M20" s="2">
        <v>0.99739297280955452</v>
      </c>
      <c r="N20" s="2">
        <v>0.99383376831372328</v>
      </c>
      <c r="O20" s="2">
        <v>0.94421116818897444</v>
      </c>
      <c r="P20" s="2">
        <v>8.3827922507417926E-2</v>
      </c>
      <c r="Q20" s="2">
        <v>0.11995974873636549</v>
      </c>
      <c r="R20" s="2">
        <v>0.91296340807152698</v>
      </c>
    </row>
    <row r="21" spans="1:18" x14ac:dyDescent="0.3">
      <c r="A21" s="2">
        <v>50.027905136139772</v>
      </c>
      <c r="B21" s="2">
        <v>7.9999999999977797E-2</v>
      </c>
      <c r="C21" s="2">
        <v>0.9999999999999778</v>
      </c>
      <c r="D21" s="2">
        <v>23.824024028027637</v>
      </c>
      <c r="E21" s="2">
        <v>2.2204460492503131E-14</v>
      </c>
      <c r="F21" s="2">
        <v>0.9999999999999778</v>
      </c>
      <c r="G21" s="2">
        <v>35.700000000028304</v>
      </c>
      <c r="H21" s="2">
        <v>0.9999999999999778</v>
      </c>
      <c r="I21" s="2">
        <v>2.9352928113377051E-2</v>
      </c>
      <c r="J21" s="2">
        <v>4.0883219303235556</v>
      </c>
      <c r="K21" s="2">
        <v>16.232439303719001</v>
      </c>
      <c r="L21" s="2">
        <v>277845036.13162768</v>
      </c>
      <c r="M21" s="2">
        <v>0.997286477206071</v>
      </c>
      <c r="N21" s="2">
        <v>0.9945644797541926</v>
      </c>
      <c r="O21" s="2">
        <v>0.94336116887429244</v>
      </c>
      <c r="P21" s="2">
        <v>8.5245483231878486E-2</v>
      </c>
      <c r="Q21" s="2">
        <v>0.1138968279949957</v>
      </c>
      <c r="R21" s="2">
        <v>0.92290276901433355</v>
      </c>
    </row>
    <row r="22" spans="1:18" x14ac:dyDescent="0.3">
      <c r="A22" s="2">
        <v>49.690702660936346</v>
      </c>
      <c r="B22" s="2">
        <v>7.9999999999977797E-2</v>
      </c>
      <c r="C22" s="2">
        <v>0.9999999999999778</v>
      </c>
      <c r="D22" s="2">
        <v>22.717193433168418</v>
      </c>
      <c r="E22" s="2">
        <v>2.2205066828461328E-14</v>
      </c>
      <c r="F22" s="2">
        <v>0.9999999999999778</v>
      </c>
      <c r="G22" s="2">
        <v>35.700000000028304</v>
      </c>
      <c r="H22" s="2">
        <v>0.9999999999999778</v>
      </c>
      <c r="I22" s="2">
        <v>3.2231121598048022E-2</v>
      </c>
      <c r="J22" s="2">
        <v>3.6883520099952301</v>
      </c>
      <c r="K22" s="2">
        <v>17.318895683633123</v>
      </c>
      <c r="L22" s="2">
        <v>277981224.95427436</v>
      </c>
      <c r="M22" s="2">
        <v>0.99696413793158767</v>
      </c>
      <c r="N22" s="2">
        <v>0.99523415365258006</v>
      </c>
      <c r="O22" s="2">
        <v>0.94234857812418493</v>
      </c>
      <c r="P22" s="2">
        <v>8.9076913295837709E-2</v>
      </c>
      <c r="Q22" s="2">
        <v>0.10893147407290717</v>
      </c>
      <c r="R22" s="2">
        <v>0.9214576200628205</v>
      </c>
    </row>
    <row r="23" spans="1:18" x14ac:dyDescent="0.3">
      <c r="A23" s="1">
        <v>48.323533718780737</v>
      </c>
      <c r="B23" s="1">
        <v>3.4661181362079766E-3</v>
      </c>
      <c r="C23" s="1">
        <v>0.20517248121298418</v>
      </c>
      <c r="D23" s="1">
        <v>24.316018490712061</v>
      </c>
      <c r="E23" s="1">
        <v>2.2225287116809733E-14</v>
      </c>
      <c r="F23" s="1">
        <v>0.10338846890951625</v>
      </c>
      <c r="G23" s="1">
        <v>37.617805439712264</v>
      </c>
      <c r="H23" s="1">
        <v>6.4124731399233997E-2</v>
      </c>
      <c r="I23" s="1">
        <v>2.225016140199128E-14</v>
      </c>
      <c r="J23" s="1">
        <v>4.7485212925271956</v>
      </c>
      <c r="K23" s="1">
        <v>15.369391309893585</v>
      </c>
      <c r="L23" s="1">
        <v>461045600.46534729</v>
      </c>
      <c r="M23" s="1">
        <v>0.99183293588523602</v>
      </c>
      <c r="N23" s="1">
        <v>0.98546593438752672</v>
      </c>
      <c r="O23" s="1">
        <v>0.99574861188836494</v>
      </c>
      <c r="P23" s="1">
        <v>0.1277308160911281</v>
      </c>
      <c r="Q23" s="1">
        <v>0.16908309409435202</v>
      </c>
      <c r="R23" s="1">
        <v>0.10818985472187553</v>
      </c>
    </row>
    <row r="24" spans="1:18" x14ac:dyDescent="0.3">
      <c r="A24" s="1">
        <v>48.216699887183168</v>
      </c>
      <c r="B24" s="1">
        <v>3.4366502080341809E-3</v>
      </c>
      <c r="C24" s="1">
        <v>0.20002377337070326</v>
      </c>
      <c r="D24" s="1">
        <v>24.31262612466249</v>
      </c>
      <c r="E24" s="1">
        <v>2.2213204463721711E-14</v>
      </c>
      <c r="F24" s="1">
        <v>0.10309028059181169</v>
      </c>
      <c r="G24" s="1">
        <v>37.616432639871512</v>
      </c>
      <c r="H24" s="1">
        <v>6.3642402025637534E-2</v>
      </c>
      <c r="I24" s="1">
        <v>2.2224404239353899E-14</v>
      </c>
      <c r="J24" s="1">
        <v>4.3219466078759305</v>
      </c>
      <c r="K24" s="1">
        <v>16.266866720489073</v>
      </c>
      <c r="L24" s="1">
        <v>456019846.05083001</v>
      </c>
      <c r="M24" s="1">
        <v>0.99262939217143953</v>
      </c>
      <c r="N24" s="1">
        <v>0.98667495236254432</v>
      </c>
      <c r="O24" s="1">
        <v>0.99615022658567076</v>
      </c>
      <c r="P24" s="1">
        <v>0.12159652526301164</v>
      </c>
      <c r="Q24" s="1">
        <v>0.16203566525478788</v>
      </c>
      <c r="R24" s="1">
        <v>0.10348440416250988</v>
      </c>
    </row>
    <row r="25" spans="1:18" x14ac:dyDescent="0.3">
      <c r="A25" s="1">
        <v>48.355786800857189</v>
      </c>
      <c r="B25" s="1">
        <v>3.4083055233122307E-3</v>
      </c>
      <c r="C25" s="1">
        <v>0.19540631059292465</v>
      </c>
      <c r="D25" s="1">
        <v>24.311530695043533</v>
      </c>
      <c r="E25" s="1">
        <v>2.2223316848699723E-14</v>
      </c>
      <c r="F25" s="1">
        <v>0.10271985668630162</v>
      </c>
      <c r="G25" s="1">
        <v>37.615323662431052</v>
      </c>
      <c r="H25" s="1">
        <v>6.306896979800368E-2</v>
      </c>
      <c r="I25" s="1">
        <v>2.2247056895783005E-14</v>
      </c>
      <c r="J25" s="1">
        <v>3.9141448877030105</v>
      </c>
      <c r="K25" s="1">
        <v>17.292567071632373</v>
      </c>
      <c r="L25" s="1">
        <v>451445588.28280807</v>
      </c>
      <c r="M25" s="1">
        <v>0.99344933733677177</v>
      </c>
      <c r="N25" s="1">
        <v>0.98795279360328192</v>
      </c>
      <c r="O25" s="1">
        <v>0.99653254571100702</v>
      </c>
      <c r="P25" s="1">
        <v>0.11496299177158439</v>
      </c>
      <c r="Q25" s="1">
        <v>0.15428617592498337</v>
      </c>
      <c r="R25" s="1">
        <v>9.8629550872957245E-2</v>
      </c>
    </row>
    <row r="26" spans="1:18" x14ac:dyDescent="0.3">
      <c r="A26" s="1">
        <v>48.56890586984067</v>
      </c>
      <c r="B26" s="1">
        <v>3.3801162380508285E-3</v>
      </c>
      <c r="C26" s="1">
        <v>0.19081980839111848</v>
      </c>
      <c r="D26" s="1">
        <v>24.31359197979074</v>
      </c>
      <c r="E26" s="1">
        <v>2.222454434700897E-14</v>
      </c>
      <c r="F26" s="1">
        <v>0.10232413095573518</v>
      </c>
      <c r="G26" s="1">
        <v>37.614267468385293</v>
      </c>
      <c r="H26" s="1">
        <v>6.2434932273961005E-2</v>
      </c>
      <c r="I26" s="1">
        <v>2.2247798220275674E-14</v>
      </c>
      <c r="J26" s="1">
        <v>3.5243280735447842</v>
      </c>
      <c r="K26" s="1">
        <v>18.480984898313093</v>
      </c>
      <c r="L26" s="1">
        <v>446885286.73868531</v>
      </c>
      <c r="M26" s="1">
        <v>0.99427091644194454</v>
      </c>
      <c r="N26" s="1">
        <v>0.98933896086666961</v>
      </c>
      <c r="O26" s="1">
        <v>0.99705384917026407</v>
      </c>
      <c r="P26" s="1">
        <v>0.10793774055309747</v>
      </c>
      <c r="Q26" s="1">
        <v>0.14532496435266806</v>
      </c>
      <c r="R26" s="1">
        <v>9.359019786592028E-2</v>
      </c>
    </row>
    <row r="27" spans="1:18" x14ac:dyDescent="0.3">
      <c r="A27" s="1">
        <v>48.826186776398671</v>
      </c>
      <c r="B27" s="1">
        <v>3.3689561015290952E-3</v>
      </c>
      <c r="C27" s="1">
        <v>0.1902065760977692</v>
      </c>
      <c r="D27" s="1">
        <v>24.320946885141048</v>
      </c>
      <c r="E27" s="1">
        <v>2.2227469386740843E-14</v>
      </c>
      <c r="F27" s="1">
        <v>0.10177965267233276</v>
      </c>
      <c r="G27" s="1">
        <v>37.615172033172982</v>
      </c>
      <c r="H27" s="1">
        <v>6.1674107789425336E-2</v>
      </c>
      <c r="I27" s="1">
        <v>2.2251245942562822E-14</v>
      </c>
      <c r="J27" s="1">
        <v>3.1567766333093572</v>
      </c>
      <c r="K27" s="1">
        <v>19.868396989153595</v>
      </c>
      <c r="L27" s="1">
        <v>446860540.95853531</v>
      </c>
      <c r="M27" s="1">
        <v>0.99504779687719913</v>
      </c>
      <c r="N27" s="1">
        <v>0.99071428224507452</v>
      </c>
      <c r="O27" s="1">
        <v>0.99735944875565574</v>
      </c>
      <c r="P27" s="1">
        <v>0.10088472473534398</v>
      </c>
      <c r="Q27" s="1">
        <v>0.13592429170091777</v>
      </c>
      <c r="R27" s="1">
        <v>8.9221092748152028E-2</v>
      </c>
    </row>
    <row r="28" spans="1:18" x14ac:dyDescent="0.3">
      <c r="A28" s="1">
        <v>49.102560588045712</v>
      </c>
      <c r="B28" s="1">
        <v>3.5598976225072552E-3</v>
      </c>
      <c r="C28" s="1">
        <v>0.23161635076781614</v>
      </c>
      <c r="D28" s="1">
        <v>24.328150592039812</v>
      </c>
      <c r="E28" s="1">
        <v>2.221745156921223E-14</v>
      </c>
      <c r="F28" s="1">
        <v>0.10084876070351056</v>
      </c>
      <c r="G28" s="1">
        <v>37.631157176030833</v>
      </c>
      <c r="H28" s="1">
        <v>6.1150966763556573E-2</v>
      </c>
      <c r="I28" s="1">
        <v>2.2226674374617371E-14</v>
      </c>
      <c r="J28" s="1">
        <v>2.8545008768021503</v>
      </c>
      <c r="K28" s="1">
        <v>21.325821608394509</v>
      </c>
      <c r="L28" s="1">
        <v>491427684.12519908</v>
      </c>
      <c r="M28" s="1">
        <v>0.9956438000349227</v>
      </c>
      <c r="N28" s="1">
        <v>0.99189562186835833</v>
      </c>
      <c r="O28" s="1">
        <v>0.99745030043991312</v>
      </c>
      <c r="P28" s="1">
        <v>9.5112350349498567E-2</v>
      </c>
      <c r="Q28" s="1">
        <v>0.12731900752149941</v>
      </c>
      <c r="R28" s="1">
        <v>8.735039562177084E-2</v>
      </c>
    </row>
    <row r="29" spans="1:18" x14ac:dyDescent="0.3">
      <c r="A29" s="1">
        <v>49.406442582415401</v>
      </c>
      <c r="B29" s="1">
        <v>7.9999999999977797E-2</v>
      </c>
      <c r="C29" s="1">
        <v>0.9999999999999778</v>
      </c>
      <c r="D29" s="1">
        <v>21.549566103453859</v>
      </c>
      <c r="E29" s="1">
        <v>2.2204687030311057E-14</v>
      </c>
      <c r="F29" s="1">
        <v>0.9999999999999778</v>
      </c>
      <c r="G29" s="1">
        <v>35.700000000028304</v>
      </c>
      <c r="H29" s="1">
        <v>0.9999999999999778</v>
      </c>
      <c r="I29" s="1">
        <v>0.18083884327666194</v>
      </c>
      <c r="J29" s="1">
        <v>2.9481790664069227</v>
      </c>
      <c r="K29" s="1">
        <v>20.188863237989345</v>
      </c>
      <c r="L29" s="1">
        <v>804988843.61366832</v>
      </c>
      <c r="M29" s="1">
        <v>0.99442127732250662</v>
      </c>
      <c r="N29" s="1">
        <v>0.99766668019993632</v>
      </c>
      <c r="O29" s="1">
        <v>0.930431242942513</v>
      </c>
      <c r="P29" s="1">
        <v>0.1129015989239449</v>
      </c>
      <c r="Q29" s="1">
        <v>7.4555152627113222E-2</v>
      </c>
      <c r="R29" s="1">
        <v>1.0756842591911966</v>
      </c>
    </row>
    <row r="30" spans="1:18" x14ac:dyDescent="0.3">
      <c r="A30" s="1">
        <v>49.476257629000202</v>
      </c>
      <c r="B30" s="1">
        <v>7.9999999999977797E-2</v>
      </c>
      <c r="C30" s="1">
        <v>0.99999999999997569</v>
      </c>
      <c r="D30" s="1">
        <v>21.574178636449396</v>
      </c>
      <c r="E30" s="1">
        <v>2.223193280855489E-14</v>
      </c>
      <c r="F30" s="1">
        <v>0.9999999999999778</v>
      </c>
      <c r="G30" s="1">
        <v>35.700000000028304</v>
      </c>
      <c r="H30" s="1">
        <v>0.9999999999999778</v>
      </c>
      <c r="I30" s="1">
        <v>0.18331541221310899</v>
      </c>
      <c r="J30" s="1">
        <v>3.1391505625986569</v>
      </c>
      <c r="K30" s="1">
        <v>17.709143132115898</v>
      </c>
      <c r="L30" s="1">
        <v>764362294.69892049</v>
      </c>
      <c r="M30" s="1">
        <v>0.98420212641030624</v>
      </c>
      <c r="N30" s="1">
        <v>0.99627160944991555</v>
      </c>
      <c r="O30" s="1">
        <v>0.94006173696933204</v>
      </c>
      <c r="P30" s="1">
        <v>0.18731911601346868</v>
      </c>
      <c r="Q30" s="1">
        <v>0.10520462937453472</v>
      </c>
      <c r="R30" s="1">
        <v>1.0595124266673013</v>
      </c>
    </row>
    <row r="31" spans="1:18" x14ac:dyDescent="0.3">
      <c r="A31" s="1">
        <v>49.426375809451848</v>
      </c>
      <c r="B31" s="1">
        <v>7.9999999999977797E-2</v>
      </c>
      <c r="C31" s="1">
        <v>0.99999999999997069</v>
      </c>
      <c r="D31" s="1">
        <v>21.70911528651137</v>
      </c>
      <c r="E31" s="1">
        <v>2.2286594442121013E-14</v>
      </c>
      <c r="F31" s="1">
        <v>0.9999999999999778</v>
      </c>
      <c r="G31" s="1">
        <v>35.700000000028304</v>
      </c>
      <c r="H31" s="1">
        <v>0.9999999999999778</v>
      </c>
      <c r="I31" s="1">
        <v>0.18573968465378096</v>
      </c>
      <c r="J31" s="1">
        <v>3.3506129901310873</v>
      </c>
      <c r="K31" s="1">
        <v>15.550808079963293</v>
      </c>
      <c r="L31" s="1">
        <v>720712745.39873016</v>
      </c>
      <c r="M31" s="1">
        <v>0.96415400074138802</v>
      </c>
      <c r="N31" s="1">
        <v>0.98465368479869575</v>
      </c>
      <c r="O31" s="1">
        <v>0.94544916757307251</v>
      </c>
      <c r="P31" s="1">
        <v>0.28384118845432671</v>
      </c>
      <c r="Q31" s="1">
        <v>0.20086070097509803</v>
      </c>
      <c r="R31" s="1">
        <v>1.0374896103155913</v>
      </c>
    </row>
    <row r="32" spans="1:18" x14ac:dyDescent="0.3">
      <c r="A32" s="1">
        <v>49.369302904346355</v>
      </c>
      <c r="B32" s="1">
        <v>7.9999999999977797E-2</v>
      </c>
      <c r="C32" s="1">
        <v>0.99999999999997347</v>
      </c>
      <c r="D32" s="1">
        <v>21.559600559023991</v>
      </c>
      <c r="E32" s="1">
        <v>2.2253792452295791E-14</v>
      </c>
      <c r="F32" s="1">
        <v>0.9999999999999778</v>
      </c>
      <c r="G32" s="1">
        <v>35.700000000028304</v>
      </c>
      <c r="H32" s="1">
        <v>0.9999999999999778</v>
      </c>
      <c r="I32" s="1">
        <v>0.18888607422384124</v>
      </c>
      <c r="J32" s="1">
        <v>3.5500132356647796</v>
      </c>
      <c r="K32" s="1">
        <v>13.83749837958768</v>
      </c>
      <c r="L32" s="1">
        <v>677644577.66613591</v>
      </c>
      <c r="M32" s="1">
        <v>0.93777741593946962</v>
      </c>
      <c r="N32" s="1">
        <v>0.96358605949234688</v>
      </c>
      <c r="O32" s="1">
        <v>0.94593637815653731</v>
      </c>
      <c r="P32" s="1">
        <v>0.37372166888766356</v>
      </c>
      <c r="Q32" s="1">
        <v>0.30061427810499197</v>
      </c>
      <c r="R32" s="1">
        <v>1.005698156508984</v>
      </c>
    </row>
    <row r="33" spans="1:18" x14ac:dyDescent="0.3">
      <c r="A33" s="1">
        <v>49.594113626471668</v>
      </c>
      <c r="B33" s="1">
        <v>7.9999999999977797E-2</v>
      </c>
      <c r="C33" s="1">
        <v>0.9999999999999778</v>
      </c>
      <c r="D33" s="1">
        <v>23.96175661821653</v>
      </c>
      <c r="E33" s="1">
        <v>2.2204460492503131E-14</v>
      </c>
      <c r="F33" s="1">
        <v>0.9999999999999778</v>
      </c>
      <c r="G33" s="1">
        <v>35.700000000028304</v>
      </c>
      <c r="H33" s="1">
        <v>0.9999999999999778</v>
      </c>
      <c r="I33" s="1">
        <v>0.18410376546007212</v>
      </c>
      <c r="J33" s="1">
        <v>3.6301094393520934</v>
      </c>
      <c r="K33" s="1">
        <v>12.865900669588752</v>
      </c>
      <c r="L33" s="1">
        <v>642804122.42968643</v>
      </c>
      <c r="M33" s="1">
        <v>0.91359287727527594</v>
      </c>
      <c r="N33" s="1">
        <v>0.9405734283123548</v>
      </c>
      <c r="O33" s="1">
        <v>0.9435465635076522</v>
      </c>
      <c r="P33" s="1">
        <v>0.43759737220629447</v>
      </c>
      <c r="Q33" s="1">
        <v>0.37706515393006629</v>
      </c>
      <c r="R33" s="1">
        <v>0.992542453169862</v>
      </c>
    </row>
    <row r="34" spans="1:18" x14ac:dyDescent="0.3">
      <c r="A34" s="2">
        <v>50.999999999942247</v>
      </c>
      <c r="B34" s="2">
        <v>7.3062154805685292E-4</v>
      </c>
      <c r="C34" s="2">
        <v>1.0000022204749088E-8</v>
      </c>
      <c r="D34" s="2">
        <v>30.92783505150388</v>
      </c>
      <c r="E34" s="2">
        <v>2.2204460492503131E-14</v>
      </c>
      <c r="F34" s="2">
        <v>0.23869149818209687</v>
      </c>
      <c r="G34" s="2">
        <v>37.699999999968448</v>
      </c>
      <c r="H34" s="2">
        <v>1.0000022204788862E-8</v>
      </c>
      <c r="I34" s="2">
        <v>9.293953552431472E-2</v>
      </c>
      <c r="J34" s="2">
        <v>5.2359611909960568</v>
      </c>
      <c r="K34" s="2">
        <v>15.746940320707768</v>
      </c>
      <c r="L34" s="2">
        <v>128964277.91282666</v>
      </c>
      <c r="M34" s="2">
        <v>0.97927588795189147</v>
      </c>
      <c r="N34" s="2">
        <v>0.91100789581736863</v>
      </c>
      <c r="O34" s="2">
        <v>0.8856672466975466</v>
      </c>
      <c r="P34" s="2">
        <v>0.23240432644599518</v>
      </c>
      <c r="Q34" s="2">
        <v>0.99126128229214472</v>
      </c>
      <c r="R34" s="2">
        <v>0.90996052086681045</v>
      </c>
    </row>
    <row r="35" spans="1:18" x14ac:dyDescent="0.3">
      <c r="A35" s="2">
        <v>50.999999999942247</v>
      </c>
      <c r="B35" s="2">
        <v>8.5740766363244015E-4</v>
      </c>
      <c r="C35" s="2">
        <v>1.0000022204492864E-8</v>
      </c>
      <c r="D35" s="2">
        <v>30.92783505150387</v>
      </c>
      <c r="E35" s="2">
        <v>2.220447434767122E-14</v>
      </c>
      <c r="F35" s="2">
        <v>0.2660505380874702</v>
      </c>
      <c r="G35" s="2">
        <v>37.699999999968448</v>
      </c>
      <c r="H35" s="2">
        <v>1.0000022204678495E-8</v>
      </c>
      <c r="I35" s="2">
        <v>0.12362836890466081</v>
      </c>
      <c r="J35" s="2">
        <v>5.3267059367981648</v>
      </c>
      <c r="K35" s="2">
        <v>14.843304399938754</v>
      </c>
      <c r="L35" s="2">
        <v>127119486.3169207</v>
      </c>
      <c r="M35" s="2">
        <v>0.98525951841785653</v>
      </c>
      <c r="N35" s="2">
        <v>0.9016705591480344</v>
      </c>
      <c r="O35" s="2">
        <v>0.88611845488892194</v>
      </c>
      <c r="P35" s="2">
        <v>0.19676141136211997</v>
      </c>
      <c r="Q35" s="2">
        <v>0.9430225655549358</v>
      </c>
      <c r="R35" s="2">
        <v>0.86349094278338767</v>
      </c>
    </row>
    <row r="36" spans="1:18" x14ac:dyDescent="0.3">
      <c r="A36" s="2">
        <v>50.999999999942247</v>
      </c>
      <c r="B36" s="2">
        <v>3.8334913695441232E-3</v>
      </c>
      <c r="C36" s="2">
        <v>1.0000024097159667E-8</v>
      </c>
      <c r="D36" s="2">
        <v>23.839933082500469</v>
      </c>
      <c r="E36" s="2">
        <v>2.221536091506928E-14</v>
      </c>
      <c r="F36" s="2">
        <v>0.15518659432230747</v>
      </c>
      <c r="G36" s="2">
        <v>35.707888573231493</v>
      </c>
      <c r="H36" s="2">
        <v>7.2482511294905044E-2</v>
      </c>
      <c r="I36" s="2">
        <v>2.2204460492503131E-14</v>
      </c>
      <c r="J36" s="2">
        <v>5.4220684816073774</v>
      </c>
      <c r="K36" s="2">
        <v>14.092050531492813</v>
      </c>
      <c r="L36" s="2">
        <v>130885089.73052146</v>
      </c>
      <c r="M36" s="2">
        <v>0.99027016676425328</v>
      </c>
      <c r="N36" s="2">
        <v>0.95204598324931911</v>
      </c>
      <c r="O36" s="2">
        <v>0.92486213882019808</v>
      </c>
      <c r="P36" s="2">
        <v>0.16031388176073313</v>
      </c>
      <c r="Q36" s="2">
        <v>0.31968112854118685</v>
      </c>
      <c r="R36" s="2">
        <v>0.38251781950391395</v>
      </c>
    </row>
    <row r="37" spans="1:18" x14ac:dyDescent="0.3">
      <c r="A37" s="2">
        <v>50.999999999942247</v>
      </c>
      <c r="B37" s="2">
        <v>7.7592939085988815E-3</v>
      </c>
      <c r="C37" s="2">
        <v>1.0000025417741936E-8</v>
      </c>
      <c r="D37" s="2">
        <v>22.850315326070668</v>
      </c>
      <c r="E37" s="2">
        <v>2.2207035673002919E-14</v>
      </c>
      <c r="F37" s="2">
        <v>0.36780301284449535</v>
      </c>
      <c r="G37" s="2">
        <v>35.710369757826861</v>
      </c>
      <c r="H37" s="2">
        <v>0.28347266237124785</v>
      </c>
      <c r="I37" s="2">
        <v>2.2204460492503131E-14</v>
      </c>
      <c r="J37" s="2">
        <v>5.5225007484044726</v>
      </c>
      <c r="K37" s="2">
        <v>13.358372408171945</v>
      </c>
      <c r="L37" s="2">
        <v>134780507.39157805</v>
      </c>
      <c r="M37" s="2">
        <v>0.99400710345074239</v>
      </c>
      <c r="N37" s="2">
        <v>0.963395376539671</v>
      </c>
      <c r="O37" s="2">
        <v>0.97151355667145944</v>
      </c>
      <c r="P37" s="2">
        <v>0.12494093689976052</v>
      </c>
      <c r="Q37" s="2">
        <v>0.26838627320912867</v>
      </c>
      <c r="R37" s="2">
        <v>0.23665476119444384</v>
      </c>
    </row>
    <row r="38" spans="1:18" x14ac:dyDescent="0.3">
      <c r="A38" s="2">
        <v>50.999999999942247</v>
      </c>
      <c r="B38" s="2">
        <v>1.0543198499386971E-2</v>
      </c>
      <c r="C38" s="2">
        <v>1.4689552476965608E-3</v>
      </c>
      <c r="D38" s="2">
        <v>22.964147243725016</v>
      </c>
      <c r="E38" s="2">
        <v>3.9894624771293018E-14</v>
      </c>
      <c r="F38" s="2">
        <v>0.50503265707306566</v>
      </c>
      <c r="G38" s="2">
        <v>35.700000094274159</v>
      </c>
      <c r="H38" s="2">
        <v>0.43883503530464985</v>
      </c>
      <c r="I38" s="2">
        <v>4.3846609631330963E-14</v>
      </c>
      <c r="J38" s="2">
        <v>5.6285308269654379</v>
      </c>
      <c r="K38" s="2">
        <v>12.639373784795907</v>
      </c>
      <c r="L38" s="2">
        <v>138609961.9012008</v>
      </c>
      <c r="M38" s="2">
        <v>0.99634269841402612</v>
      </c>
      <c r="N38" s="2">
        <v>0.96320565870851815</v>
      </c>
      <c r="O38" s="2">
        <v>0.97822624460214747</v>
      </c>
      <c r="P38" s="2">
        <v>9.4276293802360411E-2</v>
      </c>
      <c r="Q38" s="2">
        <v>0.26785137561934108</v>
      </c>
      <c r="R38" s="2">
        <v>0.20742544047620845</v>
      </c>
    </row>
    <row r="39" spans="1:18" x14ac:dyDescent="0.3">
      <c r="A39" s="2">
        <v>49.945773746852097</v>
      </c>
      <c r="B39" s="2">
        <v>1.2781162908281343E-2</v>
      </c>
      <c r="C39" s="2">
        <v>3.2429329175975232E-3</v>
      </c>
      <c r="D39" s="2">
        <v>24.31595033337722</v>
      </c>
      <c r="E39" s="2">
        <v>1.276863047015582E-7</v>
      </c>
      <c r="F39" s="2">
        <v>0.63206899728573152</v>
      </c>
      <c r="G39" s="2">
        <v>35.700000075812817</v>
      </c>
      <c r="H39" s="2">
        <v>0.56162725224318322</v>
      </c>
      <c r="I39" s="2">
        <v>3.3138841931322538E-14</v>
      </c>
      <c r="J39" s="2">
        <v>5.740538016350528</v>
      </c>
      <c r="K39" s="2">
        <v>11.932985887860143</v>
      </c>
      <c r="L39" s="2">
        <v>142098772.2977812</v>
      </c>
      <c r="M39" s="2">
        <v>0.99706208011930642</v>
      </c>
      <c r="N39" s="2">
        <v>0.95963883615871803</v>
      </c>
      <c r="O39" s="2">
        <v>0.9795697956942655</v>
      </c>
      <c r="P39" s="2">
        <v>7.8465802758766454E-2</v>
      </c>
      <c r="Q39" s="2">
        <v>0.28141902828732418</v>
      </c>
      <c r="R39" s="2">
        <v>0.20221844711095002</v>
      </c>
    </row>
    <row r="40" spans="1:18" x14ac:dyDescent="0.3">
      <c r="A40" s="2">
        <v>49.17059026869083</v>
      </c>
      <c r="B40" s="2">
        <v>3.3663701034833175E-2</v>
      </c>
      <c r="C40" s="2">
        <v>0.27986165746135461</v>
      </c>
      <c r="D40" s="2">
        <v>24.5296035603894</v>
      </c>
      <c r="E40" s="2">
        <v>9.9999979422679772E-3</v>
      </c>
      <c r="F40" s="2">
        <v>0.92170550531806439</v>
      </c>
      <c r="G40" s="2">
        <v>35.751680137367998</v>
      </c>
      <c r="H40" s="2">
        <v>0.99999970191693277</v>
      </c>
      <c r="I40" s="2">
        <v>3.6424548188654204E-14</v>
      </c>
      <c r="J40" s="2">
        <v>5.859161839025897</v>
      </c>
      <c r="K40" s="2">
        <v>12.789670842552834</v>
      </c>
      <c r="L40" s="2">
        <v>433658449.75559765</v>
      </c>
      <c r="M40" s="2">
        <v>0.99669512804644156</v>
      </c>
      <c r="N40" s="2">
        <v>0.9612037941782583</v>
      </c>
      <c r="O40" s="2">
        <v>0.98521709195508889</v>
      </c>
      <c r="P40" s="2">
        <v>8.2425641588140044E-2</v>
      </c>
      <c r="Q40" s="2">
        <v>0.27620195757918731</v>
      </c>
      <c r="R40" s="2">
        <v>0.17255072374402142</v>
      </c>
    </row>
    <row r="41" spans="1:18" x14ac:dyDescent="0.3">
      <c r="A41" s="2">
        <v>50.434038921252991</v>
      </c>
      <c r="B41" s="2">
        <v>7.9999999999977797E-2</v>
      </c>
      <c r="C41" s="2">
        <v>0.9999999999999728</v>
      </c>
      <c r="D41" s="2">
        <v>22.537765926578658</v>
      </c>
      <c r="E41" s="2">
        <v>2.2206157745678109E-14</v>
      </c>
      <c r="F41" s="2">
        <v>0.72326933387633252</v>
      </c>
      <c r="G41" s="2">
        <v>35.700000000028304</v>
      </c>
      <c r="H41" s="2">
        <v>0.9999999999999778</v>
      </c>
      <c r="I41" s="2">
        <v>2.2204460492503131E-14</v>
      </c>
      <c r="J41" s="2">
        <v>5.5840562573014392</v>
      </c>
      <c r="K41" s="2">
        <v>13.174098407055531</v>
      </c>
      <c r="L41" s="2">
        <v>635459769.69270265</v>
      </c>
      <c r="M41" s="2">
        <v>0.99641006231672535</v>
      </c>
      <c r="N41" s="2">
        <v>0.95863648582941652</v>
      </c>
      <c r="O41" s="2">
        <v>0.9843950669981496</v>
      </c>
      <c r="P41" s="2">
        <v>9.4858383689314402E-2</v>
      </c>
      <c r="Q41" s="2">
        <v>0.28520426661935666</v>
      </c>
      <c r="R41" s="2">
        <v>0.17748379681632431</v>
      </c>
    </row>
    <row r="42" spans="1:18" x14ac:dyDescent="0.3">
      <c r="A42" s="2">
        <v>50.914793855091737</v>
      </c>
      <c r="B42" s="2">
        <v>7.9999999999977797E-2</v>
      </c>
      <c r="C42" s="2">
        <v>0.99999999999997424</v>
      </c>
      <c r="D42" s="2">
        <v>23.209984116232711</v>
      </c>
      <c r="E42" s="2">
        <v>2.2205800112111779E-14</v>
      </c>
      <c r="F42" s="2">
        <v>0.72458306383132121</v>
      </c>
      <c r="G42" s="2">
        <v>35.700000000028304</v>
      </c>
      <c r="H42" s="2">
        <v>0.9999999999999778</v>
      </c>
      <c r="I42" s="2">
        <v>2.2204460492503131E-14</v>
      </c>
      <c r="J42" s="2">
        <v>5.1053955783926268</v>
      </c>
      <c r="K42" s="2">
        <v>13.888508822651284</v>
      </c>
      <c r="L42" s="2">
        <v>635552602.19226038</v>
      </c>
      <c r="M42" s="2">
        <v>0.99596690137213795</v>
      </c>
      <c r="N42" s="2">
        <v>0.95846032917101553</v>
      </c>
      <c r="O42" s="2">
        <v>0.98448504155379934</v>
      </c>
      <c r="P42" s="2">
        <v>9.9456952385718986E-2</v>
      </c>
      <c r="Q42" s="2">
        <v>0.28574921678746518</v>
      </c>
      <c r="R42" s="2">
        <v>0.17703146189801203</v>
      </c>
    </row>
    <row r="43" spans="1:18" x14ac:dyDescent="0.3">
      <c r="A43" s="2">
        <v>49.957946555100186</v>
      </c>
      <c r="B43" s="2">
        <v>7.9999999999977797E-2</v>
      </c>
      <c r="C43" s="2">
        <v>0.99999999999997402</v>
      </c>
      <c r="D43" s="2">
        <v>23.440127178905289</v>
      </c>
      <c r="E43" s="2">
        <v>2.220582438789749E-14</v>
      </c>
      <c r="F43" s="2">
        <v>0.72461971759670474</v>
      </c>
      <c r="G43" s="2">
        <v>35.700000000028304</v>
      </c>
      <c r="H43" s="2">
        <v>0.9999999999999778</v>
      </c>
      <c r="I43" s="2">
        <v>2.2204460492503131E-14</v>
      </c>
      <c r="J43" s="2">
        <v>4.6500650786052047</v>
      </c>
      <c r="K43" s="2">
        <v>14.685896417013035</v>
      </c>
      <c r="L43" s="2">
        <v>635575967.73835945</v>
      </c>
      <c r="M43" s="2">
        <v>0.9953525757693078</v>
      </c>
      <c r="N43" s="2">
        <v>0.95806927908886363</v>
      </c>
      <c r="O43" s="2">
        <v>0.98441692160814087</v>
      </c>
      <c r="P43" s="2">
        <v>0.1054305646355571</v>
      </c>
      <c r="Q43" s="2">
        <v>0.2870165047014378</v>
      </c>
      <c r="R43" s="2">
        <v>0.17734350785451394</v>
      </c>
    </row>
    <row r="44" spans="1:18" x14ac:dyDescent="0.3">
      <c r="A44" s="2">
        <v>49.950391076517739</v>
      </c>
      <c r="B44" s="2">
        <v>7.9999999999977797E-2</v>
      </c>
      <c r="C44" s="2">
        <v>0.9999999999999778</v>
      </c>
      <c r="D44" s="2">
        <v>23.451876811368454</v>
      </c>
      <c r="E44" s="2">
        <v>2.2205836489735786E-14</v>
      </c>
      <c r="F44" s="2">
        <v>0.72451874021105123</v>
      </c>
      <c r="G44" s="2">
        <v>35.700000000028304</v>
      </c>
      <c r="H44" s="2">
        <v>0.9999999999999778</v>
      </c>
      <c r="I44" s="2">
        <v>2.2204460492503131E-14</v>
      </c>
      <c r="J44" s="2">
        <v>4.2190043147591965</v>
      </c>
      <c r="K44" s="2">
        <v>15.57832687176113</v>
      </c>
      <c r="L44" s="2">
        <v>635469878.07678747</v>
      </c>
      <c r="M44" s="2">
        <v>0.99451109238669444</v>
      </c>
      <c r="N44" s="2">
        <v>0.95750547253871843</v>
      </c>
      <c r="O44" s="2">
        <v>0.98411606750059288</v>
      </c>
      <c r="P44" s="2">
        <v>0.11311913366906827</v>
      </c>
      <c r="Q44" s="2">
        <v>0.28864582854361875</v>
      </c>
      <c r="R44" s="2">
        <v>0.17884185336073138</v>
      </c>
    </row>
    <row r="45" spans="1:18" x14ac:dyDescent="0.3">
      <c r="A45" s="1">
        <v>48.68721634093508</v>
      </c>
      <c r="B45" s="1">
        <v>1.5706079144555959E-2</v>
      </c>
      <c r="C45" s="1">
        <v>0.19836006305618906</v>
      </c>
      <c r="D45" s="1">
        <v>21.52646098791887</v>
      </c>
      <c r="E45" s="1">
        <v>2.86859577020431E-14</v>
      </c>
      <c r="F45" s="1">
        <v>0.91126091829408651</v>
      </c>
      <c r="G45" s="1">
        <v>36.175461315308617</v>
      </c>
      <c r="H45" s="1">
        <v>0.75225068702300091</v>
      </c>
      <c r="I45" s="1">
        <v>2.7060345153642275E-14</v>
      </c>
      <c r="J45" s="1">
        <v>5.0495508166113909</v>
      </c>
      <c r="K45" s="1">
        <v>15.178752422878835</v>
      </c>
      <c r="L45" s="1">
        <v>504343250.6992119</v>
      </c>
      <c r="M45" s="1">
        <v>0.99331297622088766</v>
      </c>
      <c r="N45" s="1">
        <v>0.97566801634780331</v>
      </c>
      <c r="O45" s="1">
        <v>0.98876982895013321</v>
      </c>
      <c r="P45" s="1">
        <v>0.11629582408647131</v>
      </c>
      <c r="Q45" s="1">
        <v>0.21852980804861202</v>
      </c>
      <c r="R45" s="1">
        <v>0.14904426962610381</v>
      </c>
    </row>
    <row r="46" spans="1:18" x14ac:dyDescent="0.3">
      <c r="A46" s="1">
        <v>48.377455884945846</v>
      </c>
      <c r="B46" s="1">
        <v>1.5012565332943378E-2</v>
      </c>
      <c r="C46" s="1">
        <v>0.1972551882073319</v>
      </c>
      <c r="D46" s="1">
        <v>21.526431975060088</v>
      </c>
      <c r="E46" s="1">
        <v>2.7351359928460975E-14</v>
      </c>
      <c r="F46" s="1">
        <v>0.87518927709007199</v>
      </c>
      <c r="G46" s="1">
        <v>36.243991149323065</v>
      </c>
      <c r="H46" s="1">
        <v>0.71707770757513711</v>
      </c>
      <c r="I46" s="1">
        <v>2.5779764043946062E-14</v>
      </c>
      <c r="J46" s="1">
        <v>4.6231925868252564</v>
      </c>
      <c r="K46" s="1">
        <v>16.003858939759962</v>
      </c>
      <c r="L46" s="1">
        <v>502937882.59608662</v>
      </c>
      <c r="M46" s="1">
        <v>0.99392862298526885</v>
      </c>
      <c r="N46" s="1">
        <v>0.97684695718281489</v>
      </c>
      <c r="O46" s="1">
        <v>0.98967438883142167</v>
      </c>
      <c r="P46" s="1">
        <v>0.11115264474481451</v>
      </c>
      <c r="Q46" s="1">
        <v>0.21336902585711351</v>
      </c>
      <c r="R46" s="1">
        <v>0.14308041867127605</v>
      </c>
    </row>
    <row r="47" spans="1:18" x14ac:dyDescent="0.3">
      <c r="A47" s="1">
        <v>48.648027324387606</v>
      </c>
      <c r="B47" s="1">
        <v>1.4409148653736771E-2</v>
      </c>
      <c r="C47" s="1">
        <v>0.20044021179389263</v>
      </c>
      <c r="D47" s="1">
        <v>21.526515589594883</v>
      </c>
      <c r="E47" s="1">
        <v>2.6165436033066435E-14</v>
      </c>
      <c r="F47" s="1">
        <v>0.83704776580016893</v>
      </c>
      <c r="G47" s="1">
        <v>36.313447943171496</v>
      </c>
      <c r="H47" s="1">
        <v>0.68156442187261379</v>
      </c>
      <c r="I47" s="1">
        <v>2.4848256867883792E-14</v>
      </c>
      <c r="J47" s="1">
        <v>4.2197322470991656</v>
      </c>
      <c r="K47" s="1">
        <v>16.926590401277853</v>
      </c>
      <c r="L47" s="1">
        <v>506283939.44580185</v>
      </c>
      <c r="M47" s="1">
        <v>0.99454506755775773</v>
      </c>
      <c r="N47" s="1">
        <v>0.97809175864467779</v>
      </c>
      <c r="O47" s="1">
        <v>0.99064091119202757</v>
      </c>
      <c r="P47" s="1">
        <v>0.10577955948413609</v>
      </c>
      <c r="Q47" s="1">
        <v>0.20782599337511562</v>
      </c>
      <c r="R47" s="1">
        <v>0.13647827671446514</v>
      </c>
    </row>
    <row r="48" spans="1:18" x14ac:dyDescent="0.3">
      <c r="A48" s="1">
        <v>48.716207782058021</v>
      </c>
      <c r="B48" s="1">
        <v>1.4009203476271362E-2</v>
      </c>
      <c r="C48" s="1">
        <v>0.21046061196984528</v>
      </c>
      <c r="D48" s="1">
        <v>21.526551679422358</v>
      </c>
      <c r="E48" s="1">
        <v>2.333438187126819E-14</v>
      </c>
      <c r="F48" s="1">
        <v>0.79968259752270909</v>
      </c>
      <c r="G48" s="1">
        <v>36.376815652714939</v>
      </c>
      <c r="H48" s="1">
        <v>0.64928278925657745</v>
      </c>
      <c r="I48" s="1">
        <v>2.2968545773510605E-14</v>
      </c>
      <c r="J48" s="1">
        <v>3.8415006167589092</v>
      </c>
      <c r="K48" s="1">
        <v>17.960325995318133</v>
      </c>
      <c r="L48" s="1">
        <v>517615232.44709015</v>
      </c>
      <c r="M48" s="1">
        <v>0.99514063725673285</v>
      </c>
      <c r="N48" s="1">
        <v>0.97934994734179381</v>
      </c>
      <c r="O48" s="1">
        <v>0.99164240442737339</v>
      </c>
      <c r="P48" s="1">
        <v>0.10035338321696782</v>
      </c>
      <c r="Q48" s="1">
        <v>0.20200485321687903</v>
      </c>
      <c r="R48" s="1">
        <v>0.12930309843962379</v>
      </c>
    </row>
    <row r="49" spans="1:18" x14ac:dyDescent="0.3">
      <c r="A49" s="1">
        <v>48.73460012658488</v>
      </c>
      <c r="B49" s="1">
        <v>1.3984819259228431E-2</v>
      </c>
      <c r="C49" s="1">
        <v>0.23757662078309899</v>
      </c>
      <c r="D49" s="1">
        <v>21.526430658270598</v>
      </c>
      <c r="E49" s="1">
        <v>2.3060684891848528E-14</v>
      </c>
      <c r="F49" s="1">
        <v>0.75916390405030654</v>
      </c>
      <c r="G49" s="1">
        <v>36.936938648421545</v>
      </c>
      <c r="H49" s="1">
        <v>0.6197977333526653</v>
      </c>
      <c r="I49" s="1">
        <v>2.2762360791624547E-14</v>
      </c>
      <c r="J49" s="1">
        <v>3.4956701352477251</v>
      </c>
      <c r="K49" s="1">
        <v>19.104275370202398</v>
      </c>
      <c r="L49" s="1">
        <v>547002844.55322993</v>
      </c>
      <c r="M49" s="1">
        <v>0.99567890121524116</v>
      </c>
      <c r="N49" s="1">
        <v>0.98068103366528847</v>
      </c>
      <c r="O49" s="1">
        <v>0.99263003644896708</v>
      </c>
      <c r="P49" s="1">
        <v>9.5232208229806409E-2</v>
      </c>
      <c r="Q49" s="1">
        <v>0.19576001364208487</v>
      </c>
      <c r="R49" s="1">
        <v>0.121830634907221</v>
      </c>
    </row>
    <row r="50" spans="1:18" x14ac:dyDescent="0.3">
      <c r="A50" s="1">
        <v>49.06508632675574</v>
      </c>
      <c r="B50" s="1">
        <v>1.5410376448658726E-2</v>
      </c>
      <c r="C50" s="1">
        <v>0.32753644956433847</v>
      </c>
      <c r="D50" s="1">
        <v>21.526460876879828</v>
      </c>
      <c r="E50" s="1">
        <v>2.3218271909607209E-14</v>
      </c>
      <c r="F50" s="1">
        <v>0.70972844079131203</v>
      </c>
      <c r="G50" s="1">
        <v>36.507587717232106</v>
      </c>
      <c r="H50" s="1">
        <v>0.59934142775438493</v>
      </c>
      <c r="I50" s="1">
        <v>2.2799475728303491E-14</v>
      </c>
      <c r="J50" s="1">
        <v>3.2019451544874276</v>
      </c>
      <c r="K50" s="1">
        <v>20.291269270471243</v>
      </c>
      <c r="L50" s="1">
        <v>629017289.17440271</v>
      </c>
      <c r="M50" s="1">
        <v>0.99609224843089095</v>
      </c>
      <c r="N50" s="1">
        <v>0.98183928153335742</v>
      </c>
      <c r="O50" s="1">
        <v>0.99349093350123918</v>
      </c>
      <c r="P50" s="1">
        <v>9.1131006254124958E-2</v>
      </c>
      <c r="Q50" s="1">
        <v>0.19027297012901367</v>
      </c>
      <c r="R50" s="1">
        <v>0.11506870108315767</v>
      </c>
    </row>
    <row r="51" spans="1:18" x14ac:dyDescent="0.3">
      <c r="A51" s="1">
        <v>49.063581163880841</v>
      </c>
      <c r="B51" s="1">
        <v>7.9999999999977797E-2</v>
      </c>
      <c r="C51" s="1">
        <v>0.9999999999999778</v>
      </c>
      <c r="D51" s="1">
        <v>21.563339608038692</v>
      </c>
      <c r="E51" s="1">
        <v>2.2204465675307786E-14</v>
      </c>
      <c r="F51" s="1">
        <v>0.9999999999999778</v>
      </c>
      <c r="G51" s="1">
        <v>35.700000000028304</v>
      </c>
      <c r="H51" s="1">
        <v>0.9999999999999778</v>
      </c>
      <c r="I51" s="1">
        <v>2.3844028998415293E-3</v>
      </c>
      <c r="J51" s="1">
        <v>2.9885791918360951</v>
      </c>
      <c r="K51" s="1">
        <v>21.306268247472058</v>
      </c>
      <c r="L51" s="1">
        <v>873463048.77570462</v>
      </c>
      <c r="M51" s="1">
        <v>0.99623111498705919</v>
      </c>
      <c r="N51" s="1">
        <v>0.98363168692971537</v>
      </c>
      <c r="O51" s="1">
        <v>0.99282347932486448</v>
      </c>
      <c r="P51" s="1">
        <v>9.2017656288613137E-2</v>
      </c>
      <c r="Q51" s="1">
        <v>0.18202220642212349</v>
      </c>
      <c r="R51" s="1">
        <v>0.43941835274622559</v>
      </c>
    </row>
    <row r="52" spans="1:18" x14ac:dyDescent="0.3">
      <c r="A52" s="1">
        <v>50.665176709119294</v>
      </c>
      <c r="B52" s="1">
        <v>7.9999999999977797E-2</v>
      </c>
      <c r="C52" s="1">
        <v>0.9999999999999778</v>
      </c>
      <c r="D52" s="1">
        <v>23.812176185607399</v>
      </c>
      <c r="E52" s="1">
        <v>2.2204460492503131E-14</v>
      </c>
      <c r="F52" s="1">
        <v>0.99999999999997768</v>
      </c>
      <c r="G52" s="1">
        <v>35.700000000028304</v>
      </c>
      <c r="H52" s="1">
        <v>0.9999999999999778</v>
      </c>
      <c r="I52" s="1">
        <v>2.2204853961008098E-14</v>
      </c>
      <c r="J52" s="1">
        <v>3.1731291102905503</v>
      </c>
      <c r="K52" s="1">
        <v>18.822987999265138</v>
      </c>
      <c r="L52" s="1">
        <v>847939156.23265183</v>
      </c>
      <c r="M52" s="1">
        <v>0.9905514793599941</v>
      </c>
      <c r="N52" s="1">
        <v>0.97359967976423212</v>
      </c>
      <c r="O52" s="1">
        <v>0.99813465121237455</v>
      </c>
      <c r="P52" s="1">
        <v>0.14416549231396272</v>
      </c>
      <c r="Q52" s="1">
        <v>0.23231319123554042</v>
      </c>
      <c r="R52" s="1">
        <v>0.45596679710620741</v>
      </c>
    </row>
    <row r="53" spans="1:18" x14ac:dyDescent="0.3">
      <c r="A53" s="1">
        <v>49.41157183406505</v>
      </c>
      <c r="B53" s="1">
        <v>7.9999999999977797E-2</v>
      </c>
      <c r="C53" s="1">
        <v>0.9999999999999778</v>
      </c>
      <c r="D53" s="1">
        <v>21.674089670955418</v>
      </c>
      <c r="E53" s="1">
        <v>2.2204460492503131E-14</v>
      </c>
      <c r="F53" s="1">
        <v>0.99999999999805889</v>
      </c>
      <c r="G53" s="1">
        <v>35.700000000028304</v>
      </c>
      <c r="H53" s="1">
        <v>0.9999999999999778</v>
      </c>
      <c r="I53" s="1">
        <v>2.2205178646548007E-14</v>
      </c>
      <c r="J53" s="1">
        <v>3.3764525059335213</v>
      </c>
      <c r="K53" s="1">
        <v>16.619190855611826</v>
      </c>
      <c r="L53" s="1">
        <v>804559296.50640106</v>
      </c>
      <c r="M53" s="1">
        <v>0.97594784261728007</v>
      </c>
      <c r="N53" s="1">
        <v>0.95338008194071611</v>
      </c>
      <c r="O53" s="1">
        <v>0.99523942751466243</v>
      </c>
      <c r="P53" s="1">
        <v>0.23081859605713065</v>
      </c>
      <c r="Q53" s="1">
        <v>0.31006967437959387</v>
      </c>
      <c r="R53" s="1">
        <v>0.44470110115466061</v>
      </c>
    </row>
    <row r="54" spans="1:18" x14ac:dyDescent="0.3">
      <c r="A54" s="1">
        <v>49.399638168275501</v>
      </c>
      <c r="B54" s="1">
        <v>7.9999999999977797E-2</v>
      </c>
      <c r="C54" s="1">
        <v>0.9999999999999778</v>
      </c>
      <c r="D54" s="1">
        <v>21.62102799453168</v>
      </c>
      <c r="E54" s="1">
        <v>2.2204460492503131E-14</v>
      </c>
      <c r="F54" s="1">
        <v>0.99999999999942724</v>
      </c>
      <c r="G54" s="1">
        <v>35.700000000028304</v>
      </c>
      <c r="H54" s="1">
        <v>0.9999999999999778</v>
      </c>
      <c r="I54" s="1">
        <v>2.2204911652907028E-14</v>
      </c>
      <c r="J54" s="1">
        <v>3.5964843394795292</v>
      </c>
      <c r="K54" s="1">
        <v>14.711424366745012</v>
      </c>
      <c r="L54" s="1">
        <v>759226507.97430253</v>
      </c>
      <c r="M54" s="1">
        <v>0.95348531481162124</v>
      </c>
      <c r="N54" s="1">
        <v>0.92350175212296848</v>
      </c>
      <c r="O54" s="1">
        <v>0.98292272376508927</v>
      </c>
      <c r="P54" s="1">
        <v>0.32261373559329343</v>
      </c>
      <c r="Q54" s="1">
        <v>0.40071956073057796</v>
      </c>
      <c r="R54" s="1">
        <v>0.46396453913886432</v>
      </c>
    </row>
    <row r="55" spans="1:18" x14ac:dyDescent="0.3">
      <c r="A55" s="1">
        <v>49.443818759372292</v>
      </c>
      <c r="B55" s="1">
        <v>7.9999999999977797E-2</v>
      </c>
      <c r="C55" s="1">
        <v>0.9999999999999778</v>
      </c>
      <c r="D55" s="1">
        <v>23.593241343127783</v>
      </c>
      <c r="E55" s="1">
        <v>2.2204460492503131E-14</v>
      </c>
      <c r="F55" s="1">
        <v>0.99999999999916911</v>
      </c>
      <c r="G55" s="1">
        <v>35.700000000028304</v>
      </c>
      <c r="H55" s="1">
        <v>0.9999999999999778</v>
      </c>
      <c r="I55" s="1">
        <v>2.2204837982345226E-14</v>
      </c>
      <c r="J55" s="1">
        <v>3.7898173255703913</v>
      </c>
      <c r="K55" s="1">
        <v>13.221322869850729</v>
      </c>
      <c r="L55" s="1">
        <v>715918477.33164763</v>
      </c>
      <c r="M55" s="1">
        <v>0.92814417346694955</v>
      </c>
      <c r="N55" s="1">
        <v>0.88977158836854175</v>
      </c>
      <c r="O55" s="1">
        <v>0.96257423462978442</v>
      </c>
      <c r="P55" s="1">
        <v>0.4007720128258862</v>
      </c>
      <c r="Q55" s="1">
        <v>0.48275763288009438</v>
      </c>
      <c r="R55" s="1">
        <v>0.50859460899262776</v>
      </c>
    </row>
    <row r="56" spans="1:18" x14ac:dyDescent="0.3">
      <c r="A56" s="2">
        <v>50.999999999942247</v>
      </c>
      <c r="B56" s="2">
        <v>1.332332785116561E-3</v>
      </c>
      <c r="C56" s="2">
        <v>1.0000022204730178E-8</v>
      </c>
      <c r="D56" s="2">
        <v>30.927835051503816</v>
      </c>
      <c r="E56" s="2">
        <v>2.220567773341598E-14</v>
      </c>
      <c r="F56" s="2">
        <v>0.99999999996530498</v>
      </c>
      <c r="G56" s="2">
        <v>37.699999999968448</v>
      </c>
      <c r="H56" s="2">
        <v>1.0000022204460493E-8</v>
      </c>
      <c r="I56" s="2">
        <v>2.2204952238126765E-14</v>
      </c>
      <c r="J56" s="2">
        <v>4.476181721052142</v>
      </c>
      <c r="K56" s="2">
        <v>16.62450743769962</v>
      </c>
      <c r="L56" s="2">
        <v>141211499.5403865</v>
      </c>
      <c r="M56" s="2">
        <v>0.97407081253265915</v>
      </c>
      <c r="N56" s="2">
        <v>0.98460023751772041</v>
      </c>
      <c r="O56" s="2">
        <v>0.97481775996391051</v>
      </c>
      <c r="P56" s="2">
        <v>0.25039783707326707</v>
      </c>
      <c r="Q56" s="2">
        <v>1.1962375870455395</v>
      </c>
      <c r="R56" s="2">
        <v>0.76554115589031557</v>
      </c>
    </row>
    <row r="57" spans="1:18" x14ac:dyDescent="0.3">
      <c r="A57" s="2">
        <v>50.999999999942247</v>
      </c>
      <c r="B57" s="2">
        <v>1.4037833491664427E-3</v>
      </c>
      <c r="C57" s="2">
        <v>1.0000022204460493E-8</v>
      </c>
      <c r="D57" s="2">
        <v>30.927835051503816</v>
      </c>
      <c r="E57" s="2">
        <v>2.2262659832974599E-14</v>
      </c>
      <c r="F57" s="2">
        <v>0.83685774580294559</v>
      </c>
      <c r="G57" s="2">
        <v>37.699999999968448</v>
      </c>
      <c r="H57" s="2">
        <v>1.0000022205967253E-8</v>
      </c>
      <c r="I57" s="2">
        <v>2.3083837140857209E-14</v>
      </c>
      <c r="J57" s="2">
        <v>4.5353849278977689</v>
      </c>
      <c r="K57" s="2">
        <v>15.639412740301303</v>
      </c>
      <c r="L57" s="2">
        <v>138938931.31734574</v>
      </c>
      <c r="M57" s="2">
        <v>0.98122694541996136</v>
      </c>
      <c r="N57" s="2">
        <v>0.98932447492416631</v>
      </c>
      <c r="O57" s="2">
        <v>0.97529712840993921</v>
      </c>
      <c r="P57" s="2">
        <v>0.21334691078306084</v>
      </c>
      <c r="Q57" s="2">
        <v>1.1852203735423139</v>
      </c>
      <c r="R57" s="2">
        <v>0.74649247835562171</v>
      </c>
    </row>
    <row r="58" spans="1:18" x14ac:dyDescent="0.3">
      <c r="A58" s="2">
        <v>50.999999999942247</v>
      </c>
      <c r="B58" s="2">
        <v>1.9771299939404042E-3</v>
      </c>
      <c r="C58" s="2">
        <v>1.0000022204460493E-8</v>
      </c>
      <c r="D58" s="2">
        <v>30.927835051503862</v>
      </c>
      <c r="E58" s="2">
        <v>2.2204563748912694E-14</v>
      </c>
      <c r="F58" s="2">
        <v>0.4825714389916001</v>
      </c>
      <c r="G58" s="2">
        <v>37.699999999968448</v>
      </c>
      <c r="H58" s="2">
        <v>1.0000022204574084E-8</v>
      </c>
      <c r="I58" s="2">
        <v>4.7548327606026321E-2</v>
      </c>
      <c r="J58" s="2">
        <v>4.5972524402835351</v>
      </c>
      <c r="K58" s="2">
        <v>14.710272948122233</v>
      </c>
      <c r="L58" s="2">
        <v>137778009.36320707</v>
      </c>
      <c r="M58" s="2">
        <v>0.98733880240079996</v>
      </c>
      <c r="N58" s="2">
        <v>0.97670526006233982</v>
      </c>
      <c r="O58" s="2">
        <v>0.97226871338120369</v>
      </c>
      <c r="P58" s="2">
        <v>0.17501252037037421</v>
      </c>
      <c r="Q58" s="2">
        <v>1.0163350930565147</v>
      </c>
      <c r="R58" s="2">
        <v>0.63948429619808156</v>
      </c>
    </row>
    <row r="59" spans="1:18" x14ac:dyDescent="0.3">
      <c r="A59" s="2">
        <v>50.999999999942247</v>
      </c>
      <c r="B59" s="2">
        <v>4.7904528124746932E-3</v>
      </c>
      <c r="C59" s="2">
        <v>1.0000022205429626E-8</v>
      </c>
      <c r="D59" s="2">
        <v>25.603507154103642</v>
      </c>
      <c r="E59" s="2">
        <v>2.220536315040119E-14</v>
      </c>
      <c r="F59" s="2">
        <v>0.76171916869026079</v>
      </c>
      <c r="G59" s="2">
        <v>37.699999999968448</v>
      </c>
      <c r="H59" s="2">
        <v>1.0000022204460493E-8</v>
      </c>
      <c r="I59" s="2">
        <v>0.39798785008605353</v>
      </c>
      <c r="J59" s="2">
        <v>4.6620189330452568</v>
      </c>
      <c r="K59" s="2">
        <v>13.933044813440741</v>
      </c>
      <c r="L59" s="2">
        <v>141874971.91474152</v>
      </c>
      <c r="M59" s="2">
        <v>0.99225994799275186</v>
      </c>
      <c r="N59" s="2">
        <v>0.94038066938762888</v>
      </c>
      <c r="O59" s="2">
        <v>0.97773370160542061</v>
      </c>
      <c r="P59" s="2">
        <v>0.13567442588401332</v>
      </c>
      <c r="Q59" s="2">
        <v>0.35856918167475815</v>
      </c>
      <c r="R59" s="2">
        <v>0.21954213021429109</v>
      </c>
    </row>
    <row r="60" spans="1:18" x14ac:dyDescent="0.3">
      <c r="A60" s="2">
        <v>50.999999999942247</v>
      </c>
      <c r="B60" s="2">
        <v>8.8988523493300584E-3</v>
      </c>
      <c r="C60" s="2">
        <v>1.0000022204460493E-8</v>
      </c>
      <c r="D60" s="2">
        <v>23.226437360989095</v>
      </c>
      <c r="E60" s="2">
        <v>2.2205189080800999E-14</v>
      </c>
      <c r="F60" s="2">
        <v>0.26277228886030141</v>
      </c>
      <c r="G60" s="2">
        <v>35.71187407218811</v>
      </c>
      <c r="H60" s="2">
        <v>9.6164879519665736E-2</v>
      </c>
      <c r="I60" s="2">
        <v>2.2205486496718966E-14</v>
      </c>
      <c r="J60" s="2">
        <v>4.7298347555583184</v>
      </c>
      <c r="K60" s="2">
        <v>13.174034044724582</v>
      </c>
      <c r="L60" s="2">
        <v>146055124.14472389</v>
      </c>
      <c r="M60" s="2">
        <v>0.99559646845228444</v>
      </c>
      <c r="N60" s="2">
        <v>0.98991137432761156</v>
      </c>
      <c r="O60" s="2">
        <v>0.99346249998898184</v>
      </c>
      <c r="P60" s="2">
        <v>9.9871996485670966E-2</v>
      </c>
      <c r="Q60" s="2">
        <v>0.14715275325597271</v>
      </c>
      <c r="R60" s="2">
        <v>0.11898104753716715</v>
      </c>
    </row>
    <row r="61" spans="1:18" x14ac:dyDescent="0.3">
      <c r="A61" s="2">
        <v>49.325680276166111</v>
      </c>
      <c r="B61" s="2">
        <v>1.2686629131113604E-2</v>
      </c>
      <c r="C61" s="2">
        <v>1.0000022224834886E-8</v>
      </c>
      <c r="D61" s="2">
        <v>25.512913928665913</v>
      </c>
      <c r="E61" s="2">
        <v>2.2246981670183737E-14</v>
      </c>
      <c r="F61" s="2">
        <v>0.40226780335447826</v>
      </c>
      <c r="G61" s="2">
        <v>35.784569540404078</v>
      </c>
      <c r="H61" s="2">
        <v>0.19358890945989324</v>
      </c>
      <c r="I61" s="2">
        <v>2.232664288203876E-14</v>
      </c>
      <c r="J61" s="2">
        <v>4.8009899631493136</v>
      </c>
      <c r="K61" s="2">
        <v>12.427811175064384</v>
      </c>
      <c r="L61" s="2">
        <v>149953750.75503626</v>
      </c>
      <c r="M61" s="2">
        <v>0.99720074968848027</v>
      </c>
      <c r="N61" s="2">
        <v>0.98942912461767907</v>
      </c>
      <c r="O61" s="2">
        <v>0.99609231627871098</v>
      </c>
      <c r="P61" s="2">
        <v>7.5644733087553429E-2</v>
      </c>
      <c r="Q61" s="2">
        <v>0.15410273600992444</v>
      </c>
      <c r="R61" s="2">
        <v>0.10852776125907064</v>
      </c>
    </row>
    <row r="62" spans="1:18" x14ac:dyDescent="0.3">
      <c r="A62" s="2">
        <v>50.992349125406825</v>
      </c>
      <c r="B62" s="2">
        <v>1.272004723499787E-2</v>
      </c>
      <c r="C62" s="2">
        <v>1.0000022204460493E-8</v>
      </c>
      <c r="D62" s="2">
        <v>25.580625314669856</v>
      </c>
      <c r="E62" s="2">
        <v>9.9999999999777957E-3</v>
      </c>
      <c r="F62" s="2">
        <v>0.39601027992143439</v>
      </c>
      <c r="G62" s="2">
        <v>35.801600141457236</v>
      </c>
      <c r="H62" s="2">
        <v>0.18888743076013179</v>
      </c>
      <c r="I62" s="2">
        <v>2.2204742164192528E-14</v>
      </c>
      <c r="J62" s="2">
        <v>4.542011799140937</v>
      </c>
      <c r="K62" s="2">
        <v>12.454354805845863</v>
      </c>
      <c r="L62" s="2">
        <v>146838394.36842093</v>
      </c>
      <c r="M62" s="2">
        <v>0.99716304618294538</v>
      </c>
      <c r="N62" s="2">
        <v>0.9875142371853195</v>
      </c>
      <c r="O62" s="2">
        <v>0.99481512946429074</v>
      </c>
      <c r="P62" s="2">
        <v>7.4960657766855426E-2</v>
      </c>
      <c r="Q62" s="2">
        <v>0.17019663902930454</v>
      </c>
      <c r="R62" s="2">
        <v>0.12633490039353545</v>
      </c>
    </row>
    <row r="63" spans="1:18" x14ac:dyDescent="0.3">
      <c r="A63" s="2">
        <v>50.999998736132383</v>
      </c>
      <c r="B63" s="2">
        <v>8.3455115521442538E-3</v>
      </c>
      <c r="C63" s="2">
        <v>1.0000022204460493E-8</v>
      </c>
      <c r="D63" s="2">
        <v>24.819299484084191</v>
      </c>
      <c r="E63" s="2">
        <v>9.9999999999758442E-3</v>
      </c>
      <c r="F63" s="2">
        <v>0.24164188194483574</v>
      </c>
      <c r="G63" s="2">
        <v>35.701216560895631</v>
      </c>
      <c r="H63" s="2">
        <v>8.00106868184845E-2</v>
      </c>
      <c r="I63" s="2">
        <v>2.2204938281405873E-14</v>
      </c>
      <c r="J63" s="2">
        <v>4.029362074201762</v>
      </c>
      <c r="K63" s="2">
        <v>13.20738249056018</v>
      </c>
      <c r="L63" s="2">
        <v>139765880.78106478</v>
      </c>
      <c r="M63" s="2">
        <v>0.9968200855787368</v>
      </c>
      <c r="N63" s="2">
        <v>0.98364589746732756</v>
      </c>
      <c r="O63" s="2">
        <v>0.98504184258068594</v>
      </c>
      <c r="P63" s="2">
        <v>7.9371031141978327E-2</v>
      </c>
      <c r="Q63" s="2">
        <v>0.19800113995565954</v>
      </c>
      <c r="R63" s="2">
        <v>0.18634933520340441</v>
      </c>
    </row>
    <row r="64" spans="1:18" x14ac:dyDescent="0.3">
      <c r="A64" s="2">
        <v>50.993725717604121</v>
      </c>
      <c r="B64" s="2">
        <v>7.9999999999977797E-2</v>
      </c>
      <c r="C64" s="2">
        <v>0.9999999999999778</v>
      </c>
      <c r="D64" s="2">
        <v>25.651832634001011</v>
      </c>
      <c r="E64" s="2">
        <v>2.2204460492503131E-14</v>
      </c>
      <c r="F64" s="2">
        <v>0.54096834424308504</v>
      </c>
      <c r="G64" s="2">
        <v>36.758601434756976</v>
      </c>
      <c r="H64" s="2">
        <v>0.46994865809005304</v>
      </c>
      <c r="I64" s="2">
        <v>2.2204907499552507E-14</v>
      </c>
      <c r="J64" s="2">
        <v>4.3269214159150726</v>
      </c>
      <c r="K64" s="2">
        <v>14.475746045937091</v>
      </c>
      <c r="L64" s="2">
        <v>689145924.7633456</v>
      </c>
      <c r="M64" s="2">
        <v>0.99594847319279123</v>
      </c>
      <c r="N64" s="2">
        <v>0.98898059428904017</v>
      </c>
      <c r="O64" s="2">
        <v>0.99521730403739284</v>
      </c>
      <c r="P64" s="2">
        <v>9.8317395599427954E-2</v>
      </c>
      <c r="Q64" s="2">
        <v>0.16047489405915885</v>
      </c>
      <c r="R64" s="2">
        <v>0.12558142369159239</v>
      </c>
    </row>
    <row r="65" spans="1:18" x14ac:dyDescent="0.3">
      <c r="A65" s="2">
        <v>49.984886098723372</v>
      </c>
      <c r="B65" s="2">
        <v>7.9999999999977797E-2</v>
      </c>
      <c r="C65" s="2">
        <v>0.9999999999999778</v>
      </c>
      <c r="D65" s="2">
        <v>25.730315922797043</v>
      </c>
      <c r="E65" s="2">
        <v>2.2204460492503131E-14</v>
      </c>
      <c r="F65" s="2">
        <v>0.54075823596729733</v>
      </c>
      <c r="G65" s="2">
        <v>36.759578644057058</v>
      </c>
      <c r="H65" s="2">
        <v>0.46947530009428806</v>
      </c>
      <c r="I65" s="2">
        <v>2.2204915404005805E-14</v>
      </c>
      <c r="J65" s="2">
        <v>3.8843458455615525</v>
      </c>
      <c r="K65" s="2">
        <v>15.486678146038864</v>
      </c>
      <c r="L65" s="2">
        <v>689334347.58347583</v>
      </c>
      <c r="M65" s="2">
        <v>0.99493184311321803</v>
      </c>
      <c r="N65" s="2">
        <v>0.98861395321338463</v>
      </c>
      <c r="O65" s="2">
        <v>0.99529385280174854</v>
      </c>
      <c r="P65" s="2">
        <v>0.10805132746589256</v>
      </c>
      <c r="Q65" s="2">
        <v>0.1623874653972453</v>
      </c>
      <c r="R65" s="2">
        <v>0.1246819721136838</v>
      </c>
    </row>
    <row r="66" spans="1:18" x14ac:dyDescent="0.3">
      <c r="A66" s="2">
        <v>49.981202807315732</v>
      </c>
      <c r="B66" s="2">
        <v>7.9999999999977783E-2</v>
      </c>
      <c r="C66" s="2">
        <v>0.99999999999984979</v>
      </c>
      <c r="D66" s="2">
        <v>25.836999009505149</v>
      </c>
      <c r="E66" s="2">
        <v>2.2214604815610783E-14</v>
      </c>
      <c r="F66" s="2">
        <v>0.54083828537382206</v>
      </c>
      <c r="G66" s="2">
        <v>36.760148114465885</v>
      </c>
      <c r="H66" s="2">
        <v>0.46917476776037353</v>
      </c>
      <c r="I66" s="2">
        <v>2.2212918596547265E-14</v>
      </c>
      <c r="J66" s="2">
        <v>3.4773032481442852</v>
      </c>
      <c r="K66" s="2">
        <v>16.607893483735072</v>
      </c>
      <c r="L66" s="2">
        <v>688929620.36613774</v>
      </c>
      <c r="M66" s="2">
        <v>0.99335366060090369</v>
      </c>
      <c r="N66" s="2">
        <v>0.98758992572465731</v>
      </c>
      <c r="O66" s="2">
        <v>0.99499318131985182</v>
      </c>
      <c r="P66" s="2">
        <v>0.12159302648745871</v>
      </c>
      <c r="Q66" s="2">
        <v>0.1680811233413983</v>
      </c>
      <c r="R66" s="2">
        <v>0.12665808892694072</v>
      </c>
    </row>
    <row r="67" spans="1:18" x14ac:dyDescent="0.3">
      <c r="A67" s="1">
        <v>50.052445831375714</v>
      </c>
      <c r="B67" s="1">
        <v>1.1926091888769735E-2</v>
      </c>
      <c r="C67" s="1">
        <v>6.8998644388281224E-2</v>
      </c>
      <c r="D67" s="1">
        <v>21.95673271297084</v>
      </c>
      <c r="E67" s="1">
        <v>2.2204581964870271E-14</v>
      </c>
      <c r="F67" s="1">
        <v>7.1798497453882046E-2</v>
      </c>
      <c r="G67" s="1">
        <v>37.359895134763057</v>
      </c>
      <c r="H67" s="1">
        <v>9.0341054789881844E-2</v>
      </c>
      <c r="I67" s="1">
        <v>2.2204851692183436E-14</v>
      </c>
      <c r="J67" s="1">
        <v>4.3626820028443225</v>
      </c>
      <c r="K67" s="1">
        <v>12.501786357852257</v>
      </c>
      <c r="L67" s="1">
        <v>188290474.97039458</v>
      </c>
      <c r="M67" s="1">
        <v>0.99467304381094745</v>
      </c>
      <c r="N67" s="1">
        <v>0.99685931376875336</v>
      </c>
      <c r="O67" s="1">
        <v>0.99700649027954835</v>
      </c>
      <c r="P67" s="1">
        <v>0.10250180918723814</v>
      </c>
      <c r="Q67" s="1">
        <v>8.1496849869040253E-2</v>
      </c>
      <c r="R67" s="1">
        <v>8.6360971999559596E-2</v>
      </c>
    </row>
    <row r="68" spans="1:18" x14ac:dyDescent="0.3">
      <c r="A68" s="1">
        <v>49.431562975154506</v>
      </c>
      <c r="B68" s="1">
        <v>1.4780694736818683E-2</v>
      </c>
      <c r="C68" s="1">
        <v>0.21112085353614116</v>
      </c>
      <c r="D68" s="1">
        <v>21.554857053935763</v>
      </c>
      <c r="E68" s="1">
        <v>2.220458243695024E-14</v>
      </c>
      <c r="F68" s="1">
        <v>7.1428771269169578E-2</v>
      </c>
      <c r="G68" s="1">
        <v>37.586757649738573</v>
      </c>
      <c r="H68" s="1">
        <v>9.2478254676432683E-2</v>
      </c>
      <c r="I68" s="1">
        <v>2.2204777709341288E-14</v>
      </c>
      <c r="J68" s="1">
        <v>4.2905940780943901</v>
      </c>
      <c r="K68" s="1">
        <v>12.807527144347651</v>
      </c>
      <c r="L68" s="1">
        <v>304077283.03291881</v>
      </c>
      <c r="M68" s="1">
        <v>0.99612717271481954</v>
      </c>
      <c r="N68" s="1">
        <v>0.99727885125377025</v>
      </c>
      <c r="O68" s="1">
        <v>0.99683106068139105</v>
      </c>
      <c r="P68" s="1">
        <v>8.7617936334837485E-2</v>
      </c>
      <c r="Q68" s="1">
        <v>7.8480156037202445E-2</v>
      </c>
      <c r="R68" s="1">
        <v>9.1980987942239523E-2</v>
      </c>
    </row>
    <row r="69" spans="1:18" x14ac:dyDescent="0.3">
      <c r="A69" s="1">
        <v>49.154605733857927</v>
      </c>
      <c r="B69" s="1">
        <v>1.4298732830542659E-2</v>
      </c>
      <c r="C69" s="1">
        <v>0.18415925147428847</v>
      </c>
      <c r="D69" s="1">
        <v>21.526749468675153</v>
      </c>
      <c r="E69" s="1">
        <v>2.2204460492503131E-14</v>
      </c>
      <c r="F69" s="1">
        <v>7.2249417899232796E-2</v>
      </c>
      <c r="G69" s="1">
        <v>37.568173205941648</v>
      </c>
      <c r="H69" s="1">
        <v>9.3877128268054805E-2</v>
      </c>
      <c r="I69" s="1">
        <v>2.2204662289088157E-14</v>
      </c>
      <c r="J69" s="1">
        <v>3.7489144128582534</v>
      </c>
      <c r="K69" s="1">
        <v>13.904360609626121</v>
      </c>
      <c r="L69" s="1">
        <v>286331189.52752745</v>
      </c>
      <c r="M69" s="1">
        <v>0.99716638852449913</v>
      </c>
      <c r="N69" s="1">
        <v>0.99790862211912601</v>
      </c>
      <c r="O69" s="1">
        <v>0.99714217785583137</v>
      </c>
      <c r="P69" s="1">
        <v>7.4924669484094153E-2</v>
      </c>
      <c r="Q69" s="1">
        <v>6.9641513032687036E-2</v>
      </c>
      <c r="R69" s="1">
        <v>8.8094200838910411E-2</v>
      </c>
    </row>
    <row r="70" spans="1:18" x14ac:dyDescent="0.3">
      <c r="A70" s="1">
        <v>49.144083297610209</v>
      </c>
      <c r="B70" s="1">
        <v>1.3811517467660845E-2</v>
      </c>
      <c r="C70" s="1">
        <v>0.15706735111147213</v>
      </c>
      <c r="D70" s="1">
        <v>21.526749699743451</v>
      </c>
      <c r="E70" s="1">
        <v>2.2204460492503131E-14</v>
      </c>
      <c r="F70" s="1">
        <v>7.3026203514246199E-2</v>
      </c>
      <c r="G70" s="1">
        <v>37.543320682941697</v>
      </c>
      <c r="H70" s="1">
        <v>9.5126422458294543E-2</v>
      </c>
      <c r="I70" s="1">
        <v>2.2204666848172923E-14</v>
      </c>
      <c r="J70" s="1">
        <v>3.2339298164350985</v>
      </c>
      <c r="K70" s="1">
        <v>15.24958961026395</v>
      </c>
      <c r="L70" s="1">
        <v>266855161.0581252</v>
      </c>
      <c r="M70" s="1">
        <v>0.99814054355146564</v>
      </c>
      <c r="N70" s="1">
        <v>0.99836829474707844</v>
      </c>
      <c r="O70" s="1">
        <v>0.99731043377969752</v>
      </c>
      <c r="P70" s="1">
        <v>6.0644983978062415E-2</v>
      </c>
      <c r="Q70" s="1">
        <v>6.1819723241452178E-2</v>
      </c>
      <c r="R70" s="1">
        <v>8.5247982841468825E-2</v>
      </c>
    </row>
    <row r="71" spans="1:18" x14ac:dyDescent="0.3">
      <c r="A71" s="1">
        <v>48.221896245735991</v>
      </c>
      <c r="B71" s="1">
        <v>1.3000597660450813E-2</v>
      </c>
      <c r="C71" s="1">
        <v>0.11508676804126143</v>
      </c>
      <c r="D71" s="1">
        <v>22.736564112571358</v>
      </c>
      <c r="E71" s="1">
        <v>2.2204761030682461E-14</v>
      </c>
      <c r="F71" s="1">
        <v>7.5666578621494965E-2</v>
      </c>
      <c r="G71" s="1">
        <v>37.474119948226004</v>
      </c>
      <c r="H71" s="1">
        <v>0.10034215625153921</v>
      </c>
      <c r="I71" s="1">
        <v>2.2204931101495054E-14</v>
      </c>
      <c r="J71" s="1">
        <v>2.7105163819522375</v>
      </c>
      <c r="K71" s="1">
        <v>17.035164902021549</v>
      </c>
      <c r="L71" s="1">
        <v>233203397.51867586</v>
      </c>
      <c r="M71" s="1">
        <v>0.99888381058321873</v>
      </c>
      <c r="N71" s="1">
        <v>0.99848157738716425</v>
      </c>
      <c r="O71" s="1">
        <v>0.99706400202179157</v>
      </c>
      <c r="P71" s="1">
        <v>4.6956239071296924E-2</v>
      </c>
      <c r="Q71" s="1">
        <v>5.8931972135679286E-2</v>
      </c>
      <c r="R71" s="1">
        <v>8.7101934556943747E-2</v>
      </c>
    </row>
    <row r="72" spans="1:18" x14ac:dyDescent="0.3">
      <c r="A72" s="1">
        <v>49.1325998295506</v>
      </c>
      <c r="B72" s="1">
        <v>1.1331689182108924E-2</v>
      </c>
      <c r="C72" s="1">
        <v>1.6571888531435146E-2</v>
      </c>
      <c r="D72" s="1">
        <v>21.896082089129703</v>
      </c>
      <c r="E72" s="1">
        <v>2.2204460492503131E-14</v>
      </c>
      <c r="F72" s="1">
        <v>7.639770178878301E-2</v>
      </c>
      <c r="G72" s="1">
        <v>36.127656567519288</v>
      </c>
      <c r="H72" s="1">
        <v>9.8819372392370528E-2</v>
      </c>
      <c r="I72" s="1">
        <v>2.2204873293752713E-14</v>
      </c>
      <c r="J72" s="1">
        <v>1.9528988409772545</v>
      </c>
      <c r="K72" s="1">
        <v>19.644723064471108</v>
      </c>
      <c r="L72" s="1">
        <v>132744892.09675699</v>
      </c>
      <c r="M72" s="1">
        <v>0.99900216768820227</v>
      </c>
      <c r="N72" s="1">
        <v>0.99812499811569699</v>
      </c>
      <c r="O72" s="1">
        <v>0.99659094980390628</v>
      </c>
      <c r="P72" s="1">
        <v>4.4448064955177537E-2</v>
      </c>
      <c r="Q72" s="1">
        <v>6.3875569138726676E-2</v>
      </c>
      <c r="R72" s="1">
        <v>9.134598617446657E-2</v>
      </c>
    </row>
    <row r="73" spans="1:18" x14ac:dyDescent="0.3">
      <c r="A73" s="1">
        <v>50.999999999942247</v>
      </c>
      <c r="B73" s="1">
        <v>2.6062545814076418E-3</v>
      </c>
      <c r="C73" s="1">
        <v>1.0000022204466063E-8</v>
      </c>
      <c r="D73" s="1">
        <v>30.927835051503916</v>
      </c>
      <c r="E73" s="1">
        <v>9.9999999999777957E-3</v>
      </c>
      <c r="F73" s="1">
        <v>1.0000000000222045E-3</v>
      </c>
      <c r="G73" s="1">
        <v>37.699999999968448</v>
      </c>
      <c r="H73" s="1">
        <v>1.0000022204929023E-8</v>
      </c>
      <c r="I73" s="1">
        <v>0.89999999999997782</v>
      </c>
      <c r="J73" s="1">
        <v>1.4270962198240471</v>
      </c>
      <c r="K73" s="1">
        <v>21.748587149491328</v>
      </c>
      <c r="L73" s="1">
        <v>99767612.103697971</v>
      </c>
      <c r="M73" s="1">
        <v>0.99850625509926361</v>
      </c>
      <c r="N73" s="1">
        <v>0.98466001931808955</v>
      </c>
      <c r="O73" s="1">
        <v>0.99706249054488849</v>
      </c>
      <c r="P73" s="1">
        <v>6.2575967090350362E-2</v>
      </c>
      <c r="Q73" s="1">
        <v>0.73087634640685917</v>
      </c>
      <c r="R73" s="1">
        <v>1.2875260498211061</v>
      </c>
    </row>
    <row r="74" spans="1:18" x14ac:dyDescent="0.3">
      <c r="A74" s="1">
        <v>50.999999999942247</v>
      </c>
      <c r="B74" s="1">
        <v>2.5225805775140799E-3</v>
      </c>
      <c r="C74" s="1">
        <v>1.0000022204480099E-8</v>
      </c>
      <c r="D74" s="1">
        <v>30.927835051503916</v>
      </c>
      <c r="E74" s="1">
        <v>9.9999999999777957E-3</v>
      </c>
      <c r="F74" s="1">
        <v>1.000000000022206E-3</v>
      </c>
      <c r="G74" s="1">
        <v>37.699999999968448</v>
      </c>
      <c r="H74" s="1">
        <v>1.000002220480167E-8</v>
      </c>
      <c r="I74" s="1">
        <v>0.89999999999997327</v>
      </c>
      <c r="J74" s="1">
        <v>1.2746891306336428</v>
      </c>
      <c r="K74" s="1">
        <v>21.999999999999979</v>
      </c>
      <c r="L74" s="1">
        <v>97721136.852531597</v>
      </c>
      <c r="M74" s="1">
        <v>0.99586116339930986</v>
      </c>
      <c r="N74" s="1">
        <v>0.98655740771401756</v>
      </c>
      <c r="O74" s="1">
        <v>-2.0194511676536017E-2</v>
      </c>
      <c r="P74" s="1">
        <v>9.7359809407012901E-2</v>
      </c>
      <c r="Q74" s="1">
        <v>0.74259379926517788</v>
      </c>
      <c r="R74" s="1">
        <v>1.2923661853025026</v>
      </c>
    </row>
    <row r="75" spans="1:18" x14ac:dyDescent="0.3">
      <c r="A75" s="1">
        <v>50.999999999942247</v>
      </c>
      <c r="B75" s="1">
        <v>2.3108486281617465E-3</v>
      </c>
      <c r="C75" s="1">
        <v>1.0000022204466288E-8</v>
      </c>
      <c r="D75" s="1">
        <v>30.927835051503916</v>
      </c>
      <c r="E75" s="1">
        <v>9.9999999999777957E-3</v>
      </c>
      <c r="F75" s="1">
        <v>1.0000000000222045E-3</v>
      </c>
      <c r="G75" s="1">
        <v>37.699999999968448</v>
      </c>
      <c r="H75" s="1">
        <v>1.0000022204735251E-8</v>
      </c>
      <c r="I75" s="1">
        <v>0.89999999999997782</v>
      </c>
      <c r="J75" s="1">
        <v>1.1893582745387719</v>
      </c>
      <c r="K75" s="1">
        <v>21.999150189323483</v>
      </c>
      <c r="L75" s="1">
        <v>92819765.285594642</v>
      </c>
      <c r="M75" s="1">
        <v>0.99424080387203861</v>
      </c>
      <c r="N75" s="1">
        <v>0.98707082022610182</v>
      </c>
      <c r="O75" s="1">
        <v>-3.4476130382327871E-2</v>
      </c>
      <c r="P75" s="1">
        <v>0.11480891966350543</v>
      </c>
      <c r="Q75" s="1">
        <v>0.77027927202616375</v>
      </c>
      <c r="R75" s="1">
        <v>1.2951449500548906</v>
      </c>
    </row>
    <row r="76" spans="1:18" x14ac:dyDescent="0.3">
      <c r="A76" s="1">
        <v>50.999999999942247</v>
      </c>
      <c r="B76" s="1">
        <v>2.3242620249929531E-3</v>
      </c>
      <c r="C76" s="1">
        <v>1.0000022204485229E-8</v>
      </c>
      <c r="D76" s="1">
        <v>30.927835051503916</v>
      </c>
      <c r="E76" s="1">
        <v>9.9999999999777957E-3</v>
      </c>
      <c r="F76" s="1">
        <v>1.0000000000222121E-3</v>
      </c>
      <c r="G76" s="1">
        <v>37.699999999968448</v>
      </c>
      <c r="H76" s="1">
        <v>1.0000022204706604E-8</v>
      </c>
      <c r="I76" s="1">
        <v>0.89999999999997005</v>
      </c>
      <c r="J76" s="1">
        <v>1.1334127233264564</v>
      </c>
      <c r="K76" s="1">
        <v>21.999984665136218</v>
      </c>
      <c r="L76" s="1">
        <v>86860020.272830606</v>
      </c>
      <c r="M76" s="1">
        <v>0.99470469693142483</v>
      </c>
      <c r="N76" s="1">
        <v>0.98039992071012927</v>
      </c>
      <c r="O76" s="1">
        <v>-2.8765765267868039E-2</v>
      </c>
      <c r="P76" s="1">
        <v>0.11101877100970051</v>
      </c>
      <c r="Q76" s="1">
        <v>0.73870029958261441</v>
      </c>
      <c r="R76" s="1">
        <v>1.2952611595662971</v>
      </c>
    </row>
    <row r="77" spans="1:18" x14ac:dyDescent="0.3">
      <c r="A77" s="1">
        <v>50.999999999942247</v>
      </c>
      <c r="B77" s="1">
        <v>2.2131573564190235E-3</v>
      </c>
      <c r="C77" s="1">
        <v>1.0000022204510957E-8</v>
      </c>
      <c r="D77" s="1">
        <v>30.927835051503916</v>
      </c>
      <c r="E77" s="1">
        <v>9.9999999999777957E-3</v>
      </c>
      <c r="F77" s="1">
        <v>1.0000000000222357E-3</v>
      </c>
      <c r="G77" s="1">
        <v>37.699999999968448</v>
      </c>
      <c r="H77" s="1">
        <v>1.0000022204650913E-8</v>
      </c>
      <c r="I77" s="1">
        <v>0.89999999999997526</v>
      </c>
      <c r="J77" s="1">
        <v>1.0815559726946877</v>
      </c>
      <c r="K77" s="1">
        <v>21.99993187852953</v>
      </c>
      <c r="L77" s="1">
        <v>80772579.113515571</v>
      </c>
      <c r="M77" s="1">
        <v>0.99483298131291009</v>
      </c>
      <c r="N77" s="1">
        <v>0.96235682905734898</v>
      </c>
      <c r="O77" s="1">
        <v>1.0228349193312758E-3</v>
      </c>
      <c r="P77" s="1">
        <v>0.11054086168983739</v>
      </c>
      <c r="Q77" s="1">
        <v>0.71869884563222552</v>
      </c>
      <c r="R77" s="1">
        <v>1.2940771805191258</v>
      </c>
    </row>
    <row r="78" spans="1:18" x14ac:dyDescent="0.3">
      <c r="A78" s="2">
        <v>49.147933252423407</v>
      </c>
      <c r="B78" s="2">
        <v>2.1050330995943362E-2</v>
      </c>
      <c r="C78" s="2">
        <v>0.18158948114903781</v>
      </c>
      <c r="D78" s="2">
        <v>21.527471763193322</v>
      </c>
      <c r="E78" s="2">
        <v>2.2204460492503131E-14</v>
      </c>
      <c r="F78" s="2">
        <v>0.18113709685709803</v>
      </c>
      <c r="G78" s="2">
        <v>37.098208065411498</v>
      </c>
      <c r="H78" s="2">
        <v>0.39990797779565646</v>
      </c>
      <c r="I78" s="2">
        <v>2.2204828021589455E-14</v>
      </c>
      <c r="J78" s="2">
        <v>4.3801628200721963</v>
      </c>
      <c r="K78" s="2">
        <v>14.595757681776892</v>
      </c>
      <c r="L78" s="2">
        <v>434726376.55602312</v>
      </c>
      <c r="M78" s="2">
        <v>0.99641754308599506</v>
      </c>
      <c r="N78" s="2">
        <v>0.99611361909858787</v>
      </c>
      <c r="O78" s="2">
        <v>0.98572898686438548</v>
      </c>
      <c r="P78" s="2">
        <v>8.4202776661940454E-2</v>
      </c>
      <c r="Q78" s="2">
        <v>8.7943147116023523E-2</v>
      </c>
      <c r="R78" s="2">
        <v>0.17209420497602382</v>
      </c>
    </row>
    <row r="79" spans="1:18" x14ac:dyDescent="0.3">
      <c r="A79" s="2">
        <v>48.50527473742298</v>
      </c>
      <c r="B79" s="2">
        <v>2.0569963304662705E-2</v>
      </c>
      <c r="C79" s="2">
        <v>0.16771289656206859</v>
      </c>
      <c r="D79" s="2">
        <v>21.526441767230132</v>
      </c>
      <c r="E79" s="2">
        <v>2.2204460492503131E-14</v>
      </c>
      <c r="F79" s="2">
        <v>0.18063383356592846</v>
      </c>
      <c r="G79" s="2">
        <v>37.051484833452513</v>
      </c>
      <c r="H79" s="2">
        <v>0.39720131906261075</v>
      </c>
      <c r="I79" s="2">
        <v>2.2204757641262538E-14</v>
      </c>
      <c r="J79" s="2">
        <v>3.9166251608195823</v>
      </c>
      <c r="K79" s="2">
        <v>15.627115472150015</v>
      </c>
      <c r="L79" s="2">
        <v>420385234.64442843</v>
      </c>
      <c r="M79" s="2">
        <v>0.99724572381819498</v>
      </c>
      <c r="N79" s="2">
        <v>0.99686119376978122</v>
      </c>
      <c r="O79" s="2">
        <v>0.98631834305138355</v>
      </c>
      <c r="P79" s="2">
        <v>7.3951428928878724E-2</v>
      </c>
      <c r="Q79" s="2">
        <v>7.9004294936506125E-2</v>
      </c>
      <c r="R79" s="2">
        <v>0.16851011902251148</v>
      </c>
    </row>
    <row r="80" spans="1:18" x14ac:dyDescent="0.3">
      <c r="A80" s="2">
        <v>48.559355877685434</v>
      </c>
      <c r="B80" s="2">
        <v>2.0070316735501699E-2</v>
      </c>
      <c r="C80" s="2">
        <v>0.15311142912787998</v>
      </c>
      <c r="D80" s="2">
        <v>21.526421871429829</v>
      </c>
      <c r="E80" s="2">
        <v>2.2204460492503131E-14</v>
      </c>
      <c r="F80" s="2">
        <v>0.18018270129627983</v>
      </c>
      <c r="G80" s="2">
        <v>37.000310507740373</v>
      </c>
      <c r="H80" s="2">
        <v>0.39452511591615003</v>
      </c>
      <c r="I80" s="2">
        <v>2.2204719430260356E-14</v>
      </c>
      <c r="J80" s="2">
        <v>3.4736934423996875</v>
      </c>
      <c r="K80" s="2">
        <v>16.846111323088035</v>
      </c>
      <c r="L80" s="2">
        <v>404272482.59346813</v>
      </c>
      <c r="M80" s="2">
        <v>0.9980244301329424</v>
      </c>
      <c r="N80" s="2">
        <v>0.9975287109972818</v>
      </c>
      <c r="O80" s="2">
        <v>0.98683579486365747</v>
      </c>
      <c r="P80" s="2">
        <v>6.2846504543393064E-2</v>
      </c>
      <c r="Q80" s="2">
        <v>7.0053908666140585E-2</v>
      </c>
      <c r="R80" s="2">
        <v>0.16520579340253427</v>
      </c>
    </row>
    <row r="81" spans="1:18" x14ac:dyDescent="0.3">
      <c r="A81" s="2">
        <v>48.530323773178552</v>
      </c>
      <c r="B81" s="2">
        <v>1.967580674054896E-2</v>
      </c>
      <c r="C81" s="2">
        <v>0.14059322644642394</v>
      </c>
      <c r="D81" s="2">
        <v>21.526429425310958</v>
      </c>
      <c r="E81" s="2">
        <v>2.2204460492503131E-14</v>
      </c>
      <c r="F81" s="2">
        <v>0.18011174203654057</v>
      </c>
      <c r="G81" s="2">
        <v>36.930024359185317</v>
      </c>
      <c r="H81" s="2">
        <v>0.39302303576010317</v>
      </c>
      <c r="I81" s="2">
        <v>2.2204767496907428E-14</v>
      </c>
      <c r="J81" s="2">
        <v>3.0572916501585352</v>
      </c>
      <c r="K81" s="2">
        <v>18.296108350322179</v>
      </c>
      <c r="L81" s="2">
        <v>390049693.87863016</v>
      </c>
      <c r="M81" s="2">
        <v>0.99864532591348132</v>
      </c>
      <c r="N81" s="2">
        <v>0.99799111593571399</v>
      </c>
      <c r="O81" s="2">
        <v>0.9871811899884998</v>
      </c>
      <c r="P81" s="2">
        <v>5.2394235375527468E-2</v>
      </c>
      <c r="Q81" s="2">
        <v>6.309955186370067E-2</v>
      </c>
      <c r="R81" s="2">
        <v>0.16289332408054846</v>
      </c>
    </row>
    <row r="82" spans="1:18" x14ac:dyDescent="0.3">
      <c r="A82" s="2">
        <v>48.541904528595623</v>
      </c>
      <c r="B82" s="2">
        <v>2.0484779342362456E-2</v>
      </c>
      <c r="C82" s="2">
        <v>0.16368538479999367</v>
      </c>
      <c r="D82" s="2">
        <v>21.526422985471527</v>
      </c>
      <c r="E82" s="2">
        <v>2.2204530975037321E-14</v>
      </c>
      <c r="F82" s="2">
        <v>0.18106047937315356</v>
      </c>
      <c r="G82" s="2">
        <v>37.034961034800979</v>
      </c>
      <c r="H82" s="2">
        <v>0.39765082487642955</v>
      </c>
      <c r="I82" s="2">
        <v>2.2204623528857879E-14</v>
      </c>
      <c r="J82" s="2">
        <v>2.7284652084053258</v>
      </c>
      <c r="K82" s="2">
        <v>19.812160019777632</v>
      </c>
      <c r="L82" s="2">
        <v>417883023.78192383</v>
      </c>
      <c r="M82" s="2">
        <v>0.99885980665778606</v>
      </c>
      <c r="N82" s="2">
        <v>0.99801900770577889</v>
      </c>
      <c r="O82" s="2">
        <v>0.98703494796400015</v>
      </c>
      <c r="P82" s="2">
        <v>4.836589311050335E-2</v>
      </c>
      <c r="Q82" s="2">
        <v>6.2591760967111526E-2</v>
      </c>
      <c r="R82" s="2">
        <v>0.16357614414371313</v>
      </c>
    </row>
    <row r="83" spans="1:18" x14ac:dyDescent="0.3">
      <c r="A83" s="2">
        <v>48.957430118470043</v>
      </c>
      <c r="B83" s="2">
        <v>2.157303291390282E-2</v>
      </c>
      <c r="C83" s="2">
        <v>0.20214196303201593</v>
      </c>
      <c r="D83" s="2">
        <v>21.526421020504912</v>
      </c>
      <c r="E83" s="2">
        <v>9.9999999999777957E-3</v>
      </c>
      <c r="F83" s="2">
        <v>0.16929135466700065</v>
      </c>
      <c r="G83" s="2">
        <v>37.200653982680507</v>
      </c>
      <c r="H83" s="2">
        <v>0.36947415728090799</v>
      </c>
      <c r="I83" s="2">
        <v>2.2204622902597552E-14</v>
      </c>
      <c r="J83" s="2">
        <v>2.4430250038494852</v>
      </c>
      <c r="K83" s="2">
        <v>21.436054557247271</v>
      </c>
      <c r="L83" s="2">
        <v>457958739.78640902</v>
      </c>
      <c r="M83" s="2">
        <v>0.99837974109276972</v>
      </c>
      <c r="N83" s="2">
        <v>0.99735712607588811</v>
      </c>
      <c r="O83" s="2">
        <v>0.98777293080711814</v>
      </c>
      <c r="P83" s="2">
        <v>5.7511254751067095E-2</v>
      </c>
      <c r="Q83" s="2">
        <v>7.2247082157080852E-2</v>
      </c>
      <c r="R83" s="2">
        <v>0.15856882168457853</v>
      </c>
    </row>
    <row r="84" spans="1:18" x14ac:dyDescent="0.3">
      <c r="A84" s="2">
        <v>48.942596579396124</v>
      </c>
      <c r="B84" s="2">
        <v>2.8112170169774339E-2</v>
      </c>
      <c r="C84" s="2">
        <v>0.37466802862003745</v>
      </c>
      <c r="D84" s="2">
        <v>21.526579340133278</v>
      </c>
      <c r="E84" s="2">
        <v>9.9999999999777957E-3</v>
      </c>
      <c r="F84" s="2">
        <v>0.17182955020918358</v>
      </c>
      <c r="G84" s="2">
        <v>36.913787154084858</v>
      </c>
      <c r="H84" s="2">
        <v>0.39082898279941858</v>
      </c>
      <c r="I84" s="2">
        <v>2.2204600888891517E-14</v>
      </c>
      <c r="J84" s="2">
        <v>2.3125992876730077</v>
      </c>
      <c r="K84" s="2">
        <v>21.999999999999716</v>
      </c>
      <c r="L84" s="2">
        <v>587301814.56742156</v>
      </c>
      <c r="M84" s="2">
        <v>0.99669935626621808</v>
      </c>
      <c r="N84" s="2">
        <v>0.99579857118097315</v>
      </c>
      <c r="O84" s="2">
        <v>0.9867454302427785</v>
      </c>
      <c r="P84" s="2">
        <v>8.0752348337327598E-2</v>
      </c>
      <c r="Q84" s="2">
        <v>9.1252962431343301E-2</v>
      </c>
      <c r="R84" s="2">
        <v>0.16634529390330266</v>
      </c>
    </row>
    <row r="85" spans="1:18" x14ac:dyDescent="0.3">
      <c r="A85" s="2">
        <v>49.246481400804036</v>
      </c>
      <c r="B85" s="2">
        <v>3.3728530717065802E-2</v>
      </c>
      <c r="C85" s="2">
        <v>0.46183723640255214</v>
      </c>
      <c r="D85" s="2">
        <v>29.126213592233011</v>
      </c>
      <c r="E85" s="2">
        <v>9.9999999999777957E-3</v>
      </c>
      <c r="F85" s="2">
        <v>0.19894455704692485</v>
      </c>
      <c r="G85" s="2">
        <v>36.741455717146167</v>
      </c>
      <c r="H85" s="2">
        <v>0.47464873488824477</v>
      </c>
      <c r="I85" s="2">
        <v>2.2204460492503134E-14</v>
      </c>
      <c r="J85" s="2">
        <v>2.195059591552333</v>
      </c>
      <c r="K85" s="2">
        <v>21.999999999999979</v>
      </c>
      <c r="L85" s="2">
        <v>618304490.77872157</v>
      </c>
      <c r="M85" s="2">
        <v>0.99189255964438161</v>
      </c>
      <c r="N85" s="2">
        <v>0.99273691115333429</v>
      </c>
      <c r="O85" s="2">
        <v>0.98496889166649182</v>
      </c>
      <c r="P85" s="2">
        <v>0.1270175726474721</v>
      </c>
      <c r="Q85" s="2">
        <v>0.12122171611301613</v>
      </c>
      <c r="R85" s="2">
        <v>0.18053580895208737</v>
      </c>
    </row>
    <row r="86" spans="1:18" x14ac:dyDescent="0.3">
      <c r="A86" s="2">
        <v>48.406494464418095</v>
      </c>
      <c r="B86" s="2">
        <v>5.6931211979931479E-2</v>
      </c>
      <c r="C86" s="2">
        <v>0.50259147101765267</v>
      </c>
      <c r="D86" s="2">
        <v>28.651399421628938</v>
      </c>
      <c r="E86" s="2">
        <v>2.2204460492503131E-14</v>
      </c>
      <c r="F86" s="2">
        <v>0.34156017758732565</v>
      </c>
      <c r="G86" s="2">
        <v>35.870388420437536</v>
      </c>
      <c r="H86" s="2">
        <v>0.91307917841031461</v>
      </c>
      <c r="I86" s="2">
        <v>2.2204799137355391E-14</v>
      </c>
      <c r="J86" s="2">
        <v>2.2911350836709552</v>
      </c>
      <c r="K86" s="2">
        <v>19.863141795629804</v>
      </c>
      <c r="L86" s="2">
        <v>612804763.3295362</v>
      </c>
      <c r="M86" s="2">
        <v>0.980165454320856</v>
      </c>
      <c r="N86" s="2">
        <v>0.98601339746846284</v>
      </c>
      <c r="O86" s="2">
        <v>0.9795864243603134</v>
      </c>
      <c r="P86" s="2">
        <v>0.20135092602096932</v>
      </c>
      <c r="Q86" s="2">
        <v>0.17280102445868337</v>
      </c>
      <c r="R86" s="2">
        <v>0.21918896235447199</v>
      </c>
    </row>
    <row r="87" spans="1:18" x14ac:dyDescent="0.3">
      <c r="A87" s="2">
        <v>50.999999999942247</v>
      </c>
      <c r="B87" s="2">
        <v>1.6946876311260298E-3</v>
      </c>
      <c r="C87" s="2">
        <v>1.0000022204460493E-8</v>
      </c>
      <c r="D87" s="2">
        <v>30.927835051503916</v>
      </c>
      <c r="E87" s="2">
        <v>9.9999999999777957E-3</v>
      </c>
      <c r="F87" s="2">
        <v>1.0000000000222047E-3</v>
      </c>
      <c r="G87" s="2">
        <v>37.699999999968448</v>
      </c>
      <c r="H87" s="2">
        <v>1.0000022204657411E-8</v>
      </c>
      <c r="I87" s="2">
        <v>0.89999999999997771</v>
      </c>
      <c r="J87" s="2">
        <v>2.2598006972447173</v>
      </c>
      <c r="K87" s="2">
        <v>13.715808242261188</v>
      </c>
      <c r="L87" s="2">
        <v>111646290.74527596</v>
      </c>
      <c r="M87" s="2">
        <v>0.98094007069879952</v>
      </c>
      <c r="N87" s="2">
        <v>0.95116160217722168</v>
      </c>
      <c r="O87" s="2">
        <v>-3.2836098200864756E-2</v>
      </c>
      <c r="P87" s="2">
        <v>0.20750946317036678</v>
      </c>
      <c r="Q87" s="2">
        <v>0.84249632317110557</v>
      </c>
      <c r="R87" s="2">
        <v>1.3122621048112559</v>
      </c>
    </row>
    <row r="88" spans="1:18" x14ac:dyDescent="0.3">
      <c r="A88" s="2">
        <v>50.999999999942247</v>
      </c>
      <c r="B88" s="2">
        <v>1.6719961207293953E-3</v>
      </c>
      <c r="C88" s="2">
        <v>1.0000022204463466E-8</v>
      </c>
      <c r="D88" s="2">
        <v>30.927835051503916</v>
      </c>
      <c r="E88" s="2">
        <v>9.9999999999777957E-3</v>
      </c>
      <c r="F88" s="2">
        <v>1.0000000000222045E-3</v>
      </c>
      <c r="G88" s="2">
        <v>37.699999999968448</v>
      </c>
      <c r="H88" s="2">
        <v>1.0000022204615673E-8</v>
      </c>
      <c r="I88" s="2">
        <v>0.89999999999997782</v>
      </c>
      <c r="J88" s="2">
        <v>2.0408146721143137</v>
      </c>
      <c r="K88" s="2">
        <v>14.904663411952869</v>
      </c>
      <c r="L88" s="2">
        <v>106850596.29564086</v>
      </c>
      <c r="M88" s="2">
        <v>0.98533171094127769</v>
      </c>
      <c r="N88" s="2">
        <v>0.93640577184268292</v>
      </c>
      <c r="O88" s="2">
        <v>-1.0332003211521256E-2</v>
      </c>
      <c r="P88" s="2">
        <v>0.18162048077813928</v>
      </c>
      <c r="Q88" s="2">
        <v>0.79783157293259543</v>
      </c>
      <c r="R88" s="2">
        <v>1.3113482080301277</v>
      </c>
    </row>
    <row r="89" spans="1:18" x14ac:dyDescent="0.3">
      <c r="A89" s="1">
        <v>50.946779846119739</v>
      </c>
      <c r="B89" s="1">
        <v>3.8411614025075291E-3</v>
      </c>
      <c r="C89" s="1">
        <v>7.0179447918322967E-3</v>
      </c>
      <c r="D89" s="1">
        <v>28.299256793172969</v>
      </c>
      <c r="E89" s="1">
        <v>2.2205072071871758E-14</v>
      </c>
      <c r="F89" s="1">
        <v>0.39002882510091069</v>
      </c>
      <c r="G89" s="1">
        <v>35.700000000032531</v>
      </c>
      <c r="H89" s="1">
        <v>0.99999999999564781</v>
      </c>
      <c r="I89" s="1">
        <v>2.2205055496233919E-14</v>
      </c>
      <c r="J89" s="1">
        <v>5.6712777040232556</v>
      </c>
      <c r="K89" s="1">
        <v>12.951876808199405</v>
      </c>
      <c r="L89" s="1">
        <v>368333040.99581748</v>
      </c>
      <c r="M89" s="1">
        <v>0.99280266024898045</v>
      </c>
      <c r="N89" s="1">
        <v>0.94651620341709364</v>
      </c>
      <c r="O89" s="1">
        <v>0.96955555208877331</v>
      </c>
      <c r="P89" s="1">
        <v>0.12077374831088133</v>
      </c>
      <c r="Q89" s="1">
        <v>0.3345548086183277</v>
      </c>
      <c r="R89" s="1">
        <v>0.26571063409155832</v>
      </c>
    </row>
    <row r="90" spans="1:18" x14ac:dyDescent="0.3">
      <c r="A90" s="1">
        <v>50.463123685771066</v>
      </c>
      <c r="B90" s="1">
        <v>4.5833620985378711E-3</v>
      </c>
      <c r="C90" s="1">
        <v>0.10483373304668485</v>
      </c>
      <c r="D90" s="1">
        <v>21.526430452721662</v>
      </c>
      <c r="E90" s="1">
        <v>2.2204460492503131E-14</v>
      </c>
      <c r="F90" s="1">
        <v>0.37990813123990552</v>
      </c>
      <c r="G90" s="1">
        <v>35.700000000028304</v>
      </c>
      <c r="H90" s="1">
        <v>0.9999999999999778</v>
      </c>
      <c r="I90" s="1">
        <v>2.2204742730900648E-14</v>
      </c>
      <c r="J90" s="1">
        <v>5.7813413195901813</v>
      </c>
      <c r="K90" s="1">
        <v>13.408236937786224</v>
      </c>
      <c r="L90" s="1">
        <v>715794267.07296824</v>
      </c>
      <c r="M90" s="1">
        <v>0.99357470045029106</v>
      </c>
      <c r="N90" s="1">
        <v>0.94794225091994888</v>
      </c>
      <c r="O90" s="1">
        <v>0.97088266314370875</v>
      </c>
      <c r="P90" s="1">
        <v>0.1128673395411699</v>
      </c>
      <c r="Q90" s="1">
        <v>0.32801666532386253</v>
      </c>
      <c r="R90" s="1">
        <v>0.25908079195506417</v>
      </c>
    </row>
    <row r="91" spans="1:18" x14ac:dyDescent="0.3">
      <c r="A91" s="1">
        <v>50.512429092626803</v>
      </c>
      <c r="B91" s="1">
        <v>5.4177699077938056E-3</v>
      </c>
      <c r="C91" s="1">
        <v>0.22176297509928136</v>
      </c>
      <c r="D91" s="1">
        <v>22.861961061315686</v>
      </c>
      <c r="E91" s="1">
        <v>2.2204460492503134E-14</v>
      </c>
      <c r="F91" s="1">
        <v>0.36977180472946825</v>
      </c>
      <c r="G91" s="1">
        <v>35.700000000028304</v>
      </c>
      <c r="H91" s="1">
        <v>0.9999999999999778</v>
      </c>
      <c r="I91" s="1">
        <v>2.2205363422791425E-14</v>
      </c>
      <c r="J91" s="1">
        <v>5.5679874294285003</v>
      </c>
      <c r="K91" s="1">
        <v>13.817750572081962</v>
      </c>
      <c r="L91" s="1">
        <v>1017759826.0478688</v>
      </c>
      <c r="M91" s="1">
        <v>0.99390934212519144</v>
      </c>
      <c r="N91" s="1">
        <v>0.94820954902593213</v>
      </c>
      <c r="O91" s="1">
        <v>0.97138027751314859</v>
      </c>
      <c r="P91" s="1">
        <v>0.10980320561076798</v>
      </c>
      <c r="Q91" s="1">
        <v>0.32713778499785895</v>
      </c>
      <c r="R91" s="1">
        <v>0.25806885927115802</v>
      </c>
    </row>
    <row r="92" spans="1:18" x14ac:dyDescent="0.3">
      <c r="A92" s="1">
        <v>50.326728566664556</v>
      </c>
      <c r="B92" s="1">
        <v>5.4505261915528905E-3</v>
      </c>
      <c r="C92" s="1">
        <v>0.22179727653654377</v>
      </c>
      <c r="D92" s="1">
        <v>21.526461812168993</v>
      </c>
      <c r="E92" s="1">
        <v>2.2204525505993171E-14</v>
      </c>
      <c r="F92" s="1">
        <v>0.36926976268652772</v>
      </c>
      <c r="G92" s="1">
        <v>35.700000000028304</v>
      </c>
      <c r="H92" s="1">
        <v>0.9999999999999778</v>
      </c>
      <c r="I92" s="1">
        <v>2.2204649621607706E-14</v>
      </c>
      <c r="J92" s="1">
        <v>5.108699235535326</v>
      </c>
      <c r="K92" s="1">
        <v>14.539576247108009</v>
      </c>
      <c r="L92" s="1">
        <v>1018806822.1077222</v>
      </c>
      <c r="M92" s="1">
        <v>0.99418506680327301</v>
      </c>
      <c r="N92" s="1">
        <v>0.94900190970438225</v>
      </c>
      <c r="O92" s="1">
        <v>0.97202778934089218</v>
      </c>
      <c r="P92" s="1">
        <v>0.10735156243317368</v>
      </c>
      <c r="Q92" s="1">
        <v>0.32536737680105471</v>
      </c>
      <c r="R92" s="1">
        <v>0.25573891667119514</v>
      </c>
    </row>
    <row r="93" spans="1:18" x14ac:dyDescent="0.3">
      <c r="A93" s="1">
        <v>50.267874675707468</v>
      </c>
      <c r="B93" s="1">
        <v>5.5735609909878144E-3</v>
      </c>
      <c r="C93" s="1">
        <v>0.23714491898184389</v>
      </c>
      <c r="D93" s="1">
        <v>21.526423122099754</v>
      </c>
      <c r="E93" s="1">
        <v>2.2204715341957573E-14</v>
      </c>
      <c r="F93" s="1">
        <v>0.36794211023651402</v>
      </c>
      <c r="G93" s="1">
        <v>35.700000000028304</v>
      </c>
      <c r="H93" s="1">
        <v>0.9999999999999778</v>
      </c>
      <c r="I93" s="1">
        <v>2.220498245252528E-14</v>
      </c>
      <c r="J93" s="1">
        <v>4.6866860083374329</v>
      </c>
      <c r="K93" s="1">
        <v>15.322502139879736</v>
      </c>
      <c r="L93" s="1">
        <v>1052074405.6144809</v>
      </c>
      <c r="M93" s="1">
        <v>0.99441123857207603</v>
      </c>
      <c r="N93" s="1">
        <v>0.94968509115741351</v>
      </c>
      <c r="O93" s="1">
        <v>0.97259261527613261</v>
      </c>
      <c r="P93" s="1">
        <v>0.10531271231142486</v>
      </c>
      <c r="Q93" s="1">
        <v>0.32392616495458204</v>
      </c>
      <c r="R93" s="1">
        <v>0.25415923941632146</v>
      </c>
    </row>
    <row r="94" spans="1:18" x14ac:dyDescent="0.3">
      <c r="A94" s="1">
        <v>50.275091107680822</v>
      </c>
      <c r="B94" s="1">
        <v>6.5187672992333264E-3</v>
      </c>
      <c r="C94" s="1">
        <v>0.32067206116811398</v>
      </c>
      <c r="D94" s="1">
        <v>21.526474902678476</v>
      </c>
      <c r="E94" s="1">
        <v>9.9999845340442584E-3</v>
      </c>
      <c r="F94" s="1">
        <v>0.36884754965177602</v>
      </c>
      <c r="G94" s="1">
        <v>35.701795270419886</v>
      </c>
      <c r="H94" s="1">
        <v>0.99907726743922975</v>
      </c>
      <c r="I94" s="1">
        <v>7.4102783971610522E-7</v>
      </c>
      <c r="J94" s="1">
        <v>4.3363113644549305</v>
      </c>
      <c r="K94" s="1">
        <v>16.105286054251508</v>
      </c>
      <c r="L94" s="1">
        <v>1205583685.1187401</v>
      </c>
      <c r="M94" s="1">
        <v>0.9945579217849394</v>
      </c>
      <c r="N94" s="1">
        <v>0.95075296113962204</v>
      </c>
      <c r="O94" s="1">
        <v>0.97356501705749965</v>
      </c>
      <c r="P94" s="1">
        <v>0.10398663671010673</v>
      </c>
      <c r="Q94" s="1">
        <v>0.32159128602598491</v>
      </c>
      <c r="R94" s="1">
        <v>0.26332904501477539</v>
      </c>
    </row>
    <row r="95" spans="1:18" x14ac:dyDescent="0.3">
      <c r="A95" s="1">
        <v>50.999999999939206</v>
      </c>
      <c r="B95" s="1">
        <v>3.5185557703199595E-4</v>
      </c>
      <c r="C95" s="1">
        <v>1.0000022204465079E-8</v>
      </c>
      <c r="D95" s="1">
        <v>30.927835051412572</v>
      </c>
      <c r="E95" s="1">
        <v>9.9999999999777957E-3</v>
      </c>
      <c r="F95" s="1">
        <v>1.0000000000222446E-3</v>
      </c>
      <c r="G95" s="1">
        <v>37.699999999968448</v>
      </c>
      <c r="H95" s="1">
        <v>1.0000022205922101E-8</v>
      </c>
      <c r="I95" s="1">
        <v>0.89999999999932101</v>
      </c>
      <c r="J95" s="1">
        <v>3.286184551638168</v>
      </c>
      <c r="K95" s="1">
        <v>16.73404294305637</v>
      </c>
      <c r="L95" s="1">
        <v>319060828.60379601</v>
      </c>
      <c r="M95" s="1">
        <v>0.99457189510662802</v>
      </c>
      <c r="N95" s="1">
        <v>0.84172846336386864</v>
      </c>
      <c r="O95" s="1">
        <v>0.87997802013234261</v>
      </c>
      <c r="P95" s="1">
        <v>0.10389838252059708</v>
      </c>
      <c r="Q95" s="1">
        <v>0.74922900250659052</v>
      </c>
      <c r="R95" s="1">
        <v>1.2307461223568434</v>
      </c>
    </row>
    <row r="96" spans="1:18" x14ac:dyDescent="0.3">
      <c r="A96" s="1">
        <v>50.999999999942247</v>
      </c>
      <c r="B96" s="1">
        <v>3.4565096472530759E-4</v>
      </c>
      <c r="C96" s="1">
        <v>1.0000022204460493E-8</v>
      </c>
      <c r="D96" s="1">
        <v>30.927835051503916</v>
      </c>
      <c r="E96" s="1">
        <v>9.9999999999777957E-3</v>
      </c>
      <c r="F96" s="1">
        <v>1.0000000000281435E-3</v>
      </c>
      <c r="G96" s="1">
        <v>37.699999999968448</v>
      </c>
      <c r="H96" s="1">
        <v>1.000002220599531E-8</v>
      </c>
      <c r="I96" s="1">
        <v>0.89999999996780056</v>
      </c>
      <c r="J96" s="1">
        <v>2.9065626266987046</v>
      </c>
      <c r="K96" s="1">
        <v>18.065054519254325</v>
      </c>
      <c r="L96" s="1">
        <v>319147933.20764887</v>
      </c>
      <c r="M96" s="1">
        <v>0.9945423267597493</v>
      </c>
      <c r="N96" s="1">
        <v>0.84083617818235634</v>
      </c>
      <c r="O96" s="1">
        <v>0.87900641781193201</v>
      </c>
      <c r="P96" s="1">
        <v>0.10429532187775711</v>
      </c>
      <c r="Q96" s="1">
        <v>0.75801656437850662</v>
      </c>
      <c r="R96" s="1">
        <v>1.2344606491177323</v>
      </c>
    </row>
    <row r="97" spans="1:18" x14ac:dyDescent="0.3">
      <c r="A97" s="1">
        <v>49.645811835181654</v>
      </c>
      <c r="B97" s="1">
        <v>7.9999999999977797E-2</v>
      </c>
      <c r="C97" s="1">
        <v>0.9999999999999778</v>
      </c>
      <c r="D97" s="1">
        <v>22.981605423886531</v>
      </c>
      <c r="E97" s="1">
        <v>2.2204465445931855E-14</v>
      </c>
      <c r="F97" s="1">
        <v>0.9999999999999778</v>
      </c>
      <c r="G97" s="1">
        <v>35.700000000028304</v>
      </c>
      <c r="H97" s="1">
        <v>0.9999999999999778</v>
      </c>
      <c r="I97" s="1">
        <v>2.2204523891936468E-14</v>
      </c>
      <c r="J97" s="1">
        <v>3.3396382471447037</v>
      </c>
      <c r="K97" s="1">
        <v>19.058380246639036</v>
      </c>
      <c r="L97" s="1">
        <v>1738804126.8622136</v>
      </c>
      <c r="M97" s="1">
        <v>0.99407022787082844</v>
      </c>
      <c r="N97" s="1">
        <v>0.95896413222326338</v>
      </c>
      <c r="O97" s="1">
        <v>0.98043614513187993</v>
      </c>
      <c r="P97" s="1">
        <v>0.11669897802000279</v>
      </c>
      <c r="Q97" s="1">
        <v>0.41968650051997619</v>
      </c>
      <c r="R97" s="1">
        <v>6.3524373658863</v>
      </c>
    </row>
    <row r="98" spans="1:18" x14ac:dyDescent="0.3">
      <c r="A98" s="1">
        <v>50.175813304941073</v>
      </c>
      <c r="B98" s="1">
        <v>7.9999999999977797E-2</v>
      </c>
      <c r="C98" s="1">
        <v>0.9999999999999778</v>
      </c>
      <c r="D98" s="1">
        <v>21.834678722156205</v>
      </c>
      <c r="E98" s="1">
        <v>2.220446442032148E-14</v>
      </c>
      <c r="F98" s="1">
        <v>0.9999999999999778</v>
      </c>
      <c r="G98" s="1">
        <v>35.700000000028304</v>
      </c>
      <c r="H98" s="1">
        <v>0.9999999999999778</v>
      </c>
      <c r="I98" s="1">
        <v>2.2204524943832093E-14</v>
      </c>
      <c r="J98" s="1">
        <v>3.0007976208941423</v>
      </c>
      <c r="K98" s="1">
        <v>20.442010051673467</v>
      </c>
      <c r="L98" s="1">
        <v>1738455625.7044361</v>
      </c>
      <c r="M98" s="1">
        <v>0.99326501307316239</v>
      </c>
      <c r="N98" s="1">
        <v>0.95914890404416853</v>
      </c>
      <c r="O98" s="1">
        <v>0.98028283810846539</v>
      </c>
      <c r="P98" s="1">
        <v>0.12350092094859097</v>
      </c>
      <c r="Q98" s="1">
        <v>0.41639876668960135</v>
      </c>
      <c r="R98" s="1">
        <v>6.3478572959965609</v>
      </c>
    </row>
    <row r="99" spans="1:18" x14ac:dyDescent="0.3">
      <c r="A99" s="1">
        <v>50.532362083770195</v>
      </c>
      <c r="B99" s="1">
        <v>7.9999999999977797E-2</v>
      </c>
      <c r="C99" s="1">
        <v>0.9999999999999778</v>
      </c>
      <c r="D99" s="1">
        <v>21.600593041260417</v>
      </c>
      <c r="E99" s="1">
        <v>2.2204460492503131E-14</v>
      </c>
      <c r="F99" s="1">
        <v>0.9999999999999778</v>
      </c>
      <c r="G99" s="1">
        <v>35.700000000028304</v>
      </c>
      <c r="H99" s="1">
        <v>0.9999999999999778</v>
      </c>
      <c r="I99" s="1">
        <v>2.2204523295854926E-14</v>
      </c>
      <c r="J99" s="1">
        <v>3.1595033143296369</v>
      </c>
      <c r="K99" s="1">
        <v>18.214648503974853</v>
      </c>
      <c r="L99" s="1">
        <v>1662897690.77439</v>
      </c>
      <c r="M99" s="1">
        <v>0.98772136130374288</v>
      </c>
      <c r="N99" s="1">
        <v>0.94891228071229072</v>
      </c>
      <c r="O99" s="1">
        <v>0.97294176751592931</v>
      </c>
      <c r="P99" s="1">
        <v>0.16364076694876079</v>
      </c>
      <c r="Q99" s="1">
        <v>0.43109611646950907</v>
      </c>
      <c r="R99" s="1">
        <v>6.3360230754506768</v>
      </c>
    </row>
    <row r="100" spans="1:18" x14ac:dyDescent="0.3">
      <c r="A100" s="2">
        <v>50.999999999942247</v>
      </c>
      <c r="B100" s="2">
        <v>6.3178191515600674E-4</v>
      </c>
      <c r="C100" s="2">
        <v>1.0000022204617702E-8</v>
      </c>
      <c r="D100" s="2">
        <v>30.927835051503909</v>
      </c>
      <c r="E100" s="2">
        <v>2.2204460492503131E-14</v>
      </c>
      <c r="F100" s="2">
        <v>6.9231382937858757E-2</v>
      </c>
      <c r="G100" s="2">
        <v>37.699999999967851</v>
      </c>
      <c r="H100" s="2">
        <v>1.0000022204586438E-8</v>
      </c>
      <c r="I100" s="2">
        <v>2.2205330278952521E-14</v>
      </c>
      <c r="J100" s="2">
        <v>3.457477938660928</v>
      </c>
      <c r="K100" s="2">
        <v>14.724934697318103</v>
      </c>
      <c r="L100" s="2">
        <v>70019075.711586282</v>
      </c>
      <c r="M100" s="2">
        <v>0.95756101657298875</v>
      </c>
      <c r="N100" s="2">
        <v>0.94009991656779224</v>
      </c>
      <c r="O100" s="2">
        <v>0.88304539083309752</v>
      </c>
      <c r="P100" s="2">
        <v>0.30365561713304334</v>
      </c>
      <c r="Q100" s="2">
        <v>0.63172751457837906</v>
      </c>
      <c r="R100" s="2">
        <v>0.66643598970225881</v>
      </c>
    </row>
    <row r="101" spans="1:18" x14ac:dyDescent="0.3">
      <c r="A101" s="2">
        <v>49.533541427226275</v>
      </c>
      <c r="B101" s="2">
        <v>3.2672510715779811E-3</v>
      </c>
      <c r="C101" s="2">
        <v>9.0190728378083983E-4</v>
      </c>
      <c r="D101" s="2">
        <v>24.271143608517736</v>
      </c>
      <c r="E101" s="2">
        <v>2.2204460492503131E-14</v>
      </c>
      <c r="F101" s="2">
        <v>0.3081020857082149</v>
      </c>
      <c r="G101" s="2">
        <v>36.290373460336475</v>
      </c>
      <c r="H101" s="2">
        <v>0.28150253481592552</v>
      </c>
      <c r="I101" s="2">
        <v>2.2205302439828077E-14</v>
      </c>
      <c r="J101" s="2">
        <v>3.4871377744032284</v>
      </c>
      <c r="K101" s="2">
        <v>13.8411139781958</v>
      </c>
      <c r="L101" s="2">
        <v>72609020.354412615</v>
      </c>
      <c r="M101" s="2">
        <v>0.96896115274451144</v>
      </c>
      <c r="N101" s="2">
        <v>0.96835522245700112</v>
      </c>
      <c r="O101" s="2">
        <v>0.98515126129672348</v>
      </c>
      <c r="P101" s="2">
        <v>0.25976778723493205</v>
      </c>
      <c r="Q101" s="2">
        <v>0.27293267842084173</v>
      </c>
      <c r="R101" s="2">
        <v>0.1911448876400621</v>
      </c>
    </row>
    <row r="102" spans="1:18" x14ac:dyDescent="0.3">
      <c r="A102" s="2">
        <v>50.649329566726841</v>
      </c>
      <c r="B102" s="2">
        <v>3.7344259832841368E-3</v>
      </c>
      <c r="C102" s="2">
        <v>5.8100650013268255E-3</v>
      </c>
      <c r="D102" s="2">
        <v>21.526720102500541</v>
      </c>
      <c r="E102" s="2">
        <v>2.2204460492503131E-14</v>
      </c>
      <c r="F102" s="2">
        <v>0.35483123803566363</v>
      </c>
      <c r="G102" s="2">
        <v>36.007245151844387</v>
      </c>
      <c r="H102" s="2">
        <v>0.33835611732777421</v>
      </c>
      <c r="I102" s="2">
        <v>2.2207349343936105E-14</v>
      </c>
      <c r="J102" s="2">
        <v>3.5179548201441708</v>
      </c>
      <c r="K102" s="2">
        <v>12.978624640096292</v>
      </c>
      <c r="L102" s="2">
        <v>75352389.839442983</v>
      </c>
      <c r="M102" s="2">
        <v>0.97899700317948524</v>
      </c>
      <c r="N102" s="2">
        <v>0.97716502854086484</v>
      </c>
      <c r="O102" s="2">
        <v>0.99051719668367588</v>
      </c>
      <c r="P102" s="2">
        <v>0.21318513368438921</v>
      </c>
      <c r="Q102" s="2">
        <v>0.23176214476558329</v>
      </c>
      <c r="R102" s="2">
        <v>0.15083776252618941</v>
      </c>
    </row>
    <row r="103" spans="1:18" x14ac:dyDescent="0.3">
      <c r="A103" s="2">
        <v>50.303713694853883</v>
      </c>
      <c r="B103" s="2">
        <v>3.895728543933304E-3</v>
      </c>
      <c r="C103" s="2">
        <v>1.1042120996838326E-2</v>
      </c>
      <c r="D103" s="2">
        <v>21.626181754999529</v>
      </c>
      <c r="E103" s="2">
        <v>3.4301512282316716E-14</v>
      </c>
      <c r="F103" s="2">
        <v>0.37052017149994187</v>
      </c>
      <c r="G103" s="2">
        <v>35.700000078085871</v>
      </c>
      <c r="H103" s="2">
        <v>0.35830410295624082</v>
      </c>
      <c r="I103" s="2">
        <v>2.7172889503642896E-14</v>
      </c>
      <c r="J103" s="2">
        <v>3.5501087699569225</v>
      </c>
      <c r="K103" s="2">
        <v>12.132608093202373</v>
      </c>
      <c r="L103" s="2">
        <v>78139645.286959603</v>
      </c>
      <c r="M103" s="2">
        <v>0.98728933590255896</v>
      </c>
      <c r="N103" s="2">
        <v>0.98305686942881754</v>
      </c>
      <c r="O103" s="2">
        <v>0.9947116651988559</v>
      </c>
      <c r="P103" s="2">
        <v>0.16465049277601809</v>
      </c>
      <c r="Q103" s="2">
        <v>0.19706425662898733</v>
      </c>
      <c r="R103" s="2">
        <v>0.11019015051230201</v>
      </c>
    </row>
    <row r="104" spans="1:18" x14ac:dyDescent="0.3">
      <c r="A104" s="2">
        <v>50.999999999896055</v>
      </c>
      <c r="B104" s="2">
        <v>5.4978806237749953E-3</v>
      </c>
      <c r="C104" s="2">
        <v>1.6290724934815291E-2</v>
      </c>
      <c r="D104" s="2">
        <v>21.607644403637988</v>
      </c>
      <c r="E104" s="2">
        <v>2.2204460492503131E-14</v>
      </c>
      <c r="F104" s="2">
        <v>0.54704376538071464</v>
      </c>
      <c r="G104" s="2">
        <v>36.182892776872151</v>
      </c>
      <c r="H104" s="2">
        <v>0.57570890190109414</v>
      </c>
      <c r="I104" s="2">
        <v>2.2204706266520738E-14</v>
      </c>
      <c r="J104" s="2">
        <v>3.583710063510781</v>
      </c>
      <c r="K104" s="2">
        <v>11.323928957467249</v>
      </c>
      <c r="L104" s="2">
        <v>81189706.873753548</v>
      </c>
      <c r="M104" s="2">
        <v>0.99331473504448264</v>
      </c>
      <c r="N104" s="2">
        <v>0.98790633739776657</v>
      </c>
      <c r="O104" s="2">
        <v>0.99462856912742836</v>
      </c>
      <c r="P104" s="2">
        <v>0.11763002061281222</v>
      </c>
      <c r="Q104" s="2">
        <v>0.16320965555627001</v>
      </c>
      <c r="R104" s="2">
        <v>0.10403776141919134</v>
      </c>
    </row>
    <row r="105" spans="1:18" x14ac:dyDescent="0.3">
      <c r="A105" s="2">
        <v>50.351254132469947</v>
      </c>
      <c r="B105" s="2">
        <v>7.4322554393172714E-3</v>
      </c>
      <c r="C105" s="2">
        <v>2.0226528728320405E-2</v>
      </c>
      <c r="D105" s="2">
        <v>21.526418822282839</v>
      </c>
      <c r="E105" s="2">
        <v>2.2204460492503131E-14</v>
      </c>
      <c r="F105" s="2">
        <v>0.75338314957436692</v>
      </c>
      <c r="G105" s="2">
        <v>35.88656728512214</v>
      </c>
      <c r="H105" s="2">
        <v>0.83262325982571428</v>
      </c>
      <c r="I105" s="2">
        <v>2.2208188941493909E-14</v>
      </c>
      <c r="J105" s="2">
        <v>3.6193816075263863</v>
      </c>
      <c r="K105" s="2">
        <v>10.497878790435767</v>
      </c>
      <c r="L105" s="2">
        <v>83209589.828360915</v>
      </c>
      <c r="M105" s="2">
        <v>0.9966826815573212</v>
      </c>
      <c r="N105" s="2">
        <v>0.98846140464850563</v>
      </c>
      <c r="O105" s="2">
        <v>0.99297799698815348</v>
      </c>
      <c r="P105" s="2">
        <v>8.1022431853020341E-2</v>
      </c>
      <c r="Q105" s="2">
        <v>0.1536151550369729</v>
      </c>
      <c r="R105" s="2">
        <v>0.11817586837899009</v>
      </c>
    </row>
    <row r="106" spans="1:18" x14ac:dyDescent="0.3">
      <c r="A106" s="2">
        <v>49.383283853964151</v>
      </c>
      <c r="B106" s="2">
        <v>4.8223173076415594E-3</v>
      </c>
      <c r="C106" s="2">
        <v>1.5228527429925282E-2</v>
      </c>
      <c r="D106" s="2">
        <v>24.379600590727179</v>
      </c>
      <c r="E106" s="2">
        <v>2.5132709085485298E-14</v>
      </c>
      <c r="F106" s="2">
        <v>0.48158197520836471</v>
      </c>
      <c r="G106" s="2">
        <v>35.700000627944505</v>
      </c>
      <c r="H106" s="2">
        <v>0.4938522023223581</v>
      </c>
      <c r="I106" s="2">
        <v>3.5830131255389104E-14</v>
      </c>
      <c r="J106" s="2">
        <v>3.5310735824618296</v>
      </c>
      <c r="K106" s="2">
        <v>9.669797579808538</v>
      </c>
      <c r="L106" s="2">
        <v>75394889.298581809</v>
      </c>
      <c r="M106" s="2">
        <v>0.99714575268677796</v>
      </c>
      <c r="N106" s="2">
        <v>0.98154760530452911</v>
      </c>
      <c r="O106" s="2">
        <v>0.9924437252136683</v>
      </c>
      <c r="P106" s="2">
        <v>7.5950490177762994E-2</v>
      </c>
      <c r="Q106" s="2">
        <v>0.19057261092462197</v>
      </c>
      <c r="R106" s="2">
        <v>0.12462411855237246</v>
      </c>
    </row>
    <row r="107" spans="1:18" x14ac:dyDescent="0.3">
      <c r="A107" s="2">
        <v>50.999999999942247</v>
      </c>
      <c r="B107" s="2">
        <v>7.4775857968404332E-3</v>
      </c>
      <c r="C107" s="2">
        <v>5.2132154048919787E-3</v>
      </c>
      <c r="D107" s="2">
        <v>22.58758778566051</v>
      </c>
      <c r="E107" s="2">
        <v>4.4237327843839144E-14</v>
      </c>
      <c r="F107" s="2">
        <v>0.79029158782711273</v>
      </c>
      <c r="G107" s="2">
        <v>35.82830398724353</v>
      </c>
      <c r="H107" s="2">
        <v>0.86702297953300178</v>
      </c>
      <c r="I107" s="2">
        <v>2.6439771508014435E-14</v>
      </c>
      <c r="J107" s="2">
        <v>3.0636830391515226</v>
      </c>
      <c r="K107" s="2">
        <v>9.9836598208440481</v>
      </c>
      <c r="L107" s="2">
        <v>68499052.617971987</v>
      </c>
      <c r="M107" s="2">
        <v>0.99669631868644393</v>
      </c>
      <c r="N107" s="2">
        <v>0.98333006165637615</v>
      </c>
      <c r="O107" s="2">
        <v>0.99087586308023523</v>
      </c>
      <c r="P107" s="2">
        <v>8.1396569702016988E-2</v>
      </c>
      <c r="Q107" s="2">
        <v>0.18129381090222288</v>
      </c>
      <c r="R107" s="2">
        <v>0.13700157598218907</v>
      </c>
    </row>
    <row r="108" spans="1:18" x14ac:dyDescent="0.3">
      <c r="A108" s="2">
        <v>49.690920032977857</v>
      </c>
      <c r="B108" s="2">
        <v>3.4962904955233164E-3</v>
      </c>
      <c r="C108" s="2">
        <v>1.8849426472765378E-3</v>
      </c>
      <c r="D108" s="2">
        <v>24.451316237111758</v>
      </c>
      <c r="E108" s="2">
        <v>3.79772844976628E-14</v>
      </c>
      <c r="F108" s="2">
        <v>0.33788676402504642</v>
      </c>
      <c r="G108" s="2">
        <v>35.700005821079557</v>
      </c>
      <c r="H108" s="2">
        <v>0.32304099201897901</v>
      </c>
      <c r="I108" s="2">
        <v>2.488795157824962E-14</v>
      </c>
      <c r="J108" s="2">
        <v>2.680266869643372</v>
      </c>
      <c r="K108" s="2">
        <v>10.123431184314137</v>
      </c>
      <c r="L108" s="2">
        <v>62058150.880072132</v>
      </c>
      <c r="M108" s="2">
        <v>0.99631351957359326</v>
      </c>
      <c r="N108" s="2">
        <v>0.97352254436579133</v>
      </c>
      <c r="O108" s="2">
        <v>0.9891070007618914</v>
      </c>
      <c r="P108" s="2">
        <v>8.5779696300104846E-2</v>
      </c>
      <c r="Q108" s="2">
        <v>0.22752105570914832</v>
      </c>
      <c r="R108" s="2">
        <v>0.14884135904760781</v>
      </c>
    </row>
    <row r="109" spans="1:18" x14ac:dyDescent="0.3">
      <c r="A109" s="2">
        <v>50.999999999942247</v>
      </c>
      <c r="B109" s="2">
        <v>4.0051170160677559E-4</v>
      </c>
      <c r="C109" s="2">
        <v>1.0000022204460493E-8</v>
      </c>
      <c r="D109" s="2">
        <v>30.927835051502448</v>
      </c>
      <c r="E109" s="2">
        <v>2.2205385028855111E-14</v>
      </c>
      <c r="F109" s="2">
        <v>6.8294178027421493E-2</v>
      </c>
      <c r="G109" s="2">
        <v>37.699999999957534</v>
      </c>
      <c r="H109" s="2">
        <v>1.0000022205162888E-8</v>
      </c>
      <c r="I109" s="2">
        <v>2.2218243935093083E-14</v>
      </c>
      <c r="J109" s="2">
        <v>2.3637450650417433</v>
      </c>
      <c r="K109" s="2">
        <v>10.074151960585949</v>
      </c>
      <c r="L109" s="2">
        <v>56009633.426843494</v>
      </c>
      <c r="M109" s="2">
        <v>0.99600132341757941</v>
      </c>
      <c r="N109" s="2">
        <v>0.93614917686894172</v>
      </c>
      <c r="O109" s="2">
        <v>0.90134838610050982</v>
      </c>
      <c r="P109" s="2">
        <v>8.9571493220193921E-2</v>
      </c>
      <c r="Q109" s="2">
        <v>0.80383343393972861</v>
      </c>
      <c r="R109" s="2">
        <v>0.82110318136256166</v>
      </c>
    </row>
    <row r="110" spans="1:18" x14ac:dyDescent="0.3">
      <c r="A110" s="2">
        <v>50.999999999942247</v>
      </c>
      <c r="B110" s="2">
        <v>3.6249435970343787E-4</v>
      </c>
      <c r="C110" s="2">
        <v>1.0000022204460493E-8</v>
      </c>
      <c r="D110" s="2">
        <v>30.927835051503916</v>
      </c>
      <c r="E110" s="2">
        <v>9.9999999999777957E-3</v>
      </c>
      <c r="F110" s="2">
        <v>7.5066836378698057E-2</v>
      </c>
      <c r="G110" s="2">
        <v>37.699999999968448</v>
      </c>
      <c r="H110" s="2">
        <v>1.000002220469014E-8</v>
      </c>
      <c r="I110" s="2">
        <v>2.2206020936764589E-14</v>
      </c>
      <c r="J110" s="2">
        <v>2.0465673057339604</v>
      </c>
      <c r="K110" s="2">
        <v>10.520176090054806</v>
      </c>
      <c r="L110" s="2">
        <v>54248178.125889473</v>
      </c>
      <c r="M110" s="2">
        <v>0.99552689027774188</v>
      </c>
      <c r="N110" s="2">
        <v>0.93362877351155871</v>
      </c>
      <c r="O110" s="2">
        <v>0.93651664086989184</v>
      </c>
      <c r="P110" s="2">
        <v>9.4839389408934202E-2</v>
      </c>
      <c r="Q110" s="2">
        <v>0.84754886249802952</v>
      </c>
      <c r="R110" s="2">
        <v>0.81115438038245924</v>
      </c>
    </row>
    <row r="111" spans="1:18" x14ac:dyDescent="0.3">
      <c r="A111" s="1">
        <v>47.032852993052011</v>
      </c>
      <c r="B111" s="1">
        <v>1.4311250419697611E-2</v>
      </c>
      <c r="C111" s="1">
        <v>0.13161910443218047</v>
      </c>
      <c r="D111" s="1">
        <v>25.250234994562394</v>
      </c>
      <c r="E111" s="1">
        <v>2.2204460492503131E-14</v>
      </c>
      <c r="F111" s="1">
        <v>0.11263980000049729</v>
      </c>
      <c r="G111" s="1">
        <v>37.351090229643894</v>
      </c>
      <c r="H111" s="1">
        <v>0.17761794650744633</v>
      </c>
      <c r="I111" s="1">
        <v>2.2206794279554805E-14</v>
      </c>
      <c r="J111" s="1">
        <v>4.4996636048196859</v>
      </c>
      <c r="K111" s="1">
        <v>16.655637042813105</v>
      </c>
      <c r="L111" s="1">
        <v>40000293.610654339</v>
      </c>
      <c r="M111" s="1">
        <v>0.98780943373051278</v>
      </c>
      <c r="N111" s="1">
        <v>0.99005861680924556</v>
      </c>
      <c r="O111" s="1">
        <v>0.97924021887122659</v>
      </c>
      <c r="P111" s="1">
        <v>0.15485645192791034</v>
      </c>
      <c r="Q111" s="1">
        <v>0.14238403820228329</v>
      </c>
      <c r="R111" s="1">
        <v>0.24687352817388239</v>
      </c>
    </row>
    <row r="112" spans="1:18" x14ac:dyDescent="0.3">
      <c r="A112" s="1">
        <v>47.150301976081515</v>
      </c>
      <c r="B112" s="1">
        <v>1.4063627431833514E-2</v>
      </c>
      <c r="C112" s="1">
        <v>0.12093494997128648</v>
      </c>
      <c r="D112" s="1">
        <v>24.325839975892311</v>
      </c>
      <c r="E112" s="1">
        <v>2.2204460492503131E-14</v>
      </c>
      <c r="F112" s="1">
        <v>0.11097580427438475</v>
      </c>
      <c r="G112" s="1">
        <v>37.329683430997562</v>
      </c>
      <c r="H112" s="1">
        <v>0.17337738095701899</v>
      </c>
      <c r="I112" s="1">
        <v>2.2206618307807666E-14</v>
      </c>
      <c r="J112" s="1">
        <v>4.0932921028188174</v>
      </c>
      <c r="K112" s="1">
        <v>17.626524384476099</v>
      </c>
      <c r="L112" s="1">
        <v>38571897.843415208</v>
      </c>
      <c r="M112" s="1">
        <v>0.9888110010128035</v>
      </c>
      <c r="N112" s="1">
        <v>0.99038203233746314</v>
      </c>
      <c r="O112" s="1">
        <v>0.98062853211372369</v>
      </c>
      <c r="P112" s="1">
        <v>0.14838766576860721</v>
      </c>
      <c r="Q112" s="1">
        <v>0.14001063802093905</v>
      </c>
      <c r="R112" s="1">
        <v>0.24177320483144987</v>
      </c>
    </row>
    <row r="113" spans="1:18" x14ac:dyDescent="0.3">
      <c r="A113" s="1">
        <v>47.10904022279788</v>
      </c>
      <c r="B113" s="1">
        <v>7.9999999999977797E-2</v>
      </c>
      <c r="C113" s="1">
        <v>0.9999999999999778</v>
      </c>
      <c r="D113" s="1">
        <v>21.536972119352914</v>
      </c>
      <c r="E113" s="1">
        <v>2.2204501377009542E-14</v>
      </c>
      <c r="F113" s="1">
        <v>0.61778403670046445</v>
      </c>
      <c r="G113" s="1">
        <v>36.521806549843681</v>
      </c>
      <c r="H113" s="1">
        <v>0.58556054321237405</v>
      </c>
      <c r="I113" s="1">
        <v>0.89999999999997782</v>
      </c>
      <c r="J113" s="1">
        <v>4.0890112028031238</v>
      </c>
      <c r="K113" s="1">
        <v>17.843365165307361</v>
      </c>
      <c r="L113" s="1">
        <v>84051124.616139621</v>
      </c>
      <c r="M113" s="1">
        <v>0.98940864277103724</v>
      </c>
      <c r="N113" s="1">
        <v>0.99045647391382641</v>
      </c>
      <c r="O113" s="1">
        <v>0.96646833564750101</v>
      </c>
      <c r="P113" s="1">
        <v>0.14986594137563627</v>
      </c>
      <c r="Q113" s="1">
        <v>0.14041983811100084</v>
      </c>
      <c r="R113" s="1">
        <v>0.30384752652842945</v>
      </c>
    </row>
    <row r="114" spans="1:18" x14ac:dyDescent="0.3">
      <c r="A114" s="1">
        <v>50.999999959171838</v>
      </c>
      <c r="B114" s="1">
        <v>1.3588562693337294E-2</v>
      </c>
      <c r="C114" s="1">
        <v>9.7379610520619872E-2</v>
      </c>
      <c r="D114" s="1">
        <v>21.649951538125265</v>
      </c>
      <c r="E114" s="1">
        <v>2.2204460492503131E-14</v>
      </c>
      <c r="F114" s="1">
        <v>0.10682044884965168</v>
      </c>
      <c r="G114" s="1">
        <v>37.269095474020205</v>
      </c>
      <c r="H114" s="1">
        <v>0.16306629616270757</v>
      </c>
      <c r="I114" s="1">
        <v>2.2207044840635541E-14</v>
      </c>
      <c r="J114" s="1">
        <v>3.3200938750529514</v>
      </c>
      <c r="K114" s="1">
        <v>20.047539011728109</v>
      </c>
      <c r="L114" s="1">
        <v>35032719.878965616</v>
      </c>
      <c r="M114" s="1">
        <v>0.99081479457984467</v>
      </c>
      <c r="N114" s="1">
        <v>0.99076998692280749</v>
      </c>
      <c r="O114" s="1">
        <v>0.98185399102524962</v>
      </c>
      <c r="P114" s="1">
        <v>0.1345457952054884</v>
      </c>
      <c r="Q114" s="1">
        <v>0.13683032802429154</v>
      </c>
      <c r="R114" s="1">
        <v>0.2359106614439839</v>
      </c>
    </row>
    <row r="115" spans="1:18" x14ac:dyDescent="0.3">
      <c r="A115" s="1">
        <v>50.999999807871539</v>
      </c>
      <c r="B115" s="1">
        <v>1.5067318108436742E-2</v>
      </c>
      <c r="C115" s="1">
        <v>8.1014942621090963E-2</v>
      </c>
      <c r="D115" s="1">
        <v>22.322917473439475</v>
      </c>
      <c r="E115" s="1">
        <v>9.5341788515414573E-7</v>
      </c>
      <c r="F115" s="1">
        <v>0.1346944196591949</v>
      </c>
      <c r="G115" s="1">
        <v>36.999346809555654</v>
      </c>
      <c r="H115" s="1">
        <v>0.22733881904056771</v>
      </c>
      <c r="I115" s="1">
        <v>2.216766702267004E-7</v>
      </c>
      <c r="J115" s="1">
        <v>2.9516324466364581</v>
      </c>
      <c r="K115" s="1">
        <v>21.593500327693</v>
      </c>
      <c r="L115" s="1">
        <v>32836549.99117136</v>
      </c>
      <c r="M115" s="1">
        <v>0.99169598076327026</v>
      </c>
      <c r="N115" s="1">
        <v>0.99080318573862436</v>
      </c>
      <c r="O115" s="1">
        <v>0.9808830189116069</v>
      </c>
      <c r="P115" s="1">
        <v>0.12801303953244386</v>
      </c>
      <c r="Q115" s="1">
        <v>0.13658127808238577</v>
      </c>
      <c r="R115" s="1">
        <v>0.24296379039348023</v>
      </c>
    </row>
    <row r="116" spans="1:18" x14ac:dyDescent="0.3">
      <c r="A116" s="1">
        <v>50.999977947423098</v>
      </c>
      <c r="B116" s="1">
        <v>1.5121221289173356E-2</v>
      </c>
      <c r="C116" s="1">
        <v>0.16649791631090852</v>
      </c>
      <c r="D116" s="1">
        <v>21.526420917751434</v>
      </c>
      <c r="E116" s="1">
        <v>2.2204460492503131E-14</v>
      </c>
      <c r="F116" s="1">
        <v>0.10683656300238817</v>
      </c>
      <c r="G116" s="1">
        <v>37.444286097946453</v>
      </c>
      <c r="H116" s="1">
        <v>0.16588435118996944</v>
      </c>
      <c r="I116" s="1">
        <v>2.2207307936098543E-14</v>
      </c>
      <c r="J116" s="1">
        <v>2.8623714879660294</v>
      </c>
      <c r="K116" s="1">
        <v>21.999999999761258</v>
      </c>
      <c r="L116" s="1">
        <v>44245233.706368029</v>
      </c>
      <c r="M116" s="1">
        <v>0.99210821579817998</v>
      </c>
      <c r="N116" s="1">
        <v>0.99104324958934242</v>
      </c>
      <c r="O116" s="1">
        <v>0.98183778625473017</v>
      </c>
      <c r="P116" s="1">
        <v>0.1247126775333484</v>
      </c>
      <c r="Q116" s="1">
        <v>0.13577177737729115</v>
      </c>
      <c r="R116" s="1">
        <v>0.24246597205772677</v>
      </c>
    </row>
    <row r="117" spans="1:18" x14ac:dyDescent="0.3">
      <c r="A117" s="1">
        <v>50.052629833190906</v>
      </c>
      <c r="B117" s="1">
        <v>7.9999999999977797E-2</v>
      </c>
      <c r="C117" s="1">
        <v>0.9999999999999778</v>
      </c>
      <c r="D117" s="1">
        <v>26.553215867129666</v>
      </c>
      <c r="E117" s="1">
        <v>2.2204460492503131E-14</v>
      </c>
      <c r="F117" s="1">
        <v>0.62814185353163288</v>
      </c>
      <c r="G117" s="1">
        <v>36.474729019208809</v>
      </c>
      <c r="H117" s="1">
        <v>0.60847416966126078</v>
      </c>
      <c r="I117" s="1">
        <v>0.89999999999997782</v>
      </c>
      <c r="J117" s="1">
        <v>2.8538322244394965</v>
      </c>
      <c r="K117" s="1">
        <v>21.999999999999883</v>
      </c>
      <c r="L117" s="1">
        <v>83477746.189999565</v>
      </c>
      <c r="M117" s="1">
        <v>0.99172672768982739</v>
      </c>
      <c r="N117" s="1">
        <v>0.99063218124394692</v>
      </c>
      <c r="O117" s="1">
        <v>0.96908428071482111</v>
      </c>
      <c r="P117" s="1">
        <v>0.13491513687394197</v>
      </c>
      <c r="Q117" s="1">
        <v>0.14132679354998354</v>
      </c>
      <c r="R117" s="1">
        <v>0.30531777387529019</v>
      </c>
    </row>
    <row r="118" spans="1:18" x14ac:dyDescent="0.3">
      <c r="A118" s="1">
        <v>50.007967144862</v>
      </c>
      <c r="B118" s="1">
        <v>7.9999999999977742E-2</v>
      </c>
      <c r="C118" s="1">
        <v>0.99999999999997768</v>
      </c>
      <c r="D118" s="1">
        <v>25.131108330842363</v>
      </c>
      <c r="E118" s="1">
        <v>2.2266086354660674E-14</v>
      </c>
      <c r="F118" s="1">
        <v>0.62447949196045671</v>
      </c>
      <c r="G118" s="1">
        <v>36.482062375669337</v>
      </c>
      <c r="H118" s="1">
        <v>0.60459018272060949</v>
      </c>
      <c r="I118" s="1">
        <v>0.89999999999997782</v>
      </c>
      <c r="J118" s="1">
        <v>2.8041311304268</v>
      </c>
      <c r="K118" s="1">
        <v>21.297477262804495</v>
      </c>
      <c r="L118" s="1">
        <v>81497571.642594278</v>
      </c>
      <c r="M118" s="1">
        <v>0.98910996946305851</v>
      </c>
      <c r="N118" s="1">
        <v>0.99194565879888219</v>
      </c>
      <c r="O118" s="1">
        <v>0.9698863750195289</v>
      </c>
      <c r="P118" s="1">
        <v>0.15569625994231578</v>
      </c>
      <c r="Q118" s="1">
        <v>0.13886577104981343</v>
      </c>
      <c r="R118" s="1">
        <v>0.3188053171911191</v>
      </c>
    </row>
    <row r="119" spans="1:18" x14ac:dyDescent="0.3">
      <c r="A119" s="1">
        <v>50.075222834691814</v>
      </c>
      <c r="B119" s="1">
        <v>7.9999999999977797E-2</v>
      </c>
      <c r="C119" s="1">
        <v>0.9999999999999778</v>
      </c>
      <c r="D119" s="1">
        <v>25.398978015741299</v>
      </c>
      <c r="E119" s="1">
        <v>2.2204460492503131E-14</v>
      </c>
      <c r="F119" s="1">
        <v>0.26730143415998187</v>
      </c>
      <c r="G119" s="1">
        <v>36.40734329224712</v>
      </c>
      <c r="H119" s="1">
        <v>0.64210207982125878</v>
      </c>
      <c r="I119" s="1">
        <v>1.9746577555998981E-2</v>
      </c>
      <c r="J119" s="1">
        <v>2.9935479877279576</v>
      </c>
      <c r="K119" s="1">
        <v>18.531353371363497</v>
      </c>
      <c r="L119" s="1">
        <v>77043601.434345022</v>
      </c>
      <c r="M119" s="1">
        <v>0.97868190704359903</v>
      </c>
      <c r="N119" s="1">
        <v>0.99162882683183207</v>
      </c>
      <c r="O119" s="1">
        <v>0.96168621633637996</v>
      </c>
      <c r="P119" s="1">
        <v>0.22381906660424988</v>
      </c>
      <c r="Q119" s="1">
        <v>0.16484397094402048</v>
      </c>
      <c r="R119" s="1">
        <v>0.37812277622350615</v>
      </c>
    </row>
    <row r="120" spans="1:18" x14ac:dyDescent="0.3">
      <c r="A120" s="1">
        <v>50.313293146384417</v>
      </c>
      <c r="B120" s="1">
        <v>7.9999999999977797E-2</v>
      </c>
      <c r="C120" s="1">
        <v>0.9999999999999778</v>
      </c>
      <c r="D120" s="1">
        <v>26.021310370997181</v>
      </c>
      <c r="E120" s="1">
        <v>2.2204582539402767E-14</v>
      </c>
      <c r="F120" s="1">
        <v>0.30838433585496883</v>
      </c>
      <c r="G120" s="1">
        <v>36.457589557849019</v>
      </c>
      <c r="H120" s="1">
        <v>0.62569738729049484</v>
      </c>
      <c r="I120" s="1">
        <v>0.14361477685052301</v>
      </c>
      <c r="J120" s="1">
        <v>3.1654633349711156</v>
      </c>
      <c r="K120" s="1">
        <v>16.16258309104149</v>
      </c>
      <c r="L120" s="1">
        <v>71091137.714305267</v>
      </c>
      <c r="M120" s="1">
        <v>0.96378569205339593</v>
      </c>
      <c r="N120" s="1">
        <v>0.98624409279296654</v>
      </c>
      <c r="O120" s="1">
        <v>0.94589352774934277</v>
      </c>
      <c r="P120" s="1">
        <v>0.29546335898394116</v>
      </c>
      <c r="Q120" s="1">
        <v>0.21908781689463344</v>
      </c>
      <c r="R120" s="1">
        <v>0.45287932407973835</v>
      </c>
    </row>
    <row r="121" spans="1:18" x14ac:dyDescent="0.3">
      <c r="A121" s="1">
        <v>50.023484926953536</v>
      </c>
      <c r="B121" s="1">
        <v>7.9999999999977797E-2</v>
      </c>
      <c r="C121" s="1">
        <v>0.9999999999999778</v>
      </c>
      <c r="D121" s="1">
        <v>27.417376868975488</v>
      </c>
      <c r="E121" s="1">
        <v>2.2205357956895381E-14</v>
      </c>
      <c r="F121" s="1">
        <v>0.25923940341126556</v>
      </c>
      <c r="G121" s="1">
        <v>36.399247218469554</v>
      </c>
      <c r="H121" s="1">
        <v>0.64743561746034073</v>
      </c>
      <c r="I121" s="1">
        <v>2.2213515118780158E-14</v>
      </c>
      <c r="J121" s="1">
        <v>3.2349245155580415</v>
      </c>
      <c r="K121" s="1">
        <v>14.933837268404499</v>
      </c>
      <c r="L121" s="1">
        <v>68783228.011201173</v>
      </c>
      <c r="M121" s="1">
        <v>0.94635693195129966</v>
      </c>
      <c r="N121" s="1">
        <v>0.9780686449272793</v>
      </c>
      <c r="O121" s="1">
        <v>0.93380688793775923</v>
      </c>
      <c r="P121" s="1">
        <v>0.36002586703487915</v>
      </c>
      <c r="Q121" s="1">
        <v>0.26879406557938013</v>
      </c>
      <c r="R121" s="1">
        <v>0.50086277539806445</v>
      </c>
    </row>
    <row r="122" spans="1:18" x14ac:dyDescent="0.3">
      <c r="A122" s="2">
        <v>49.991074674238867</v>
      </c>
      <c r="B122" s="2">
        <v>7.9999999999977797E-2</v>
      </c>
      <c r="C122" s="2">
        <v>0.9999999999999778</v>
      </c>
      <c r="D122" s="2">
        <v>27.384541387625905</v>
      </c>
      <c r="E122" s="2">
        <v>2.2204460492503131E-14</v>
      </c>
      <c r="F122" s="2">
        <v>0.38624983346491637</v>
      </c>
      <c r="G122" s="2">
        <v>35.886793882908094</v>
      </c>
      <c r="H122" s="2">
        <v>0.90188411182062656</v>
      </c>
      <c r="I122" s="2">
        <v>2.2204478143004059E-14</v>
      </c>
      <c r="J122" s="2">
        <v>5.3409540450601751</v>
      </c>
      <c r="K122" s="2">
        <v>16.52785925672395</v>
      </c>
      <c r="L122" s="2">
        <v>1298360595.2046373</v>
      </c>
      <c r="M122" s="2">
        <v>0.97964247617292377</v>
      </c>
      <c r="N122" s="2">
        <v>0.92410562440232424</v>
      </c>
      <c r="O122" s="2">
        <v>0.98341679398517678</v>
      </c>
      <c r="P122" s="2">
        <v>0.20556708583663577</v>
      </c>
      <c r="Q122" s="2">
        <v>0.38140548466878371</v>
      </c>
      <c r="R122" s="2">
        <v>0.18126107398943861</v>
      </c>
    </row>
    <row r="123" spans="1:18" x14ac:dyDescent="0.3">
      <c r="A123" s="2">
        <v>49.991074674238867</v>
      </c>
      <c r="B123" s="2">
        <v>7.9999999999977797E-2</v>
      </c>
      <c r="C123" s="2">
        <v>0.9999999999999778</v>
      </c>
      <c r="D123" s="2">
        <v>27.384541387625905</v>
      </c>
      <c r="E123" s="2">
        <v>2.2204460492503131E-14</v>
      </c>
      <c r="F123" s="2">
        <v>0.38624983346491637</v>
      </c>
      <c r="G123" s="2">
        <v>35.886793882908094</v>
      </c>
      <c r="H123" s="2">
        <v>0.90188411182062656</v>
      </c>
      <c r="I123" s="2">
        <v>2.2204478143004059E-14</v>
      </c>
      <c r="J123" s="2">
        <v>5.3409540450601751</v>
      </c>
      <c r="K123" s="2">
        <v>16.52785925672395</v>
      </c>
      <c r="L123" s="2">
        <v>1298360595.2046373</v>
      </c>
      <c r="M123" s="2">
        <v>0.97964247617292377</v>
      </c>
      <c r="N123" s="2">
        <v>0.92410562440232424</v>
      </c>
      <c r="O123" s="2">
        <v>0.98341679398517678</v>
      </c>
      <c r="P123" s="2">
        <v>0.20556708583663577</v>
      </c>
      <c r="Q123" s="2">
        <v>0.38140548466878371</v>
      </c>
      <c r="R123" s="2">
        <v>0.18126107398943861</v>
      </c>
    </row>
    <row r="124" spans="1:18" x14ac:dyDescent="0.3">
      <c r="A124" s="2">
        <v>49.991074674238867</v>
      </c>
      <c r="B124" s="2">
        <v>7.9999999999977797E-2</v>
      </c>
      <c r="C124" s="2">
        <v>0.9999999999999778</v>
      </c>
      <c r="D124" s="2">
        <v>27.384541387625905</v>
      </c>
      <c r="E124" s="2">
        <v>2.2204460492503131E-14</v>
      </c>
      <c r="F124" s="2">
        <v>0.38624983346491637</v>
      </c>
      <c r="G124" s="2">
        <v>35.886793882908094</v>
      </c>
      <c r="H124" s="2">
        <v>0.90188411182062656</v>
      </c>
      <c r="I124" s="2">
        <v>2.2204478143004059E-14</v>
      </c>
      <c r="J124" s="2">
        <v>5.3409540450601751</v>
      </c>
      <c r="K124" s="2">
        <v>16.52785925672395</v>
      </c>
      <c r="L124" s="2">
        <v>1298360595.2046373</v>
      </c>
      <c r="M124" s="2">
        <v>0.97964247617292377</v>
      </c>
      <c r="N124" s="2">
        <v>0.92410562440232424</v>
      </c>
      <c r="O124" s="2">
        <v>0.98341679398517678</v>
      </c>
      <c r="P124" s="2">
        <v>0.20556708583663577</v>
      </c>
      <c r="Q124" s="2">
        <v>0.38140548466878371</v>
      </c>
      <c r="R124" s="2">
        <v>0.18126107398943861</v>
      </c>
    </row>
    <row r="125" spans="1:18" x14ac:dyDescent="0.3">
      <c r="A125" s="2">
        <v>49.991074674238867</v>
      </c>
      <c r="B125" s="2">
        <v>7.9999999999977797E-2</v>
      </c>
      <c r="C125" s="2">
        <v>0.9999999999999778</v>
      </c>
      <c r="D125" s="2">
        <v>27.384541387625905</v>
      </c>
      <c r="E125" s="2">
        <v>2.2204460492503131E-14</v>
      </c>
      <c r="F125" s="2">
        <v>0.38624983346491637</v>
      </c>
      <c r="G125" s="2">
        <v>35.886793882908094</v>
      </c>
      <c r="H125" s="2">
        <v>0.90188411182062656</v>
      </c>
      <c r="I125" s="2">
        <v>2.2204478143004059E-14</v>
      </c>
      <c r="J125" s="2">
        <v>5.3409540450601751</v>
      </c>
      <c r="K125" s="2">
        <v>16.52785925672395</v>
      </c>
      <c r="L125" s="2">
        <v>1298360595.2046373</v>
      </c>
      <c r="M125" s="2">
        <v>0.97964247617292377</v>
      </c>
      <c r="N125" s="2">
        <v>0.92410562440232424</v>
      </c>
      <c r="O125" s="2">
        <v>0.98341679398517678</v>
      </c>
      <c r="P125" s="2">
        <v>0.20556708583663577</v>
      </c>
      <c r="Q125" s="2">
        <v>0.38140548466878371</v>
      </c>
      <c r="R125" s="2">
        <v>0.18126107398943861</v>
      </c>
    </row>
    <row r="126" spans="1:18" x14ac:dyDescent="0.3">
      <c r="A126" s="2">
        <v>49.991074674238867</v>
      </c>
      <c r="B126" s="2">
        <v>7.9999999999977797E-2</v>
      </c>
      <c r="C126" s="2">
        <v>0.9999999999999778</v>
      </c>
      <c r="D126" s="2">
        <v>27.384541387625905</v>
      </c>
      <c r="E126" s="2">
        <v>2.2204460492503131E-14</v>
      </c>
      <c r="F126" s="2">
        <v>0.38624983346491637</v>
      </c>
      <c r="G126" s="2">
        <v>35.886793882908094</v>
      </c>
      <c r="H126" s="2">
        <v>0.90188411182062656</v>
      </c>
      <c r="I126" s="2">
        <v>2.2204478143004059E-14</v>
      </c>
      <c r="J126" s="2">
        <v>5.3409540450601751</v>
      </c>
      <c r="K126" s="2">
        <v>16.52785925672395</v>
      </c>
      <c r="L126" s="2">
        <v>1298360595.2046373</v>
      </c>
      <c r="M126" s="2">
        <v>0.97964247617292377</v>
      </c>
      <c r="N126" s="2">
        <v>0.92410562440232424</v>
      </c>
      <c r="O126" s="2">
        <v>0.98341679398517678</v>
      </c>
      <c r="P126" s="2">
        <v>0.20556708583663577</v>
      </c>
      <c r="Q126" s="2">
        <v>0.38140548466878371</v>
      </c>
      <c r="R126" s="2">
        <v>0.18126107398943861</v>
      </c>
    </row>
    <row r="127" spans="1:18" x14ac:dyDescent="0.3">
      <c r="A127" s="2">
        <v>49.991074674238867</v>
      </c>
      <c r="B127" s="2">
        <v>7.9999999999977797E-2</v>
      </c>
      <c r="C127" s="2">
        <v>0.9999999999999778</v>
      </c>
      <c r="D127" s="2">
        <v>27.384541387625905</v>
      </c>
      <c r="E127" s="2">
        <v>2.2204460492503131E-14</v>
      </c>
      <c r="F127" s="2">
        <v>0.38624983346491637</v>
      </c>
      <c r="G127" s="2">
        <v>35.886793882908094</v>
      </c>
      <c r="H127" s="2">
        <v>0.90188411182062656</v>
      </c>
      <c r="I127" s="2">
        <v>2.2204478143004059E-14</v>
      </c>
      <c r="J127" s="2">
        <v>5.3409540450601751</v>
      </c>
      <c r="K127" s="2">
        <v>16.52785925672395</v>
      </c>
      <c r="L127" s="2">
        <v>1298360595.2046373</v>
      </c>
      <c r="M127" s="2">
        <v>0.97964247617292377</v>
      </c>
      <c r="N127" s="2">
        <v>0.92410562440232424</v>
      </c>
      <c r="O127" s="2">
        <v>0.98341679398517678</v>
      </c>
      <c r="P127" s="2">
        <v>0.20556708583663577</v>
      </c>
      <c r="Q127" s="2">
        <v>0.38140548466878371</v>
      </c>
      <c r="R127" s="2">
        <v>0.18126107398943861</v>
      </c>
    </row>
    <row r="128" spans="1:18" x14ac:dyDescent="0.3">
      <c r="A128" s="2">
        <v>49.893601592326227</v>
      </c>
      <c r="B128" s="2">
        <v>7.9999999999977797E-2</v>
      </c>
      <c r="C128" s="2">
        <v>0.9999999999999778</v>
      </c>
      <c r="D128" s="2">
        <v>27.848986515132992</v>
      </c>
      <c r="E128" s="2">
        <v>2.2204493050215529E-14</v>
      </c>
      <c r="F128" s="2">
        <v>0.38717962637608055</v>
      </c>
      <c r="G128" s="2">
        <v>35.892236490153124</v>
      </c>
      <c r="H128" s="2">
        <v>0.8990406580442093</v>
      </c>
      <c r="I128" s="2">
        <v>2.220452708918333E-14</v>
      </c>
      <c r="J128" s="2">
        <v>5.6487641108049411</v>
      </c>
      <c r="K128" s="2">
        <v>14.917893281792628</v>
      </c>
      <c r="L128" s="2">
        <v>1247123048.3039765</v>
      </c>
      <c r="M128" s="2">
        <v>0.97224612161107571</v>
      </c>
      <c r="N128" s="2">
        <v>0.9161736970331541</v>
      </c>
      <c r="O128" s="2">
        <v>0.9832472834273025</v>
      </c>
      <c r="P128" s="2">
        <v>0.24561065212672795</v>
      </c>
      <c r="Q128" s="2">
        <v>0.39908434517324909</v>
      </c>
      <c r="R128" s="2">
        <v>0.18243339654990853</v>
      </c>
    </row>
    <row r="129" spans="1:18" x14ac:dyDescent="0.3">
      <c r="A129" s="2">
        <v>50.78369301725612</v>
      </c>
      <c r="B129" s="2">
        <v>7.9999999999977797E-2</v>
      </c>
      <c r="C129" s="2">
        <v>0.99999999999997735</v>
      </c>
      <c r="D129" s="2">
        <v>25.377479046898941</v>
      </c>
      <c r="E129" s="2">
        <v>2.2204460492503131E-14</v>
      </c>
      <c r="F129" s="2">
        <v>0.38428014221573864</v>
      </c>
      <c r="G129" s="2">
        <v>35.915751286859276</v>
      </c>
      <c r="H129" s="2">
        <v>0.88676523334436053</v>
      </c>
      <c r="I129" s="2">
        <v>2.2204677143796456E-14</v>
      </c>
      <c r="J129" s="2">
        <v>5.9798523478753998</v>
      </c>
      <c r="K129" s="2">
        <v>13.443029608357222</v>
      </c>
      <c r="L129" s="2">
        <v>1192688355.4893887</v>
      </c>
      <c r="M129" s="2">
        <v>0.96039828700232976</v>
      </c>
      <c r="N129" s="2">
        <v>0.90373434298466948</v>
      </c>
      <c r="O129" s="2">
        <v>0.97941921091109818</v>
      </c>
      <c r="P129" s="2">
        <v>0.30134156848676502</v>
      </c>
      <c r="Q129" s="2">
        <v>0.42921449467679917</v>
      </c>
      <c r="R129" s="2">
        <v>0.20907535229745974</v>
      </c>
    </row>
    <row r="130" spans="1:18" x14ac:dyDescent="0.3">
      <c r="A130" s="2">
        <v>49.909659658300882</v>
      </c>
      <c r="B130" s="2">
        <v>7.9999999999977797E-2</v>
      </c>
      <c r="C130" s="2">
        <v>0.9999999999999778</v>
      </c>
      <c r="D130" s="2">
        <v>27.889976688289348</v>
      </c>
      <c r="E130" s="2">
        <v>2.2204495860193496E-14</v>
      </c>
      <c r="F130" s="2">
        <v>0.38835777813716715</v>
      </c>
      <c r="G130" s="2">
        <v>35.910915231233993</v>
      </c>
      <c r="H130" s="2">
        <v>0.88928860929921494</v>
      </c>
      <c r="I130" s="2">
        <v>2.2204593709805632E-14</v>
      </c>
      <c r="J130" s="2">
        <v>6.3367788396978799</v>
      </c>
      <c r="K130" s="2">
        <v>12.09730591745557</v>
      </c>
      <c r="L130" s="2">
        <v>1135554586.8783565</v>
      </c>
      <c r="M130" s="2">
        <v>0.94392636589970969</v>
      </c>
      <c r="N130" s="2">
        <v>0.88627992941262046</v>
      </c>
      <c r="O130" s="2">
        <v>0.97166529819680125</v>
      </c>
      <c r="P130" s="2">
        <v>0.36621042076257493</v>
      </c>
      <c r="Q130" s="2">
        <v>0.47047182061304699</v>
      </c>
      <c r="R130" s="2">
        <v>0.25478640585669532</v>
      </c>
    </row>
    <row r="131" spans="1:18" x14ac:dyDescent="0.3">
      <c r="A131" s="2">
        <v>50.705986677965463</v>
      </c>
      <c r="B131" s="2">
        <v>7.9999999999977797E-2</v>
      </c>
      <c r="C131" s="2">
        <v>0.9999999999999778</v>
      </c>
      <c r="D131" s="2">
        <v>25.688973165541537</v>
      </c>
      <c r="E131" s="2">
        <v>2.2204460492503131E-14</v>
      </c>
      <c r="F131" s="2">
        <v>0.38637357025470548</v>
      </c>
      <c r="G131" s="2">
        <v>35.9338979063658</v>
      </c>
      <c r="H131" s="2">
        <v>0.87730514398619364</v>
      </c>
      <c r="I131" s="2">
        <v>2.2204644226691878E-14</v>
      </c>
      <c r="J131" s="2">
        <v>6.7225417718728968</v>
      </c>
      <c r="K131" s="2">
        <v>10.875755625946786</v>
      </c>
      <c r="L131" s="2">
        <v>1076420960.9938705</v>
      </c>
      <c r="M131" s="2">
        <v>0.92279972300522406</v>
      </c>
      <c r="N131" s="2">
        <v>0.86338031305573426</v>
      </c>
      <c r="O131" s="2">
        <v>0.95948260719185008</v>
      </c>
      <c r="P131" s="2">
        <v>0.43603251013105054</v>
      </c>
      <c r="Q131" s="2">
        <v>0.52081155570677851</v>
      </c>
      <c r="R131" s="2">
        <v>0.31302525542259535</v>
      </c>
    </row>
    <row r="132" spans="1:18" x14ac:dyDescent="0.3">
      <c r="A132" s="2">
        <v>50.448666258024893</v>
      </c>
      <c r="B132" s="2">
        <v>7.9999999999977797E-2</v>
      </c>
      <c r="C132" s="2">
        <v>0.9999999999999778</v>
      </c>
      <c r="D132" s="2">
        <v>28.115906465015001</v>
      </c>
      <c r="E132" s="2">
        <v>2.2204809172023649E-14</v>
      </c>
      <c r="F132" s="2">
        <v>0.39113322509167991</v>
      </c>
      <c r="G132" s="2">
        <v>35.930268073931671</v>
      </c>
      <c r="H132" s="2">
        <v>0.87919507336023106</v>
      </c>
      <c r="I132" s="2">
        <v>2.2204887565038063E-14</v>
      </c>
      <c r="J132" s="2">
        <v>7.1404802894353798</v>
      </c>
      <c r="K132" s="2">
        <v>9.7746301938892941</v>
      </c>
      <c r="L132" s="2">
        <v>1016200026.9701</v>
      </c>
      <c r="M132" s="2">
        <v>0.89715278621373939</v>
      </c>
      <c r="N132" s="2">
        <v>0.83458805892671339</v>
      </c>
      <c r="O132" s="2">
        <v>0.94261328528570221</v>
      </c>
      <c r="P132" s="2">
        <v>0.50800950334392425</v>
      </c>
      <c r="Q132" s="2">
        <v>0.57811210274871949</v>
      </c>
      <c r="R132" s="2">
        <v>0.3785222162056347</v>
      </c>
    </row>
  </sheetData>
  <conditionalFormatting sqref="U12:U2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:P1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12B0-333A-406B-A9DF-4A8536D4DE1C}">
  <dimension ref="A1:S132"/>
  <sheetViews>
    <sheetView tabSelected="1" topLeftCell="A106" workbookViewId="0">
      <selection activeCell="M124" sqref="M124"/>
    </sheetView>
  </sheetViews>
  <sheetFormatPr defaultRowHeight="14.4" x14ac:dyDescent="0.3"/>
  <sheetData>
    <row r="1" spans="1:19" x14ac:dyDescent="0.3">
      <c r="A1">
        <f>IF(OR(ABS((1/Sheet1!A1)-Sheet1!T$5)&lt;=0.001*(1/Sheet1!A1),ABS((1/Sheet1!A1)-Sheet1!T$6)&lt;=0.001*(1/Sheet1!A1)),0,1)</f>
        <v>1</v>
      </c>
      <c r="B1">
        <f>IF(OR(ABS((Sheet1!B1)-Sheet1!U$5)&lt;=0.001*(Sheet1!B1),ABS((Sheet1!B1)-Sheet1!U$6)&lt;=0.001*(Sheet1!B1)),0,1)</f>
        <v>1</v>
      </c>
      <c r="C1">
        <f>IF(OR(ABS((Sheet1!C1)-Sheet1!V$5)&lt;=0.001*(Sheet1!C1),ABS((Sheet1!C1)-Sheet1!V$6)&lt;=0.001*(Sheet1!C1)),0,1)</f>
        <v>1</v>
      </c>
      <c r="D1">
        <f>IF(OR(ABS((1/Sheet1!D1)-Sheet1!W$5)&lt;=0.001*(1/Sheet1!D1),ABS((1/Sheet1!D1)-Sheet1!W$6)&lt;=0.001*(1/Sheet1!D1)),0,1)</f>
        <v>1</v>
      </c>
      <c r="E1">
        <f>IF(OR(ABS((Sheet1!E1)-Sheet1!X$5)&lt;=0.001*(Sheet1!E1),ABS((Sheet1!E1)-Sheet1!X$6)&lt;=0.001*(Sheet1!E1)),0,1)</f>
        <v>1</v>
      </c>
      <c r="F1">
        <f>IF(OR(ABS((Sheet1!F1)-Sheet1!Y$5)&lt;=0.001*(Sheet1!F1),ABS((Sheet1!F1)-Sheet1!Y$6)&lt;=0.001*(Sheet1!F1)),0,1)</f>
        <v>1</v>
      </c>
      <c r="G1">
        <f>IF(OR(ABS((1/Sheet1!G1)-Sheet1!Z$5)&lt;=0.001*(1/Sheet1!G1),ABS((1/Sheet1!G1)-Sheet1!Z$6)&lt;=0.001*(1/Sheet1!G1)),0,1)</f>
        <v>1</v>
      </c>
      <c r="H1">
        <f>IF(OR(ABS((Sheet1!H1)-Sheet1!AA$5)&lt;=0.001*(Sheet1!H1),ABS((Sheet1!H1)-Sheet1!AA$6)&lt;=0.001*(Sheet1!H1)),0,1)</f>
        <v>1</v>
      </c>
      <c r="I1">
        <f>IF(OR(ABS((Sheet1!I1)-Sheet1!AB$5)&lt;=0.001*(Sheet1!I1),ABS((Sheet1!I1)-Sheet1!AB$6)&lt;=0.001*(Sheet1!I1)),0,1)</f>
        <v>1</v>
      </c>
      <c r="J1" s="3">
        <f t="shared" ref="J1:J4" si="0">J2-1</f>
        <v>8</v>
      </c>
      <c r="P1">
        <f>Sheet1!P1</f>
        <v>0.13884190260719473</v>
      </c>
      <c r="Q1">
        <f>Sheet1!Q1</f>
        <v>0.11372932143542608</v>
      </c>
      <c r="R1">
        <f>Sheet1!R1</f>
        <v>0.18028530776797339</v>
      </c>
      <c r="S1">
        <f>SQRT(P1^2+Q1^2+R1^2)</f>
        <v>0.25438990677843548</v>
      </c>
    </row>
    <row r="2" spans="1:19" x14ac:dyDescent="0.3">
      <c r="A2">
        <f>IF(OR(ABS((1/Sheet1!A2)-Sheet1!T$5)&lt;=0.001*(1/Sheet1!A2),ABS((1/Sheet1!A2)-Sheet1!T$6)&lt;=0.001*(1/Sheet1!A2)),0,1)</f>
        <v>1</v>
      </c>
      <c r="B2">
        <f>IF(OR(ABS((Sheet1!B2)-Sheet1!U$5)&lt;=0.001*(Sheet1!B2),ABS((Sheet1!B2)-Sheet1!U$6)&lt;=0.001*(Sheet1!B2)),0,1)</f>
        <v>1</v>
      </c>
      <c r="C2">
        <f>IF(OR(ABS((Sheet1!C2)-Sheet1!V$5)&lt;=0.001*(Sheet1!C2),ABS((Sheet1!C2)-Sheet1!V$6)&lt;=0.001*(Sheet1!C2)),0,1)</f>
        <v>1</v>
      </c>
      <c r="D2">
        <f>IF(OR(ABS((1/Sheet1!D2)-Sheet1!W$5)&lt;=0.001*(1/Sheet1!D2),ABS((1/Sheet1!D2)-Sheet1!W$6)&lt;=0.001*(1/Sheet1!D2)),0,1)</f>
        <v>1</v>
      </c>
      <c r="E2">
        <f>IF(OR(ABS((Sheet1!E2)-Sheet1!X$5)&lt;=0.001*(Sheet1!E2),ABS((Sheet1!E2)-Sheet1!X$6)&lt;=0.001*(Sheet1!E2)),0,1)</f>
        <v>1</v>
      </c>
      <c r="F2">
        <f>IF(OR(ABS((Sheet1!F2)-Sheet1!Y$5)&lt;=0.001*(Sheet1!F2),ABS((Sheet1!F2)-Sheet1!Y$6)&lt;=0.001*(Sheet1!F2)),0,1)</f>
        <v>1</v>
      </c>
      <c r="G2">
        <f>IF(OR(ABS((1/Sheet1!G2)-Sheet1!Z$5)&lt;=0.001*(1/Sheet1!G2),ABS((1/Sheet1!G2)-Sheet1!Z$6)&lt;=0.001*(1/Sheet1!G2)),0,1)</f>
        <v>1</v>
      </c>
      <c r="H2">
        <f>IF(OR(ABS((Sheet1!H2)-Sheet1!AA$5)&lt;=0.001*(Sheet1!H2),ABS((Sheet1!H2)-Sheet1!AA$6)&lt;=0.001*(Sheet1!H2)),0,1)</f>
        <v>1</v>
      </c>
      <c r="I2">
        <f>IF(OR(ABS((Sheet1!I2)-Sheet1!AB$5)&lt;=0.001*(Sheet1!I2),ABS((Sheet1!I2)-Sheet1!AB$6)&lt;=0.001*(Sheet1!I2)),0,1)</f>
        <v>1</v>
      </c>
      <c r="J2" s="3">
        <f t="shared" si="0"/>
        <v>9</v>
      </c>
      <c r="P2">
        <f>Sheet1!P2</f>
        <v>0.12959329731773739</v>
      </c>
      <c r="Q2">
        <f>Sheet1!Q2</f>
        <v>0.10546484982234069</v>
      </c>
      <c r="R2">
        <f>Sheet1!R2</f>
        <v>0.17266070553632151</v>
      </c>
      <c r="S2">
        <f t="shared" ref="S2:S65" si="1">SQRT(P2^2+Q2^2+R2^2)</f>
        <v>0.24026855078023152</v>
      </c>
    </row>
    <row r="3" spans="1:19" x14ac:dyDescent="0.3">
      <c r="A3">
        <f>IF(OR(ABS((1/Sheet1!A3)-Sheet1!T$5)&lt;=0.001*(1/Sheet1!A3),ABS((1/Sheet1!A3)-Sheet1!T$6)&lt;=0.001*(1/Sheet1!A3)),0,1)</f>
        <v>1</v>
      </c>
      <c r="B3">
        <f>IF(OR(ABS((Sheet1!B3)-Sheet1!U$5)&lt;=0.001*(Sheet1!B3),ABS((Sheet1!B3)-Sheet1!U$6)&lt;=0.001*(Sheet1!B3)),0,1)</f>
        <v>1</v>
      </c>
      <c r="C3">
        <f>IF(OR(ABS((Sheet1!C3)-Sheet1!V$5)&lt;=0.001*(Sheet1!C3),ABS((Sheet1!C3)-Sheet1!V$6)&lt;=0.001*(Sheet1!C3)),0,1)</f>
        <v>1</v>
      </c>
      <c r="D3">
        <f>IF(OR(ABS((1/Sheet1!D3)-Sheet1!W$5)&lt;=0.001*(1/Sheet1!D3),ABS((1/Sheet1!D3)-Sheet1!W$6)&lt;=0.001*(1/Sheet1!D3)),0,1)</f>
        <v>1</v>
      </c>
      <c r="E3">
        <f>IF(OR(ABS((Sheet1!E3)-Sheet1!X$5)&lt;=0.001*(Sheet1!E3),ABS((Sheet1!E3)-Sheet1!X$6)&lt;=0.001*(Sheet1!E3)),0,1)</f>
        <v>1</v>
      </c>
      <c r="F3">
        <f>IF(OR(ABS((Sheet1!F3)-Sheet1!Y$5)&lt;=0.001*(Sheet1!F3),ABS((Sheet1!F3)-Sheet1!Y$6)&lt;=0.001*(Sheet1!F3)),0,1)</f>
        <v>1</v>
      </c>
      <c r="G3">
        <f>IF(OR(ABS((1/Sheet1!G3)-Sheet1!Z$5)&lt;=0.001*(1/Sheet1!G3),ABS((1/Sheet1!G3)-Sheet1!Z$6)&lt;=0.001*(1/Sheet1!G3)),0,1)</f>
        <v>1</v>
      </c>
      <c r="H3">
        <f>IF(OR(ABS((Sheet1!H3)-Sheet1!AA$5)&lt;=0.001*(Sheet1!H3),ABS((Sheet1!H3)-Sheet1!AA$6)&lt;=0.001*(Sheet1!H3)),0,1)</f>
        <v>1</v>
      </c>
      <c r="I3">
        <f>IF(OR(ABS((Sheet1!I3)-Sheet1!AB$5)&lt;=0.001*(Sheet1!I3),ABS((Sheet1!I3)-Sheet1!AB$6)&lt;=0.001*(Sheet1!I3)),0,1)</f>
        <v>1</v>
      </c>
      <c r="J3" s="3">
        <f t="shared" si="0"/>
        <v>10</v>
      </c>
      <c r="P3">
        <f>Sheet1!P3</f>
        <v>0.11883317554980589</v>
      </c>
      <c r="Q3">
        <f>Sheet1!Q3</f>
        <v>9.6554353601914819E-2</v>
      </c>
      <c r="R3">
        <f>Sheet1!R3</f>
        <v>0.16418173644859466</v>
      </c>
      <c r="S3">
        <f t="shared" si="1"/>
        <v>0.22449879597452271</v>
      </c>
    </row>
    <row r="4" spans="1:19" x14ac:dyDescent="0.3">
      <c r="A4">
        <f>IF(OR(ABS((1/Sheet1!A4)-Sheet1!T$5)&lt;=0.001*(1/Sheet1!A4),ABS((1/Sheet1!A4)-Sheet1!T$6)&lt;=0.001*(1/Sheet1!A4)),0,1)</f>
        <v>1</v>
      </c>
      <c r="B4">
        <f>IF(OR(ABS((Sheet1!B4)-Sheet1!U$5)&lt;=0.001*(Sheet1!B4),ABS((Sheet1!B4)-Sheet1!U$6)&lt;=0.001*(Sheet1!B4)),0,1)</f>
        <v>1</v>
      </c>
      <c r="C4">
        <f>IF(OR(ABS((Sheet1!C4)-Sheet1!V$5)&lt;=0.001*(Sheet1!C4),ABS((Sheet1!C4)-Sheet1!V$6)&lt;=0.001*(Sheet1!C4)),0,1)</f>
        <v>1</v>
      </c>
      <c r="D4">
        <f>IF(OR(ABS((1/Sheet1!D4)-Sheet1!W$5)&lt;=0.001*(1/Sheet1!D4),ABS((1/Sheet1!D4)-Sheet1!W$6)&lt;=0.001*(1/Sheet1!D4)),0,1)</f>
        <v>1</v>
      </c>
      <c r="E4">
        <f>IF(OR(ABS((Sheet1!E4)-Sheet1!X$5)&lt;=0.001*(Sheet1!E4),ABS((Sheet1!E4)-Sheet1!X$6)&lt;=0.001*(Sheet1!E4)),0,1)</f>
        <v>1</v>
      </c>
      <c r="F4">
        <f>IF(OR(ABS((Sheet1!F4)-Sheet1!Y$5)&lt;=0.001*(Sheet1!F4),ABS((Sheet1!F4)-Sheet1!Y$6)&lt;=0.001*(Sheet1!F4)),0,1)</f>
        <v>1</v>
      </c>
      <c r="G4">
        <f>IF(OR(ABS((1/Sheet1!G4)-Sheet1!Z$5)&lt;=0.001*(1/Sheet1!G4),ABS((1/Sheet1!G4)-Sheet1!Z$6)&lt;=0.001*(1/Sheet1!G4)),0,1)</f>
        <v>1</v>
      </c>
      <c r="H4">
        <f>IF(OR(ABS((Sheet1!H4)-Sheet1!AA$5)&lt;=0.001*(Sheet1!H4),ABS((Sheet1!H4)-Sheet1!AA$6)&lt;=0.001*(Sheet1!H4)),0,1)</f>
        <v>1</v>
      </c>
      <c r="I4">
        <f>IF(OR(ABS((Sheet1!I4)-Sheet1!AB$5)&lt;=0.001*(Sheet1!I4),ABS((Sheet1!I4)-Sheet1!AB$6)&lt;=0.001*(Sheet1!I4)),0,1)</f>
        <v>1</v>
      </c>
      <c r="J4" s="3">
        <f t="shared" si="0"/>
        <v>11</v>
      </c>
      <c r="P4">
        <f>Sheet1!P4</f>
        <v>0.10605415007757028</v>
      </c>
      <c r="Q4">
        <f>Sheet1!Q4</f>
        <v>8.6689377290603997E-2</v>
      </c>
      <c r="R4">
        <f>Sheet1!R4</f>
        <v>0.15440337450978867</v>
      </c>
      <c r="S4">
        <f t="shared" si="1"/>
        <v>0.20640477936258778</v>
      </c>
    </row>
    <row r="5" spans="1:19" x14ac:dyDescent="0.3">
      <c r="A5">
        <f>IF(OR(ABS((1/Sheet1!A5)-Sheet1!T$5)&lt;=0.001*(1/Sheet1!A5),ABS((1/Sheet1!A5)-Sheet1!T$6)&lt;=0.001*(1/Sheet1!A5)),0,1)</f>
        <v>1</v>
      </c>
      <c r="B5">
        <f>IF(OR(ABS((Sheet1!B5)-Sheet1!U$5)&lt;=0.001*(Sheet1!B5),ABS((Sheet1!B5)-Sheet1!U$6)&lt;=0.001*(Sheet1!B5)),0,1)</f>
        <v>1</v>
      </c>
      <c r="C5">
        <f>IF(OR(ABS((Sheet1!C5)-Sheet1!V$5)&lt;=0.001*(Sheet1!C5),ABS((Sheet1!C5)-Sheet1!V$6)&lt;=0.001*(Sheet1!C5)),0,1)</f>
        <v>1</v>
      </c>
      <c r="D5">
        <f>IF(OR(ABS((1/Sheet1!D5)-Sheet1!W$5)&lt;=0.001*(1/Sheet1!D5),ABS((1/Sheet1!D5)-Sheet1!W$6)&lt;=0.001*(1/Sheet1!D5)),0,1)</f>
        <v>1</v>
      </c>
      <c r="E5">
        <f>IF(OR(ABS((Sheet1!E5)-Sheet1!X$5)&lt;=0.001*(Sheet1!E5),ABS((Sheet1!E5)-Sheet1!X$6)&lt;=0.001*(Sheet1!E5)),0,1)</f>
        <v>1</v>
      </c>
      <c r="F5">
        <f>IF(OR(ABS((Sheet1!F5)-Sheet1!Y$5)&lt;=0.001*(Sheet1!F5),ABS((Sheet1!F5)-Sheet1!Y$6)&lt;=0.001*(Sheet1!F5)),0,1)</f>
        <v>1</v>
      </c>
      <c r="G5">
        <f>IF(OR(ABS((1/Sheet1!G5)-Sheet1!Z$5)&lt;=0.001*(1/Sheet1!G5),ABS((1/Sheet1!G5)-Sheet1!Z$6)&lt;=0.001*(1/Sheet1!G5)),0,1)</f>
        <v>1</v>
      </c>
      <c r="H5">
        <f>IF(OR(ABS((Sheet1!H5)-Sheet1!AA$5)&lt;=0.001*(Sheet1!H5),ABS((Sheet1!H5)-Sheet1!AA$6)&lt;=0.001*(Sheet1!H5)),0,1)</f>
        <v>1</v>
      </c>
      <c r="I5">
        <f>IF(OR(ABS((Sheet1!I5)-Sheet1!AB$5)&lt;=0.001*(Sheet1!I5),ABS((Sheet1!I5)-Sheet1!AB$6)&lt;=0.001*(Sheet1!I5)),0,1)</f>
        <v>1</v>
      </c>
      <c r="J5" s="3">
        <f>J6-1</f>
        <v>12</v>
      </c>
      <c r="P5">
        <f>Sheet1!P5</f>
        <v>9.0880972955404579E-2</v>
      </c>
      <c r="Q5">
        <f>Sheet1!Q5</f>
        <v>7.5816044930037019E-2</v>
      </c>
      <c r="R5">
        <f>Sheet1!R5</f>
        <v>0.14231459277710679</v>
      </c>
      <c r="S5">
        <f t="shared" si="1"/>
        <v>0.18509691307925183</v>
      </c>
    </row>
    <row r="6" spans="1:19" x14ac:dyDescent="0.3">
      <c r="A6">
        <f>IF(OR(ABS((1/Sheet1!A6)-Sheet1!T$5)&lt;=0.001*(1/Sheet1!A6),ABS((1/Sheet1!A6)-Sheet1!T$6)&lt;=0.001*(1/Sheet1!A6)),0,1)</f>
        <v>1</v>
      </c>
      <c r="B6">
        <f>IF(OR(ABS((Sheet1!B6)-Sheet1!U$5)&lt;=0.001*(Sheet1!B6),ABS((Sheet1!B6)-Sheet1!U$6)&lt;=0.001*(Sheet1!B6)),0,1)</f>
        <v>1</v>
      </c>
      <c r="C6">
        <f>IF(OR(ABS((Sheet1!C6)-Sheet1!V$5)&lt;=0.001*(Sheet1!C6),ABS((Sheet1!C6)-Sheet1!V$6)&lt;=0.001*(Sheet1!C6)),0,1)</f>
        <v>1</v>
      </c>
      <c r="D6">
        <f>IF(OR(ABS((1/Sheet1!D6)-Sheet1!W$5)&lt;=0.001*(1/Sheet1!D6),ABS((1/Sheet1!D6)-Sheet1!W$6)&lt;=0.001*(1/Sheet1!D6)),0,1)</f>
        <v>1</v>
      </c>
      <c r="E6">
        <f>IF(OR(ABS((Sheet1!E6)-Sheet1!X$5)&lt;=0.001*(Sheet1!E6),ABS((Sheet1!E6)-Sheet1!X$6)&lt;=0.001*(Sheet1!E6)),0,1)</f>
        <v>1</v>
      </c>
      <c r="F6">
        <f>IF(OR(ABS((Sheet1!F6)-Sheet1!Y$5)&lt;=0.001*(Sheet1!F6),ABS((Sheet1!F6)-Sheet1!Y$6)&lt;=0.001*(Sheet1!F6)),0,1)</f>
        <v>1</v>
      </c>
      <c r="G6">
        <f>IF(OR(ABS((1/Sheet1!G6)-Sheet1!Z$5)&lt;=0.001*(1/Sheet1!G6),ABS((1/Sheet1!G6)-Sheet1!Z$6)&lt;=0.001*(1/Sheet1!G6)),0,1)</f>
        <v>1</v>
      </c>
      <c r="H6">
        <f>IF(OR(ABS((Sheet1!H6)-Sheet1!AA$5)&lt;=0.001*(Sheet1!H6),ABS((Sheet1!H6)-Sheet1!AA$6)&lt;=0.001*(Sheet1!H6)),0,1)</f>
        <v>1</v>
      </c>
      <c r="I6">
        <f>IF(OR(ABS((Sheet1!I6)-Sheet1!AB$5)&lt;=0.001*(Sheet1!I6),ABS((Sheet1!I6)-Sheet1!AB$6)&lt;=0.001*(Sheet1!I6)),0,1)</f>
        <v>1</v>
      </c>
      <c r="J6">
        <v>13</v>
      </c>
      <c r="P6">
        <f>Sheet1!P6</f>
        <v>7.6353436466533642E-2</v>
      </c>
      <c r="Q6">
        <f>Sheet1!Q6</f>
        <v>6.5133802686102055E-2</v>
      </c>
      <c r="R6">
        <f>Sheet1!R6</f>
        <v>0.13102801657963675</v>
      </c>
      <c r="S6">
        <f t="shared" si="1"/>
        <v>0.1650472679004249</v>
      </c>
    </row>
    <row r="7" spans="1:19" x14ac:dyDescent="0.3">
      <c r="A7">
        <f>IF(OR(ABS((1/Sheet1!A7)-Sheet1!T$5)&lt;=0.001*(1/Sheet1!A7),ABS((1/Sheet1!A7)-Sheet1!T$6)&lt;=0.001*(1/Sheet1!A7)),0,1)</f>
        <v>1</v>
      </c>
      <c r="B7">
        <f>IF(OR(ABS((Sheet1!B7)-Sheet1!U$5)&lt;=0.001*(Sheet1!B7),ABS((Sheet1!B7)-Sheet1!U$6)&lt;=0.001*(Sheet1!B7)),0,1)</f>
        <v>1</v>
      </c>
      <c r="C7">
        <f>IF(OR(ABS((Sheet1!C7)-Sheet1!V$5)&lt;=0.001*(Sheet1!C7),ABS((Sheet1!C7)-Sheet1!V$6)&lt;=0.001*(Sheet1!C7)),0,1)</f>
        <v>1</v>
      </c>
      <c r="D7">
        <f>IF(OR(ABS((1/Sheet1!D7)-Sheet1!W$5)&lt;=0.001*(1/Sheet1!D7),ABS((1/Sheet1!D7)-Sheet1!W$6)&lt;=0.001*(1/Sheet1!D7)),0,1)</f>
        <v>1</v>
      </c>
      <c r="E7">
        <f>IF(OR(ABS((Sheet1!E7)-Sheet1!X$5)&lt;=0.001*(Sheet1!E7),ABS((Sheet1!E7)-Sheet1!X$6)&lt;=0.001*(Sheet1!E7)),0,1)</f>
        <v>1</v>
      </c>
      <c r="F7">
        <f>IF(OR(ABS((Sheet1!F7)-Sheet1!Y$5)&lt;=0.001*(Sheet1!F7),ABS((Sheet1!F7)-Sheet1!Y$6)&lt;=0.001*(Sheet1!F7)),0,1)</f>
        <v>1</v>
      </c>
      <c r="G7">
        <f>IF(OR(ABS((1/Sheet1!G7)-Sheet1!Z$5)&lt;=0.001*(1/Sheet1!G7),ABS((1/Sheet1!G7)-Sheet1!Z$6)&lt;=0.001*(1/Sheet1!G7)),0,1)</f>
        <v>1</v>
      </c>
      <c r="H7">
        <f>IF(OR(ABS((Sheet1!H7)-Sheet1!AA$5)&lt;=0.001*(Sheet1!H7),ABS((Sheet1!H7)-Sheet1!AA$6)&lt;=0.001*(Sheet1!H7)),0,1)</f>
        <v>1</v>
      </c>
      <c r="I7">
        <f>IF(OR(ABS((Sheet1!I7)-Sheet1!AB$5)&lt;=0.001*(Sheet1!I7),ABS((Sheet1!I7)-Sheet1!AB$6)&lt;=0.001*(Sheet1!I7)),0,1)</f>
        <v>1</v>
      </c>
      <c r="J7" s="5">
        <f>J6+1</f>
        <v>14</v>
      </c>
      <c r="P7">
        <f>Sheet1!P7</f>
        <v>7.4743598594653904E-2</v>
      </c>
      <c r="Q7">
        <f>Sheet1!Q7</f>
        <v>5.6801984078849621E-2</v>
      </c>
      <c r="R7">
        <f>Sheet1!R7</f>
        <v>0.13534669588351672</v>
      </c>
      <c r="S7">
        <f t="shared" si="1"/>
        <v>0.1647173306387576</v>
      </c>
    </row>
    <row r="8" spans="1:19" x14ac:dyDescent="0.3">
      <c r="A8">
        <f>IF(OR(ABS((1/Sheet1!A8)-Sheet1!T$5)&lt;=0.001*(1/Sheet1!A8),ABS((1/Sheet1!A8)-Sheet1!T$6)&lt;=0.001*(1/Sheet1!A8)),0,1)</f>
        <v>1</v>
      </c>
      <c r="B8">
        <f>IF(OR(ABS((Sheet1!B8)-Sheet1!U$5)&lt;=0.001*(Sheet1!B8),ABS((Sheet1!B8)-Sheet1!U$6)&lt;=0.001*(Sheet1!B8)),0,1)</f>
        <v>1</v>
      </c>
      <c r="C8">
        <f>IF(OR(ABS((Sheet1!C8)-Sheet1!V$5)&lt;=0.001*(Sheet1!C8),ABS((Sheet1!C8)-Sheet1!V$6)&lt;=0.001*(Sheet1!C8)),0,1)</f>
        <v>1</v>
      </c>
      <c r="D8">
        <f>IF(OR(ABS((1/Sheet1!D8)-Sheet1!W$5)&lt;=0.001*(1/Sheet1!D8),ABS((1/Sheet1!D8)-Sheet1!W$6)&lt;=0.001*(1/Sheet1!D8)),0,1)</f>
        <v>1</v>
      </c>
      <c r="E8">
        <f>IF(OR(ABS((Sheet1!E8)-Sheet1!X$5)&lt;=0.001*(Sheet1!E8),ABS((Sheet1!E8)-Sheet1!X$6)&lt;=0.001*(Sheet1!E8)),0,1)</f>
        <v>1</v>
      </c>
      <c r="F8">
        <f>IF(OR(ABS((Sheet1!F8)-Sheet1!Y$5)&lt;=0.001*(Sheet1!F8),ABS((Sheet1!F8)-Sheet1!Y$6)&lt;=0.001*(Sheet1!F8)),0,1)</f>
        <v>1</v>
      </c>
      <c r="G8">
        <f>IF(OR(ABS((1/Sheet1!G8)-Sheet1!Z$5)&lt;=0.001*(1/Sheet1!G8),ABS((1/Sheet1!G8)-Sheet1!Z$6)&lt;=0.001*(1/Sheet1!G8)),0,1)</f>
        <v>1</v>
      </c>
      <c r="H8">
        <f>IF(OR(ABS((Sheet1!H8)-Sheet1!AA$5)&lt;=0.001*(Sheet1!H8),ABS((Sheet1!H8)-Sheet1!AA$6)&lt;=0.001*(Sheet1!H8)),0,1)</f>
        <v>1</v>
      </c>
      <c r="I8">
        <f>IF(OR(ABS((Sheet1!I8)-Sheet1!AB$5)&lt;=0.001*(Sheet1!I8),ABS((Sheet1!I8)-Sheet1!AB$6)&lt;=0.001*(Sheet1!I8)),0,1)</f>
        <v>1</v>
      </c>
      <c r="J8">
        <f t="shared" ref="J8:J11" si="2">J7+1</f>
        <v>15</v>
      </c>
      <c r="P8">
        <f>Sheet1!P8</f>
        <v>0.1047804649609181</v>
      </c>
      <c r="Q8">
        <f>Sheet1!Q8</f>
        <v>5.9026155753704831E-2</v>
      </c>
      <c r="R8">
        <f>Sheet1!R8</f>
        <v>0.15272717992825</v>
      </c>
      <c r="S8">
        <f t="shared" si="1"/>
        <v>0.19439296383697344</v>
      </c>
    </row>
    <row r="9" spans="1:19" x14ac:dyDescent="0.3">
      <c r="A9">
        <f>IF(OR(ABS((1/Sheet1!A9)-Sheet1!T$5)&lt;=0.001*(1/Sheet1!A9),ABS((1/Sheet1!A9)-Sheet1!T$6)&lt;=0.001*(1/Sheet1!A9)),0,1)</f>
        <v>1</v>
      </c>
      <c r="B9">
        <f>IF(OR(ABS((Sheet1!B9)-Sheet1!U$5)&lt;=0.001*(Sheet1!B9),ABS((Sheet1!B9)-Sheet1!U$6)&lt;=0.001*(Sheet1!B9)),0,1)</f>
        <v>1</v>
      </c>
      <c r="C9">
        <f>IF(OR(ABS((Sheet1!C9)-Sheet1!V$5)&lt;=0.001*(Sheet1!C9),ABS((Sheet1!C9)-Sheet1!V$6)&lt;=0.001*(Sheet1!C9)),0,1)</f>
        <v>1</v>
      </c>
      <c r="D9">
        <f>IF(OR(ABS((1/Sheet1!D9)-Sheet1!W$5)&lt;=0.001*(1/Sheet1!D9),ABS((1/Sheet1!D9)-Sheet1!W$6)&lt;=0.001*(1/Sheet1!D9)),0,1)</f>
        <v>1</v>
      </c>
      <c r="E9">
        <f>IF(OR(ABS((Sheet1!E9)-Sheet1!X$5)&lt;=0.001*(Sheet1!E9),ABS((Sheet1!E9)-Sheet1!X$6)&lt;=0.001*(Sheet1!E9)),0,1)</f>
        <v>0</v>
      </c>
      <c r="F9">
        <f>IF(OR(ABS((Sheet1!F9)-Sheet1!Y$5)&lt;=0.001*(Sheet1!F9),ABS((Sheet1!F9)-Sheet1!Y$6)&lt;=0.001*(Sheet1!F9)),0,1)</f>
        <v>1</v>
      </c>
      <c r="G9">
        <f>IF(OR(ABS((1/Sheet1!G9)-Sheet1!Z$5)&lt;=0.001*(1/Sheet1!G9),ABS((1/Sheet1!G9)-Sheet1!Z$6)&lt;=0.001*(1/Sheet1!G9)),0,1)</f>
        <v>1</v>
      </c>
      <c r="H9">
        <f>IF(OR(ABS((Sheet1!H9)-Sheet1!AA$5)&lt;=0.001*(Sheet1!H9),ABS((Sheet1!H9)-Sheet1!AA$6)&lt;=0.001*(Sheet1!H9)),0,1)</f>
        <v>1</v>
      </c>
      <c r="I9">
        <f>IF(OR(ABS((Sheet1!I9)-Sheet1!AB$5)&lt;=0.001*(Sheet1!I9),ABS((Sheet1!I9)-Sheet1!AB$6)&lt;=0.001*(Sheet1!I9)),0,1)</f>
        <v>1</v>
      </c>
      <c r="J9">
        <f t="shared" si="2"/>
        <v>16</v>
      </c>
      <c r="P9">
        <f>Sheet1!P9</f>
        <v>0.16618087611028254</v>
      </c>
      <c r="Q9">
        <f>Sheet1!Q9</f>
        <v>0.10696488102631117</v>
      </c>
      <c r="R9">
        <f>Sheet1!R9</f>
        <v>0.18027982286678224</v>
      </c>
      <c r="S9">
        <f t="shared" si="1"/>
        <v>0.26750398855088564</v>
      </c>
    </row>
    <row r="10" spans="1:19" x14ac:dyDescent="0.3">
      <c r="A10">
        <f>IF(OR(ABS((1/Sheet1!A10)-Sheet1!T$5)&lt;=0.001*(1/Sheet1!A10),ABS((1/Sheet1!A10)-Sheet1!T$6)&lt;=0.001*(1/Sheet1!A10)),0,1)</f>
        <v>1</v>
      </c>
      <c r="B10">
        <f>IF(OR(ABS((Sheet1!B10)-Sheet1!U$5)&lt;=0.001*(Sheet1!B10),ABS((Sheet1!B10)-Sheet1!U$6)&lt;=0.001*(Sheet1!B10)),0,1)</f>
        <v>1</v>
      </c>
      <c r="C10">
        <f>IF(OR(ABS((Sheet1!C10)-Sheet1!V$5)&lt;=0.001*(Sheet1!C10),ABS((Sheet1!C10)-Sheet1!V$6)&lt;=0.001*(Sheet1!C10)),0,1)</f>
        <v>1</v>
      </c>
      <c r="D10">
        <f>IF(OR(ABS((1/Sheet1!D10)-Sheet1!W$5)&lt;=0.001*(1/Sheet1!D10),ABS((1/Sheet1!D10)-Sheet1!W$6)&lt;=0.001*(1/Sheet1!D10)),0,1)</f>
        <v>1</v>
      </c>
      <c r="E10">
        <f>IF(OR(ABS((Sheet1!E10)-Sheet1!X$5)&lt;=0.001*(Sheet1!E10),ABS((Sheet1!E10)-Sheet1!X$6)&lt;=0.001*(Sheet1!E10)),0,1)</f>
        <v>1</v>
      </c>
      <c r="F10">
        <f>IF(OR(ABS((Sheet1!F10)-Sheet1!Y$5)&lt;=0.001*(Sheet1!F10),ABS((Sheet1!F10)-Sheet1!Y$6)&lt;=0.001*(Sheet1!F10)),0,1)</f>
        <v>1</v>
      </c>
      <c r="G10">
        <f>IF(OR(ABS((1/Sheet1!G10)-Sheet1!Z$5)&lt;=0.001*(1/Sheet1!G10),ABS((1/Sheet1!G10)-Sheet1!Z$6)&lt;=0.001*(1/Sheet1!G10)),0,1)</f>
        <v>1</v>
      </c>
      <c r="H10">
        <f>IF(OR(ABS((Sheet1!H10)-Sheet1!AA$5)&lt;=0.001*(Sheet1!H10),ABS((Sheet1!H10)-Sheet1!AA$6)&lt;=0.001*(Sheet1!H10)),0,1)</f>
        <v>1</v>
      </c>
      <c r="I10">
        <f>IF(OR(ABS((Sheet1!I10)-Sheet1!AB$5)&lt;=0.001*(Sheet1!I10),ABS((Sheet1!I10)-Sheet1!AB$6)&lt;=0.001*(Sheet1!I10)),0,1)</f>
        <v>1</v>
      </c>
      <c r="J10">
        <f t="shared" si="2"/>
        <v>17</v>
      </c>
      <c r="P10">
        <f>Sheet1!P10</f>
        <v>0.21804435120230783</v>
      </c>
      <c r="Q10">
        <f>Sheet1!Q10</f>
        <v>0.11265964138583427</v>
      </c>
      <c r="R10">
        <f>Sheet1!R10</f>
        <v>0.21238484084790271</v>
      </c>
      <c r="S10">
        <f t="shared" si="1"/>
        <v>0.32456563975628894</v>
      </c>
    </row>
    <row r="11" spans="1:19" x14ac:dyDescent="0.3">
      <c r="A11">
        <f>IF(OR(ABS((1/Sheet1!A11)-Sheet1!T$5)&lt;=0.001*(1/Sheet1!A11),ABS((1/Sheet1!A11)-Sheet1!T$6)&lt;=0.001*(1/Sheet1!A11)),0,1)</f>
        <v>0</v>
      </c>
      <c r="B11">
        <f>IF(OR(ABS((Sheet1!B11)-Sheet1!U$5)&lt;=0.001*(Sheet1!B11),ABS((Sheet1!B11)-Sheet1!U$6)&lt;=0.001*(Sheet1!B11)),0,1)</f>
        <v>1</v>
      </c>
      <c r="C11">
        <f>IF(OR(ABS((Sheet1!C11)-Sheet1!V$5)&lt;=0.001*(Sheet1!C11),ABS((Sheet1!C11)-Sheet1!V$6)&lt;=0.001*(Sheet1!C11)),0,1)</f>
        <v>0</v>
      </c>
      <c r="D11">
        <f>IF(OR(ABS((1/Sheet1!D11)-Sheet1!W$5)&lt;=0.001*(1/Sheet1!D11),ABS((1/Sheet1!D11)-Sheet1!W$6)&lt;=0.001*(1/Sheet1!D11)),0,1)</f>
        <v>0</v>
      </c>
      <c r="E11">
        <f>IF(OR(ABS((Sheet1!E11)-Sheet1!X$5)&lt;=0.001*(Sheet1!E11),ABS((Sheet1!E11)-Sheet1!X$6)&lt;=0.001*(Sheet1!E11)),0,1)</f>
        <v>0</v>
      </c>
      <c r="F11">
        <f>IF(OR(ABS((Sheet1!F11)-Sheet1!Y$5)&lt;=0.001*(Sheet1!F11),ABS((Sheet1!F11)-Sheet1!Y$6)&lt;=0.001*(Sheet1!F11)),0,1)</f>
        <v>0</v>
      </c>
      <c r="G11">
        <f>IF(OR(ABS((1/Sheet1!G11)-Sheet1!Z$5)&lt;=0.001*(1/Sheet1!G11),ABS((1/Sheet1!G11)-Sheet1!Z$6)&lt;=0.001*(1/Sheet1!G11)),0,1)</f>
        <v>0</v>
      </c>
      <c r="H11">
        <f>IF(OR(ABS((Sheet1!H11)-Sheet1!AA$5)&lt;=0.001*(Sheet1!H11),ABS((Sheet1!H11)-Sheet1!AA$6)&lt;=0.001*(Sheet1!H11)),0,1)</f>
        <v>0</v>
      </c>
      <c r="I11">
        <f>IF(OR(ABS((Sheet1!I11)-Sheet1!AB$5)&lt;=0.001*(Sheet1!I11),ABS((Sheet1!I11)-Sheet1!AB$6)&lt;=0.001*(Sheet1!I11)),0,1)</f>
        <v>0</v>
      </c>
      <c r="J11">
        <f t="shared" si="2"/>
        <v>18</v>
      </c>
      <c r="P11">
        <f>Sheet1!P11</f>
        <v>0.19690451294997571</v>
      </c>
      <c r="Q11">
        <f>Sheet1!Q11</f>
        <v>1.0768576060194293</v>
      </c>
      <c r="R11">
        <f>Sheet1!R11</f>
        <v>1.3649743815889879</v>
      </c>
      <c r="S11">
        <f t="shared" si="1"/>
        <v>1.7497281941079315</v>
      </c>
    </row>
    <row r="12" spans="1:19" x14ac:dyDescent="0.3">
      <c r="A12">
        <f>IF(OR(ABS((1/Sheet1!A12)-Sheet1!T$5)&lt;=0.001*(1/Sheet1!A12),ABS((1/Sheet1!A12)-Sheet1!T$6)&lt;=0.001*(1/Sheet1!A12)),0,1)</f>
        <v>0</v>
      </c>
      <c r="B12">
        <f>IF(OR(ABS((Sheet1!B12)-Sheet1!U$5)&lt;=0.001*(Sheet1!B12),ABS((Sheet1!B12)-Sheet1!U$6)&lt;=0.001*(Sheet1!B12)),0,1)</f>
        <v>1</v>
      </c>
      <c r="C12">
        <f>IF(OR(ABS((Sheet1!C12)-Sheet1!V$5)&lt;=0.001*(Sheet1!C12),ABS((Sheet1!C12)-Sheet1!V$6)&lt;=0.001*(Sheet1!C12)),0,1)</f>
        <v>0</v>
      </c>
      <c r="D12">
        <f>IF(OR(ABS((1/Sheet1!D12)-Sheet1!W$5)&lt;=0.001*(1/Sheet1!D12),ABS((1/Sheet1!D12)-Sheet1!W$6)&lt;=0.001*(1/Sheet1!D12)),0,1)</f>
        <v>1</v>
      </c>
      <c r="E12">
        <f>IF(OR(ABS((Sheet1!E12)-Sheet1!X$5)&lt;=0.001*(Sheet1!E12),ABS((Sheet1!E12)-Sheet1!X$6)&lt;=0.001*(Sheet1!E12)),0,1)</f>
        <v>1</v>
      </c>
      <c r="F12">
        <f>IF(OR(ABS((Sheet1!F12)-Sheet1!Y$5)&lt;=0.001*(Sheet1!F12),ABS((Sheet1!F12)-Sheet1!Y$6)&lt;=0.001*(Sheet1!F12)),0,1)</f>
        <v>1</v>
      </c>
      <c r="G12">
        <f>IF(OR(ABS((1/Sheet1!G12)-Sheet1!Z$5)&lt;=0.001*(1/Sheet1!G12),ABS((1/Sheet1!G12)-Sheet1!Z$6)&lt;=0.001*(1/Sheet1!G12)),0,1)</f>
        <v>0</v>
      </c>
      <c r="H12">
        <f>IF(OR(ABS((Sheet1!H12)-Sheet1!AA$5)&lt;=0.001*(Sheet1!H12),ABS((Sheet1!H12)-Sheet1!AA$6)&lt;=0.001*(Sheet1!H12)),0,1)</f>
        <v>0</v>
      </c>
      <c r="I12">
        <f>IF(OR(ABS((Sheet1!I12)-Sheet1!AB$5)&lt;=0.001*(Sheet1!I12),ABS((Sheet1!I12)-Sheet1!AB$6)&lt;=0.001*(Sheet1!I12)),0,1)</f>
        <v>1</v>
      </c>
      <c r="J12" s="3">
        <f t="shared" ref="J12:J15" si="3">J13-1</f>
        <v>1</v>
      </c>
      <c r="P12">
        <f>Sheet1!P12</f>
        <v>0.16977390118462163</v>
      </c>
      <c r="Q12">
        <f>Sheet1!Q12</f>
        <v>0.47170366677890274</v>
      </c>
      <c r="R12">
        <f>Sheet1!R12</f>
        <v>0.40946065535127263</v>
      </c>
      <c r="S12">
        <f t="shared" si="1"/>
        <v>0.64729093540447591</v>
      </c>
    </row>
    <row r="13" spans="1:19" x14ac:dyDescent="0.3">
      <c r="A13">
        <f>IF(OR(ABS((1/Sheet1!A13)-Sheet1!T$5)&lt;=0.001*(1/Sheet1!A13),ABS((1/Sheet1!A13)-Sheet1!T$6)&lt;=0.001*(1/Sheet1!A13)),0,1)</f>
        <v>0</v>
      </c>
      <c r="B13">
        <f>IF(OR(ABS((Sheet1!B13)-Sheet1!U$5)&lt;=0.001*(Sheet1!B13),ABS((Sheet1!B13)-Sheet1!U$6)&lt;=0.001*(Sheet1!B13)),0,1)</f>
        <v>1</v>
      </c>
      <c r="C13">
        <f>IF(OR(ABS((Sheet1!C13)-Sheet1!V$5)&lt;=0.001*(Sheet1!C13),ABS((Sheet1!C13)-Sheet1!V$6)&lt;=0.001*(Sheet1!C13)),0,1)</f>
        <v>0</v>
      </c>
      <c r="D13">
        <f>IF(OR(ABS((1/Sheet1!D13)-Sheet1!W$5)&lt;=0.001*(1/Sheet1!D13),ABS((1/Sheet1!D13)-Sheet1!W$6)&lt;=0.001*(1/Sheet1!D13)),0,1)</f>
        <v>1</v>
      </c>
      <c r="E13">
        <f>IF(OR(ABS((Sheet1!E13)-Sheet1!X$5)&lt;=0.001*(Sheet1!E13),ABS((Sheet1!E13)-Sheet1!X$6)&lt;=0.001*(Sheet1!E13)),0,1)</f>
        <v>1</v>
      </c>
      <c r="F13">
        <f>IF(OR(ABS((Sheet1!F13)-Sheet1!Y$5)&lt;=0.001*(Sheet1!F13),ABS((Sheet1!F13)-Sheet1!Y$6)&lt;=0.001*(Sheet1!F13)),0,1)</f>
        <v>1</v>
      </c>
      <c r="G13">
        <f>IF(OR(ABS((1/Sheet1!G13)-Sheet1!Z$5)&lt;=0.001*(1/Sheet1!G13),ABS((1/Sheet1!G13)-Sheet1!Z$6)&lt;=0.001*(1/Sheet1!G13)),0,1)</f>
        <v>0</v>
      </c>
      <c r="H13">
        <f>IF(OR(ABS((Sheet1!H13)-Sheet1!AA$5)&lt;=0.001*(Sheet1!H13),ABS((Sheet1!H13)-Sheet1!AA$6)&lt;=0.001*(Sheet1!H13)),0,1)</f>
        <v>0</v>
      </c>
      <c r="I13">
        <f>IF(OR(ABS((Sheet1!I13)-Sheet1!AB$5)&lt;=0.001*(Sheet1!I13),ABS((Sheet1!I13)-Sheet1!AB$6)&lt;=0.001*(Sheet1!I13)),0,1)</f>
        <v>1</v>
      </c>
      <c r="J13" s="3">
        <f t="shared" si="3"/>
        <v>2</v>
      </c>
      <c r="P13">
        <f>Sheet1!P13</f>
        <v>0.16977390118462163</v>
      </c>
      <c r="Q13">
        <f>Sheet1!Q13</f>
        <v>0.47170366677890274</v>
      </c>
      <c r="R13">
        <f>Sheet1!R13</f>
        <v>0.40946065535127263</v>
      </c>
      <c r="S13">
        <f t="shared" si="1"/>
        <v>0.64729093540447591</v>
      </c>
    </row>
    <row r="14" spans="1:19" x14ac:dyDescent="0.3">
      <c r="A14">
        <f>IF(OR(ABS((1/Sheet1!A14)-Sheet1!T$5)&lt;=0.001*(1/Sheet1!A14),ABS((1/Sheet1!A14)-Sheet1!T$6)&lt;=0.001*(1/Sheet1!A14)),0,1)</f>
        <v>0</v>
      </c>
      <c r="B14">
        <f>IF(OR(ABS((Sheet1!B14)-Sheet1!U$5)&lt;=0.001*(Sheet1!B14),ABS((Sheet1!B14)-Sheet1!U$6)&lt;=0.001*(Sheet1!B14)),0,1)</f>
        <v>1</v>
      </c>
      <c r="C14">
        <f>IF(OR(ABS((Sheet1!C14)-Sheet1!V$5)&lt;=0.001*(Sheet1!C14),ABS((Sheet1!C14)-Sheet1!V$6)&lt;=0.001*(Sheet1!C14)),0,1)</f>
        <v>1</v>
      </c>
      <c r="D14">
        <f>IF(OR(ABS((1/Sheet1!D14)-Sheet1!W$5)&lt;=0.001*(1/Sheet1!D14),ABS((1/Sheet1!D14)-Sheet1!W$6)&lt;=0.001*(1/Sheet1!D14)),0,1)</f>
        <v>1</v>
      </c>
      <c r="E14">
        <f>IF(OR(ABS((Sheet1!E14)-Sheet1!X$5)&lt;=0.001*(Sheet1!E14),ABS((Sheet1!E14)-Sheet1!X$6)&lt;=0.001*(Sheet1!E14)),0,1)</f>
        <v>1</v>
      </c>
      <c r="F14">
        <f>IF(OR(ABS((Sheet1!F14)-Sheet1!Y$5)&lt;=0.001*(Sheet1!F14),ABS((Sheet1!F14)-Sheet1!Y$6)&lt;=0.001*(Sheet1!F14)),0,1)</f>
        <v>1</v>
      </c>
      <c r="G14">
        <f>IF(OR(ABS((1/Sheet1!G14)-Sheet1!Z$5)&lt;=0.001*(1/Sheet1!G14),ABS((1/Sheet1!G14)-Sheet1!Z$6)&lt;=0.001*(1/Sheet1!G14)),0,1)</f>
        <v>1</v>
      </c>
      <c r="H14">
        <f>IF(OR(ABS((Sheet1!H14)-Sheet1!AA$5)&lt;=0.001*(Sheet1!H14),ABS((Sheet1!H14)-Sheet1!AA$6)&lt;=0.001*(Sheet1!H14)),0,1)</f>
        <v>1</v>
      </c>
      <c r="I14">
        <f>IF(OR(ABS((Sheet1!I14)-Sheet1!AB$5)&lt;=0.001*(Sheet1!I14),ABS((Sheet1!I14)-Sheet1!AB$6)&lt;=0.001*(Sheet1!I14)),0,1)</f>
        <v>1</v>
      </c>
      <c r="J14" s="3">
        <f t="shared" si="3"/>
        <v>3</v>
      </c>
      <c r="P14">
        <f>Sheet1!P14</f>
        <v>0.13417568279964784</v>
      </c>
      <c r="Q14">
        <f>Sheet1!Q14</f>
        <v>0.21137670407351003</v>
      </c>
      <c r="R14">
        <f>Sheet1!R14</f>
        <v>0.1271677423705414</v>
      </c>
      <c r="S14">
        <f t="shared" si="1"/>
        <v>0.2808110745311736</v>
      </c>
    </row>
    <row r="15" spans="1:19" x14ac:dyDescent="0.3">
      <c r="A15">
        <f>IF(OR(ABS((1/Sheet1!A15)-Sheet1!T$5)&lt;=0.001*(1/Sheet1!A15),ABS((1/Sheet1!A15)-Sheet1!T$6)&lt;=0.001*(1/Sheet1!A15)),0,1)</f>
        <v>1</v>
      </c>
      <c r="B15">
        <f>IF(OR(ABS((Sheet1!B15)-Sheet1!U$5)&lt;=0.001*(Sheet1!B15),ABS((Sheet1!B15)-Sheet1!U$6)&lt;=0.001*(Sheet1!B15)),0,1)</f>
        <v>1</v>
      </c>
      <c r="C15">
        <f>IF(OR(ABS((Sheet1!C15)-Sheet1!V$5)&lt;=0.001*(Sheet1!C15),ABS((Sheet1!C15)-Sheet1!V$6)&lt;=0.001*(Sheet1!C15)),0,1)</f>
        <v>1</v>
      </c>
      <c r="D15">
        <f>IF(OR(ABS((1/Sheet1!D15)-Sheet1!W$5)&lt;=0.001*(1/Sheet1!D15),ABS((1/Sheet1!D15)-Sheet1!W$6)&lt;=0.001*(1/Sheet1!D15)),0,1)</f>
        <v>0</v>
      </c>
      <c r="E15">
        <f>IF(OR(ABS((Sheet1!E15)-Sheet1!X$5)&lt;=0.001*(Sheet1!E15),ABS((Sheet1!E15)-Sheet1!X$6)&lt;=0.001*(Sheet1!E15)),0,1)</f>
        <v>1</v>
      </c>
      <c r="F15">
        <f>IF(OR(ABS((Sheet1!F15)-Sheet1!Y$5)&lt;=0.001*(Sheet1!F15),ABS((Sheet1!F15)-Sheet1!Y$6)&lt;=0.001*(Sheet1!F15)),0,1)</f>
        <v>1</v>
      </c>
      <c r="G15">
        <f>IF(OR(ABS((1/Sheet1!G15)-Sheet1!Z$5)&lt;=0.001*(1/Sheet1!G15),ABS((1/Sheet1!G15)-Sheet1!Z$6)&lt;=0.001*(1/Sheet1!G15)),0,1)</f>
        <v>1</v>
      </c>
      <c r="H15">
        <f>IF(OR(ABS((Sheet1!H15)-Sheet1!AA$5)&lt;=0.001*(Sheet1!H15),ABS((Sheet1!H15)-Sheet1!AA$6)&lt;=0.001*(Sheet1!H15)),0,1)</f>
        <v>1</v>
      </c>
      <c r="I15">
        <f>IF(OR(ABS((Sheet1!I15)-Sheet1!AB$5)&lt;=0.001*(Sheet1!I15),ABS((Sheet1!I15)-Sheet1!AB$6)&lt;=0.001*(Sheet1!I15)),0,1)</f>
        <v>1</v>
      </c>
      <c r="J15" s="6">
        <f t="shared" si="3"/>
        <v>4</v>
      </c>
      <c r="P15">
        <f>Sheet1!P15</f>
        <v>0.10195894803696653</v>
      </c>
      <c r="Q15">
        <f>Sheet1!Q15</f>
        <v>0.19264988192835605</v>
      </c>
      <c r="R15">
        <f>Sheet1!R15</f>
        <v>0.10249202576299248</v>
      </c>
      <c r="S15">
        <f t="shared" si="1"/>
        <v>0.24086141126551652</v>
      </c>
    </row>
    <row r="16" spans="1:19" x14ac:dyDescent="0.3">
      <c r="A16">
        <f>IF(OR(ABS((1/Sheet1!A16)-Sheet1!T$5)&lt;=0.001*(1/Sheet1!A16),ABS((1/Sheet1!A16)-Sheet1!T$6)&lt;=0.001*(1/Sheet1!A16)),0,1)</f>
        <v>0</v>
      </c>
      <c r="B16">
        <f>IF(OR(ABS((Sheet1!B16)-Sheet1!U$5)&lt;=0.001*(Sheet1!B16),ABS((Sheet1!B16)-Sheet1!U$6)&lt;=0.001*(Sheet1!B16)),0,1)</f>
        <v>1</v>
      </c>
      <c r="C16">
        <f>IF(OR(ABS((Sheet1!C16)-Sheet1!V$5)&lt;=0.001*(Sheet1!C16),ABS((Sheet1!C16)-Sheet1!V$6)&lt;=0.001*(Sheet1!C16)),0,1)</f>
        <v>1</v>
      </c>
      <c r="D16">
        <f>IF(OR(ABS((1/Sheet1!D16)-Sheet1!W$5)&lt;=0.001*(1/Sheet1!D16),ABS((1/Sheet1!D16)-Sheet1!W$6)&lt;=0.001*(1/Sheet1!D16)),0,1)</f>
        <v>1</v>
      </c>
      <c r="E16">
        <f>IF(OR(ABS((Sheet1!E16)-Sheet1!X$5)&lt;=0.001*(Sheet1!E16),ABS((Sheet1!E16)-Sheet1!X$6)&lt;=0.001*(Sheet1!E16)),0,1)</f>
        <v>1</v>
      </c>
      <c r="F16">
        <f>IF(OR(ABS((Sheet1!F16)-Sheet1!Y$5)&lt;=0.001*(Sheet1!F16),ABS((Sheet1!F16)-Sheet1!Y$6)&lt;=0.001*(Sheet1!F16)),0,1)</f>
        <v>1</v>
      </c>
      <c r="G16">
        <f>IF(OR(ABS((1/Sheet1!G16)-Sheet1!Z$5)&lt;=0.001*(1/Sheet1!G16),ABS((1/Sheet1!G16)-Sheet1!Z$6)&lt;=0.001*(1/Sheet1!G16)),0,1)</f>
        <v>1</v>
      </c>
      <c r="H16">
        <f>IF(OR(ABS((Sheet1!H16)-Sheet1!AA$5)&lt;=0.001*(Sheet1!H16),ABS((Sheet1!H16)-Sheet1!AA$6)&lt;=0.001*(Sheet1!H16)),0,1)</f>
        <v>1</v>
      </c>
      <c r="I16">
        <f>IF(OR(ABS((Sheet1!I16)-Sheet1!AB$5)&lt;=0.001*(Sheet1!I16),ABS((Sheet1!I16)-Sheet1!AB$6)&lt;=0.001*(Sheet1!I16)),0,1)</f>
        <v>1</v>
      </c>
      <c r="J16" s="3">
        <f>J17-1</f>
        <v>5</v>
      </c>
      <c r="P16">
        <f>Sheet1!P16</f>
        <v>8.1497721654741465E-2</v>
      </c>
      <c r="Q16">
        <f>Sheet1!Q16</f>
        <v>0.18404503991507709</v>
      </c>
      <c r="R16">
        <f>Sheet1!R16</f>
        <v>8.9848793452368708E-2</v>
      </c>
      <c r="S16">
        <f t="shared" si="1"/>
        <v>0.22042518240233455</v>
      </c>
    </row>
    <row r="17" spans="1:19" x14ac:dyDescent="0.3">
      <c r="A17">
        <f>IF(OR(ABS((1/Sheet1!A17)-Sheet1!T$5)&lt;=0.001*(1/Sheet1!A17),ABS((1/Sheet1!A17)-Sheet1!T$6)&lt;=0.001*(1/Sheet1!A17)),0,1)</f>
        <v>1</v>
      </c>
      <c r="B17">
        <f>IF(OR(ABS((Sheet1!B17)-Sheet1!U$5)&lt;=0.001*(Sheet1!B17),ABS((Sheet1!B17)-Sheet1!U$6)&lt;=0.001*(Sheet1!B17)),0,1)</f>
        <v>1</v>
      </c>
      <c r="C17">
        <f>IF(OR(ABS((Sheet1!C17)-Sheet1!V$5)&lt;=0.001*(Sheet1!C17),ABS((Sheet1!C17)-Sheet1!V$6)&lt;=0.001*(Sheet1!C17)),0,1)</f>
        <v>1</v>
      </c>
      <c r="D17">
        <f>IF(OR(ABS((1/Sheet1!D17)-Sheet1!W$5)&lt;=0.001*(1/Sheet1!D17),ABS((1/Sheet1!D17)-Sheet1!W$6)&lt;=0.001*(1/Sheet1!D17)),0,1)</f>
        <v>0</v>
      </c>
      <c r="E17">
        <f>IF(OR(ABS((Sheet1!E17)-Sheet1!X$5)&lt;=0.001*(Sheet1!E17),ABS((Sheet1!E17)-Sheet1!X$6)&lt;=0.001*(Sheet1!E17)),0,1)</f>
        <v>1</v>
      </c>
      <c r="F17">
        <f>IF(OR(ABS((Sheet1!F17)-Sheet1!Y$5)&lt;=0.001*(Sheet1!F17),ABS((Sheet1!F17)-Sheet1!Y$6)&lt;=0.001*(Sheet1!F17)),0,1)</f>
        <v>1</v>
      </c>
      <c r="G17">
        <f>IF(OR(ABS((1/Sheet1!G17)-Sheet1!Z$5)&lt;=0.001*(1/Sheet1!G17),ABS((1/Sheet1!G17)-Sheet1!Z$6)&lt;=0.001*(1/Sheet1!G17)),0,1)</f>
        <v>1</v>
      </c>
      <c r="H17">
        <f>IF(OR(ABS((Sheet1!H17)-Sheet1!AA$5)&lt;=0.001*(Sheet1!H17),ABS((Sheet1!H17)-Sheet1!AA$6)&lt;=0.001*(Sheet1!H17)),0,1)</f>
        <v>1</v>
      </c>
      <c r="I17">
        <f>IF(OR(ABS((Sheet1!I17)-Sheet1!AB$5)&lt;=0.001*(Sheet1!I17),ABS((Sheet1!I17)-Sheet1!AB$6)&lt;=0.001*(Sheet1!I17)),0,1)</f>
        <v>1</v>
      </c>
      <c r="J17">
        <v>6</v>
      </c>
      <c r="P17">
        <f>Sheet1!P17</f>
        <v>7.6844094339496835E-2</v>
      </c>
      <c r="Q17">
        <f>Sheet1!Q17</f>
        <v>0.17985333568995296</v>
      </c>
      <c r="R17">
        <f>Sheet1!R17</f>
        <v>8.4574832638151937E-2</v>
      </c>
      <c r="S17">
        <f t="shared" si="1"/>
        <v>0.21308481764178275</v>
      </c>
    </row>
    <row r="18" spans="1:19" x14ac:dyDescent="0.3">
      <c r="A18">
        <f>IF(OR(ABS((1/Sheet1!A18)-Sheet1!T$5)&lt;=0.001*(1/Sheet1!A18),ABS((1/Sheet1!A18)-Sheet1!T$6)&lt;=0.001*(1/Sheet1!A18)),0,1)</f>
        <v>1</v>
      </c>
      <c r="B18">
        <f>IF(OR(ABS((Sheet1!B18)-Sheet1!U$5)&lt;=0.001*(Sheet1!B18),ABS((Sheet1!B18)-Sheet1!U$6)&lt;=0.001*(Sheet1!B18)),0,1)</f>
        <v>1</v>
      </c>
      <c r="C18">
        <f>IF(OR(ABS((Sheet1!C18)-Sheet1!V$5)&lt;=0.001*(Sheet1!C18),ABS((Sheet1!C18)-Sheet1!V$6)&lt;=0.001*(Sheet1!C18)),0,1)</f>
        <v>1</v>
      </c>
      <c r="D18">
        <f>IF(OR(ABS((1/Sheet1!D18)-Sheet1!W$5)&lt;=0.001*(1/Sheet1!D18),ABS((1/Sheet1!D18)-Sheet1!W$6)&lt;=0.001*(1/Sheet1!D18)),0,1)</f>
        <v>0</v>
      </c>
      <c r="E18">
        <f>IF(OR(ABS((Sheet1!E18)-Sheet1!X$5)&lt;=0.001*(Sheet1!E18),ABS((Sheet1!E18)-Sheet1!X$6)&lt;=0.001*(Sheet1!E18)),0,1)</f>
        <v>1</v>
      </c>
      <c r="F18">
        <f>IF(OR(ABS((Sheet1!F18)-Sheet1!Y$5)&lt;=0.001*(Sheet1!F18),ABS((Sheet1!F18)-Sheet1!Y$6)&lt;=0.001*(Sheet1!F18)),0,1)</f>
        <v>1</v>
      </c>
      <c r="G18">
        <f>IF(OR(ABS((1/Sheet1!G18)-Sheet1!Z$5)&lt;=0.001*(1/Sheet1!G18),ABS((1/Sheet1!G18)-Sheet1!Z$6)&lt;=0.001*(1/Sheet1!G18)),0,1)</f>
        <v>1</v>
      </c>
      <c r="H18">
        <f>IF(OR(ABS((Sheet1!H18)-Sheet1!AA$5)&lt;=0.001*(Sheet1!H18),ABS((Sheet1!H18)-Sheet1!AA$6)&lt;=0.001*(Sheet1!H18)),0,1)</f>
        <v>1</v>
      </c>
      <c r="I18">
        <f>IF(OR(ABS((Sheet1!I18)-Sheet1!AB$5)&lt;=0.001*(Sheet1!I18),ABS((Sheet1!I18)-Sheet1!AB$6)&lt;=0.001*(Sheet1!I18)),0,1)</f>
        <v>1</v>
      </c>
      <c r="J18">
        <f>J17+1</f>
        <v>7</v>
      </c>
      <c r="P18">
        <f>Sheet1!P18</f>
        <v>7.4703210589611588E-2</v>
      </c>
      <c r="Q18">
        <f>Sheet1!Q18</f>
        <v>0.17912486680979614</v>
      </c>
      <c r="R18">
        <f>Sheet1!R18</f>
        <v>0.163623266624837</v>
      </c>
      <c r="S18">
        <f t="shared" si="1"/>
        <v>0.25384810608512637</v>
      </c>
    </row>
    <row r="19" spans="1:19" x14ac:dyDescent="0.3">
      <c r="A19">
        <f>IF(OR(ABS((1/Sheet1!A19)-Sheet1!T$5)&lt;=0.001*(1/Sheet1!A19),ABS((1/Sheet1!A19)-Sheet1!T$6)&lt;=0.001*(1/Sheet1!A19)),0,1)</f>
        <v>1</v>
      </c>
      <c r="B19">
        <f>IF(OR(ABS((Sheet1!B19)-Sheet1!U$5)&lt;=0.001*(Sheet1!B19),ABS((Sheet1!B19)-Sheet1!U$6)&lt;=0.001*(Sheet1!B19)),0,1)</f>
        <v>0</v>
      </c>
      <c r="C19">
        <f>IF(OR(ABS((Sheet1!C19)-Sheet1!V$5)&lt;=0.001*(Sheet1!C19),ABS((Sheet1!C19)-Sheet1!V$6)&lt;=0.001*(Sheet1!C19)),0,1)</f>
        <v>0</v>
      </c>
      <c r="D19">
        <f>IF(OR(ABS((1/Sheet1!D19)-Sheet1!W$5)&lt;=0.001*(1/Sheet1!D19),ABS((1/Sheet1!D19)-Sheet1!W$6)&lt;=0.001*(1/Sheet1!D19)),0,1)</f>
        <v>0</v>
      </c>
      <c r="E19">
        <f>IF(OR(ABS((Sheet1!E19)-Sheet1!X$5)&lt;=0.001*(Sheet1!E19),ABS((Sheet1!E19)-Sheet1!X$6)&lt;=0.001*(Sheet1!E19)),0,1)</f>
        <v>1</v>
      </c>
      <c r="F19">
        <f>IF(OR(ABS((Sheet1!F19)-Sheet1!Y$5)&lt;=0.001*(Sheet1!F19),ABS((Sheet1!F19)-Sheet1!Y$6)&lt;=0.001*(Sheet1!F19)),0,1)</f>
        <v>0</v>
      </c>
      <c r="G19">
        <f>IF(OR(ABS((1/Sheet1!G19)-Sheet1!Z$5)&lt;=0.001*(1/Sheet1!G19),ABS((1/Sheet1!G19)-Sheet1!Z$6)&lt;=0.001*(1/Sheet1!G19)),0,1)</f>
        <v>0</v>
      </c>
      <c r="H19">
        <f>IF(OR(ABS((Sheet1!H19)-Sheet1!AA$5)&lt;=0.001*(Sheet1!H19),ABS((Sheet1!H19)-Sheet1!AA$6)&lt;=0.001*(Sheet1!H19)),0,1)</f>
        <v>0</v>
      </c>
      <c r="I19">
        <f>IF(OR(ABS((Sheet1!I19)-Sheet1!AB$5)&lt;=0.001*(Sheet1!I19),ABS((Sheet1!I19)-Sheet1!AB$6)&lt;=0.001*(Sheet1!I19)),0,1)</f>
        <v>1</v>
      </c>
      <c r="J19">
        <f t="shared" ref="J19:J22" si="4">J18+1</f>
        <v>8</v>
      </c>
      <c r="P19">
        <f>Sheet1!P19</f>
        <v>8.1078412825536711E-2</v>
      </c>
      <c r="Q19">
        <f>Sheet1!Q19</f>
        <v>0.12554778582392184</v>
      </c>
      <c r="R19">
        <f>Sheet1!R19</f>
        <v>0.89525150479017168</v>
      </c>
      <c r="S19">
        <f t="shared" si="1"/>
        <v>0.90764046427022216</v>
      </c>
    </row>
    <row r="20" spans="1:19" x14ac:dyDescent="0.3">
      <c r="A20">
        <f>IF(OR(ABS((1/Sheet1!A20)-Sheet1!T$5)&lt;=0.001*(1/Sheet1!A20),ABS((1/Sheet1!A20)-Sheet1!T$6)&lt;=0.001*(1/Sheet1!A20)),0,1)</f>
        <v>1</v>
      </c>
      <c r="B20">
        <f>IF(OR(ABS((Sheet1!B20)-Sheet1!U$5)&lt;=0.001*(Sheet1!B20),ABS((Sheet1!B20)-Sheet1!U$6)&lt;=0.001*(Sheet1!B20)),0,1)</f>
        <v>0</v>
      </c>
      <c r="C20">
        <f>IF(OR(ABS((Sheet1!C20)-Sheet1!V$5)&lt;=0.001*(Sheet1!C20),ABS((Sheet1!C20)-Sheet1!V$6)&lt;=0.001*(Sheet1!C20)),0,1)</f>
        <v>0</v>
      </c>
      <c r="D20">
        <f>IF(OR(ABS((1/Sheet1!D20)-Sheet1!W$5)&lt;=0.001*(1/Sheet1!D20),ABS((1/Sheet1!D20)-Sheet1!W$6)&lt;=0.001*(1/Sheet1!D20)),0,1)</f>
        <v>1</v>
      </c>
      <c r="E20">
        <f>IF(OR(ABS((Sheet1!E20)-Sheet1!X$5)&lt;=0.001*(Sheet1!E20),ABS((Sheet1!E20)-Sheet1!X$6)&lt;=0.001*(Sheet1!E20)),0,1)</f>
        <v>1</v>
      </c>
      <c r="F20">
        <f>IF(OR(ABS((Sheet1!F20)-Sheet1!Y$5)&lt;=0.001*(Sheet1!F20),ABS((Sheet1!F20)-Sheet1!Y$6)&lt;=0.001*(Sheet1!F20)),0,1)</f>
        <v>0</v>
      </c>
      <c r="G20">
        <f>IF(OR(ABS((1/Sheet1!G20)-Sheet1!Z$5)&lt;=0.001*(1/Sheet1!G20),ABS((1/Sheet1!G20)-Sheet1!Z$6)&lt;=0.001*(1/Sheet1!G20)),0,1)</f>
        <v>0</v>
      </c>
      <c r="H20">
        <f>IF(OR(ABS((Sheet1!H20)-Sheet1!AA$5)&lt;=0.001*(Sheet1!H20),ABS((Sheet1!H20)-Sheet1!AA$6)&lt;=0.001*(Sheet1!H20)),0,1)</f>
        <v>0</v>
      </c>
      <c r="I20">
        <f>IF(OR(ABS((Sheet1!I20)-Sheet1!AB$5)&lt;=0.001*(Sheet1!I20),ABS((Sheet1!I20)-Sheet1!AB$6)&lt;=0.001*(Sheet1!I20)),0,1)</f>
        <v>1</v>
      </c>
      <c r="J20">
        <f t="shared" si="4"/>
        <v>9</v>
      </c>
      <c r="P20">
        <f>Sheet1!P20</f>
        <v>8.3827922507417926E-2</v>
      </c>
      <c r="Q20">
        <f>Sheet1!Q20</f>
        <v>0.11995974873636549</v>
      </c>
      <c r="R20">
        <f>Sheet1!R20</f>
        <v>0.91296340807152698</v>
      </c>
      <c r="S20">
        <f t="shared" si="1"/>
        <v>0.92461864916644365</v>
      </c>
    </row>
    <row r="21" spans="1:19" x14ac:dyDescent="0.3">
      <c r="A21">
        <f>IF(OR(ABS((1/Sheet1!A21)-Sheet1!T$5)&lt;=0.001*(1/Sheet1!A21),ABS((1/Sheet1!A21)-Sheet1!T$6)&lt;=0.001*(1/Sheet1!A21)),0,1)</f>
        <v>1</v>
      </c>
      <c r="B21">
        <f>IF(OR(ABS((Sheet1!B21)-Sheet1!U$5)&lt;=0.001*(Sheet1!B21),ABS((Sheet1!B21)-Sheet1!U$6)&lt;=0.001*(Sheet1!B21)),0,1)</f>
        <v>0</v>
      </c>
      <c r="C21">
        <f>IF(OR(ABS((Sheet1!C21)-Sheet1!V$5)&lt;=0.001*(Sheet1!C21),ABS((Sheet1!C21)-Sheet1!V$6)&lt;=0.001*(Sheet1!C21)),0,1)</f>
        <v>0</v>
      </c>
      <c r="D21">
        <f>IF(OR(ABS((1/Sheet1!D21)-Sheet1!W$5)&lt;=0.001*(1/Sheet1!D21),ABS((1/Sheet1!D21)-Sheet1!W$6)&lt;=0.001*(1/Sheet1!D21)),0,1)</f>
        <v>1</v>
      </c>
      <c r="E21">
        <f>IF(OR(ABS((Sheet1!E21)-Sheet1!X$5)&lt;=0.001*(Sheet1!E21),ABS((Sheet1!E21)-Sheet1!X$6)&lt;=0.001*(Sheet1!E21)),0,1)</f>
        <v>1</v>
      </c>
      <c r="F21">
        <f>IF(OR(ABS((Sheet1!F21)-Sheet1!Y$5)&lt;=0.001*(Sheet1!F21),ABS((Sheet1!F21)-Sheet1!Y$6)&lt;=0.001*(Sheet1!F21)),0,1)</f>
        <v>0</v>
      </c>
      <c r="G21">
        <f>IF(OR(ABS((1/Sheet1!G21)-Sheet1!Z$5)&lt;=0.001*(1/Sheet1!G21),ABS((1/Sheet1!G21)-Sheet1!Z$6)&lt;=0.001*(1/Sheet1!G21)),0,1)</f>
        <v>0</v>
      </c>
      <c r="H21">
        <f>IF(OR(ABS((Sheet1!H21)-Sheet1!AA$5)&lt;=0.001*(Sheet1!H21),ABS((Sheet1!H21)-Sheet1!AA$6)&lt;=0.001*(Sheet1!H21)),0,1)</f>
        <v>0</v>
      </c>
      <c r="I21">
        <f>IF(OR(ABS((Sheet1!I21)-Sheet1!AB$5)&lt;=0.001*(Sheet1!I21),ABS((Sheet1!I21)-Sheet1!AB$6)&lt;=0.001*(Sheet1!I21)),0,1)</f>
        <v>1</v>
      </c>
      <c r="J21">
        <f t="shared" si="4"/>
        <v>10</v>
      </c>
      <c r="P21">
        <f>Sheet1!P21</f>
        <v>8.5245483231878486E-2</v>
      </c>
      <c r="Q21">
        <f>Sheet1!Q21</f>
        <v>0.1138968279949957</v>
      </c>
      <c r="R21">
        <f>Sheet1!R21</f>
        <v>0.92290276901433355</v>
      </c>
      <c r="S21">
        <f t="shared" si="1"/>
        <v>0.93380340591212363</v>
      </c>
    </row>
    <row r="22" spans="1:19" x14ac:dyDescent="0.3">
      <c r="A22">
        <f>IF(OR(ABS((1/Sheet1!A22)-Sheet1!T$5)&lt;=0.001*(1/Sheet1!A22),ABS((1/Sheet1!A22)-Sheet1!T$6)&lt;=0.001*(1/Sheet1!A22)),0,1)</f>
        <v>1</v>
      </c>
      <c r="B22">
        <f>IF(OR(ABS((Sheet1!B22)-Sheet1!U$5)&lt;=0.001*(Sheet1!B22),ABS((Sheet1!B22)-Sheet1!U$6)&lt;=0.001*(Sheet1!B22)),0,1)</f>
        <v>0</v>
      </c>
      <c r="C22">
        <f>IF(OR(ABS((Sheet1!C22)-Sheet1!V$5)&lt;=0.001*(Sheet1!C22),ABS((Sheet1!C22)-Sheet1!V$6)&lt;=0.001*(Sheet1!C22)),0,1)</f>
        <v>0</v>
      </c>
      <c r="D22">
        <f>IF(OR(ABS((1/Sheet1!D22)-Sheet1!W$5)&lt;=0.001*(1/Sheet1!D22),ABS((1/Sheet1!D22)-Sheet1!W$6)&lt;=0.001*(1/Sheet1!D22)),0,1)</f>
        <v>1</v>
      </c>
      <c r="E22">
        <f>IF(OR(ABS((Sheet1!E22)-Sheet1!X$5)&lt;=0.001*(Sheet1!E22),ABS((Sheet1!E22)-Sheet1!X$6)&lt;=0.001*(Sheet1!E22)),0,1)</f>
        <v>1</v>
      </c>
      <c r="F22">
        <f>IF(OR(ABS((Sheet1!F22)-Sheet1!Y$5)&lt;=0.001*(Sheet1!F22),ABS((Sheet1!F22)-Sheet1!Y$6)&lt;=0.001*(Sheet1!F22)),0,1)</f>
        <v>0</v>
      </c>
      <c r="G22">
        <f>IF(OR(ABS((1/Sheet1!G22)-Sheet1!Z$5)&lt;=0.001*(1/Sheet1!G22),ABS((1/Sheet1!G22)-Sheet1!Z$6)&lt;=0.001*(1/Sheet1!G22)),0,1)</f>
        <v>0</v>
      </c>
      <c r="H22">
        <f>IF(OR(ABS((Sheet1!H22)-Sheet1!AA$5)&lt;=0.001*(Sheet1!H22),ABS((Sheet1!H22)-Sheet1!AA$6)&lt;=0.001*(Sheet1!H22)),0,1)</f>
        <v>0</v>
      </c>
      <c r="I22">
        <f>IF(OR(ABS((Sheet1!I22)-Sheet1!AB$5)&lt;=0.001*(Sheet1!I22),ABS((Sheet1!I22)-Sheet1!AB$6)&lt;=0.001*(Sheet1!I22)),0,1)</f>
        <v>1</v>
      </c>
      <c r="J22">
        <f t="shared" si="4"/>
        <v>11</v>
      </c>
      <c r="P22">
        <f>Sheet1!P22</f>
        <v>8.9076913295837709E-2</v>
      </c>
      <c r="Q22">
        <f>Sheet1!Q22</f>
        <v>0.10893147407290717</v>
      </c>
      <c r="R22">
        <f>Sheet1!R22</f>
        <v>0.9214576200628205</v>
      </c>
      <c r="S22">
        <f t="shared" si="1"/>
        <v>0.9321399616462368</v>
      </c>
    </row>
    <row r="23" spans="1:19" x14ac:dyDescent="0.3">
      <c r="A23">
        <f>IF(OR(ABS((1/Sheet1!A23)-Sheet1!T$5)&lt;=0.001*(1/Sheet1!A23),ABS((1/Sheet1!A23)-Sheet1!T$6)&lt;=0.001*(1/Sheet1!A23)),0,1)</f>
        <v>1</v>
      </c>
      <c r="B23">
        <f>IF(OR(ABS((Sheet1!B23)-Sheet1!U$5)&lt;=0.001*(Sheet1!B23),ABS((Sheet1!B23)-Sheet1!U$6)&lt;=0.001*(Sheet1!B23)),0,1)</f>
        <v>1</v>
      </c>
      <c r="C23">
        <f>IF(OR(ABS((Sheet1!C23)-Sheet1!V$5)&lt;=0.001*(Sheet1!C23),ABS((Sheet1!C23)-Sheet1!V$6)&lt;=0.001*(Sheet1!C23)),0,1)</f>
        <v>1</v>
      </c>
      <c r="D23">
        <f>IF(OR(ABS((1/Sheet1!D23)-Sheet1!W$5)&lt;=0.001*(1/Sheet1!D23),ABS((1/Sheet1!D23)-Sheet1!W$6)&lt;=0.001*(1/Sheet1!D23)),0,1)</f>
        <v>1</v>
      </c>
      <c r="E23">
        <f>IF(OR(ABS((Sheet1!E23)-Sheet1!X$5)&lt;=0.001*(Sheet1!E23),ABS((Sheet1!E23)-Sheet1!X$6)&lt;=0.001*(Sheet1!E23)),0,1)</f>
        <v>1</v>
      </c>
      <c r="F23">
        <f>IF(OR(ABS((Sheet1!F23)-Sheet1!Y$5)&lt;=0.001*(Sheet1!F23),ABS((Sheet1!F23)-Sheet1!Y$6)&lt;=0.001*(Sheet1!F23)),0,1)</f>
        <v>1</v>
      </c>
      <c r="G23">
        <f>IF(OR(ABS((1/Sheet1!G23)-Sheet1!Z$5)&lt;=0.001*(1/Sheet1!G23),ABS((1/Sheet1!G23)-Sheet1!Z$6)&lt;=0.001*(1/Sheet1!G23)),0,1)</f>
        <v>1</v>
      </c>
      <c r="H23">
        <f>IF(OR(ABS((Sheet1!H23)-Sheet1!AA$5)&lt;=0.001*(Sheet1!H23),ABS((Sheet1!H23)-Sheet1!AA$6)&lt;=0.001*(Sheet1!H23)),0,1)</f>
        <v>1</v>
      </c>
      <c r="I23">
        <f>IF(OR(ABS((Sheet1!I23)-Sheet1!AB$5)&lt;=0.001*(Sheet1!I23),ABS((Sheet1!I23)-Sheet1!AB$6)&lt;=0.001*(Sheet1!I23)),0,1)</f>
        <v>1</v>
      </c>
      <c r="J23" s="3">
        <f t="shared" ref="J23:J26" si="5">J24-1</f>
        <v>6</v>
      </c>
      <c r="P23">
        <f>Sheet1!P23</f>
        <v>0.1277308160911281</v>
      </c>
      <c r="Q23">
        <f>Sheet1!Q23</f>
        <v>0.16908309409435202</v>
      </c>
      <c r="R23">
        <f>Sheet1!R23</f>
        <v>0.10818985472187553</v>
      </c>
      <c r="S23">
        <f t="shared" si="1"/>
        <v>0.23792708705098212</v>
      </c>
    </row>
    <row r="24" spans="1:19" x14ac:dyDescent="0.3">
      <c r="A24">
        <f>IF(OR(ABS((1/Sheet1!A24)-Sheet1!T$5)&lt;=0.001*(1/Sheet1!A24),ABS((1/Sheet1!A24)-Sheet1!T$6)&lt;=0.001*(1/Sheet1!A24)),0,1)</f>
        <v>1</v>
      </c>
      <c r="B24">
        <f>IF(OR(ABS((Sheet1!B24)-Sheet1!U$5)&lt;=0.001*(Sheet1!B24),ABS((Sheet1!B24)-Sheet1!U$6)&lt;=0.001*(Sheet1!B24)),0,1)</f>
        <v>1</v>
      </c>
      <c r="C24">
        <f>IF(OR(ABS((Sheet1!C24)-Sheet1!V$5)&lt;=0.001*(Sheet1!C24),ABS((Sheet1!C24)-Sheet1!V$6)&lt;=0.001*(Sheet1!C24)),0,1)</f>
        <v>1</v>
      </c>
      <c r="D24">
        <f>IF(OR(ABS((1/Sheet1!D24)-Sheet1!W$5)&lt;=0.001*(1/Sheet1!D24),ABS((1/Sheet1!D24)-Sheet1!W$6)&lt;=0.001*(1/Sheet1!D24)),0,1)</f>
        <v>1</v>
      </c>
      <c r="E24">
        <f>IF(OR(ABS((Sheet1!E24)-Sheet1!X$5)&lt;=0.001*(Sheet1!E24),ABS((Sheet1!E24)-Sheet1!X$6)&lt;=0.001*(Sheet1!E24)),0,1)</f>
        <v>1</v>
      </c>
      <c r="F24">
        <f>IF(OR(ABS((Sheet1!F24)-Sheet1!Y$5)&lt;=0.001*(Sheet1!F24),ABS((Sheet1!F24)-Sheet1!Y$6)&lt;=0.001*(Sheet1!F24)),0,1)</f>
        <v>1</v>
      </c>
      <c r="G24">
        <f>IF(OR(ABS((1/Sheet1!G24)-Sheet1!Z$5)&lt;=0.001*(1/Sheet1!G24),ABS((1/Sheet1!G24)-Sheet1!Z$6)&lt;=0.001*(1/Sheet1!G24)),0,1)</f>
        <v>1</v>
      </c>
      <c r="H24">
        <f>IF(OR(ABS((Sheet1!H24)-Sheet1!AA$5)&lt;=0.001*(Sheet1!H24),ABS((Sheet1!H24)-Sheet1!AA$6)&lt;=0.001*(Sheet1!H24)),0,1)</f>
        <v>1</v>
      </c>
      <c r="I24">
        <f>IF(OR(ABS((Sheet1!I24)-Sheet1!AB$5)&lt;=0.001*(Sheet1!I24),ABS((Sheet1!I24)-Sheet1!AB$6)&lt;=0.001*(Sheet1!I24)),0,1)</f>
        <v>1</v>
      </c>
      <c r="J24" s="3">
        <f t="shared" si="5"/>
        <v>7</v>
      </c>
      <c r="P24">
        <f>Sheet1!P24</f>
        <v>0.12159652526301164</v>
      </c>
      <c r="Q24">
        <f>Sheet1!Q24</f>
        <v>0.16203566525478788</v>
      </c>
      <c r="R24">
        <f>Sheet1!R24</f>
        <v>0.10348440416250988</v>
      </c>
      <c r="S24">
        <f t="shared" si="1"/>
        <v>0.22748690880019798</v>
      </c>
    </row>
    <row r="25" spans="1:19" x14ac:dyDescent="0.3">
      <c r="A25">
        <f>IF(OR(ABS((1/Sheet1!A25)-Sheet1!T$5)&lt;=0.001*(1/Sheet1!A25),ABS((1/Sheet1!A25)-Sheet1!T$6)&lt;=0.001*(1/Sheet1!A25)),0,1)</f>
        <v>1</v>
      </c>
      <c r="B25">
        <f>IF(OR(ABS((Sheet1!B25)-Sheet1!U$5)&lt;=0.001*(Sheet1!B25),ABS((Sheet1!B25)-Sheet1!U$6)&lt;=0.001*(Sheet1!B25)),0,1)</f>
        <v>1</v>
      </c>
      <c r="C25">
        <f>IF(OR(ABS((Sheet1!C25)-Sheet1!V$5)&lt;=0.001*(Sheet1!C25),ABS((Sheet1!C25)-Sheet1!V$6)&lt;=0.001*(Sheet1!C25)),0,1)</f>
        <v>1</v>
      </c>
      <c r="D25">
        <f>IF(OR(ABS((1/Sheet1!D25)-Sheet1!W$5)&lt;=0.001*(1/Sheet1!D25),ABS((1/Sheet1!D25)-Sheet1!W$6)&lt;=0.001*(1/Sheet1!D25)),0,1)</f>
        <v>1</v>
      </c>
      <c r="E25">
        <f>IF(OR(ABS((Sheet1!E25)-Sheet1!X$5)&lt;=0.001*(Sheet1!E25),ABS((Sheet1!E25)-Sheet1!X$6)&lt;=0.001*(Sheet1!E25)),0,1)</f>
        <v>1</v>
      </c>
      <c r="F25">
        <f>IF(OR(ABS((Sheet1!F25)-Sheet1!Y$5)&lt;=0.001*(Sheet1!F25),ABS((Sheet1!F25)-Sheet1!Y$6)&lt;=0.001*(Sheet1!F25)),0,1)</f>
        <v>1</v>
      </c>
      <c r="G25">
        <f>IF(OR(ABS((1/Sheet1!G25)-Sheet1!Z$5)&lt;=0.001*(1/Sheet1!G25),ABS((1/Sheet1!G25)-Sheet1!Z$6)&lt;=0.001*(1/Sheet1!G25)),0,1)</f>
        <v>1</v>
      </c>
      <c r="H25">
        <f>IF(OR(ABS((Sheet1!H25)-Sheet1!AA$5)&lt;=0.001*(Sheet1!H25),ABS((Sheet1!H25)-Sheet1!AA$6)&lt;=0.001*(Sheet1!H25)),0,1)</f>
        <v>1</v>
      </c>
      <c r="I25">
        <f>IF(OR(ABS((Sheet1!I25)-Sheet1!AB$5)&lt;=0.001*(Sheet1!I25),ABS((Sheet1!I25)-Sheet1!AB$6)&lt;=0.001*(Sheet1!I25)),0,1)</f>
        <v>1</v>
      </c>
      <c r="J25" s="3">
        <f t="shared" si="5"/>
        <v>8</v>
      </c>
      <c r="P25">
        <f>Sheet1!P25</f>
        <v>0.11496299177158439</v>
      </c>
      <c r="Q25">
        <f>Sheet1!Q25</f>
        <v>0.15428617592498337</v>
      </c>
      <c r="R25">
        <f>Sheet1!R25</f>
        <v>9.8629550872957245E-2</v>
      </c>
      <c r="S25">
        <f t="shared" si="1"/>
        <v>0.21621401865750881</v>
      </c>
    </row>
    <row r="26" spans="1:19" x14ac:dyDescent="0.3">
      <c r="A26">
        <f>IF(OR(ABS((1/Sheet1!A26)-Sheet1!T$5)&lt;=0.001*(1/Sheet1!A26),ABS((1/Sheet1!A26)-Sheet1!T$6)&lt;=0.001*(1/Sheet1!A26)),0,1)</f>
        <v>1</v>
      </c>
      <c r="B26">
        <f>IF(OR(ABS((Sheet1!B26)-Sheet1!U$5)&lt;=0.001*(Sheet1!B26),ABS((Sheet1!B26)-Sheet1!U$6)&lt;=0.001*(Sheet1!B26)),0,1)</f>
        <v>1</v>
      </c>
      <c r="C26">
        <f>IF(OR(ABS((Sheet1!C26)-Sheet1!V$5)&lt;=0.001*(Sheet1!C26),ABS((Sheet1!C26)-Sheet1!V$6)&lt;=0.001*(Sheet1!C26)),0,1)</f>
        <v>1</v>
      </c>
      <c r="D26">
        <f>IF(OR(ABS((1/Sheet1!D26)-Sheet1!W$5)&lt;=0.001*(1/Sheet1!D26),ABS((1/Sheet1!D26)-Sheet1!W$6)&lt;=0.001*(1/Sheet1!D26)),0,1)</f>
        <v>1</v>
      </c>
      <c r="E26">
        <f>IF(OR(ABS((Sheet1!E26)-Sheet1!X$5)&lt;=0.001*(Sheet1!E26),ABS((Sheet1!E26)-Sheet1!X$6)&lt;=0.001*(Sheet1!E26)),0,1)</f>
        <v>1</v>
      </c>
      <c r="F26">
        <f>IF(OR(ABS((Sheet1!F26)-Sheet1!Y$5)&lt;=0.001*(Sheet1!F26),ABS((Sheet1!F26)-Sheet1!Y$6)&lt;=0.001*(Sheet1!F26)),0,1)</f>
        <v>1</v>
      </c>
      <c r="G26">
        <f>IF(OR(ABS((1/Sheet1!G26)-Sheet1!Z$5)&lt;=0.001*(1/Sheet1!G26),ABS((1/Sheet1!G26)-Sheet1!Z$6)&lt;=0.001*(1/Sheet1!G26)),0,1)</f>
        <v>1</v>
      </c>
      <c r="H26">
        <f>IF(OR(ABS((Sheet1!H26)-Sheet1!AA$5)&lt;=0.001*(Sheet1!H26),ABS((Sheet1!H26)-Sheet1!AA$6)&lt;=0.001*(Sheet1!H26)),0,1)</f>
        <v>1</v>
      </c>
      <c r="I26">
        <f>IF(OR(ABS((Sheet1!I26)-Sheet1!AB$5)&lt;=0.001*(Sheet1!I26),ABS((Sheet1!I26)-Sheet1!AB$6)&lt;=0.001*(Sheet1!I26)),0,1)</f>
        <v>1</v>
      </c>
      <c r="J26" s="3">
        <f t="shared" si="5"/>
        <v>9</v>
      </c>
      <c r="P26">
        <f>Sheet1!P26</f>
        <v>0.10793774055309747</v>
      </c>
      <c r="Q26">
        <f>Sheet1!Q26</f>
        <v>0.14532496435266806</v>
      </c>
      <c r="R26">
        <f>Sheet1!R26</f>
        <v>9.359019786592028E-2</v>
      </c>
      <c r="S26">
        <f t="shared" si="1"/>
        <v>0.20378671751709956</v>
      </c>
    </row>
    <row r="27" spans="1:19" x14ac:dyDescent="0.3">
      <c r="A27">
        <f>IF(OR(ABS((1/Sheet1!A27)-Sheet1!T$5)&lt;=0.001*(1/Sheet1!A27),ABS((1/Sheet1!A27)-Sheet1!T$6)&lt;=0.001*(1/Sheet1!A27)),0,1)</f>
        <v>1</v>
      </c>
      <c r="B27">
        <f>IF(OR(ABS((Sheet1!B27)-Sheet1!U$5)&lt;=0.001*(Sheet1!B27),ABS((Sheet1!B27)-Sheet1!U$6)&lt;=0.001*(Sheet1!B27)),0,1)</f>
        <v>1</v>
      </c>
      <c r="C27">
        <f>IF(OR(ABS((Sheet1!C27)-Sheet1!V$5)&lt;=0.001*(Sheet1!C27),ABS((Sheet1!C27)-Sheet1!V$6)&lt;=0.001*(Sheet1!C27)),0,1)</f>
        <v>1</v>
      </c>
      <c r="D27">
        <f>IF(OR(ABS((1/Sheet1!D27)-Sheet1!W$5)&lt;=0.001*(1/Sheet1!D27),ABS((1/Sheet1!D27)-Sheet1!W$6)&lt;=0.001*(1/Sheet1!D27)),0,1)</f>
        <v>1</v>
      </c>
      <c r="E27">
        <f>IF(OR(ABS((Sheet1!E27)-Sheet1!X$5)&lt;=0.001*(Sheet1!E27),ABS((Sheet1!E27)-Sheet1!X$6)&lt;=0.001*(Sheet1!E27)),0,1)</f>
        <v>1</v>
      </c>
      <c r="F27">
        <f>IF(OR(ABS((Sheet1!F27)-Sheet1!Y$5)&lt;=0.001*(Sheet1!F27),ABS((Sheet1!F27)-Sheet1!Y$6)&lt;=0.001*(Sheet1!F27)),0,1)</f>
        <v>1</v>
      </c>
      <c r="G27">
        <f>IF(OR(ABS((1/Sheet1!G27)-Sheet1!Z$5)&lt;=0.001*(1/Sheet1!G27),ABS((1/Sheet1!G27)-Sheet1!Z$6)&lt;=0.001*(1/Sheet1!G27)),0,1)</f>
        <v>1</v>
      </c>
      <c r="H27">
        <f>IF(OR(ABS((Sheet1!H27)-Sheet1!AA$5)&lt;=0.001*(Sheet1!H27),ABS((Sheet1!H27)-Sheet1!AA$6)&lt;=0.001*(Sheet1!H27)),0,1)</f>
        <v>1</v>
      </c>
      <c r="I27">
        <f>IF(OR(ABS((Sheet1!I27)-Sheet1!AB$5)&lt;=0.001*(Sheet1!I27),ABS((Sheet1!I27)-Sheet1!AB$6)&lt;=0.001*(Sheet1!I27)),0,1)</f>
        <v>1</v>
      </c>
      <c r="J27" s="3">
        <f>J28-1</f>
        <v>10</v>
      </c>
      <c r="P27">
        <f>Sheet1!P27</f>
        <v>0.10088472473534398</v>
      </c>
      <c r="Q27">
        <f>Sheet1!Q27</f>
        <v>0.13592429170091777</v>
      </c>
      <c r="R27">
        <f>Sheet1!R27</f>
        <v>8.9221092748152028E-2</v>
      </c>
      <c r="S27">
        <f t="shared" si="1"/>
        <v>0.19134665962722383</v>
      </c>
    </row>
    <row r="28" spans="1:19" x14ac:dyDescent="0.3">
      <c r="A28">
        <f>IF(OR(ABS((1/Sheet1!A28)-Sheet1!T$5)&lt;=0.001*(1/Sheet1!A28),ABS((1/Sheet1!A28)-Sheet1!T$6)&lt;=0.001*(1/Sheet1!A28)),0,1)</f>
        <v>1</v>
      </c>
      <c r="B28">
        <f>IF(OR(ABS((Sheet1!B28)-Sheet1!U$5)&lt;=0.001*(Sheet1!B28),ABS((Sheet1!B28)-Sheet1!U$6)&lt;=0.001*(Sheet1!B28)),0,1)</f>
        <v>1</v>
      </c>
      <c r="C28">
        <f>IF(OR(ABS((Sheet1!C28)-Sheet1!V$5)&lt;=0.001*(Sheet1!C28),ABS((Sheet1!C28)-Sheet1!V$6)&lt;=0.001*(Sheet1!C28)),0,1)</f>
        <v>1</v>
      </c>
      <c r="D28">
        <f>IF(OR(ABS((1/Sheet1!D28)-Sheet1!W$5)&lt;=0.001*(1/Sheet1!D28),ABS((1/Sheet1!D28)-Sheet1!W$6)&lt;=0.001*(1/Sheet1!D28)),0,1)</f>
        <v>1</v>
      </c>
      <c r="E28">
        <f>IF(OR(ABS((Sheet1!E28)-Sheet1!X$5)&lt;=0.001*(Sheet1!E28),ABS((Sheet1!E28)-Sheet1!X$6)&lt;=0.001*(Sheet1!E28)),0,1)</f>
        <v>1</v>
      </c>
      <c r="F28">
        <f>IF(OR(ABS((Sheet1!F28)-Sheet1!Y$5)&lt;=0.001*(Sheet1!F28),ABS((Sheet1!F28)-Sheet1!Y$6)&lt;=0.001*(Sheet1!F28)),0,1)</f>
        <v>1</v>
      </c>
      <c r="G28">
        <f>IF(OR(ABS((1/Sheet1!G28)-Sheet1!Z$5)&lt;=0.001*(1/Sheet1!G28),ABS((1/Sheet1!G28)-Sheet1!Z$6)&lt;=0.001*(1/Sheet1!G28)),0,1)</f>
        <v>1</v>
      </c>
      <c r="H28">
        <f>IF(OR(ABS((Sheet1!H28)-Sheet1!AA$5)&lt;=0.001*(Sheet1!H28),ABS((Sheet1!H28)-Sheet1!AA$6)&lt;=0.001*(Sheet1!H28)),0,1)</f>
        <v>1</v>
      </c>
      <c r="I28">
        <f>IF(OR(ABS((Sheet1!I28)-Sheet1!AB$5)&lt;=0.001*(Sheet1!I28),ABS((Sheet1!I28)-Sheet1!AB$6)&lt;=0.001*(Sheet1!I28)),0,1)</f>
        <v>1</v>
      </c>
      <c r="J28" s="5">
        <v>11</v>
      </c>
      <c r="P28">
        <f>Sheet1!P28</f>
        <v>9.5112350349498567E-2</v>
      </c>
      <c r="Q28">
        <f>Sheet1!Q28</f>
        <v>0.12731900752149941</v>
      </c>
      <c r="R28">
        <f>Sheet1!R28</f>
        <v>8.735039562177084E-2</v>
      </c>
      <c r="S28">
        <f t="shared" si="1"/>
        <v>0.18134657559641226</v>
      </c>
    </row>
    <row r="29" spans="1:19" x14ac:dyDescent="0.3">
      <c r="A29">
        <f>IF(OR(ABS((1/Sheet1!A29)-Sheet1!T$5)&lt;=0.001*(1/Sheet1!A29),ABS((1/Sheet1!A29)-Sheet1!T$6)&lt;=0.001*(1/Sheet1!A29)),0,1)</f>
        <v>1</v>
      </c>
      <c r="B29">
        <f>IF(OR(ABS((Sheet1!B29)-Sheet1!U$5)&lt;=0.001*(Sheet1!B29),ABS((Sheet1!B29)-Sheet1!U$6)&lt;=0.001*(Sheet1!B29)),0,1)</f>
        <v>0</v>
      </c>
      <c r="C29">
        <f>IF(OR(ABS((Sheet1!C29)-Sheet1!V$5)&lt;=0.001*(Sheet1!C29),ABS((Sheet1!C29)-Sheet1!V$6)&lt;=0.001*(Sheet1!C29)),0,1)</f>
        <v>0</v>
      </c>
      <c r="D29">
        <f>IF(OR(ABS((1/Sheet1!D29)-Sheet1!W$5)&lt;=0.001*(1/Sheet1!D29),ABS((1/Sheet1!D29)-Sheet1!W$6)&lt;=0.001*(1/Sheet1!D29)),0,1)</f>
        <v>1</v>
      </c>
      <c r="E29">
        <f>IF(OR(ABS((Sheet1!E29)-Sheet1!X$5)&lt;=0.001*(Sheet1!E29),ABS((Sheet1!E29)-Sheet1!X$6)&lt;=0.001*(Sheet1!E29)),0,1)</f>
        <v>1</v>
      </c>
      <c r="F29">
        <f>IF(OR(ABS((Sheet1!F29)-Sheet1!Y$5)&lt;=0.001*(Sheet1!F29),ABS((Sheet1!F29)-Sheet1!Y$6)&lt;=0.001*(Sheet1!F29)),0,1)</f>
        <v>0</v>
      </c>
      <c r="G29">
        <f>IF(OR(ABS((1/Sheet1!G29)-Sheet1!Z$5)&lt;=0.001*(1/Sheet1!G29),ABS((1/Sheet1!G29)-Sheet1!Z$6)&lt;=0.001*(1/Sheet1!G29)),0,1)</f>
        <v>0</v>
      </c>
      <c r="H29">
        <f>IF(OR(ABS((Sheet1!H29)-Sheet1!AA$5)&lt;=0.001*(Sheet1!H29),ABS((Sheet1!H29)-Sheet1!AA$6)&lt;=0.001*(Sheet1!H29)),0,1)</f>
        <v>0</v>
      </c>
      <c r="I29">
        <f>IF(OR(ABS((Sheet1!I29)-Sheet1!AB$5)&lt;=0.001*(Sheet1!I29),ABS((Sheet1!I29)-Sheet1!AB$6)&lt;=0.001*(Sheet1!I29)),0,1)</f>
        <v>1</v>
      </c>
      <c r="J29">
        <f>J28+1</f>
        <v>12</v>
      </c>
      <c r="P29">
        <f>Sheet1!P29</f>
        <v>0.1129015989239449</v>
      </c>
      <c r="Q29">
        <f>Sheet1!Q29</f>
        <v>7.4555152627113222E-2</v>
      </c>
      <c r="R29">
        <f>Sheet1!R29</f>
        <v>1.0756842591911966</v>
      </c>
      <c r="S29">
        <f t="shared" si="1"/>
        <v>1.0841595211473951</v>
      </c>
    </row>
    <row r="30" spans="1:19" x14ac:dyDescent="0.3">
      <c r="A30">
        <f>IF(OR(ABS((1/Sheet1!A30)-Sheet1!T$5)&lt;=0.001*(1/Sheet1!A30),ABS((1/Sheet1!A30)-Sheet1!T$6)&lt;=0.001*(1/Sheet1!A30)),0,1)</f>
        <v>1</v>
      </c>
      <c r="B30">
        <f>IF(OR(ABS((Sheet1!B30)-Sheet1!U$5)&lt;=0.001*(Sheet1!B30),ABS((Sheet1!B30)-Sheet1!U$6)&lt;=0.001*(Sheet1!B30)),0,1)</f>
        <v>0</v>
      </c>
      <c r="C30">
        <f>IF(OR(ABS((Sheet1!C30)-Sheet1!V$5)&lt;=0.001*(Sheet1!C30),ABS((Sheet1!C30)-Sheet1!V$6)&lt;=0.001*(Sheet1!C30)),0,1)</f>
        <v>0</v>
      </c>
      <c r="D30">
        <f>IF(OR(ABS((1/Sheet1!D30)-Sheet1!W$5)&lt;=0.001*(1/Sheet1!D30),ABS((1/Sheet1!D30)-Sheet1!W$6)&lt;=0.001*(1/Sheet1!D30)),0,1)</f>
        <v>1</v>
      </c>
      <c r="E30">
        <f>IF(OR(ABS((Sheet1!E30)-Sheet1!X$5)&lt;=0.001*(Sheet1!E30),ABS((Sheet1!E30)-Sheet1!X$6)&lt;=0.001*(Sheet1!E30)),0,1)</f>
        <v>1</v>
      </c>
      <c r="F30">
        <f>IF(OR(ABS((Sheet1!F30)-Sheet1!Y$5)&lt;=0.001*(Sheet1!F30),ABS((Sheet1!F30)-Sheet1!Y$6)&lt;=0.001*(Sheet1!F30)),0,1)</f>
        <v>0</v>
      </c>
      <c r="G30">
        <f>IF(OR(ABS((1/Sheet1!G30)-Sheet1!Z$5)&lt;=0.001*(1/Sheet1!G30),ABS((1/Sheet1!G30)-Sheet1!Z$6)&lt;=0.001*(1/Sheet1!G30)),0,1)</f>
        <v>0</v>
      </c>
      <c r="H30">
        <f>IF(OR(ABS((Sheet1!H30)-Sheet1!AA$5)&lt;=0.001*(Sheet1!H30),ABS((Sheet1!H30)-Sheet1!AA$6)&lt;=0.001*(Sheet1!H30)),0,1)</f>
        <v>0</v>
      </c>
      <c r="I30">
        <f>IF(OR(ABS((Sheet1!I30)-Sheet1!AB$5)&lt;=0.001*(Sheet1!I30),ABS((Sheet1!I30)-Sheet1!AB$6)&lt;=0.001*(Sheet1!I30)),0,1)</f>
        <v>1</v>
      </c>
      <c r="J30">
        <f t="shared" ref="J30:J33" si="6">J29+1</f>
        <v>13</v>
      </c>
      <c r="P30">
        <f>Sheet1!P30</f>
        <v>0.18731911601346868</v>
      </c>
      <c r="Q30">
        <f>Sheet1!Q30</f>
        <v>0.10520462937453472</v>
      </c>
      <c r="R30">
        <f>Sheet1!R30</f>
        <v>1.0595124266673013</v>
      </c>
      <c r="S30">
        <f t="shared" si="1"/>
        <v>1.0810749500050096</v>
      </c>
    </row>
    <row r="31" spans="1:19" x14ac:dyDescent="0.3">
      <c r="A31">
        <f>IF(OR(ABS((1/Sheet1!A31)-Sheet1!T$5)&lt;=0.001*(1/Sheet1!A31),ABS((1/Sheet1!A31)-Sheet1!T$6)&lt;=0.001*(1/Sheet1!A31)),0,1)</f>
        <v>1</v>
      </c>
      <c r="B31">
        <f>IF(OR(ABS((Sheet1!B31)-Sheet1!U$5)&lt;=0.001*(Sheet1!B31),ABS((Sheet1!B31)-Sheet1!U$6)&lt;=0.001*(Sheet1!B31)),0,1)</f>
        <v>0</v>
      </c>
      <c r="C31">
        <f>IF(OR(ABS((Sheet1!C31)-Sheet1!V$5)&lt;=0.001*(Sheet1!C31),ABS((Sheet1!C31)-Sheet1!V$6)&lt;=0.001*(Sheet1!C31)),0,1)</f>
        <v>0</v>
      </c>
      <c r="D31">
        <f>IF(OR(ABS((1/Sheet1!D31)-Sheet1!W$5)&lt;=0.001*(1/Sheet1!D31),ABS((1/Sheet1!D31)-Sheet1!W$6)&lt;=0.001*(1/Sheet1!D31)),0,1)</f>
        <v>1</v>
      </c>
      <c r="E31">
        <f>IF(OR(ABS((Sheet1!E31)-Sheet1!X$5)&lt;=0.001*(Sheet1!E31),ABS((Sheet1!E31)-Sheet1!X$6)&lt;=0.001*(Sheet1!E31)),0,1)</f>
        <v>1</v>
      </c>
      <c r="F31">
        <f>IF(OR(ABS((Sheet1!F31)-Sheet1!Y$5)&lt;=0.001*(Sheet1!F31),ABS((Sheet1!F31)-Sheet1!Y$6)&lt;=0.001*(Sheet1!F31)),0,1)</f>
        <v>0</v>
      </c>
      <c r="G31">
        <f>IF(OR(ABS((1/Sheet1!G31)-Sheet1!Z$5)&lt;=0.001*(1/Sheet1!G31),ABS((1/Sheet1!G31)-Sheet1!Z$6)&lt;=0.001*(1/Sheet1!G31)),0,1)</f>
        <v>0</v>
      </c>
      <c r="H31">
        <f>IF(OR(ABS((Sheet1!H31)-Sheet1!AA$5)&lt;=0.001*(Sheet1!H31),ABS((Sheet1!H31)-Sheet1!AA$6)&lt;=0.001*(Sheet1!H31)),0,1)</f>
        <v>0</v>
      </c>
      <c r="I31">
        <f>IF(OR(ABS((Sheet1!I31)-Sheet1!AB$5)&lt;=0.001*(Sheet1!I31),ABS((Sheet1!I31)-Sheet1!AB$6)&lt;=0.001*(Sheet1!I31)),0,1)</f>
        <v>1</v>
      </c>
      <c r="J31">
        <f t="shared" si="6"/>
        <v>14</v>
      </c>
      <c r="P31">
        <f>Sheet1!P31</f>
        <v>0.28384118845432671</v>
      </c>
      <c r="Q31">
        <f>Sheet1!Q31</f>
        <v>0.20086070097509803</v>
      </c>
      <c r="R31">
        <f>Sheet1!R31</f>
        <v>1.0374896103155913</v>
      </c>
      <c r="S31">
        <f t="shared" si="1"/>
        <v>1.094210004054144</v>
      </c>
    </row>
    <row r="32" spans="1:19" x14ac:dyDescent="0.3">
      <c r="A32">
        <f>IF(OR(ABS((1/Sheet1!A32)-Sheet1!T$5)&lt;=0.001*(1/Sheet1!A32),ABS((1/Sheet1!A32)-Sheet1!T$6)&lt;=0.001*(1/Sheet1!A32)),0,1)</f>
        <v>1</v>
      </c>
      <c r="B32">
        <f>IF(OR(ABS((Sheet1!B32)-Sheet1!U$5)&lt;=0.001*(Sheet1!B32),ABS((Sheet1!B32)-Sheet1!U$6)&lt;=0.001*(Sheet1!B32)),0,1)</f>
        <v>0</v>
      </c>
      <c r="C32">
        <f>IF(OR(ABS((Sheet1!C32)-Sheet1!V$5)&lt;=0.001*(Sheet1!C32),ABS((Sheet1!C32)-Sheet1!V$6)&lt;=0.001*(Sheet1!C32)),0,1)</f>
        <v>0</v>
      </c>
      <c r="D32">
        <f>IF(OR(ABS((1/Sheet1!D32)-Sheet1!W$5)&lt;=0.001*(1/Sheet1!D32),ABS((1/Sheet1!D32)-Sheet1!W$6)&lt;=0.001*(1/Sheet1!D32)),0,1)</f>
        <v>1</v>
      </c>
      <c r="E32">
        <f>IF(OR(ABS((Sheet1!E32)-Sheet1!X$5)&lt;=0.001*(Sheet1!E32),ABS((Sheet1!E32)-Sheet1!X$6)&lt;=0.001*(Sheet1!E32)),0,1)</f>
        <v>1</v>
      </c>
      <c r="F32">
        <f>IF(OR(ABS((Sheet1!F32)-Sheet1!Y$5)&lt;=0.001*(Sheet1!F32),ABS((Sheet1!F32)-Sheet1!Y$6)&lt;=0.001*(Sheet1!F32)),0,1)</f>
        <v>0</v>
      </c>
      <c r="G32">
        <f>IF(OR(ABS((1/Sheet1!G32)-Sheet1!Z$5)&lt;=0.001*(1/Sheet1!G32),ABS((1/Sheet1!G32)-Sheet1!Z$6)&lt;=0.001*(1/Sheet1!G32)),0,1)</f>
        <v>0</v>
      </c>
      <c r="H32">
        <f>IF(OR(ABS((Sheet1!H32)-Sheet1!AA$5)&lt;=0.001*(Sheet1!H32),ABS((Sheet1!H32)-Sheet1!AA$6)&lt;=0.001*(Sheet1!H32)),0,1)</f>
        <v>0</v>
      </c>
      <c r="I32">
        <f>IF(OR(ABS((Sheet1!I32)-Sheet1!AB$5)&lt;=0.001*(Sheet1!I32),ABS((Sheet1!I32)-Sheet1!AB$6)&lt;=0.001*(Sheet1!I32)),0,1)</f>
        <v>1</v>
      </c>
      <c r="J32">
        <f t="shared" si="6"/>
        <v>15</v>
      </c>
      <c r="P32">
        <f>Sheet1!P32</f>
        <v>0.37372166888766356</v>
      </c>
      <c r="Q32">
        <f>Sheet1!Q32</f>
        <v>0.30061427810499197</v>
      </c>
      <c r="R32">
        <f>Sheet1!R32</f>
        <v>1.005698156508984</v>
      </c>
      <c r="S32">
        <f t="shared" si="1"/>
        <v>1.1142107574432831</v>
      </c>
    </row>
    <row r="33" spans="1:19" x14ac:dyDescent="0.3">
      <c r="A33">
        <f>IF(OR(ABS((1/Sheet1!A33)-Sheet1!T$5)&lt;=0.001*(1/Sheet1!A33),ABS((1/Sheet1!A33)-Sheet1!T$6)&lt;=0.001*(1/Sheet1!A33)),0,1)</f>
        <v>1</v>
      </c>
      <c r="B33">
        <f>IF(OR(ABS((Sheet1!B33)-Sheet1!U$5)&lt;=0.001*(Sheet1!B33),ABS((Sheet1!B33)-Sheet1!U$6)&lt;=0.001*(Sheet1!B33)),0,1)</f>
        <v>0</v>
      </c>
      <c r="C33">
        <f>IF(OR(ABS((Sheet1!C33)-Sheet1!V$5)&lt;=0.001*(Sheet1!C33),ABS((Sheet1!C33)-Sheet1!V$6)&lt;=0.001*(Sheet1!C33)),0,1)</f>
        <v>0</v>
      </c>
      <c r="D33">
        <f>IF(OR(ABS((1/Sheet1!D33)-Sheet1!W$5)&lt;=0.001*(1/Sheet1!D33),ABS((1/Sheet1!D33)-Sheet1!W$6)&lt;=0.001*(1/Sheet1!D33)),0,1)</f>
        <v>1</v>
      </c>
      <c r="E33">
        <f>IF(OR(ABS((Sheet1!E33)-Sheet1!X$5)&lt;=0.001*(Sheet1!E33),ABS((Sheet1!E33)-Sheet1!X$6)&lt;=0.001*(Sheet1!E33)),0,1)</f>
        <v>1</v>
      </c>
      <c r="F33">
        <f>IF(OR(ABS((Sheet1!F33)-Sheet1!Y$5)&lt;=0.001*(Sheet1!F33),ABS((Sheet1!F33)-Sheet1!Y$6)&lt;=0.001*(Sheet1!F33)),0,1)</f>
        <v>0</v>
      </c>
      <c r="G33">
        <f>IF(OR(ABS((1/Sheet1!G33)-Sheet1!Z$5)&lt;=0.001*(1/Sheet1!G33),ABS((1/Sheet1!G33)-Sheet1!Z$6)&lt;=0.001*(1/Sheet1!G33)),0,1)</f>
        <v>0</v>
      </c>
      <c r="H33">
        <f>IF(OR(ABS((Sheet1!H33)-Sheet1!AA$5)&lt;=0.001*(Sheet1!H33),ABS((Sheet1!H33)-Sheet1!AA$6)&lt;=0.001*(Sheet1!H33)),0,1)</f>
        <v>0</v>
      </c>
      <c r="I33">
        <f>IF(OR(ABS((Sheet1!I33)-Sheet1!AB$5)&lt;=0.001*(Sheet1!I33),ABS((Sheet1!I33)-Sheet1!AB$6)&lt;=0.001*(Sheet1!I33)),0,1)</f>
        <v>1</v>
      </c>
      <c r="J33">
        <f t="shared" si="6"/>
        <v>16</v>
      </c>
      <c r="P33">
        <f>Sheet1!P33</f>
        <v>0.43759737220629447</v>
      </c>
      <c r="Q33">
        <f>Sheet1!Q33</f>
        <v>0.37706515393006629</v>
      </c>
      <c r="R33">
        <f>Sheet1!R33</f>
        <v>0.992542453169862</v>
      </c>
      <c r="S33">
        <f t="shared" si="1"/>
        <v>1.1483945801921074</v>
      </c>
    </row>
    <row r="34" spans="1:19" x14ac:dyDescent="0.3">
      <c r="A34">
        <f>IF(OR(ABS((1/Sheet1!A34)-Sheet1!T$5)&lt;=0.001*(1/Sheet1!A34),ABS((1/Sheet1!A34)-Sheet1!T$6)&lt;=0.001*(1/Sheet1!A34)),0,1)</f>
        <v>0</v>
      </c>
      <c r="B34">
        <f>IF(OR(ABS((Sheet1!B34)-Sheet1!U$5)&lt;=0.001*(Sheet1!B34),ABS((Sheet1!B34)-Sheet1!U$6)&lt;=0.001*(Sheet1!B34)),0,1)</f>
        <v>1</v>
      </c>
      <c r="C34">
        <f>IF(OR(ABS((Sheet1!C34)-Sheet1!V$5)&lt;=0.001*(Sheet1!C34),ABS((Sheet1!C34)-Sheet1!V$6)&lt;=0.001*(Sheet1!C34)),0,1)</f>
        <v>0</v>
      </c>
      <c r="D34">
        <f>IF(OR(ABS((1/Sheet1!D34)-Sheet1!W$5)&lt;=0.001*(1/Sheet1!D34),ABS((1/Sheet1!D34)-Sheet1!W$6)&lt;=0.001*(1/Sheet1!D34)),0,1)</f>
        <v>0</v>
      </c>
      <c r="E34">
        <f>IF(OR(ABS((Sheet1!E34)-Sheet1!X$5)&lt;=0.001*(Sheet1!E34),ABS((Sheet1!E34)-Sheet1!X$6)&lt;=0.001*(Sheet1!E34)),0,1)</f>
        <v>1</v>
      </c>
      <c r="F34">
        <f>IF(OR(ABS((Sheet1!F34)-Sheet1!Y$5)&lt;=0.001*(Sheet1!F34),ABS((Sheet1!F34)-Sheet1!Y$6)&lt;=0.001*(Sheet1!F34)),0,1)</f>
        <v>1</v>
      </c>
      <c r="G34">
        <f>IF(OR(ABS((1/Sheet1!G34)-Sheet1!Z$5)&lt;=0.001*(1/Sheet1!G34),ABS((1/Sheet1!G34)-Sheet1!Z$6)&lt;=0.001*(1/Sheet1!G34)),0,1)</f>
        <v>0</v>
      </c>
      <c r="H34">
        <f>IF(OR(ABS((Sheet1!H34)-Sheet1!AA$5)&lt;=0.001*(Sheet1!H34),ABS((Sheet1!H34)-Sheet1!AA$6)&lt;=0.001*(Sheet1!H34)),0,1)</f>
        <v>0</v>
      </c>
      <c r="I34">
        <f>IF(OR(ABS((Sheet1!I34)-Sheet1!AB$5)&lt;=0.001*(Sheet1!I34),ABS((Sheet1!I34)-Sheet1!AB$6)&lt;=0.001*(Sheet1!I34)),0,1)</f>
        <v>1</v>
      </c>
      <c r="J34" s="3">
        <f t="shared" ref="J34:J37" si="7">J35-1</f>
        <v>4</v>
      </c>
      <c r="P34">
        <f>Sheet1!P34</f>
        <v>0.23240432644599518</v>
      </c>
      <c r="Q34">
        <f>Sheet1!Q34</f>
        <v>0.99126128229214472</v>
      </c>
      <c r="R34">
        <f>Sheet1!R34</f>
        <v>0.90996052086681045</v>
      </c>
      <c r="S34">
        <f t="shared" si="1"/>
        <v>1.3655177956579259</v>
      </c>
    </row>
    <row r="35" spans="1:19" x14ac:dyDescent="0.3">
      <c r="A35">
        <f>IF(OR(ABS((1/Sheet1!A35)-Sheet1!T$5)&lt;=0.001*(1/Sheet1!A35),ABS((1/Sheet1!A35)-Sheet1!T$6)&lt;=0.001*(1/Sheet1!A35)),0,1)</f>
        <v>0</v>
      </c>
      <c r="B35">
        <f>IF(OR(ABS((Sheet1!B35)-Sheet1!U$5)&lt;=0.001*(Sheet1!B35),ABS((Sheet1!B35)-Sheet1!U$6)&lt;=0.001*(Sheet1!B35)),0,1)</f>
        <v>1</v>
      </c>
      <c r="C35">
        <f>IF(OR(ABS((Sheet1!C35)-Sheet1!V$5)&lt;=0.001*(Sheet1!C35),ABS((Sheet1!C35)-Sheet1!V$6)&lt;=0.001*(Sheet1!C35)),0,1)</f>
        <v>0</v>
      </c>
      <c r="D35">
        <f>IF(OR(ABS((1/Sheet1!D35)-Sheet1!W$5)&lt;=0.001*(1/Sheet1!D35),ABS((1/Sheet1!D35)-Sheet1!W$6)&lt;=0.001*(1/Sheet1!D35)),0,1)</f>
        <v>0</v>
      </c>
      <c r="E35">
        <f>IF(OR(ABS((Sheet1!E35)-Sheet1!X$5)&lt;=0.001*(Sheet1!E35),ABS((Sheet1!E35)-Sheet1!X$6)&lt;=0.001*(Sheet1!E35)),0,1)</f>
        <v>1</v>
      </c>
      <c r="F35">
        <f>IF(OR(ABS((Sheet1!F35)-Sheet1!Y$5)&lt;=0.001*(Sheet1!F35),ABS((Sheet1!F35)-Sheet1!Y$6)&lt;=0.001*(Sheet1!F35)),0,1)</f>
        <v>1</v>
      </c>
      <c r="G35">
        <f>IF(OR(ABS((1/Sheet1!G35)-Sheet1!Z$5)&lt;=0.001*(1/Sheet1!G35),ABS((1/Sheet1!G35)-Sheet1!Z$6)&lt;=0.001*(1/Sheet1!G35)),0,1)</f>
        <v>0</v>
      </c>
      <c r="H35">
        <f>IF(OR(ABS((Sheet1!H35)-Sheet1!AA$5)&lt;=0.001*(Sheet1!H35),ABS((Sheet1!H35)-Sheet1!AA$6)&lt;=0.001*(Sheet1!H35)),0,1)</f>
        <v>0</v>
      </c>
      <c r="I35">
        <f>IF(OR(ABS((Sheet1!I35)-Sheet1!AB$5)&lt;=0.001*(Sheet1!I35),ABS((Sheet1!I35)-Sheet1!AB$6)&lt;=0.001*(Sheet1!I35)),0,1)</f>
        <v>1</v>
      </c>
      <c r="J35" s="3">
        <f t="shared" si="7"/>
        <v>5</v>
      </c>
      <c r="P35">
        <f>Sheet1!P35</f>
        <v>0.19676141136211997</v>
      </c>
      <c r="Q35">
        <f>Sheet1!Q35</f>
        <v>0.9430225655549358</v>
      </c>
      <c r="R35">
        <f>Sheet1!R35</f>
        <v>0.86349094278338767</v>
      </c>
      <c r="S35">
        <f t="shared" si="1"/>
        <v>1.2936859048532492</v>
      </c>
    </row>
    <row r="36" spans="1:19" x14ac:dyDescent="0.3">
      <c r="A36">
        <f>IF(OR(ABS((1/Sheet1!A36)-Sheet1!T$5)&lt;=0.001*(1/Sheet1!A36),ABS((1/Sheet1!A36)-Sheet1!T$6)&lt;=0.001*(1/Sheet1!A36)),0,1)</f>
        <v>0</v>
      </c>
      <c r="B36">
        <f>IF(OR(ABS((Sheet1!B36)-Sheet1!U$5)&lt;=0.001*(Sheet1!B36),ABS((Sheet1!B36)-Sheet1!U$6)&lt;=0.001*(Sheet1!B36)),0,1)</f>
        <v>1</v>
      </c>
      <c r="C36">
        <f>IF(OR(ABS((Sheet1!C36)-Sheet1!V$5)&lt;=0.001*(Sheet1!C36),ABS((Sheet1!C36)-Sheet1!V$6)&lt;=0.001*(Sheet1!C36)),0,1)</f>
        <v>0</v>
      </c>
      <c r="D36">
        <f>IF(OR(ABS((1/Sheet1!D36)-Sheet1!W$5)&lt;=0.001*(1/Sheet1!D36),ABS((1/Sheet1!D36)-Sheet1!W$6)&lt;=0.001*(1/Sheet1!D36)),0,1)</f>
        <v>1</v>
      </c>
      <c r="E36">
        <f>IF(OR(ABS((Sheet1!E36)-Sheet1!X$5)&lt;=0.001*(Sheet1!E36),ABS((Sheet1!E36)-Sheet1!X$6)&lt;=0.001*(Sheet1!E36)),0,1)</f>
        <v>1</v>
      </c>
      <c r="F36">
        <f>IF(OR(ABS((Sheet1!F36)-Sheet1!Y$5)&lt;=0.001*(Sheet1!F36),ABS((Sheet1!F36)-Sheet1!Y$6)&lt;=0.001*(Sheet1!F36)),0,1)</f>
        <v>1</v>
      </c>
      <c r="G36">
        <f>IF(OR(ABS((1/Sheet1!G36)-Sheet1!Z$5)&lt;=0.001*(1/Sheet1!G36),ABS((1/Sheet1!G36)-Sheet1!Z$6)&lt;=0.001*(1/Sheet1!G36)),0,1)</f>
        <v>0</v>
      </c>
      <c r="H36">
        <f>IF(OR(ABS((Sheet1!H36)-Sheet1!AA$5)&lt;=0.001*(Sheet1!H36),ABS((Sheet1!H36)-Sheet1!AA$6)&lt;=0.001*(Sheet1!H36)),0,1)</f>
        <v>1</v>
      </c>
      <c r="I36">
        <f>IF(OR(ABS((Sheet1!I36)-Sheet1!AB$5)&lt;=0.001*(Sheet1!I36),ABS((Sheet1!I36)-Sheet1!AB$6)&lt;=0.001*(Sheet1!I36)),0,1)</f>
        <v>1</v>
      </c>
      <c r="J36" s="3">
        <f t="shared" si="7"/>
        <v>6</v>
      </c>
      <c r="P36">
        <f>Sheet1!P36</f>
        <v>0.16031388176073313</v>
      </c>
      <c r="Q36">
        <f>Sheet1!Q36</f>
        <v>0.31968112854118685</v>
      </c>
      <c r="R36">
        <f>Sheet1!R36</f>
        <v>0.38251781950391395</v>
      </c>
      <c r="S36">
        <f t="shared" si="1"/>
        <v>0.52365680256117175</v>
      </c>
    </row>
    <row r="37" spans="1:19" x14ac:dyDescent="0.3">
      <c r="A37">
        <f>IF(OR(ABS((1/Sheet1!A37)-Sheet1!T$5)&lt;=0.001*(1/Sheet1!A37),ABS((1/Sheet1!A37)-Sheet1!T$6)&lt;=0.001*(1/Sheet1!A37)),0,1)</f>
        <v>0</v>
      </c>
      <c r="B37">
        <f>IF(OR(ABS((Sheet1!B37)-Sheet1!U$5)&lt;=0.001*(Sheet1!B37),ABS((Sheet1!B37)-Sheet1!U$6)&lt;=0.001*(Sheet1!B37)),0,1)</f>
        <v>1</v>
      </c>
      <c r="C37">
        <f>IF(OR(ABS((Sheet1!C37)-Sheet1!V$5)&lt;=0.001*(Sheet1!C37),ABS((Sheet1!C37)-Sheet1!V$6)&lt;=0.001*(Sheet1!C37)),0,1)</f>
        <v>0</v>
      </c>
      <c r="D37">
        <f>IF(OR(ABS((1/Sheet1!D37)-Sheet1!W$5)&lt;=0.001*(1/Sheet1!D37),ABS((1/Sheet1!D37)-Sheet1!W$6)&lt;=0.001*(1/Sheet1!D37)),0,1)</f>
        <v>1</v>
      </c>
      <c r="E37">
        <f>IF(OR(ABS((Sheet1!E37)-Sheet1!X$5)&lt;=0.001*(Sheet1!E37),ABS((Sheet1!E37)-Sheet1!X$6)&lt;=0.001*(Sheet1!E37)),0,1)</f>
        <v>1</v>
      </c>
      <c r="F37">
        <f>IF(OR(ABS((Sheet1!F37)-Sheet1!Y$5)&lt;=0.001*(Sheet1!F37),ABS((Sheet1!F37)-Sheet1!Y$6)&lt;=0.001*(Sheet1!F37)),0,1)</f>
        <v>1</v>
      </c>
      <c r="G37">
        <f>IF(OR(ABS((1/Sheet1!G37)-Sheet1!Z$5)&lt;=0.001*(1/Sheet1!G37),ABS((1/Sheet1!G37)-Sheet1!Z$6)&lt;=0.001*(1/Sheet1!G37)),0,1)</f>
        <v>0</v>
      </c>
      <c r="H37">
        <f>IF(OR(ABS((Sheet1!H37)-Sheet1!AA$5)&lt;=0.001*(Sheet1!H37),ABS((Sheet1!H37)-Sheet1!AA$6)&lt;=0.001*(Sheet1!H37)),0,1)</f>
        <v>1</v>
      </c>
      <c r="I37">
        <f>IF(OR(ABS((Sheet1!I37)-Sheet1!AB$5)&lt;=0.001*(Sheet1!I37),ABS((Sheet1!I37)-Sheet1!AB$6)&lt;=0.001*(Sheet1!I37)),0,1)</f>
        <v>1</v>
      </c>
      <c r="J37" s="3">
        <f t="shared" si="7"/>
        <v>7</v>
      </c>
      <c r="P37">
        <f>Sheet1!P37</f>
        <v>0.12494093689976052</v>
      </c>
      <c r="Q37">
        <f>Sheet1!Q37</f>
        <v>0.26838627320912867</v>
      </c>
      <c r="R37">
        <f>Sheet1!R37</f>
        <v>0.23665476119444384</v>
      </c>
      <c r="S37">
        <f t="shared" si="1"/>
        <v>0.37900779062767859</v>
      </c>
    </row>
    <row r="38" spans="1:19" x14ac:dyDescent="0.3">
      <c r="A38">
        <f>IF(OR(ABS((1/Sheet1!A38)-Sheet1!T$5)&lt;=0.001*(1/Sheet1!A38),ABS((1/Sheet1!A38)-Sheet1!T$6)&lt;=0.001*(1/Sheet1!A38)),0,1)</f>
        <v>0</v>
      </c>
      <c r="B38">
        <f>IF(OR(ABS((Sheet1!B38)-Sheet1!U$5)&lt;=0.001*(Sheet1!B38),ABS((Sheet1!B38)-Sheet1!U$6)&lt;=0.001*(Sheet1!B38)),0,1)</f>
        <v>1</v>
      </c>
      <c r="C38">
        <f>IF(OR(ABS((Sheet1!C38)-Sheet1!V$5)&lt;=0.001*(Sheet1!C38),ABS((Sheet1!C38)-Sheet1!V$6)&lt;=0.001*(Sheet1!C38)),0,1)</f>
        <v>1</v>
      </c>
      <c r="D38">
        <f>IF(OR(ABS((1/Sheet1!D38)-Sheet1!W$5)&lt;=0.001*(1/Sheet1!D38),ABS((1/Sheet1!D38)-Sheet1!W$6)&lt;=0.001*(1/Sheet1!D38)),0,1)</f>
        <v>1</v>
      </c>
      <c r="E38">
        <f>IF(OR(ABS((Sheet1!E38)-Sheet1!X$5)&lt;=0.001*(Sheet1!E38),ABS((Sheet1!E38)-Sheet1!X$6)&lt;=0.001*(Sheet1!E38)),0,1)</f>
        <v>1</v>
      </c>
      <c r="F38">
        <f>IF(OR(ABS((Sheet1!F38)-Sheet1!Y$5)&lt;=0.001*(Sheet1!F38),ABS((Sheet1!F38)-Sheet1!Y$6)&lt;=0.001*(Sheet1!F38)),0,1)</f>
        <v>1</v>
      </c>
      <c r="G38">
        <f>IF(OR(ABS((1/Sheet1!G38)-Sheet1!Z$5)&lt;=0.001*(1/Sheet1!G38),ABS((1/Sheet1!G38)-Sheet1!Z$6)&lt;=0.001*(1/Sheet1!G38)),0,1)</f>
        <v>0</v>
      </c>
      <c r="H38">
        <f>IF(OR(ABS((Sheet1!H38)-Sheet1!AA$5)&lt;=0.001*(Sheet1!H38),ABS((Sheet1!H38)-Sheet1!AA$6)&lt;=0.001*(Sheet1!H38)),0,1)</f>
        <v>1</v>
      </c>
      <c r="I38">
        <f>IF(OR(ABS((Sheet1!I38)-Sheet1!AB$5)&lt;=0.001*(Sheet1!I38),ABS((Sheet1!I38)-Sheet1!AB$6)&lt;=0.001*(Sheet1!I38)),0,1)</f>
        <v>1</v>
      </c>
      <c r="J38" s="3">
        <f>J39-1</f>
        <v>8</v>
      </c>
      <c r="P38">
        <f>Sheet1!P38</f>
        <v>9.4276293802360411E-2</v>
      </c>
      <c r="Q38">
        <f>Sheet1!Q38</f>
        <v>0.26785137561934108</v>
      </c>
      <c r="R38">
        <f>Sheet1!R38</f>
        <v>0.20742544047620845</v>
      </c>
      <c r="S38">
        <f t="shared" si="1"/>
        <v>0.35164995713213365</v>
      </c>
    </row>
    <row r="39" spans="1:19" x14ac:dyDescent="0.3">
      <c r="A39">
        <f>IF(OR(ABS((1/Sheet1!A39)-Sheet1!T$5)&lt;=0.001*(1/Sheet1!A39),ABS((1/Sheet1!A39)-Sheet1!T$6)&lt;=0.001*(1/Sheet1!A39)),0,1)</f>
        <v>1</v>
      </c>
      <c r="B39">
        <f>IF(OR(ABS((Sheet1!B39)-Sheet1!U$5)&lt;=0.001*(Sheet1!B39),ABS((Sheet1!B39)-Sheet1!U$6)&lt;=0.001*(Sheet1!B39)),0,1)</f>
        <v>1</v>
      </c>
      <c r="C39">
        <f>IF(OR(ABS((Sheet1!C39)-Sheet1!V$5)&lt;=0.001*(Sheet1!C39),ABS((Sheet1!C39)-Sheet1!V$6)&lt;=0.001*(Sheet1!C39)),0,1)</f>
        <v>1</v>
      </c>
      <c r="D39">
        <f>IF(OR(ABS((1/Sheet1!D39)-Sheet1!W$5)&lt;=0.001*(1/Sheet1!D39),ABS((1/Sheet1!D39)-Sheet1!W$6)&lt;=0.001*(1/Sheet1!D39)),0,1)</f>
        <v>1</v>
      </c>
      <c r="E39">
        <f>IF(OR(ABS((Sheet1!E39)-Sheet1!X$5)&lt;=0.001*(Sheet1!E39),ABS((Sheet1!E39)-Sheet1!X$6)&lt;=0.001*(Sheet1!E39)),0,1)</f>
        <v>1</v>
      </c>
      <c r="F39">
        <f>IF(OR(ABS((Sheet1!F39)-Sheet1!Y$5)&lt;=0.001*(Sheet1!F39),ABS((Sheet1!F39)-Sheet1!Y$6)&lt;=0.001*(Sheet1!F39)),0,1)</f>
        <v>1</v>
      </c>
      <c r="G39">
        <f>IF(OR(ABS((1/Sheet1!G39)-Sheet1!Z$5)&lt;=0.001*(1/Sheet1!G39),ABS((1/Sheet1!G39)-Sheet1!Z$6)&lt;=0.001*(1/Sheet1!G39)),0,1)</f>
        <v>0</v>
      </c>
      <c r="H39">
        <f>IF(OR(ABS((Sheet1!H39)-Sheet1!AA$5)&lt;=0.001*(Sheet1!H39),ABS((Sheet1!H39)-Sheet1!AA$6)&lt;=0.001*(Sheet1!H39)),0,1)</f>
        <v>1</v>
      </c>
      <c r="I39">
        <f>IF(OR(ABS((Sheet1!I39)-Sheet1!AB$5)&lt;=0.001*(Sheet1!I39),ABS((Sheet1!I39)-Sheet1!AB$6)&lt;=0.001*(Sheet1!I39)),0,1)</f>
        <v>1</v>
      </c>
      <c r="J39" s="4">
        <v>9</v>
      </c>
      <c r="P39">
        <f>Sheet1!P39</f>
        <v>7.8465802758766454E-2</v>
      </c>
      <c r="Q39">
        <f>Sheet1!Q39</f>
        <v>0.28141902828732418</v>
      </c>
      <c r="R39">
        <f>Sheet1!R39</f>
        <v>0.20221844711095002</v>
      </c>
      <c r="S39">
        <f t="shared" si="1"/>
        <v>0.35531092304729883</v>
      </c>
    </row>
    <row r="40" spans="1:19" x14ac:dyDescent="0.3">
      <c r="A40">
        <f>IF(OR(ABS((1/Sheet1!A40)-Sheet1!T$5)&lt;=0.001*(1/Sheet1!A40),ABS((1/Sheet1!A40)-Sheet1!T$6)&lt;=0.001*(1/Sheet1!A40)),0,1)</f>
        <v>1</v>
      </c>
      <c r="B40">
        <f>IF(OR(ABS((Sheet1!B40)-Sheet1!U$5)&lt;=0.001*(Sheet1!B40),ABS((Sheet1!B40)-Sheet1!U$6)&lt;=0.001*(Sheet1!B40)),0,1)</f>
        <v>1</v>
      </c>
      <c r="C40">
        <f>IF(OR(ABS((Sheet1!C40)-Sheet1!V$5)&lt;=0.001*(Sheet1!C40),ABS((Sheet1!C40)-Sheet1!V$6)&lt;=0.001*(Sheet1!C40)),0,1)</f>
        <v>1</v>
      </c>
      <c r="D40">
        <f>IF(OR(ABS((1/Sheet1!D40)-Sheet1!W$5)&lt;=0.001*(1/Sheet1!D40),ABS((1/Sheet1!D40)-Sheet1!W$6)&lt;=0.001*(1/Sheet1!D40)),0,1)</f>
        <v>1</v>
      </c>
      <c r="E40">
        <f>IF(OR(ABS((Sheet1!E40)-Sheet1!X$5)&lt;=0.001*(Sheet1!E40),ABS((Sheet1!E40)-Sheet1!X$6)&lt;=0.001*(Sheet1!E40)),0,1)</f>
        <v>0</v>
      </c>
      <c r="F40">
        <f>IF(OR(ABS((Sheet1!F40)-Sheet1!Y$5)&lt;=0.001*(Sheet1!F40),ABS((Sheet1!F40)-Sheet1!Y$6)&lt;=0.001*(Sheet1!F40)),0,1)</f>
        <v>1</v>
      </c>
      <c r="G40">
        <f>IF(OR(ABS((1/Sheet1!G40)-Sheet1!Z$5)&lt;=0.001*(1/Sheet1!G40),ABS((1/Sheet1!G40)-Sheet1!Z$6)&lt;=0.001*(1/Sheet1!G40)),0,1)</f>
        <v>1</v>
      </c>
      <c r="H40">
        <f>IF(OR(ABS((Sheet1!H40)-Sheet1!AA$5)&lt;=0.001*(Sheet1!H40),ABS((Sheet1!H40)-Sheet1!AA$6)&lt;=0.001*(Sheet1!H40)),0,1)</f>
        <v>0</v>
      </c>
      <c r="I40">
        <f>IF(OR(ABS((Sheet1!I40)-Sheet1!AB$5)&lt;=0.001*(Sheet1!I40),ABS((Sheet1!I40)-Sheet1!AB$6)&lt;=0.001*(Sheet1!I40)),0,1)</f>
        <v>1</v>
      </c>
      <c r="J40">
        <f>J39+1</f>
        <v>10</v>
      </c>
      <c r="P40">
        <f>Sheet1!P40</f>
        <v>8.2425641588140044E-2</v>
      </c>
      <c r="Q40">
        <f>Sheet1!Q40</f>
        <v>0.27620195757918731</v>
      </c>
      <c r="R40">
        <f>Sheet1!R40</f>
        <v>0.17255072374402142</v>
      </c>
      <c r="S40">
        <f t="shared" si="1"/>
        <v>0.33593936956894066</v>
      </c>
    </row>
    <row r="41" spans="1:19" x14ac:dyDescent="0.3">
      <c r="A41">
        <f>IF(OR(ABS((1/Sheet1!A41)-Sheet1!T$5)&lt;=0.001*(1/Sheet1!A41),ABS((1/Sheet1!A41)-Sheet1!T$6)&lt;=0.001*(1/Sheet1!A41)),0,1)</f>
        <v>1</v>
      </c>
      <c r="B41">
        <f>IF(OR(ABS((Sheet1!B41)-Sheet1!U$5)&lt;=0.001*(Sheet1!B41),ABS((Sheet1!B41)-Sheet1!U$6)&lt;=0.001*(Sheet1!B41)),0,1)</f>
        <v>0</v>
      </c>
      <c r="C41">
        <f>IF(OR(ABS((Sheet1!C41)-Sheet1!V$5)&lt;=0.001*(Sheet1!C41),ABS((Sheet1!C41)-Sheet1!V$6)&lt;=0.001*(Sheet1!C41)),0,1)</f>
        <v>0</v>
      </c>
      <c r="D41">
        <f>IF(OR(ABS((1/Sheet1!D41)-Sheet1!W$5)&lt;=0.001*(1/Sheet1!D41),ABS((1/Sheet1!D41)-Sheet1!W$6)&lt;=0.001*(1/Sheet1!D41)),0,1)</f>
        <v>1</v>
      </c>
      <c r="E41">
        <f>IF(OR(ABS((Sheet1!E41)-Sheet1!X$5)&lt;=0.001*(Sheet1!E41),ABS((Sheet1!E41)-Sheet1!X$6)&lt;=0.001*(Sheet1!E41)),0,1)</f>
        <v>1</v>
      </c>
      <c r="F41">
        <f>IF(OR(ABS((Sheet1!F41)-Sheet1!Y$5)&lt;=0.001*(Sheet1!F41),ABS((Sheet1!F41)-Sheet1!Y$6)&lt;=0.001*(Sheet1!F41)),0,1)</f>
        <v>1</v>
      </c>
      <c r="G41">
        <f>IF(OR(ABS((1/Sheet1!G41)-Sheet1!Z$5)&lt;=0.001*(1/Sheet1!G41),ABS((1/Sheet1!G41)-Sheet1!Z$6)&lt;=0.001*(1/Sheet1!G41)),0,1)</f>
        <v>0</v>
      </c>
      <c r="H41">
        <f>IF(OR(ABS((Sheet1!H41)-Sheet1!AA$5)&lt;=0.001*(Sheet1!H41),ABS((Sheet1!H41)-Sheet1!AA$6)&lt;=0.001*(Sheet1!H41)),0,1)</f>
        <v>0</v>
      </c>
      <c r="I41">
        <f>IF(OR(ABS((Sheet1!I41)-Sheet1!AB$5)&lt;=0.001*(Sheet1!I41),ABS((Sheet1!I41)-Sheet1!AB$6)&lt;=0.001*(Sheet1!I41)),0,1)</f>
        <v>1</v>
      </c>
      <c r="J41">
        <f t="shared" ref="J41:J44" si="8">J40+1</f>
        <v>11</v>
      </c>
      <c r="P41">
        <f>Sheet1!P41</f>
        <v>9.4858383689314402E-2</v>
      </c>
      <c r="Q41">
        <f>Sheet1!Q41</f>
        <v>0.28520426661935666</v>
      </c>
      <c r="R41">
        <f>Sheet1!R41</f>
        <v>0.17748379681632431</v>
      </c>
      <c r="S41">
        <f t="shared" si="1"/>
        <v>0.3490559909045719</v>
      </c>
    </row>
    <row r="42" spans="1:19" x14ac:dyDescent="0.3">
      <c r="A42">
        <f>IF(OR(ABS((1/Sheet1!A42)-Sheet1!T$5)&lt;=0.001*(1/Sheet1!A42),ABS((1/Sheet1!A42)-Sheet1!T$6)&lt;=0.001*(1/Sheet1!A42)),0,1)</f>
        <v>1</v>
      </c>
      <c r="B42">
        <f>IF(OR(ABS((Sheet1!B42)-Sheet1!U$5)&lt;=0.001*(Sheet1!B42),ABS((Sheet1!B42)-Sheet1!U$6)&lt;=0.001*(Sheet1!B42)),0,1)</f>
        <v>0</v>
      </c>
      <c r="C42">
        <f>IF(OR(ABS((Sheet1!C42)-Sheet1!V$5)&lt;=0.001*(Sheet1!C42),ABS((Sheet1!C42)-Sheet1!V$6)&lt;=0.001*(Sheet1!C42)),0,1)</f>
        <v>0</v>
      </c>
      <c r="D42">
        <f>IF(OR(ABS((1/Sheet1!D42)-Sheet1!W$5)&lt;=0.001*(1/Sheet1!D42),ABS((1/Sheet1!D42)-Sheet1!W$6)&lt;=0.001*(1/Sheet1!D42)),0,1)</f>
        <v>1</v>
      </c>
      <c r="E42">
        <f>IF(OR(ABS((Sheet1!E42)-Sheet1!X$5)&lt;=0.001*(Sheet1!E42),ABS((Sheet1!E42)-Sheet1!X$6)&lt;=0.001*(Sheet1!E42)),0,1)</f>
        <v>1</v>
      </c>
      <c r="F42">
        <f>IF(OR(ABS((Sheet1!F42)-Sheet1!Y$5)&lt;=0.001*(Sheet1!F42),ABS((Sheet1!F42)-Sheet1!Y$6)&lt;=0.001*(Sheet1!F42)),0,1)</f>
        <v>1</v>
      </c>
      <c r="G42">
        <f>IF(OR(ABS((1/Sheet1!G42)-Sheet1!Z$5)&lt;=0.001*(1/Sheet1!G42),ABS((1/Sheet1!G42)-Sheet1!Z$6)&lt;=0.001*(1/Sheet1!G42)),0,1)</f>
        <v>0</v>
      </c>
      <c r="H42">
        <f>IF(OR(ABS((Sheet1!H42)-Sheet1!AA$5)&lt;=0.001*(Sheet1!H42),ABS((Sheet1!H42)-Sheet1!AA$6)&lt;=0.001*(Sheet1!H42)),0,1)</f>
        <v>0</v>
      </c>
      <c r="I42">
        <f>IF(OR(ABS((Sheet1!I42)-Sheet1!AB$5)&lt;=0.001*(Sheet1!I42),ABS((Sheet1!I42)-Sheet1!AB$6)&lt;=0.001*(Sheet1!I42)),0,1)</f>
        <v>1</v>
      </c>
      <c r="J42">
        <f t="shared" si="8"/>
        <v>12</v>
      </c>
      <c r="P42">
        <f>Sheet1!P42</f>
        <v>9.9456952385718986E-2</v>
      </c>
      <c r="Q42">
        <f>Sheet1!Q42</f>
        <v>0.28574921678746518</v>
      </c>
      <c r="R42">
        <f>Sheet1!R42</f>
        <v>0.17703146189801203</v>
      </c>
      <c r="S42">
        <f t="shared" si="1"/>
        <v>0.35054876803984381</v>
      </c>
    </row>
    <row r="43" spans="1:19" x14ac:dyDescent="0.3">
      <c r="A43">
        <f>IF(OR(ABS((1/Sheet1!A43)-Sheet1!T$5)&lt;=0.001*(1/Sheet1!A43),ABS((1/Sheet1!A43)-Sheet1!T$6)&lt;=0.001*(1/Sheet1!A43)),0,1)</f>
        <v>1</v>
      </c>
      <c r="B43">
        <f>IF(OR(ABS((Sheet1!B43)-Sheet1!U$5)&lt;=0.001*(Sheet1!B43),ABS((Sheet1!B43)-Sheet1!U$6)&lt;=0.001*(Sheet1!B43)),0,1)</f>
        <v>0</v>
      </c>
      <c r="C43">
        <f>IF(OR(ABS((Sheet1!C43)-Sheet1!V$5)&lt;=0.001*(Sheet1!C43),ABS((Sheet1!C43)-Sheet1!V$6)&lt;=0.001*(Sheet1!C43)),0,1)</f>
        <v>0</v>
      </c>
      <c r="D43">
        <f>IF(OR(ABS((1/Sheet1!D43)-Sheet1!W$5)&lt;=0.001*(1/Sheet1!D43),ABS((1/Sheet1!D43)-Sheet1!W$6)&lt;=0.001*(1/Sheet1!D43)),0,1)</f>
        <v>1</v>
      </c>
      <c r="E43">
        <f>IF(OR(ABS((Sheet1!E43)-Sheet1!X$5)&lt;=0.001*(Sheet1!E43),ABS((Sheet1!E43)-Sheet1!X$6)&lt;=0.001*(Sheet1!E43)),0,1)</f>
        <v>1</v>
      </c>
      <c r="F43">
        <f>IF(OR(ABS((Sheet1!F43)-Sheet1!Y$5)&lt;=0.001*(Sheet1!F43),ABS((Sheet1!F43)-Sheet1!Y$6)&lt;=0.001*(Sheet1!F43)),0,1)</f>
        <v>1</v>
      </c>
      <c r="G43">
        <f>IF(OR(ABS((1/Sheet1!G43)-Sheet1!Z$5)&lt;=0.001*(1/Sheet1!G43),ABS((1/Sheet1!G43)-Sheet1!Z$6)&lt;=0.001*(1/Sheet1!G43)),0,1)</f>
        <v>0</v>
      </c>
      <c r="H43">
        <f>IF(OR(ABS((Sheet1!H43)-Sheet1!AA$5)&lt;=0.001*(Sheet1!H43),ABS((Sheet1!H43)-Sheet1!AA$6)&lt;=0.001*(Sheet1!H43)),0,1)</f>
        <v>0</v>
      </c>
      <c r="I43">
        <f>IF(OR(ABS((Sheet1!I43)-Sheet1!AB$5)&lt;=0.001*(Sheet1!I43),ABS((Sheet1!I43)-Sheet1!AB$6)&lt;=0.001*(Sheet1!I43)),0,1)</f>
        <v>1</v>
      </c>
      <c r="J43">
        <f t="shared" si="8"/>
        <v>13</v>
      </c>
      <c r="P43">
        <f>Sheet1!P43</f>
        <v>0.1054305646355571</v>
      </c>
      <c r="Q43">
        <f>Sheet1!Q43</f>
        <v>0.2870165047014378</v>
      </c>
      <c r="R43">
        <f>Sheet1!R43</f>
        <v>0.17734350785451394</v>
      </c>
      <c r="S43">
        <f t="shared" si="1"/>
        <v>0.35347531414307692</v>
      </c>
    </row>
    <row r="44" spans="1:19" x14ac:dyDescent="0.3">
      <c r="A44">
        <f>IF(OR(ABS((1/Sheet1!A44)-Sheet1!T$5)&lt;=0.001*(1/Sheet1!A44),ABS((1/Sheet1!A44)-Sheet1!T$6)&lt;=0.001*(1/Sheet1!A44)),0,1)</f>
        <v>1</v>
      </c>
      <c r="B44">
        <f>IF(OR(ABS((Sheet1!B44)-Sheet1!U$5)&lt;=0.001*(Sheet1!B44),ABS((Sheet1!B44)-Sheet1!U$6)&lt;=0.001*(Sheet1!B44)),0,1)</f>
        <v>0</v>
      </c>
      <c r="C44">
        <f>IF(OR(ABS((Sheet1!C44)-Sheet1!V$5)&lt;=0.001*(Sheet1!C44),ABS((Sheet1!C44)-Sheet1!V$6)&lt;=0.001*(Sheet1!C44)),0,1)</f>
        <v>0</v>
      </c>
      <c r="D44">
        <f>IF(OR(ABS((1/Sheet1!D44)-Sheet1!W$5)&lt;=0.001*(1/Sheet1!D44),ABS((1/Sheet1!D44)-Sheet1!W$6)&lt;=0.001*(1/Sheet1!D44)),0,1)</f>
        <v>1</v>
      </c>
      <c r="E44">
        <f>IF(OR(ABS((Sheet1!E44)-Sheet1!X$5)&lt;=0.001*(Sheet1!E44),ABS((Sheet1!E44)-Sheet1!X$6)&lt;=0.001*(Sheet1!E44)),0,1)</f>
        <v>1</v>
      </c>
      <c r="F44">
        <f>IF(OR(ABS((Sheet1!F44)-Sheet1!Y$5)&lt;=0.001*(Sheet1!F44),ABS((Sheet1!F44)-Sheet1!Y$6)&lt;=0.001*(Sheet1!F44)),0,1)</f>
        <v>1</v>
      </c>
      <c r="G44">
        <f>IF(OR(ABS((1/Sheet1!G44)-Sheet1!Z$5)&lt;=0.001*(1/Sheet1!G44),ABS((1/Sheet1!G44)-Sheet1!Z$6)&lt;=0.001*(1/Sheet1!G44)),0,1)</f>
        <v>0</v>
      </c>
      <c r="H44">
        <f>IF(OR(ABS((Sheet1!H44)-Sheet1!AA$5)&lt;=0.001*(Sheet1!H44),ABS((Sheet1!H44)-Sheet1!AA$6)&lt;=0.001*(Sheet1!H44)),0,1)</f>
        <v>0</v>
      </c>
      <c r="I44">
        <f>IF(OR(ABS((Sheet1!I44)-Sheet1!AB$5)&lt;=0.001*(Sheet1!I44),ABS((Sheet1!I44)-Sheet1!AB$6)&lt;=0.001*(Sheet1!I44)),0,1)</f>
        <v>1</v>
      </c>
      <c r="J44">
        <f t="shared" si="8"/>
        <v>14</v>
      </c>
      <c r="P44">
        <f>Sheet1!P44</f>
        <v>0.11311913366906827</v>
      </c>
      <c r="Q44">
        <f>Sheet1!Q44</f>
        <v>0.28864582854361875</v>
      </c>
      <c r="R44">
        <f>Sheet1!R44</f>
        <v>0.17884185336073138</v>
      </c>
      <c r="S44">
        <f t="shared" si="1"/>
        <v>0.35790607881282771</v>
      </c>
    </row>
    <row r="45" spans="1:19" x14ac:dyDescent="0.3">
      <c r="A45">
        <f>IF(OR(ABS((1/Sheet1!A45)-Sheet1!T$5)&lt;=0.001*(1/Sheet1!A45),ABS((1/Sheet1!A45)-Sheet1!T$6)&lt;=0.001*(1/Sheet1!A45)),0,1)</f>
        <v>1</v>
      </c>
      <c r="B45">
        <f>IF(OR(ABS((Sheet1!B45)-Sheet1!U$5)&lt;=0.001*(Sheet1!B45),ABS((Sheet1!B45)-Sheet1!U$6)&lt;=0.001*(Sheet1!B45)),0,1)</f>
        <v>1</v>
      </c>
      <c r="C45">
        <f>IF(OR(ABS((Sheet1!C45)-Sheet1!V$5)&lt;=0.001*(Sheet1!C45),ABS((Sheet1!C45)-Sheet1!V$6)&lt;=0.001*(Sheet1!C45)),0,1)</f>
        <v>1</v>
      </c>
      <c r="D45">
        <f>IF(OR(ABS((1/Sheet1!D45)-Sheet1!W$5)&lt;=0.001*(1/Sheet1!D45),ABS((1/Sheet1!D45)-Sheet1!W$6)&lt;=0.001*(1/Sheet1!D45)),0,1)</f>
        <v>0</v>
      </c>
      <c r="E45">
        <f>IF(OR(ABS((Sheet1!E45)-Sheet1!X$5)&lt;=0.001*(Sheet1!E45),ABS((Sheet1!E45)-Sheet1!X$6)&lt;=0.001*(Sheet1!E45)),0,1)</f>
        <v>1</v>
      </c>
      <c r="F45">
        <f>IF(OR(ABS((Sheet1!F45)-Sheet1!Y$5)&lt;=0.001*(Sheet1!F45),ABS((Sheet1!F45)-Sheet1!Y$6)&lt;=0.001*(Sheet1!F45)),0,1)</f>
        <v>1</v>
      </c>
      <c r="G45">
        <f>IF(OR(ABS((1/Sheet1!G45)-Sheet1!Z$5)&lt;=0.001*(1/Sheet1!G45),ABS((1/Sheet1!G45)-Sheet1!Z$6)&lt;=0.001*(1/Sheet1!G45)),0,1)</f>
        <v>1</v>
      </c>
      <c r="H45">
        <f>IF(OR(ABS((Sheet1!H45)-Sheet1!AA$5)&lt;=0.001*(Sheet1!H45),ABS((Sheet1!H45)-Sheet1!AA$6)&lt;=0.001*(Sheet1!H45)),0,1)</f>
        <v>1</v>
      </c>
      <c r="I45">
        <f>IF(OR(ABS((Sheet1!I45)-Sheet1!AB$5)&lt;=0.001*(Sheet1!I45),ABS((Sheet1!I45)-Sheet1!AB$6)&lt;=0.001*(Sheet1!I45)),0,1)</f>
        <v>1</v>
      </c>
      <c r="J45" s="3">
        <f t="shared" ref="J45:J48" si="9">J46-1</f>
        <v>3</v>
      </c>
      <c r="P45">
        <f>Sheet1!P45</f>
        <v>0.11629582408647131</v>
      </c>
      <c r="Q45">
        <f>Sheet1!Q45</f>
        <v>0.21852980804861202</v>
      </c>
      <c r="R45">
        <f>Sheet1!R45</f>
        <v>0.14904426962610381</v>
      </c>
      <c r="S45">
        <f t="shared" si="1"/>
        <v>0.28895361221845528</v>
      </c>
    </row>
    <row r="46" spans="1:19" x14ac:dyDescent="0.3">
      <c r="A46">
        <f>IF(OR(ABS((1/Sheet1!A46)-Sheet1!T$5)&lt;=0.001*(1/Sheet1!A46),ABS((1/Sheet1!A46)-Sheet1!T$6)&lt;=0.001*(1/Sheet1!A46)),0,1)</f>
        <v>1</v>
      </c>
      <c r="B46">
        <f>IF(OR(ABS((Sheet1!B46)-Sheet1!U$5)&lt;=0.001*(Sheet1!B46),ABS((Sheet1!B46)-Sheet1!U$6)&lt;=0.001*(Sheet1!B46)),0,1)</f>
        <v>1</v>
      </c>
      <c r="C46">
        <f>IF(OR(ABS((Sheet1!C46)-Sheet1!V$5)&lt;=0.001*(Sheet1!C46),ABS((Sheet1!C46)-Sheet1!V$6)&lt;=0.001*(Sheet1!C46)),0,1)</f>
        <v>1</v>
      </c>
      <c r="D46">
        <f>IF(OR(ABS((1/Sheet1!D46)-Sheet1!W$5)&lt;=0.001*(1/Sheet1!D46),ABS((1/Sheet1!D46)-Sheet1!W$6)&lt;=0.001*(1/Sheet1!D46)),0,1)</f>
        <v>0</v>
      </c>
      <c r="E46">
        <f>IF(OR(ABS((Sheet1!E46)-Sheet1!X$5)&lt;=0.001*(Sheet1!E46),ABS((Sheet1!E46)-Sheet1!X$6)&lt;=0.001*(Sheet1!E46)),0,1)</f>
        <v>1</v>
      </c>
      <c r="F46">
        <f>IF(OR(ABS((Sheet1!F46)-Sheet1!Y$5)&lt;=0.001*(Sheet1!F46),ABS((Sheet1!F46)-Sheet1!Y$6)&lt;=0.001*(Sheet1!F46)),0,1)</f>
        <v>1</v>
      </c>
      <c r="G46">
        <f>IF(OR(ABS((1/Sheet1!G46)-Sheet1!Z$5)&lt;=0.001*(1/Sheet1!G46),ABS((1/Sheet1!G46)-Sheet1!Z$6)&lt;=0.001*(1/Sheet1!G46)),0,1)</f>
        <v>1</v>
      </c>
      <c r="H46">
        <f>IF(OR(ABS((Sheet1!H46)-Sheet1!AA$5)&lt;=0.001*(Sheet1!H46),ABS((Sheet1!H46)-Sheet1!AA$6)&lt;=0.001*(Sheet1!H46)),0,1)</f>
        <v>1</v>
      </c>
      <c r="I46">
        <f>IF(OR(ABS((Sheet1!I46)-Sheet1!AB$5)&lt;=0.001*(Sheet1!I46),ABS((Sheet1!I46)-Sheet1!AB$6)&lt;=0.001*(Sheet1!I46)),0,1)</f>
        <v>1</v>
      </c>
      <c r="J46" s="3">
        <f t="shared" si="9"/>
        <v>4</v>
      </c>
      <c r="P46">
        <f>Sheet1!P46</f>
        <v>0.11115264474481451</v>
      </c>
      <c r="Q46">
        <f>Sheet1!Q46</f>
        <v>0.21336902585711351</v>
      </c>
      <c r="R46">
        <f>Sheet1!R46</f>
        <v>0.14308041867127605</v>
      </c>
      <c r="S46">
        <f t="shared" si="1"/>
        <v>0.27991651940556878</v>
      </c>
    </row>
    <row r="47" spans="1:19" x14ac:dyDescent="0.3">
      <c r="A47">
        <f>IF(OR(ABS((1/Sheet1!A47)-Sheet1!T$5)&lt;=0.001*(1/Sheet1!A47),ABS((1/Sheet1!A47)-Sheet1!T$6)&lt;=0.001*(1/Sheet1!A47)),0,1)</f>
        <v>1</v>
      </c>
      <c r="B47">
        <f>IF(OR(ABS((Sheet1!B47)-Sheet1!U$5)&lt;=0.001*(Sheet1!B47),ABS((Sheet1!B47)-Sheet1!U$6)&lt;=0.001*(Sheet1!B47)),0,1)</f>
        <v>1</v>
      </c>
      <c r="C47">
        <f>IF(OR(ABS((Sheet1!C47)-Sheet1!V$5)&lt;=0.001*(Sheet1!C47),ABS((Sheet1!C47)-Sheet1!V$6)&lt;=0.001*(Sheet1!C47)),0,1)</f>
        <v>1</v>
      </c>
      <c r="D47">
        <f>IF(OR(ABS((1/Sheet1!D47)-Sheet1!W$5)&lt;=0.001*(1/Sheet1!D47),ABS((1/Sheet1!D47)-Sheet1!W$6)&lt;=0.001*(1/Sheet1!D47)),0,1)</f>
        <v>0</v>
      </c>
      <c r="E47">
        <f>IF(OR(ABS((Sheet1!E47)-Sheet1!X$5)&lt;=0.001*(Sheet1!E47),ABS((Sheet1!E47)-Sheet1!X$6)&lt;=0.001*(Sheet1!E47)),0,1)</f>
        <v>1</v>
      </c>
      <c r="F47">
        <f>IF(OR(ABS((Sheet1!F47)-Sheet1!Y$5)&lt;=0.001*(Sheet1!F47),ABS((Sheet1!F47)-Sheet1!Y$6)&lt;=0.001*(Sheet1!F47)),0,1)</f>
        <v>1</v>
      </c>
      <c r="G47">
        <f>IF(OR(ABS((1/Sheet1!G47)-Sheet1!Z$5)&lt;=0.001*(1/Sheet1!G47),ABS((1/Sheet1!G47)-Sheet1!Z$6)&lt;=0.001*(1/Sheet1!G47)),0,1)</f>
        <v>1</v>
      </c>
      <c r="H47">
        <f>IF(OR(ABS((Sheet1!H47)-Sheet1!AA$5)&lt;=0.001*(Sheet1!H47),ABS((Sheet1!H47)-Sheet1!AA$6)&lt;=0.001*(Sheet1!H47)),0,1)</f>
        <v>1</v>
      </c>
      <c r="I47">
        <f>IF(OR(ABS((Sheet1!I47)-Sheet1!AB$5)&lt;=0.001*(Sheet1!I47),ABS((Sheet1!I47)-Sheet1!AB$6)&lt;=0.001*(Sheet1!I47)),0,1)</f>
        <v>1</v>
      </c>
      <c r="J47" s="3">
        <f t="shared" si="9"/>
        <v>5</v>
      </c>
      <c r="P47">
        <f>Sheet1!P47</f>
        <v>0.10577955948413609</v>
      </c>
      <c r="Q47">
        <f>Sheet1!Q47</f>
        <v>0.20782599337511562</v>
      </c>
      <c r="R47">
        <f>Sheet1!R47</f>
        <v>0.13647827671446514</v>
      </c>
      <c r="S47">
        <f t="shared" si="1"/>
        <v>0.27019859130269647</v>
      </c>
    </row>
    <row r="48" spans="1:19" x14ac:dyDescent="0.3">
      <c r="A48">
        <f>IF(OR(ABS((1/Sheet1!A48)-Sheet1!T$5)&lt;=0.001*(1/Sheet1!A48),ABS((1/Sheet1!A48)-Sheet1!T$6)&lt;=0.001*(1/Sheet1!A48)),0,1)</f>
        <v>1</v>
      </c>
      <c r="B48">
        <f>IF(OR(ABS((Sheet1!B48)-Sheet1!U$5)&lt;=0.001*(Sheet1!B48),ABS((Sheet1!B48)-Sheet1!U$6)&lt;=0.001*(Sheet1!B48)),0,1)</f>
        <v>1</v>
      </c>
      <c r="C48">
        <f>IF(OR(ABS((Sheet1!C48)-Sheet1!V$5)&lt;=0.001*(Sheet1!C48),ABS((Sheet1!C48)-Sheet1!V$6)&lt;=0.001*(Sheet1!C48)),0,1)</f>
        <v>1</v>
      </c>
      <c r="D48">
        <f>IF(OR(ABS((1/Sheet1!D48)-Sheet1!W$5)&lt;=0.001*(1/Sheet1!D48),ABS((1/Sheet1!D48)-Sheet1!W$6)&lt;=0.001*(1/Sheet1!D48)),0,1)</f>
        <v>0</v>
      </c>
      <c r="E48">
        <f>IF(OR(ABS((Sheet1!E48)-Sheet1!X$5)&lt;=0.001*(Sheet1!E48),ABS((Sheet1!E48)-Sheet1!X$6)&lt;=0.001*(Sheet1!E48)),0,1)</f>
        <v>1</v>
      </c>
      <c r="F48">
        <f>IF(OR(ABS((Sheet1!F48)-Sheet1!Y$5)&lt;=0.001*(Sheet1!F48),ABS((Sheet1!F48)-Sheet1!Y$6)&lt;=0.001*(Sheet1!F48)),0,1)</f>
        <v>1</v>
      </c>
      <c r="G48">
        <f>IF(OR(ABS((1/Sheet1!G48)-Sheet1!Z$5)&lt;=0.001*(1/Sheet1!G48),ABS((1/Sheet1!G48)-Sheet1!Z$6)&lt;=0.001*(1/Sheet1!G48)),0,1)</f>
        <v>1</v>
      </c>
      <c r="H48">
        <f>IF(OR(ABS((Sheet1!H48)-Sheet1!AA$5)&lt;=0.001*(Sheet1!H48),ABS((Sheet1!H48)-Sheet1!AA$6)&lt;=0.001*(Sheet1!H48)),0,1)</f>
        <v>1</v>
      </c>
      <c r="I48">
        <f>IF(OR(ABS((Sheet1!I48)-Sheet1!AB$5)&lt;=0.001*(Sheet1!I48),ABS((Sheet1!I48)-Sheet1!AB$6)&lt;=0.001*(Sheet1!I48)),0,1)</f>
        <v>1</v>
      </c>
      <c r="J48" s="3">
        <f t="shared" si="9"/>
        <v>6</v>
      </c>
      <c r="P48">
        <f>Sheet1!P48</f>
        <v>0.10035338321696782</v>
      </c>
      <c r="Q48">
        <f>Sheet1!Q48</f>
        <v>0.20200485321687903</v>
      </c>
      <c r="R48">
        <f>Sheet1!R48</f>
        <v>0.12930309843962379</v>
      </c>
      <c r="S48">
        <f t="shared" si="1"/>
        <v>0.2599924104899054</v>
      </c>
    </row>
    <row r="49" spans="1:19" x14ac:dyDescent="0.3">
      <c r="A49">
        <f>IF(OR(ABS((1/Sheet1!A49)-Sheet1!T$5)&lt;=0.001*(1/Sheet1!A49),ABS((1/Sheet1!A49)-Sheet1!T$6)&lt;=0.001*(1/Sheet1!A49)),0,1)</f>
        <v>1</v>
      </c>
      <c r="B49">
        <f>IF(OR(ABS((Sheet1!B49)-Sheet1!U$5)&lt;=0.001*(Sheet1!B49),ABS((Sheet1!B49)-Sheet1!U$6)&lt;=0.001*(Sheet1!B49)),0,1)</f>
        <v>1</v>
      </c>
      <c r="C49">
        <f>IF(OR(ABS((Sheet1!C49)-Sheet1!V$5)&lt;=0.001*(Sheet1!C49),ABS((Sheet1!C49)-Sheet1!V$6)&lt;=0.001*(Sheet1!C49)),0,1)</f>
        <v>1</v>
      </c>
      <c r="D49">
        <f>IF(OR(ABS((1/Sheet1!D49)-Sheet1!W$5)&lt;=0.001*(1/Sheet1!D49),ABS((1/Sheet1!D49)-Sheet1!W$6)&lt;=0.001*(1/Sheet1!D49)),0,1)</f>
        <v>0</v>
      </c>
      <c r="E49">
        <f>IF(OR(ABS((Sheet1!E49)-Sheet1!X$5)&lt;=0.001*(Sheet1!E49),ABS((Sheet1!E49)-Sheet1!X$6)&lt;=0.001*(Sheet1!E49)),0,1)</f>
        <v>1</v>
      </c>
      <c r="F49">
        <f>IF(OR(ABS((Sheet1!F49)-Sheet1!Y$5)&lt;=0.001*(Sheet1!F49),ABS((Sheet1!F49)-Sheet1!Y$6)&lt;=0.001*(Sheet1!F49)),0,1)</f>
        <v>1</v>
      </c>
      <c r="G49">
        <f>IF(OR(ABS((1/Sheet1!G49)-Sheet1!Z$5)&lt;=0.001*(1/Sheet1!G49),ABS((1/Sheet1!G49)-Sheet1!Z$6)&lt;=0.001*(1/Sheet1!G49)),0,1)</f>
        <v>1</v>
      </c>
      <c r="H49">
        <f>IF(OR(ABS((Sheet1!H49)-Sheet1!AA$5)&lt;=0.001*(Sheet1!H49),ABS((Sheet1!H49)-Sheet1!AA$6)&lt;=0.001*(Sheet1!H49)),0,1)</f>
        <v>1</v>
      </c>
      <c r="I49">
        <f>IF(OR(ABS((Sheet1!I49)-Sheet1!AB$5)&lt;=0.001*(Sheet1!I49),ABS((Sheet1!I49)-Sheet1!AB$6)&lt;=0.001*(Sheet1!I49)),0,1)</f>
        <v>1</v>
      </c>
      <c r="J49" s="3">
        <f>J50-1</f>
        <v>7</v>
      </c>
      <c r="P49">
        <f>Sheet1!P49</f>
        <v>9.5232208229806409E-2</v>
      </c>
      <c r="Q49">
        <f>Sheet1!Q49</f>
        <v>0.19576001364208487</v>
      </c>
      <c r="R49">
        <f>Sheet1!R49</f>
        <v>0.121830634907221</v>
      </c>
      <c r="S49">
        <f t="shared" si="1"/>
        <v>0.24946715220118867</v>
      </c>
    </row>
    <row r="50" spans="1:19" x14ac:dyDescent="0.3">
      <c r="A50">
        <f>IF(OR(ABS((1/Sheet1!A50)-Sheet1!T$5)&lt;=0.001*(1/Sheet1!A50),ABS((1/Sheet1!A50)-Sheet1!T$6)&lt;=0.001*(1/Sheet1!A50)),0,1)</f>
        <v>1</v>
      </c>
      <c r="B50">
        <f>IF(OR(ABS((Sheet1!B50)-Sheet1!U$5)&lt;=0.001*(Sheet1!B50),ABS((Sheet1!B50)-Sheet1!U$6)&lt;=0.001*(Sheet1!B50)),0,1)</f>
        <v>1</v>
      </c>
      <c r="C50">
        <f>IF(OR(ABS((Sheet1!C50)-Sheet1!V$5)&lt;=0.001*(Sheet1!C50),ABS((Sheet1!C50)-Sheet1!V$6)&lt;=0.001*(Sheet1!C50)),0,1)</f>
        <v>1</v>
      </c>
      <c r="D50">
        <f>IF(OR(ABS((1/Sheet1!D50)-Sheet1!W$5)&lt;=0.001*(1/Sheet1!D50),ABS((1/Sheet1!D50)-Sheet1!W$6)&lt;=0.001*(1/Sheet1!D50)),0,1)</f>
        <v>0</v>
      </c>
      <c r="E50">
        <f>IF(OR(ABS((Sheet1!E50)-Sheet1!X$5)&lt;=0.001*(Sheet1!E50),ABS((Sheet1!E50)-Sheet1!X$6)&lt;=0.001*(Sheet1!E50)),0,1)</f>
        <v>1</v>
      </c>
      <c r="F50">
        <f>IF(OR(ABS((Sheet1!F50)-Sheet1!Y$5)&lt;=0.001*(Sheet1!F50),ABS((Sheet1!F50)-Sheet1!Y$6)&lt;=0.001*(Sheet1!F50)),0,1)</f>
        <v>1</v>
      </c>
      <c r="G50">
        <f>IF(OR(ABS((1/Sheet1!G50)-Sheet1!Z$5)&lt;=0.001*(1/Sheet1!G50),ABS((1/Sheet1!G50)-Sheet1!Z$6)&lt;=0.001*(1/Sheet1!G50)),0,1)</f>
        <v>1</v>
      </c>
      <c r="H50">
        <f>IF(OR(ABS((Sheet1!H50)-Sheet1!AA$5)&lt;=0.001*(Sheet1!H50),ABS((Sheet1!H50)-Sheet1!AA$6)&lt;=0.001*(Sheet1!H50)),0,1)</f>
        <v>1</v>
      </c>
      <c r="I50">
        <f>IF(OR(ABS((Sheet1!I50)-Sheet1!AB$5)&lt;=0.001*(Sheet1!I50),ABS((Sheet1!I50)-Sheet1!AB$6)&lt;=0.001*(Sheet1!I50)),0,1)</f>
        <v>1</v>
      </c>
      <c r="J50" s="5">
        <v>8</v>
      </c>
      <c r="P50">
        <f>Sheet1!P50</f>
        <v>9.1131006254124958E-2</v>
      </c>
      <c r="Q50">
        <f>Sheet1!Q50</f>
        <v>0.19027297012901367</v>
      </c>
      <c r="R50">
        <f>Sheet1!R50</f>
        <v>0.11506870108315767</v>
      </c>
      <c r="S50">
        <f t="shared" si="1"/>
        <v>0.24031119289698302</v>
      </c>
    </row>
    <row r="51" spans="1:19" x14ac:dyDescent="0.3">
      <c r="A51">
        <f>IF(OR(ABS((1/Sheet1!A51)-Sheet1!T$5)&lt;=0.001*(1/Sheet1!A51),ABS((1/Sheet1!A51)-Sheet1!T$6)&lt;=0.001*(1/Sheet1!A51)),0,1)</f>
        <v>1</v>
      </c>
      <c r="B51">
        <f>IF(OR(ABS((Sheet1!B51)-Sheet1!U$5)&lt;=0.001*(Sheet1!B51),ABS((Sheet1!B51)-Sheet1!U$6)&lt;=0.001*(Sheet1!B51)),0,1)</f>
        <v>0</v>
      </c>
      <c r="C51">
        <f>IF(OR(ABS((Sheet1!C51)-Sheet1!V$5)&lt;=0.001*(Sheet1!C51),ABS((Sheet1!C51)-Sheet1!V$6)&lt;=0.001*(Sheet1!C51)),0,1)</f>
        <v>0</v>
      </c>
      <c r="D51">
        <f>IF(OR(ABS((1/Sheet1!D51)-Sheet1!W$5)&lt;=0.001*(1/Sheet1!D51),ABS((1/Sheet1!D51)-Sheet1!W$6)&lt;=0.001*(1/Sheet1!D51)),0,1)</f>
        <v>1</v>
      </c>
      <c r="E51">
        <f>IF(OR(ABS((Sheet1!E51)-Sheet1!X$5)&lt;=0.001*(Sheet1!E51),ABS((Sheet1!E51)-Sheet1!X$6)&lt;=0.001*(Sheet1!E51)),0,1)</f>
        <v>1</v>
      </c>
      <c r="F51">
        <f>IF(OR(ABS((Sheet1!F51)-Sheet1!Y$5)&lt;=0.001*(Sheet1!F51),ABS((Sheet1!F51)-Sheet1!Y$6)&lt;=0.001*(Sheet1!F51)),0,1)</f>
        <v>0</v>
      </c>
      <c r="G51">
        <f>IF(OR(ABS((1/Sheet1!G51)-Sheet1!Z$5)&lt;=0.001*(1/Sheet1!G51),ABS((1/Sheet1!G51)-Sheet1!Z$6)&lt;=0.001*(1/Sheet1!G51)),0,1)</f>
        <v>0</v>
      </c>
      <c r="H51">
        <f>IF(OR(ABS((Sheet1!H51)-Sheet1!AA$5)&lt;=0.001*(Sheet1!H51),ABS((Sheet1!H51)-Sheet1!AA$6)&lt;=0.001*(Sheet1!H51)),0,1)</f>
        <v>0</v>
      </c>
      <c r="I51">
        <f>IF(OR(ABS((Sheet1!I51)-Sheet1!AB$5)&lt;=0.001*(Sheet1!I51),ABS((Sheet1!I51)-Sheet1!AB$6)&lt;=0.001*(Sheet1!I51)),0,1)</f>
        <v>1</v>
      </c>
      <c r="J51">
        <f>J50+1</f>
        <v>9</v>
      </c>
      <c r="P51">
        <f>Sheet1!P51</f>
        <v>9.2017656288613137E-2</v>
      </c>
      <c r="Q51">
        <f>Sheet1!Q51</f>
        <v>0.18202220642212349</v>
      </c>
      <c r="R51">
        <f>Sheet1!R51</f>
        <v>0.43941835274622559</v>
      </c>
      <c r="S51">
        <f t="shared" si="1"/>
        <v>0.48444589112700071</v>
      </c>
    </row>
    <row r="52" spans="1:19" x14ac:dyDescent="0.3">
      <c r="A52">
        <f>IF(OR(ABS((1/Sheet1!A52)-Sheet1!T$5)&lt;=0.001*(1/Sheet1!A52),ABS((1/Sheet1!A52)-Sheet1!T$6)&lt;=0.001*(1/Sheet1!A52)),0,1)</f>
        <v>1</v>
      </c>
      <c r="B52">
        <f>IF(OR(ABS((Sheet1!B52)-Sheet1!U$5)&lt;=0.001*(Sheet1!B52),ABS((Sheet1!B52)-Sheet1!U$6)&lt;=0.001*(Sheet1!B52)),0,1)</f>
        <v>0</v>
      </c>
      <c r="C52">
        <f>IF(OR(ABS((Sheet1!C52)-Sheet1!V$5)&lt;=0.001*(Sheet1!C52),ABS((Sheet1!C52)-Sheet1!V$6)&lt;=0.001*(Sheet1!C52)),0,1)</f>
        <v>0</v>
      </c>
      <c r="D52">
        <f>IF(OR(ABS((1/Sheet1!D52)-Sheet1!W$5)&lt;=0.001*(1/Sheet1!D52),ABS((1/Sheet1!D52)-Sheet1!W$6)&lt;=0.001*(1/Sheet1!D52)),0,1)</f>
        <v>1</v>
      </c>
      <c r="E52">
        <f>IF(OR(ABS((Sheet1!E52)-Sheet1!X$5)&lt;=0.001*(Sheet1!E52),ABS((Sheet1!E52)-Sheet1!X$6)&lt;=0.001*(Sheet1!E52)),0,1)</f>
        <v>1</v>
      </c>
      <c r="F52">
        <f>IF(OR(ABS((Sheet1!F52)-Sheet1!Y$5)&lt;=0.001*(Sheet1!F52),ABS((Sheet1!F52)-Sheet1!Y$6)&lt;=0.001*(Sheet1!F52)),0,1)</f>
        <v>0</v>
      </c>
      <c r="G52">
        <f>IF(OR(ABS((1/Sheet1!G52)-Sheet1!Z$5)&lt;=0.001*(1/Sheet1!G52),ABS((1/Sheet1!G52)-Sheet1!Z$6)&lt;=0.001*(1/Sheet1!G52)),0,1)</f>
        <v>0</v>
      </c>
      <c r="H52">
        <f>IF(OR(ABS((Sheet1!H52)-Sheet1!AA$5)&lt;=0.001*(Sheet1!H52),ABS((Sheet1!H52)-Sheet1!AA$6)&lt;=0.001*(Sheet1!H52)),0,1)</f>
        <v>0</v>
      </c>
      <c r="I52">
        <f>IF(OR(ABS((Sheet1!I52)-Sheet1!AB$5)&lt;=0.001*(Sheet1!I52),ABS((Sheet1!I52)-Sheet1!AB$6)&lt;=0.001*(Sheet1!I52)),0,1)</f>
        <v>1</v>
      </c>
      <c r="J52">
        <f t="shared" ref="J52:J55" si="10">J51+1</f>
        <v>10</v>
      </c>
      <c r="P52">
        <f>Sheet1!P52</f>
        <v>0.14416549231396272</v>
      </c>
      <c r="Q52">
        <f>Sheet1!Q52</f>
        <v>0.23231319123554042</v>
      </c>
      <c r="R52">
        <f>Sheet1!R52</f>
        <v>0.45596679710620741</v>
      </c>
      <c r="S52">
        <f t="shared" si="1"/>
        <v>0.53165668251180787</v>
      </c>
    </row>
    <row r="53" spans="1:19" x14ac:dyDescent="0.3">
      <c r="A53">
        <f>IF(OR(ABS((1/Sheet1!A53)-Sheet1!T$5)&lt;=0.001*(1/Sheet1!A53),ABS((1/Sheet1!A53)-Sheet1!T$6)&lt;=0.001*(1/Sheet1!A53)),0,1)</f>
        <v>1</v>
      </c>
      <c r="B53">
        <f>IF(OR(ABS((Sheet1!B53)-Sheet1!U$5)&lt;=0.001*(Sheet1!B53),ABS((Sheet1!B53)-Sheet1!U$6)&lt;=0.001*(Sheet1!B53)),0,1)</f>
        <v>0</v>
      </c>
      <c r="C53">
        <f>IF(OR(ABS((Sheet1!C53)-Sheet1!V$5)&lt;=0.001*(Sheet1!C53),ABS((Sheet1!C53)-Sheet1!V$6)&lt;=0.001*(Sheet1!C53)),0,1)</f>
        <v>0</v>
      </c>
      <c r="D53">
        <f>IF(OR(ABS((1/Sheet1!D53)-Sheet1!W$5)&lt;=0.001*(1/Sheet1!D53),ABS((1/Sheet1!D53)-Sheet1!W$6)&lt;=0.001*(1/Sheet1!D53)),0,1)</f>
        <v>1</v>
      </c>
      <c r="E53">
        <f>IF(OR(ABS((Sheet1!E53)-Sheet1!X$5)&lt;=0.001*(Sheet1!E53),ABS((Sheet1!E53)-Sheet1!X$6)&lt;=0.001*(Sheet1!E53)),0,1)</f>
        <v>1</v>
      </c>
      <c r="F53">
        <f>IF(OR(ABS((Sheet1!F53)-Sheet1!Y$5)&lt;=0.001*(Sheet1!F53),ABS((Sheet1!F53)-Sheet1!Y$6)&lt;=0.001*(Sheet1!F53)),0,1)</f>
        <v>0</v>
      </c>
      <c r="G53">
        <f>IF(OR(ABS((1/Sheet1!G53)-Sheet1!Z$5)&lt;=0.001*(1/Sheet1!G53),ABS((1/Sheet1!G53)-Sheet1!Z$6)&lt;=0.001*(1/Sheet1!G53)),0,1)</f>
        <v>0</v>
      </c>
      <c r="H53">
        <f>IF(OR(ABS((Sheet1!H53)-Sheet1!AA$5)&lt;=0.001*(Sheet1!H53),ABS((Sheet1!H53)-Sheet1!AA$6)&lt;=0.001*(Sheet1!H53)),0,1)</f>
        <v>0</v>
      </c>
      <c r="I53">
        <f>IF(OR(ABS((Sheet1!I53)-Sheet1!AB$5)&lt;=0.001*(Sheet1!I53),ABS((Sheet1!I53)-Sheet1!AB$6)&lt;=0.001*(Sheet1!I53)),0,1)</f>
        <v>1</v>
      </c>
      <c r="J53">
        <f t="shared" si="10"/>
        <v>11</v>
      </c>
      <c r="P53">
        <f>Sheet1!P53</f>
        <v>0.23081859605713065</v>
      </c>
      <c r="Q53">
        <f>Sheet1!Q53</f>
        <v>0.31006967437959387</v>
      </c>
      <c r="R53">
        <f>Sheet1!R53</f>
        <v>0.44470110115466061</v>
      </c>
      <c r="S53">
        <f t="shared" si="1"/>
        <v>0.58921939600103101</v>
      </c>
    </row>
    <row r="54" spans="1:19" x14ac:dyDescent="0.3">
      <c r="A54">
        <f>IF(OR(ABS((1/Sheet1!A54)-Sheet1!T$5)&lt;=0.001*(1/Sheet1!A54),ABS((1/Sheet1!A54)-Sheet1!T$6)&lt;=0.001*(1/Sheet1!A54)),0,1)</f>
        <v>1</v>
      </c>
      <c r="B54">
        <f>IF(OR(ABS((Sheet1!B54)-Sheet1!U$5)&lt;=0.001*(Sheet1!B54),ABS((Sheet1!B54)-Sheet1!U$6)&lt;=0.001*(Sheet1!B54)),0,1)</f>
        <v>0</v>
      </c>
      <c r="C54">
        <f>IF(OR(ABS((Sheet1!C54)-Sheet1!V$5)&lt;=0.001*(Sheet1!C54),ABS((Sheet1!C54)-Sheet1!V$6)&lt;=0.001*(Sheet1!C54)),0,1)</f>
        <v>0</v>
      </c>
      <c r="D54">
        <f>IF(OR(ABS((1/Sheet1!D54)-Sheet1!W$5)&lt;=0.001*(1/Sheet1!D54),ABS((1/Sheet1!D54)-Sheet1!W$6)&lt;=0.001*(1/Sheet1!D54)),0,1)</f>
        <v>1</v>
      </c>
      <c r="E54">
        <f>IF(OR(ABS((Sheet1!E54)-Sheet1!X$5)&lt;=0.001*(Sheet1!E54),ABS((Sheet1!E54)-Sheet1!X$6)&lt;=0.001*(Sheet1!E54)),0,1)</f>
        <v>1</v>
      </c>
      <c r="F54">
        <f>IF(OR(ABS((Sheet1!F54)-Sheet1!Y$5)&lt;=0.001*(Sheet1!F54),ABS((Sheet1!F54)-Sheet1!Y$6)&lt;=0.001*(Sheet1!F54)),0,1)</f>
        <v>0</v>
      </c>
      <c r="G54">
        <f>IF(OR(ABS((1/Sheet1!G54)-Sheet1!Z$5)&lt;=0.001*(1/Sheet1!G54),ABS((1/Sheet1!G54)-Sheet1!Z$6)&lt;=0.001*(1/Sheet1!G54)),0,1)</f>
        <v>0</v>
      </c>
      <c r="H54">
        <f>IF(OR(ABS((Sheet1!H54)-Sheet1!AA$5)&lt;=0.001*(Sheet1!H54),ABS((Sheet1!H54)-Sheet1!AA$6)&lt;=0.001*(Sheet1!H54)),0,1)</f>
        <v>0</v>
      </c>
      <c r="I54">
        <f>IF(OR(ABS((Sheet1!I54)-Sheet1!AB$5)&lt;=0.001*(Sheet1!I54),ABS((Sheet1!I54)-Sheet1!AB$6)&lt;=0.001*(Sheet1!I54)),0,1)</f>
        <v>1</v>
      </c>
      <c r="J54">
        <f t="shared" si="10"/>
        <v>12</v>
      </c>
      <c r="P54">
        <f>Sheet1!P54</f>
        <v>0.32261373559329343</v>
      </c>
      <c r="Q54">
        <f>Sheet1!Q54</f>
        <v>0.40071956073057796</v>
      </c>
      <c r="R54">
        <f>Sheet1!R54</f>
        <v>0.46396453913886432</v>
      </c>
      <c r="S54">
        <f t="shared" si="1"/>
        <v>0.69276177891386703</v>
      </c>
    </row>
    <row r="55" spans="1:19" x14ac:dyDescent="0.3">
      <c r="A55">
        <f>IF(OR(ABS((1/Sheet1!A55)-Sheet1!T$5)&lt;=0.001*(1/Sheet1!A55),ABS((1/Sheet1!A55)-Sheet1!T$6)&lt;=0.001*(1/Sheet1!A55)),0,1)</f>
        <v>1</v>
      </c>
      <c r="B55">
        <f>IF(OR(ABS((Sheet1!B55)-Sheet1!U$5)&lt;=0.001*(Sheet1!B55),ABS((Sheet1!B55)-Sheet1!U$6)&lt;=0.001*(Sheet1!B55)),0,1)</f>
        <v>0</v>
      </c>
      <c r="C55">
        <f>IF(OR(ABS((Sheet1!C55)-Sheet1!V$5)&lt;=0.001*(Sheet1!C55),ABS((Sheet1!C55)-Sheet1!V$6)&lt;=0.001*(Sheet1!C55)),0,1)</f>
        <v>0</v>
      </c>
      <c r="D55">
        <f>IF(OR(ABS((1/Sheet1!D55)-Sheet1!W$5)&lt;=0.001*(1/Sheet1!D55),ABS((1/Sheet1!D55)-Sheet1!W$6)&lt;=0.001*(1/Sheet1!D55)),0,1)</f>
        <v>1</v>
      </c>
      <c r="E55">
        <f>IF(OR(ABS((Sheet1!E55)-Sheet1!X$5)&lt;=0.001*(Sheet1!E55),ABS((Sheet1!E55)-Sheet1!X$6)&lt;=0.001*(Sheet1!E55)),0,1)</f>
        <v>1</v>
      </c>
      <c r="F55">
        <f>IF(OR(ABS((Sheet1!F55)-Sheet1!Y$5)&lt;=0.001*(Sheet1!F55),ABS((Sheet1!F55)-Sheet1!Y$6)&lt;=0.001*(Sheet1!F55)),0,1)</f>
        <v>0</v>
      </c>
      <c r="G55">
        <f>IF(OR(ABS((1/Sheet1!G55)-Sheet1!Z$5)&lt;=0.001*(1/Sheet1!G55),ABS((1/Sheet1!G55)-Sheet1!Z$6)&lt;=0.001*(1/Sheet1!G55)),0,1)</f>
        <v>0</v>
      </c>
      <c r="H55">
        <f>IF(OR(ABS((Sheet1!H55)-Sheet1!AA$5)&lt;=0.001*(Sheet1!H55),ABS((Sheet1!H55)-Sheet1!AA$6)&lt;=0.001*(Sheet1!H55)),0,1)</f>
        <v>0</v>
      </c>
      <c r="I55">
        <f>IF(OR(ABS((Sheet1!I55)-Sheet1!AB$5)&lt;=0.001*(Sheet1!I55),ABS((Sheet1!I55)-Sheet1!AB$6)&lt;=0.001*(Sheet1!I55)),0,1)</f>
        <v>1</v>
      </c>
      <c r="J55">
        <f t="shared" si="10"/>
        <v>13</v>
      </c>
      <c r="P55">
        <f>Sheet1!P55</f>
        <v>0.4007720128258862</v>
      </c>
      <c r="Q55">
        <f>Sheet1!Q55</f>
        <v>0.48275763288009438</v>
      </c>
      <c r="R55">
        <f>Sheet1!R55</f>
        <v>0.50859460899262776</v>
      </c>
      <c r="S55">
        <f t="shared" si="1"/>
        <v>0.80767667705887614</v>
      </c>
    </row>
    <row r="56" spans="1:19" x14ac:dyDescent="0.3">
      <c r="A56">
        <f>IF(OR(ABS((1/Sheet1!A56)-Sheet1!T$5)&lt;=0.001*(1/Sheet1!A56),ABS((1/Sheet1!A56)-Sheet1!T$6)&lt;=0.001*(1/Sheet1!A56)),0,1)</f>
        <v>0</v>
      </c>
      <c r="B56">
        <f>IF(OR(ABS((Sheet1!B56)-Sheet1!U$5)&lt;=0.001*(Sheet1!B56),ABS((Sheet1!B56)-Sheet1!U$6)&lt;=0.001*(Sheet1!B56)),0,1)</f>
        <v>1</v>
      </c>
      <c r="C56">
        <f>IF(OR(ABS((Sheet1!C56)-Sheet1!V$5)&lt;=0.001*(Sheet1!C56),ABS((Sheet1!C56)-Sheet1!V$6)&lt;=0.001*(Sheet1!C56)),0,1)</f>
        <v>0</v>
      </c>
      <c r="D56">
        <f>IF(OR(ABS((1/Sheet1!D56)-Sheet1!W$5)&lt;=0.001*(1/Sheet1!D56),ABS((1/Sheet1!D56)-Sheet1!W$6)&lt;=0.001*(1/Sheet1!D56)),0,1)</f>
        <v>0</v>
      </c>
      <c r="E56">
        <f>IF(OR(ABS((Sheet1!E56)-Sheet1!X$5)&lt;=0.001*(Sheet1!E56),ABS((Sheet1!E56)-Sheet1!X$6)&lt;=0.001*(Sheet1!E56)),0,1)</f>
        <v>1</v>
      </c>
      <c r="F56">
        <f>IF(OR(ABS((Sheet1!F56)-Sheet1!Y$5)&lt;=0.001*(Sheet1!F56),ABS((Sheet1!F56)-Sheet1!Y$6)&lt;=0.001*(Sheet1!F56)),0,1)</f>
        <v>0</v>
      </c>
      <c r="G56">
        <f>IF(OR(ABS((1/Sheet1!G56)-Sheet1!Z$5)&lt;=0.001*(1/Sheet1!G56),ABS((1/Sheet1!G56)-Sheet1!Z$6)&lt;=0.001*(1/Sheet1!G56)),0,1)</f>
        <v>0</v>
      </c>
      <c r="H56">
        <f>IF(OR(ABS((Sheet1!H56)-Sheet1!AA$5)&lt;=0.001*(Sheet1!H56),ABS((Sheet1!H56)-Sheet1!AA$6)&lt;=0.001*(Sheet1!H56)),0,1)</f>
        <v>0</v>
      </c>
      <c r="I56">
        <f>IF(OR(ABS((Sheet1!I56)-Sheet1!AB$5)&lt;=0.001*(Sheet1!I56),ABS((Sheet1!I56)-Sheet1!AB$6)&lt;=0.001*(Sheet1!I56)),0,1)</f>
        <v>1</v>
      </c>
      <c r="J56" s="3">
        <f t="shared" ref="J56:J59" si="11">J57-1</f>
        <v>3</v>
      </c>
      <c r="P56">
        <f>Sheet1!P56</f>
        <v>0.25039783707326707</v>
      </c>
      <c r="Q56">
        <f>Sheet1!Q56</f>
        <v>1.1962375870455395</v>
      </c>
      <c r="R56">
        <f>Sheet1!R56</f>
        <v>0.76554115589031557</v>
      </c>
      <c r="S56">
        <f t="shared" si="1"/>
        <v>1.4421292254279383</v>
      </c>
    </row>
    <row r="57" spans="1:19" x14ac:dyDescent="0.3">
      <c r="A57">
        <f>IF(OR(ABS((1/Sheet1!A57)-Sheet1!T$5)&lt;=0.001*(1/Sheet1!A57),ABS((1/Sheet1!A57)-Sheet1!T$6)&lt;=0.001*(1/Sheet1!A57)),0,1)</f>
        <v>0</v>
      </c>
      <c r="B57">
        <f>IF(OR(ABS((Sheet1!B57)-Sheet1!U$5)&lt;=0.001*(Sheet1!B57),ABS((Sheet1!B57)-Sheet1!U$6)&lt;=0.001*(Sheet1!B57)),0,1)</f>
        <v>1</v>
      </c>
      <c r="C57">
        <f>IF(OR(ABS((Sheet1!C57)-Sheet1!V$5)&lt;=0.001*(Sheet1!C57),ABS((Sheet1!C57)-Sheet1!V$6)&lt;=0.001*(Sheet1!C57)),0,1)</f>
        <v>0</v>
      </c>
      <c r="D57">
        <f>IF(OR(ABS((1/Sheet1!D57)-Sheet1!W$5)&lt;=0.001*(1/Sheet1!D57),ABS((1/Sheet1!D57)-Sheet1!W$6)&lt;=0.001*(1/Sheet1!D57)),0,1)</f>
        <v>0</v>
      </c>
      <c r="E57">
        <f>IF(OR(ABS((Sheet1!E57)-Sheet1!X$5)&lt;=0.001*(Sheet1!E57),ABS((Sheet1!E57)-Sheet1!X$6)&lt;=0.001*(Sheet1!E57)),0,1)</f>
        <v>1</v>
      </c>
      <c r="F57">
        <f>IF(OR(ABS((Sheet1!F57)-Sheet1!Y$5)&lt;=0.001*(Sheet1!F57),ABS((Sheet1!F57)-Sheet1!Y$6)&lt;=0.001*(Sheet1!F57)),0,1)</f>
        <v>1</v>
      </c>
      <c r="G57">
        <f>IF(OR(ABS((1/Sheet1!G57)-Sheet1!Z$5)&lt;=0.001*(1/Sheet1!G57),ABS((1/Sheet1!G57)-Sheet1!Z$6)&lt;=0.001*(1/Sheet1!G57)),0,1)</f>
        <v>0</v>
      </c>
      <c r="H57">
        <f>IF(OR(ABS((Sheet1!H57)-Sheet1!AA$5)&lt;=0.001*(Sheet1!H57),ABS((Sheet1!H57)-Sheet1!AA$6)&lt;=0.001*(Sheet1!H57)),0,1)</f>
        <v>0</v>
      </c>
      <c r="I57">
        <f>IF(OR(ABS((Sheet1!I57)-Sheet1!AB$5)&lt;=0.001*(Sheet1!I57),ABS((Sheet1!I57)-Sheet1!AB$6)&lt;=0.001*(Sheet1!I57)),0,1)</f>
        <v>1</v>
      </c>
      <c r="J57" s="3">
        <f t="shared" si="11"/>
        <v>4</v>
      </c>
      <c r="P57">
        <f>Sheet1!P57</f>
        <v>0.21334691078306084</v>
      </c>
      <c r="Q57">
        <f>Sheet1!Q57</f>
        <v>1.1852203735423139</v>
      </c>
      <c r="R57">
        <f>Sheet1!R57</f>
        <v>0.74649247835562171</v>
      </c>
      <c r="S57">
        <f t="shared" si="1"/>
        <v>1.4168681161074859</v>
      </c>
    </row>
    <row r="58" spans="1:19" x14ac:dyDescent="0.3">
      <c r="A58">
        <f>IF(OR(ABS((1/Sheet1!A58)-Sheet1!T$5)&lt;=0.001*(1/Sheet1!A58),ABS((1/Sheet1!A58)-Sheet1!T$6)&lt;=0.001*(1/Sheet1!A58)),0,1)</f>
        <v>0</v>
      </c>
      <c r="B58">
        <f>IF(OR(ABS((Sheet1!B58)-Sheet1!U$5)&lt;=0.001*(Sheet1!B58),ABS((Sheet1!B58)-Sheet1!U$6)&lt;=0.001*(Sheet1!B58)),0,1)</f>
        <v>1</v>
      </c>
      <c r="C58">
        <f>IF(OR(ABS((Sheet1!C58)-Sheet1!V$5)&lt;=0.001*(Sheet1!C58),ABS((Sheet1!C58)-Sheet1!V$6)&lt;=0.001*(Sheet1!C58)),0,1)</f>
        <v>0</v>
      </c>
      <c r="D58">
        <f>IF(OR(ABS((1/Sheet1!D58)-Sheet1!W$5)&lt;=0.001*(1/Sheet1!D58),ABS((1/Sheet1!D58)-Sheet1!W$6)&lt;=0.001*(1/Sheet1!D58)),0,1)</f>
        <v>0</v>
      </c>
      <c r="E58">
        <f>IF(OR(ABS((Sheet1!E58)-Sheet1!X$5)&lt;=0.001*(Sheet1!E58),ABS((Sheet1!E58)-Sheet1!X$6)&lt;=0.001*(Sheet1!E58)),0,1)</f>
        <v>1</v>
      </c>
      <c r="F58">
        <f>IF(OR(ABS((Sheet1!F58)-Sheet1!Y$5)&lt;=0.001*(Sheet1!F58),ABS((Sheet1!F58)-Sheet1!Y$6)&lt;=0.001*(Sheet1!F58)),0,1)</f>
        <v>1</v>
      </c>
      <c r="G58">
        <f>IF(OR(ABS((1/Sheet1!G58)-Sheet1!Z$5)&lt;=0.001*(1/Sheet1!G58),ABS((1/Sheet1!G58)-Sheet1!Z$6)&lt;=0.001*(1/Sheet1!G58)),0,1)</f>
        <v>0</v>
      </c>
      <c r="H58">
        <f>IF(OR(ABS((Sheet1!H58)-Sheet1!AA$5)&lt;=0.001*(Sheet1!H58),ABS((Sheet1!H58)-Sheet1!AA$6)&lt;=0.001*(Sheet1!H58)),0,1)</f>
        <v>0</v>
      </c>
      <c r="I58">
        <f>IF(OR(ABS((Sheet1!I58)-Sheet1!AB$5)&lt;=0.001*(Sheet1!I58),ABS((Sheet1!I58)-Sheet1!AB$6)&lt;=0.001*(Sheet1!I58)),0,1)</f>
        <v>1</v>
      </c>
      <c r="J58" s="3">
        <f t="shared" si="11"/>
        <v>5</v>
      </c>
      <c r="P58">
        <f>Sheet1!P58</f>
        <v>0.17501252037037421</v>
      </c>
      <c r="Q58">
        <f>Sheet1!Q58</f>
        <v>1.0163350930565147</v>
      </c>
      <c r="R58">
        <f>Sheet1!R58</f>
        <v>0.63948429619808156</v>
      </c>
      <c r="S58">
        <f t="shared" si="1"/>
        <v>1.213468816553825</v>
      </c>
    </row>
    <row r="59" spans="1:19" x14ac:dyDescent="0.3">
      <c r="A59">
        <f>IF(OR(ABS((1/Sheet1!A59)-Sheet1!T$5)&lt;=0.001*(1/Sheet1!A59),ABS((1/Sheet1!A59)-Sheet1!T$6)&lt;=0.001*(1/Sheet1!A59)),0,1)</f>
        <v>0</v>
      </c>
      <c r="B59">
        <f>IF(OR(ABS((Sheet1!B59)-Sheet1!U$5)&lt;=0.001*(Sheet1!B59),ABS((Sheet1!B59)-Sheet1!U$6)&lt;=0.001*(Sheet1!B59)),0,1)</f>
        <v>1</v>
      </c>
      <c r="C59">
        <f>IF(OR(ABS((Sheet1!C59)-Sheet1!V$5)&lt;=0.001*(Sheet1!C59),ABS((Sheet1!C59)-Sheet1!V$6)&lt;=0.001*(Sheet1!C59)),0,1)</f>
        <v>0</v>
      </c>
      <c r="D59">
        <f>IF(OR(ABS((1/Sheet1!D59)-Sheet1!W$5)&lt;=0.001*(1/Sheet1!D59),ABS((1/Sheet1!D59)-Sheet1!W$6)&lt;=0.001*(1/Sheet1!D59)),0,1)</f>
        <v>1</v>
      </c>
      <c r="E59">
        <f>IF(OR(ABS((Sheet1!E59)-Sheet1!X$5)&lt;=0.001*(Sheet1!E59),ABS((Sheet1!E59)-Sheet1!X$6)&lt;=0.001*(Sheet1!E59)),0,1)</f>
        <v>1</v>
      </c>
      <c r="F59">
        <f>IF(OR(ABS((Sheet1!F59)-Sheet1!Y$5)&lt;=0.001*(Sheet1!F59),ABS((Sheet1!F59)-Sheet1!Y$6)&lt;=0.001*(Sheet1!F59)),0,1)</f>
        <v>1</v>
      </c>
      <c r="G59">
        <f>IF(OR(ABS((1/Sheet1!G59)-Sheet1!Z$5)&lt;=0.001*(1/Sheet1!G59),ABS((1/Sheet1!G59)-Sheet1!Z$6)&lt;=0.001*(1/Sheet1!G59)),0,1)</f>
        <v>0</v>
      </c>
      <c r="H59">
        <f>IF(OR(ABS((Sheet1!H59)-Sheet1!AA$5)&lt;=0.001*(Sheet1!H59),ABS((Sheet1!H59)-Sheet1!AA$6)&lt;=0.001*(Sheet1!H59)),0,1)</f>
        <v>0</v>
      </c>
      <c r="I59">
        <f>IF(OR(ABS((Sheet1!I59)-Sheet1!AB$5)&lt;=0.001*(Sheet1!I59),ABS((Sheet1!I59)-Sheet1!AB$6)&lt;=0.001*(Sheet1!I59)),0,1)</f>
        <v>1</v>
      </c>
      <c r="J59" s="3">
        <f t="shared" si="11"/>
        <v>6</v>
      </c>
      <c r="P59">
        <f>Sheet1!P59</f>
        <v>0.13567442588401332</v>
      </c>
      <c r="Q59">
        <f>Sheet1!Q59</f>
        <v>0.35856918167475815</v>
      </c>
      <c r="R59">
        <f>Sheet1!R59</f>
        <v>0.21954213021429109</v>
      </c>
      <c r="S59">
        <f t="shared" si="1"/>
        <v>0.44178971788045396</v>
      </c>
    </row>
    <row r="60" spans="1:19" x14ac:dyDescent="0.3">
      <c r="A60">
        <f>IF(OR(ABS((1/Sheet1!A60)-Sheet1!T$5)&lt;=0.001*(1/Sheet1!A60),ABS((1/Sheet1!A60)-Sheet1!T$6)&lt;=0.001*(1/Sheet1!A60)),0,1)</f>
        <v>0</v>
      </c>
      <c r="B60">
        <f>IF(OR(ABS((Sheet1!B60)-Sheet1!U$5)&lt;=0.001*(Sheet1!B60),ABS((Sheet1!B60)-Sheet1!U$6)&lt;=0.001*(Sheet1!B60)),0,1)</f>
        <v>1</v>
      </c>
      <c r="C60">
        <f>IF(OR(ABS((Sheet1!C60)-Sheet1!V$5)&lt;=0.001*(Sheet1!C60),ABS((Sheet1!C60)-Sheet1!V$6)&lt;=0.001*(Sheet1!C60)),0,1)</f>
        <v>0</v>
      </c>
      <c r="D60">
        <f>IF(OR(ABS((1/Sheet1!D60)-Sheet1!W$5)&lt;=0.001*(1/Sheet1!D60),ABS((1/Sheet1!D60)-Sheet1!W$6)&lt;=0.001*(1/Sheet1!D60)),0,1)</f>
        <v>1</v>
      </c>
      <c r="E60">
        <f>IF(OR(ABS((Sheet1!E60)-Sheet1!X$5)&lt;=0.001*(Sheet1!E60),ABS((Sheet1!E60)-Sheet1!X$6)&lt;=0.001*(Sheet1!E60)),0,1)</f>
        <v>1</v>
      </c>
      <c r="F60">
        <f>IF(OR(ABS((Sheet1!F60)-Sheet1!Y$5)&lt;=0.001*(Sheet1!F60),ABS((Sheet1!F60)-Sheet1!Y$6)&lt;=0.001*(Sheet1!F60)),0,1)</f>
        <v>1</v>
      </c>
      <c r="G60">
        <f>IF(OR(ABS((1/Sheet1!G60)-Sheet1!Z$5)&lt;=0.001*(1/Sheet1!G60),ABS((1/Sheet1!G60)-Sheet1!Z$6)&lt;=0.001*(1/Sheet1!G60)),0,1)</f>
        <v>0</v>
      </c>
      <c r="H60">
        <f>IF(OR(ABS((Sheet1!H60)-Sheet1!AA$5)&lt;=0.001*(Sheet1!H60),ABS((Sheet1!H60)-Sheet1!AA$6)&lt;=0.001*(Sheet1!H60)),0,1)</f>
        <v>1</v>
      </c>
      <c r="I60">
        <f>IF(OR(ABS((Sheet1!I60)-Sheet1!AB$5)&lt;=0.001*(Sheet1!I60),ABS((Sheet1!I60)-Sheet1!AB$6)&lt;=0.001*(Sheet1!I60)),0,1)</f>
        <v>1</v>
      </c>
      <c r="J60" s="3">
        <f>J61-1</f>
        <v>7</v>
      </c>
      <c r="P60">
        <f>Sheet1!P60</f>
        <v>9.9871996485670966E-2</v>
      </c>
      <c r="Q60">
        <f>Sheet1!Q60</f>
        <v>0.14715275325597271</v>
      </c>
      <c r="R60">
        <f>Sheet1!R60</f>
        <v>0.11898104753716715</v>
      </c>
      <c r="S60">
        <f t="shared" si="1"/>
        <v>0.21397391931235146</v>
      </c>
    </row>
    <row r="61" spans="1:19" x14ac:dyDescent="0.3">
      <c r="A61">
        <f>IF(OR(ABS((1/Sheet1!A61)-Sheet1!T$5)&lt;=0.001*(1/Sheet1!A61),ABS((1/Sheet1!A61)-Sheet1!T$6)&lt;=0.001*(1/Sheet1!A61)),0,1)</f>
        <v>1</v>
      </c>
      <c r="B61">
        <f>IF(OR(ABS((Sheet1!B61)-Sheet1!U$5)&lt;=0.001*(Sheet1!B61),ABS((Sheet1!B61)-Sheet1!U$6)&lt;=0.001*(Sheet1!B61)),0,1)</f>
        <v>1</v>
      </c>
      <c r="C61">
        <f>IF(OR(ABS((Sheet1!C61)-Sheet1!V$5)&lt;=0.001*(Sheet1!C61),ABS((Sheet1!C61)-Sheet1!V$6)&lt;=0.001*(Sheet1!C61)),0,1)</f>
        <v>0</v>
      </c>
      <c r="D61">
        <f>IF(OR(ABS((1/Sheet1!D61)-Sheet1!W$5)&lt;=0.001*(1/Sheet1!D61),ABS((1/Sheet1!D61)-Sheet1!W$6)&lt;=0.001*(1/Sheet1!D61)),0,1)</f>
        <v>1</v>
      </c>
      <c r="E61">
        <f>IF(OR(ABS((Sheet1!E61)-Sheet1!X$5)&lt;=0.001*(Sheet1!E61),ABS((Sheet1!E61)-Sheet1!X$6)&lt;=0.001*(Sheet1!E61)),0,1)</f>
        <v>1</v>
      </c>
      <c r="F61">
        <f>IF(OR(ABS((Sheet1!F61)-Sheet1!Y$5)&lt;=0.001*(Sheet1!F61),ABS((Sheet1!F61)-Sheet1!Y$6)&lt;=0.001*(Sheet1!F61)),0,1)</f>
        <v>1</v>
      </c>
      <c r="G61">
        <f>IF(OR(ABS((1/Sheet1!G61)-Sheet1!Z$5)&lt;=0.001*(1/Sheet1!G61),ABS((1/Sheet1!G61)-Sheet1!Z$6)&lt;=0.001*(1/Sheet1!G61)),0,1)</f>
        <v>1</v>
      </c>
      <c r="H61">
        <f>IF(OR(ABS((Sheet1!H61)-Sheet1!AA$5)&lt;=0.001*(Sheet1!H61),ABS((Sheet1!H61)-Sheet1!AA$6)&lt;=0.001*(Sheet1!H61)),0,1)</f>
        <v>1</v>
      </c>
      <c r="I61">
        <f>IF(OR(ABS((Sheet1!I61)-Sheet1!AB$5)&lt;=0.001*(Sheet1!I61),ABS((Sheet1!I61)-Sheet1!AB$6)&lt;=0.001*(Sheet1!I61)),0,1)</f>
        <v>1</v>
      </c>
      <c r="J61" s="4">
        <v>8</v>
      </c>
      <c r="P61">
        <f>Sheet1!P61</f>
        <v>7.5644733087553429E-2</v>
      </c>
      <c r="Q61">
        <f>Sheet1!Q61</f>
        <v>0.15410273600992444</v>
      </c>
      <c r="R61">
        <f>Sheet1!R61</f>
        <v>0.10852776125907064</v>
      </c>
      <c r="S61">
        <f t="shared" si="1"/>
        <v>0.20309616897799304</v>
      </c>
    </row>
    <row r="62" spans="1:19" x14ac:dyDescent="0.3">
      <c r="A62">
        <f>IF(OR(ABS((1/Sheet1!A62)-Sheet1!T$5)&lt;=0.001*(1/Sheet1!A62),ABS((1/Sheet1!A62)-Sheet1!T$6)&lt;=0.001*(1/Sheet1!A62)),0,1)</f>
        <v>0</v>
      </c>
      <c r="B62">
        <f>IF(OR(ABS((Sheet1!B62)-Sheet1!U$5)&lt;=0.001*(Sheet1!B62),ABS((Sheet1!B62)-Sheet1!U$6)&lt;=0.001*(Sheet1!B62)),0,1)</f>
        <v>1</v>
      </c>
      <c r="C62">
        <f>IF(OR(ABS((Sheet1!C62)-Sheet1!V$5)&lt;=0.001*(Sheet1!C62),ABS((Sheet1!C62)-Sheet1!V$6)&lt;=0.001*(Sheet1!C62)),0,1)</f>
        <v>0</v>
      </c>
      <c r="D62">
        <f>IF(OR(ABS((1/Sheet1!D62)-Sheet1!W$5)&lt;=0.001*(1/Sheet1!D62),ABS((1/Sheet1!D62)-Sheet1!W$6)&lt;=0.001*(1/Sheet1!D62)),0,1)</f>
        <v>1</v>
      </c>
      <c r="E62">
        <f>IF(OR(ABS((Sheet1!E62)-Sheet1!X$5)&lt;=0.001*(Sheet1!E62),ABS((Sheet1!E62)-Sheet1!X$6)&lt;=0.001*(Sheet1!E62)),0,1)</f>
        <v>0</v>
      </c>
      <c r="F62">
        <f>IF(OR(ABS((Sheet1!F62)-Sheet1!Y$5)&lt;=0.001*(Sheet1!F62),ABS((Sheet1!F62)-Sheet1!Y$6)&lt;=0.001*(Sheet1!F62)),0,1)</f>
        <v>1</v>
      </c>
      <c r="G62">
        <f>IF(OR(ABS((1/Sheet1!G62)-Sheet1!Z$5)&lt;=0.001*(1/Sheet1!G62),ABS((1/Sheet1!G62)-Sheet1!Z$6)&lt;=0.001*(1/Sheet1!G62)),0,1)</f>
        <v>1</v>
      </c>
      <c r="H62">
        <f>IF(OR(ABS((Sheet1!H62)-Sheet1!AA$5)&lt;=0.001*(Sheet1!H62),ABS((Sheet1!H62)-Sheet1!AA$6)&lt;=0.001*(Sheet1!H62)),0,1)</f>
        <v>1</v>
      </c>
      <c r="I62">
        <f>IF(OR(ABS((Sheet1!I62)-Sheet1!AB$5)&lt;=0.001*(Sheet1!I62),ABS((Sheet1!I62)-Sheet1!AB$6)&lt;=0.001*(Sheet1!I62)),0,1)</f>
        <v>1</v>
      </c>
      <c r="J62">
        <f>J61+1</f>
        <v>9</v>
      </c>
      <c r="P62">
        <f>Sheet1!P62</f>
        <v>7.4960657766855426E-2</v>
      </c>
      <c r="Q62">
        <f>Sheet1!Q62</f>
        <v>0.17019663902930454</v>
      </c>
      <c r="R62">
        <f>Sheet1!R62</f>
        <v>0.12633490039353545</v>
      </c>
      <c r="S62">
        <f t="shared" si="1"/>
        <v>0.22482549501147669</v>
      </c>
    </row>
    <row r="63" spans="1:19" x14ac:dyDescent="0.3">
      <c r="A63">
        <f>IF(OR(ABS((1/Sheet1!A63)-Sheet1!T$5)&lt;=0.001*(1/Sheet1!A63),ABS((1/Sheet1!A63)-Sheet1!T$6)&lt;=0.001*(1/Sheet1!A63)),0,1)</f>
        <v>0</v>
      </c>
      <c r="B63">
        <f>IF(OR(ABS((Sheet1!B63)-Sheet1!U$5)&lt;=0.001*(Sheet1!B63),ABS((Sheet1!B63)-Sheet1!U$6)&lt;=0.001*(Sheet1!B63)),0,1)</f>
        <v>1</v>
      </c>
      <c r="C63">
        <f>IF(OR(ABS((Sheet1!C63)-Sheet1!V$5)&lt;=0.001*(Sheet1!C63),ABS((Sheet1!C63)-Sheet1!V$6)&lt;=0.001*(Sheet1!C63)),0,1)</f>
        <v>0</v>
      </c>
      <c r="D63">
        <f>IF(OR(ABS((1/Sheet1!D63)-Sheet1!W$5)&lt;=0.001*(1/Sheet1!D63),ABS((1/Sheet1!D63)-Sheet1!W$6)&lt;=0.001*(1/Sheet1!D63)),0,1)</f>
        <v>1</v>
      </c>
      <c r="E63">
        <f>IF(OR(ABS((Sheet1!E63)-Sheet1!X$5)&lt;=0.001*(Sheet1!E63),ABS((Sheet1!E63)-Sheet1!X$6)&lt;=0.001*(Sheet1!E63)),0,1)</f>
        <v>0</v>
      </c>
      <c r="F63">
        <f>IF(OR(ABS((Sheet1!F63)-Sheet1!Y$5)&lt;=0.001*(Sheet1!F63),ABS((Sheet1!F63)-Sheet1!Y$6)&lt;=0.001*(Sheet1!F63)),0,1)</f>
        <v>1</v>
      </c>
      <c r="G63">
        <f>IF(OR(ABS((1/Sheet1!G63)-Sheet1!Z$5)&lt;=0.001*(1/Sheet1!G63),ABS((1/Sheet1!G63)-Sheet1!Z$6)&lt;=0.001*(1/Sheet1!G63)),0,1)</f>
        <v>0</v>
      </c>
      <c r="H63">
        <f>IF(OR(ABS((Sheet1!H63)-Sheet1!AA$5)&lt;=0.001*(Sheet1!H63),ABS((Sheet1!H63)-Sheet1!AA$6)&lt;=0.001*(Sheet1!H63)),0,1)</f>
        <v>1</v>
      </c>
      <c r="I63">
        <f>IF(OR(ABS((Sheet1!I63)-Sheet1!AB$5)&lt;=0.001*(Sheet1!I63),ABS((Sheet1!I63)-Sheet1!AB$6)&lt;=0.001*(Sheet1!I63)),0,1)</f>
        <v>1</v>
      </c>
      <c r="J63">
        <f t="shared" ref="J63:J66" si="12">J62+1</f>
        <v>10</v>
      </c>
      <c r="P63">
        <f>Sheet1!P63</f>
        <v>7.9371031141978327E-2</v>
      </c>
      <c r="Q63">
        <f>Sheet1!Q63</f>
        <v>0.19800113995565954</v>
      </c>
      <c r="R63">
        <f>Sheet1!R63</f>
        <v>0.18634933520340441</v>
      </c>
      <c r="S63">
        <f t="shared" si="1"/>
        <v>0.28324951321940933</v>
      </c>
    </row>
    <row r="64" spans="1:19" x14ac:dyDescent="0.3">
      <c r="A64">
        <f>IF(OR(ABS((1/Sheet1!A64)-Sheet1!T$5)&lt;=0.001*(1/Sheet1!A64),ABS((1/Sheet1!A64)-Sheet1!T$6)&lt;=0.001*(1/Sheet1!A64)),0,1)</f>
        <v>0</v>
      </c>
      <c r="B64">
        <f>IF(OR(ABS((Sheet1!B64)-Sheet1!U$5)&lt;=0.001*(Sheet1!B64),ABS((Sheet1!B64)-Sheet1!U$6)&lt;=0.001*(Sheet1!B64)),0,1)</f>
        <v>0</v>
      </c>
      <c r="C64">
        <f>IF(OR(ABS((Sheet1!C64)-Sheet1!V$5)&lt;=0.001*(Sheet1!C64),ABS((Sheet1!C64)-Sheet1!V$6)&lt;=0.001*(Sheet1!C64)),0,1)</f>
        <v>0</v>
      </c>
      <c r="D64">
        <f>IF(OR(ABS((1/Sheet1!D64)-Sheet1!W$5)&lt;=0.001*(1/Sheet1!D64),ABS((1/Sheet1!D64)-Sheet1!W$6)&lt;=0.001*(1/Sheet1!D64)),0,1)</f>
        <v>1</v>
      </c>
      <c r="E64">
        <f>IF(OR(ABS((Sheet1!E64)-Sheet1!X$5)&lt;=0.001*(Sheet1!E64),ABS((Sheet1!E64)-Sheet1!X$6)&lt;=0.001*(Sheet1!E64)),0,1)</f>
        <v>1</v>
      </c>
      <c r="F64">
        <f>IF(OR(ABS((Sheet1!F64)-Sheet1!Y$5)&lt;=0.001*(Sheet1!F64),ABS((Sheet1!F64)-Sheet1!Y$6)&lt;=0.001*(Sheet1!F64)),0,1)</f>
        <v>1</v>
      </c>
      <c r="G64">
        <f>IF(OR(ABS((1/Sheet1!G64)-Sheet1!Z$5)&lt;=0.001*(1/Sheet1!G64),ABS((1/Sheet1!G64)-Sheet1!Z$6)&lt;=0.001*(1/Sheet1!G64)),0,1)</f>
        <v>1</v>
      </c>
      <c r="H64">
        <f>IF(OR(ABS((Sheet1!H64)-Sheet1!AA$5)&lt;=0.001*(Sheet1!H64),ABS((Sheet1!H64)-Sheet1!AA$6)&lt;=0.001*(Sheet1!H64)),0,1)</f>
        <v>1</v>
      </c>
      <c r="I64">
        <f>IF(OR(ABS((Sheet1!I64)-Sheet1!AB$5)&lt;=0.001*(Sheet1!I64),ABS((Sheet1!I64)-Sheet1!AB$6)&lt;=0.001*(Sheet1!I64)),0,1)</f>
        <v>1</v>
      </c>
      <c r="J64">
        <f t="shared" si="12"/>
        <v>11</v>
      </c>
      <c r="P64">
        <f>Sheet1!P64</f>
        <v>9.8317395599427954E-2</v>
      </c>
      <c r="Q64">
        <f>Sheet1!Q64</f>
        <v>0.16047489405915885</v>
      </c>
      <c r="R64">
        <f>Sheet1!R64</f>
        <v>0.12558142369159239</v>
      </c>
      <c r="S64">
        <f t="shared" si="1"/>
        <v>0.22625029475596251</v>
      </c>
    </row>
    <row r="65" spans="1:19" x14ac:dyDescent="0.3">
      <c r="A65">
        <f>IF(OR(ABS((1/Sheet1!A65)-Sheet1!T$5)&lt;=0.001*(1/Sheet1!A65),ABS((1/Sheet1!A65)-Sheet1!T$6)&lt;=0.001*(1/Sheet1!A65)),0,1)</f>
        <v>1</v>
      </c>
      <c r="B65">
        <f>IF(OR(ABS((Sheet1!B65)-Sheet1!U$5)&lt;=0.001*(Sheet1!B65),ABS((Sheet1!B65)-Sheet1!U$6)&lt;=0.001*(Sheet1!B65)),0,1)</f>
        <v>0</v>
      </c>
      <c r="C65">
        <f>IF(OR(ABS((Sheet1!C65)-Sheet1!V$5)&lt;=0.001*(Sheet1!C65),ABS((Sheet1!C65)-Sheet1!V$6)&lt;=0.001*(Sheet1!C65)),0,1)</f>
        <v>0</v>
      </c>
      <c r="D65">
        <f>IF(OR(ABS((1/Sheet1!D65)-Sheet1!W$5)&lt;=0.001*(1/Sheet1!D65),ABS((1/Sheet1!D65)-Sheet1!W$6)&lt;=0.001*(1/Sheet1!D65)),0,1)</f>
        <v>1</v>
      </c>
      <c r="E65">
        <f>IF(OR(ABS((Sheet1!E65)-Sheet1!X$5)&lt;=0.001*(Sheet1!E65),ABS((Sheet1!E65)-Sheet1!X$6)&lt;=0.001*(Sheet1!E65)),0,1)</f>
        <v>1</v>
      </c>
      <c r="F65">
        <f>IF(OR(ABS((Sheet1!F65)-Sheet1!Y$5)&lt;=0.001*(Sheet1!F65),ABS((Sheet1!F65)-Sheet1!Y$6)&lt;=0.001*(Sheet1!F65)),0,1)</f>
        <v>1</v>
      </c>
      <c r="G65">
        <f>IF(OR(ABS((1/Sheet1!G65)-Sheet1!Z$5)&lt;=0.001*(1/Sheet1!G65),ABS((1/Sheet1!G65)-Sheet1!Z$6)&lt;=0.001*(1/Sheet1!G65)),0,1)</f>
        <v>1</v>
      </c>
      <c r="H65">
        <f>IF(OR(ABS((Sheet1!H65)-Sheet1!AA$5)&lt;=0.001*(Sheet1!H65),ABS((Sheet1!H65)-Sheet1!AA$6)&lt;=0.001*(Sheet1!H65)),0,1)</f>
        <v>1</v>
      </c>
      <c r="I65">
        <f>IF(OR(ABS((Sheet1!I65)-Sheet1!AB$5)&lt;=0.001*(Sheet1!I65),ABS((Sheet1!I65)-Sheet1!AB$6)&lt;=0.001*(Sheet1!I65)),0,1)</f>
        <v>1</v>
      </c>
      <c r="J65">
        <f t="shared" si="12"/>
        <v>12</v>
      </c>
      <c r="P65">
        <f>Sheet1!P65</f>
        <v>0.10805132746589256</v>
      </c>
      <c r="Q65">
        <f>Sheet1!Q65</f>
        <v>0.1623874653972453</v>
      </c>
      <c r="R65">
        <f>Sheet1!R65</f>
        <v>0.1246819721136838</v>
      </c>
      <c r="S65">
        <f t="shared" si="1"/>
        <v>0.23149594479264754</v>
      </c>
    </row>
    <row r="66" spans="1:19" x14ac:dyDescent="0.3">
      <c r="A66">
        <f>IF(OR(ABS((1/Sheet1!A66)-Sheet1!T$5)&lt;=0.001*(1/Sheet1!A66),ABS((1/Sheet1!A66)-Sheet1!T$6)&lt;=0.001*(1/Sheet1!A66)),0,1)</f>
        <v>1</v>
      </c>
      <c r="B66">
        <f>IF(OR(ABS((Sheet1!B66)-Sheet1!U$5)&lt;=0.001*(Sheet1!B66),ABS((Sheet1!B66)-Sheet1!U$6)&lt;=0.001*(Sheet1!B66)),0,1)</f>
        <v>0</v>
      </c>
      <c r="C66">
        <f>IF(OR(ABS((Sheet1!C66)-Sheet1!V$5)&lt;=0.001*(Sheet1!C66),ABS((Sheet1!C66)-Sheet1!V$6)&lt;=0.001*(Sheet1!C66)),0,1)</f>
        <v>0</v>
      </c>
      <c r="D66">
        <f>IF(OR(ABS((1/Sheet1!D66)-Sheet1!W$5)&lt;=0.001*(1/Sheet1!D66),ABS((1/Sheet1!D66)-Sheet1!W$6)&lt;=0.001*(1/Sheet1!D66)),0,1)</f>
        <v>1</v>
      </c>
      <c r="E66">
        <f>IF(OR(ABS((Sheet1!E66)-Sheet1!X$5)&lt;=0.001*(Sheet1!E66),ABS((Sheet1!E66)-Sheet1!X$6)&lt;=0.001*(Sheet1!E66)),0,1)</f>
        <v>1</v>
      </c>
      <c r="F66">
        <f>IF(OR(ABS((Sheet1!F66)-Sheet1!Y$5)&lt;=0.001*(Sheet1!F66),ABS((Sheet1!F66)-Sheet1!Y$6)&lt;=0.001*(Sheet1!F66)),0,1)</f>
        <v>1</v>
      </c>
      <c r="G66">
        <f>IF(OR(ABS((1/Sheet1!G66)-Sheet1!Z$5)&lt;=0.001*(1/Sheet1!G66),ABS((1/Sheet1!G66)-Sheet1!Z$6)&lt;=0.001*(1/Sheet1!G66)),0,1)</f>
        <v>1</v>
      </c>
      <c r="H66">
        <f>IF(OR(ABS((Sheet1!H66)-Sheet1!AA$5)&lt;=0.001*(Sheet1!H66),ABS((Sheet1!H66)-Sheet1!AA$6)&lt;=0.001*(Sheet1!H66)),0,1)</f>
        <v>1</v>
      </c>
      <c r="I66">
        <f>IF(OR(ABS((Sheet1!I66)-Sheet1!AB$5)&lt;=0.001*(Sheet1!I66),ABS((Sheet1!I66)-Sheet1!AB$6)&lt;=0.001*(Sheet1!I66)),0,1)</f>
        <v>1</v>
      </c>
      <c r="J66">
        <f t="shared" si="12"/>
        <v>13</v>
      </c>
      <c r="P66">
        <f>Sheet1!P66</f>
        <v>0.12159302648745871</v>
      </c>
      <c r="Q66">
        <f>Sheet1!Q66</f>
        <v>0.1680811233413983</v>
      </c>
      <c r="R66">
        <f>Sheet1!R66</f>
        <v>0.12665808892694072</v>
      </c>
      <c r="S66">
        <f t="shared" ref="S66:S129" si="13">SQRT(P66^2+Q66^2+R66^2)</f>
        <v>0.24306048548604317</v>
      </c>
    </row>
    <row r="67" spans="1:19" x14ac:dyDescent="0.3">
      <c r="A67">
        <f>IF(OR(ABS((1/Sheet1!A67)-Sheet1!T$5)&lt;=0.001*(1/Sheet1!A67),ABS((1/Sheet1!A67)-Sheet1!T$6)&lt;=0.001*(1/Sheet1!A67)),0,1)</f>
        <v>1</v>
      </c>
      <c r="B67">
        <f>IF(OR(ABS((Sheet1!B67)-Sheet1!U$5)&lt;=0.001*(Sheet1!B67),ABS((Sheet1!B67)-Sheet1!U$6)&lt;=0.001*(Sheet1!B67)),0,1)</f>
        <v>1</v>
      </c>
      <c r="C67">
        <f>IF(OR(ABS((Sheet1!C67)-Sheet1!V$5)&lt;=0.001*(Sheet1!C67),ABS((Sheet1!C67)-Sheet1!V$6)&lt;=0.001*(Sheet1!C67)),0,1)</f>
        <v>1</v>
      </c>
      <c r="D67">
        <f>IF(OR(ABS((1/Sheet1!D67)-Sheet1!W$5)&lt;=0.001*(1/Sheet1!D67),ABS((1/Sheet1!D67)-Sheet1!W$6)&lt;=0.001*(1/Sheet1!D67)),0,1)</f>
        <v>1</v>
      </c>
      <c r="E67">
        <f>IF(OR(ABS((Sheet1!E67)-Sheet1!X$5)&lt;=0.001*(Sheet1!E67),ABS((Sheet1!E67)-Sheet1!X$6)&lt;=0.001*(Sheet1!E67)),0,1)</f>
        <v>1</v>
      </c>
      <c r="F67">
        <f>IF(OR(ABS((Sheet1!F67)-Sheet1!Y$5)&lt;=0.001*(Sheet1!F67),ABS((Sheet1!F67)-Sheet1!Y$6)&lt;=0.001*(Sheet1!F67)),0,1)</f>
        <v>1</v>
      </c>
      <c r="G67">
        <f>IF(OR(ABS((1/Sheet1!G67)-Sheet1!Z$5)&lt;=0.001*(1/Sheet1!G67),ABS((1/Sheet1!G67)-Sheet1!Z$6)&lt;=0.001*(1/Sheet1!G67)),0,1)</f>
        <v>1</v>
      </c>
      <c r="H67">
        <f>IF(OR(ABS((Sheet1!H67)-Sheet1!AA$5)&lt;=0.001*(Sheet1!H67),ABS((Sheet1!H67)-Sheet1!AA$6)&lt;=0.001*(Sheet1!H67)),0,1)</f>
        <v>1</v>
      </c>
      <c r="I67">
        <f>IF(OR(ABS((Sheet1!I67)-Sheet1!AB$5)&lt;=0.001*(Sheet1!I67),ABS((Sheet1!I67)-Sheet1!AB$6)&lt;=0.001*(Sheet1!I67)),0,1)</f>
        <v>1</v>
      </c>
      <c r="J67" s="3">
        <f t="shared" ref="J67:J70" si="14">J68-1</f>
        <v>13</v>
      </c>
      <c r="P67">
        <f>Sheet1!P67</f>
        <v>0.10250180918723814</v>
      </c>
      <c r="Q67">
        <f>Sheet1!Q67</f>
        <v>8.1496849869040253E-2</v>
      </c>
      <c r="R67">
        <f>Sheet1!R67</f>
        <v>8.6360971999559596E-2</v>
      </c>
      <c r="S67">
        <f t="shared" si="13"/>
        <v>0.15686483006060531</v>
      </c>
    </row>
    <row r="68" spans="1:19" x14ac:dyDescent="0.3">
      <c r="A68">
        <f>IF(OR(ABS((1/Sheet1!A68)-Sheet1!T$5)&lt;=0.001*(1/Sheet1!A68),ABS((1/Sheet1!A68)-Sheet1!T$6)&lt;=0.001*(1/Sheet1!A68)),0,1)</f>
        <v>1</v>
      </c>
      <c r="B68">
        <f>IF(OR(ABS((Sheet1!B68)-Sheet1!U$5)&lt;=0.001*(Sheet1!B68),ABS((Sheet1!B68)-Sheet1!U$6)&lt;=0.001*(Sheet1!B68)),0,1)</f>
        <v>1</v>
      </c>
      <c r="C68">
        <f>IF(OR(ABS((Sheet1!C68)-Sheet1!V$5)&lt;=0.001*(Sheet1!C68),ABS((Sheet1!C68)-Sheet1!V$6)&lt;=0.001*(Sheet1!C68)),0,1)</f>
        <v>1</v>
      </c>
      <c r="D68">
        <f>IF(OR(ABS((1/Sheet1!D68)-Sheet1!W$5)&lt;=0.001*(1/Sheet1!D68),ABS((1/Sheet1!D68)-Sheet1!W$6)&lt;=0.001*(1/Sheet1!D68)),0,1)</f>
        <v>1</v>
      </c>
      <c r="E68">
        <f>IF(OR(ABS((Sheet1!E68)-Sheet1!X$5)&lt;=0.001*(Sheet1!E68),ABS((Sheet1!E68)-Sheet1!X$6)&lt;=0.001*(Sheet1!E68)),0,1)</f>
        <v>1</v>
      </c>
      <c r="F68">
        <f>IF(OR(ABS((Sheet1!F68)-Sheet1!Y$5)&lt;=0.001*(Sheet1!F68),ABS((Sheet1!F68)-Sheet1!Y$6)&lt;=0.001*(Sheet1!F68)),0,1)</f>
        <v>1</v>
      </c>
      <c r="G68">
        <f>IF(OR(ABS((1/Sheet1!G68)-Sheet1!Z$5)&lt;=0.001*(1/Sheet1!G68),ABS((1/Sheet1!G68)-Sheet1!Z$6)&lt;=0.001*(1/Sheet1!G68)),0,1)</f>
        <v>1</v>
      </c>
      <c r="H68">
        <f>IF(OR(ABS((Sheet1!H68)-Sheet1!AA$5)&lt;=0.001*(Sheet1!H68),ABS((Sheet1!H68)-Sheet1!AA$6)&lt;=0.001*(Sheet1!H68)),0,1)</f>
        <v>1</v>
      </c>
      <c r="I68">
        <f>IF(OR(ABS((Sheet1!I68)-Sheet1!AB$5)&lt;=0.001*(Sheet1!I68),ABS((Sheet1!I68)-Sheet1!AB$6)&lt;=0.001*(Sheet1!I68)),0,1)</f>
        <v>1</v>
      </c>
      <c r="J68" s="3">
        <f t="shared" si="14"/>
        <v>14</v>
      </c>
      <c r="P68">
        <f>Sheet1!P68</f>
        <v>8.7617936334837485E-2</v>
      </c>
      <c r="Q68">
        <f>Sheet1!Q68</f>
        <v>7.8480156037202445E-2</v>
      </c>
      <c r="R68">
        <f>Sheet1!R68</f>
        <v>9.1980987942239523E-2</v>
      </c>
      <c r="S68">
        <f t="shared" si="13"/>
        <v>0.14932025918149783</v>
      </c>
    </row>
    <row r="69" spans="1:19" x14ac:dyDescent="0.3">
      <c r="A69">
        <f>IF(OR(ABS((1/Sheet1!A69)-Sheet1!T$5)&lt;=0.001*(1/Sheet1!A69),ABS((1/Sheet1!A69)-Sheet1!T$6)&lt;=0.001*(1/Sheet1!A69)),0,1)</f>
        <v>1</v>
      </c>
      <c r="B69">
        <f>IF(OR(ABS((Sheet1!B69)-Sheet1!U$5)&lt;=0.001*(Sheet1!B69),ABS((Sheet1!B69)-Sheet1!U$6)&lt;=0.001*(Sheet1!B69)),0,1)</f>
        <v>1</v>
      </c>
      <c r="C69">
        <f>IF(OR(ABS((Sheet1!C69)-Sheet1!V$5)&lt;=0.001*(Sheet1!C69),ABS((Sheet1!C69)-Sheet1!V$6)&lt;=0.001*(Sheet1!C69)),0,1)</f>
        <v>1</v>
      </c>
      <c r="D69">
        <f>IF(OR(ABS((1/Sheet1!D69)-Sheet1!W$5)&lt;=0.001*(1/Sheet1!D69),ABS((1/Sheet1!D69)-Sheet1!W$6)&lt;=0.001*(1/Sheet1!D69)),0,1)</f>
        <v>0</v>
      </c>
      <c r="E69">
        <f>IF(OR(ABS((Sheet1!E69)-Sheet1!X$5)&lt;=0.001*(Sheet1!E69),ABS((Sheet1!E69)-Sheet1!X$6)&lt;=0.001*(Sheet1!E69)),0,1)</f>
        <v>1</v>
      </c>
      <c r="F69">
        <f>IF(OR(ABS((Sheet1!F69)-Sheet1!Y$5)&lt;=0.001*(Sheet1!F69),ABS((Sheet1!F69)-Sheet1!Y$6)&lt;=0.001*(Sheet1!F69)),0,1)</f>
        <v>1</v>
      </c>
      <c r="G69">
        <f>IF(OR(ABS((1/Sheet1!G69)-Sheet1!Z$5)&lt;=0.001*(1/Sheet1!G69),ABS((1/Sheet1!G69)-Sheet1!Z$6)&lt;=0.001*(1/Sheet1!G69)),0,1)</f>
        <v>1</v>
      </c>
      <c r="H69">
        <f>IF(OR(ABS((Sheet1!H69)-Sheet1!AA$5)&lt;=0.001*(Sheet1!H69),ABS((Sheet1!H69)-Sheet1!AA$6)&lt;=0.001*(Sheet1!H69)),0,1)</f>
        <v>1</v>
      </c>
      <c r="I69">
        <f>IF(OR(ABS((Sheet1!I69)-Sheet1!AB$5)&lt;=0.001*(Sheet1!I69),ABS((Sheet1!I69)-Sheet1!AB$6)&lt;=0.001*(Sheet1!I69)),0,1)</f>
        <v>1</v>
      </c>
      <c r="J69" s="3">
        <f t="shared" si="14"/>
        <v>15</v>
      </c>
      <c r="P69">
        <f>Sheet1!P69</f>
        <v>7.4924669484094153E-2</v>
      </c>
      <c r="Q69">
        <f>Sheet1!Q69</f>
        <v>6.9641513032687036E-2</v>
      </c>
      <c r="R69">
        <f>Sheet1!R69</f>
        <v>8.8094200838910411E-2</v>
      </c>
      <c r="S69">
        <f t="shared" si="13"/>
        <v>0.1349971653636807</v>
      </c>
    </row>
    <row r="70" spans="1:19" x14ac:dyDescent="0.3">
      <c r="A70">
        <f>IF(OR(ABS((1/Sheet1!A70)-Sheet1!T$5)&lt;=0.001*(1/Sheet1!A70),ABS((1/Sheet1!A70)-Sheet1!T$6)&lt;=0.001*(1/Sheet1!A70)),0,1)</f>
        <v>1</v>
      </c>
      <c r="B70">
        <f>IF(OR(ABS((Sheet1!B70)-Sheet1!U$5)&lt;=0.001*(Sheet1!B70),ABS((Sheet1!B70)-Sheet1!U$6)&lt;=0.001*(Sheet1!B70)),0,1)</f>
        <v>1</v>
      </c>
      <c r="C70">
        <f>IF(OR(ABS((Sheet1!C70)-Sheet1!V$5)&lt;=0.001*(Sheet1!C70),ABS((Sheet1!C70)-Sheet1!V$6)&lt;=0.001*(Sheet1!C70)),0,1)</f>
        <v>1</v>
      </c>
      <c r="D70">
        <f>IF(OR(ABS((1/Sheet1!D70)-Sheet1!W$5)&lt;=0.001*(1/Sheet1!D70),ABS((1/Sheet1!D70)-Sheet1!W$6)&lt;=0.001*(1/Sheet1!D70)),0,1)</f>
        <v>0</v>
      </c>
      <c r="E70">
        <f>IF(OR(ABS((Sheet1!E70)-Sheet1!X$5)&lt;=0.001*(Sheet1!E70),ABS((Sheet1!E70)-Sheet1!X$6)&lt;=0.001*(Sheet1!E70)),0,1)</f>
        <v>1</v>
      </c>
      <c r="F70">
        <f>IF(OR(ABS((Sheet1!F70)-Sheet1!Y$5)&lt;=0.001*(Sheet1!F70),ABS((Sheet1!F70)-Sheet1!Y$6)&lt;=0.001*(Sheet1!F70)),0,1)</f>
        <v>1</v>
      </c>
      <c r="G70">
        <f>IF(OR(ABS((1/Sheet1!G70)-Sheet1!Z$5)&lt;=0.001*(1/Sheet1!G70),ABS((1/Sheet1!G70)-Sheet1!Z$6)&lt;=0.001*(1/Sheet1!G70)),0,1)</f>
        <v>1</v>
      </c>
      <c r="H70">
        <f>IF(OR(ABS((Sheet1!H70)-Sheet1!AA$5)&lt;=0.001*(Sheet1!H70),ABS((Sheet1!H70)-Sheet1!AA$6)&lt;=0.001*(Sheet1!H70)),0,1)</f>
        <v>1</v>
      </c>
      <c r="I70">
        <f>IF(OR(ABS((Sheet1!I70)-Sheet1!AB$5)&lt;=0.001*(Sheet1!I70),ABS((Sheet1!I70)-Sheet1!AB$6)&lt;=0.001*(Sheet1!I70)),0,1)</f>
        <v>1</v>
      </c>
      <c r="J70" s="3">
        <f t="shared" si="14"/>
        <v>16</v>
      </c>
      <c r="P70">
        <f>Sheet1!P70</f>
        <v>6.0644983978062415E-2</v>
      </c>
      <c r="Q70">
        <f>Sheet1!Q70</f>
        <v>6.1819723241452178E-2</v>
      </c>
      <c r="R70">
        <f>Sheet1!R70</f>
        <v>8.5247982841468825E-2</v>
      </c>
      <c r="S70">
        <f t="shared" si="13"/>
        <v>0.12151835598743324</v>
      </c>
    </row>
    <row r="71" spans="1:19" x14ac:dyDescent="0.3">
      <c r="A71">
        <f>IF(OR(ABS((1/Sheet1!A71)-Sheet1!T$5)&lt;=0.001*(1/Sheet1!A71),ABS((1/Sheet1!A71)-Sheet1!T$6)&lt;=0.001*(1/Sheet1!A71)),0,1)</f>
        <v>1</v>
      </c>
      <c r="B71">
        <f>IF(OR(ABS((Sheet1!B71)-Sheet1!U$5)&lt;=0.001*(Sheet1!B71),ABS((Sheet1!B71)-Sheet1!U$6)&lt;=0.001*(Sheet1!B71)),0,1)</f>
        <v>1</v>
      </c>
      <c r="C71">
        <f>IF(OR(ABS((Sheet1!C71)-Sheet1!V$5)&lt;=0.001*(Sheet1!C71),ABS((Sheet1!C71)-Sheet1!V$6)&lt;=0.001*(Sheet1!C71)),0,1)</f>
        <v>1</v>
      </c>
      <c r="D71">
        <f>IF(OR(ABS((1/Sheet1!D71)-Sheet1!W$5)&lt;=0.001*(1/Sheet1!D71),ABS((1/Sheet1!D71)-Sheet1!W$6)&lt;=0.001*(1/Sheet1!D71)),0,1)</f>
        <v>1</v>
      </c>
      <c r="E71">
        <f>IF(OR(ABS((Sheet1!E71)-Sheet1!X$5)&lt;=0.001*(Sheet1!E71),ABS((Sheet1!E71)-Sheet1!X$6)&lt;=0.001*(Sheet1!E71)),0,1)</f>
        <v>1</v>
      </c>
      <c r="F71">
        <f>IF(OR(ABS((Sheet1!F71)-Sheet1!Y$5)&lt;=0.001*(Sheet1!F71),ABS((Sheet1!F71)-Sheet1!Y$6)&lt;=0.001*(Sheet1!F71)),0,1)</f>
        <v>1</v>
      </c>
      <c r="G71">
        <f>IF(OR(ABS((1/Sheet1!G71)-Sheet1!Z$5)&lt;=0.001*(1/Sheet1!G71),ABS((1/Sheet1!G71)-Sheet1!Z$6)&lt;=0.001*(1/Sheet1!G71)),0,1)</f>
        <v>1</v>
      </c>
      <c r="H71">
        <f>IF(OR(ABS((Sheet1!H71)-Sheet1!AA$5)&lt;=0.001*(Sheet1!H71),ABS((Sheet1!H71)-Sheet1!AA$6)&lt;=0.001*(Sheet1!H71)),0,1)</f>
        <v>1</v>
      </c>
      <c r="I71">
        <f>IF(OR(ABS((Sheet1!I71)-Sheet1!AB$5)&lt;=0.001*(Sheet1!I71),ABS((Sheet1!I71)-Sheet1!AB$6)&lt;=0.001*(Sheet1!I71)),0,1)</f>
        <v>1</v>
      </c>
      <c r="J71" s="6">
        <f>J72-1</f>
        <v>17</v>
      </c>
      <c r="P71">
        <f>Sheet1!P71</f>
        <v>4.6956239071296924E-2</v>
      </c>
      <c r="Q71">
        <f>Sheet1!Q71</f>
        <v>5.8931972135679286E-2</v>
      </c>
      <c r="R71">
        <f>Sheet1!R71</f>
        <v>8.7101934556943747E-2</v>
      </c>
      <c r="S71">
        <f t="shared" si="13"/>
        <v>0.11517210048915225</v>
      </c>
    </row>
    <row r="72" spans="1:19" x14ac:dyDescent="0.3">
      <c r="A72">
        <f>IF(OR(ABS((1/Sheet1!A72)-Sheet1!T$5)&lt;=0.001*(1/Sheet1!A72),ABS((1/Sheet1!A72)-Sheet1!T$6)&lt;=0.001*(1/Sheet1!A72)),0,1)</f>
        <v>1</v>
      </c>
      <c r="B72">
        <f>IF(OR(ABS((Sheet1!B72)-Sheet1!U$5)&lt;=0.001*(Sheet1!B72),ABS((Sheet1!B72)-Sheet1!U$6)&lt;=0.001*(Sheet1!B72)),0,1)</f>
        <v>1</v>
      </c>
      <c r="C72">
        <f>IF(OR(ABS((Sheet1!C72)-Sheet1!V$5)&lt;=0.001*(Sheet1!C72),ABS((Sheet1!C72)-Sheet1!V$6)&lt;=0.001*(Sheet1!C72)),0,1)</f>
        <v>1</v>
      </c>
      <c r="D72">
        <f>IF(OR(ABS((1/Sheet1!D72)-Sheet1!W$5)&lt;=0.001*(1/Sheet1!D72),ABS((1/Sheet1!D72)-Sheet1!W$6)&lt;=0.001*(1/Sheet1!D72)),0,1)</f>
        <v>1</v>
      </c>
      <c r="E72">
        <f>IF(OR(ABS((Sheet1!E72)-Sheet1!X$5)&lt;=0.001*(Sheet1!E72),ABS((Sheet1!E72)-Sheet1!X$6)&lt;=0.001*(Sheet1!E72)),0,1)</f>
        <v>1</v>
      </c>
      <c r="F72">
        <f>IF(OR(ABS((Sheet1!F72)-Sheet1!Y$5)&lt;=0.001*(Sheet1!F72),ABS((Sheet1!F72)-Sheet1!Y$6)&lt;=0.001*(Sheet1!F72)),0,1)</f>
        <v>1</v>
      </c>
      <c r="G72">
        <f>IF(OR(ABS((1/Sheet1!G72)-Sheet1!Z$5)&lt;=0.001*(1/Sheet1!G72),ABS((1/Sheet1!G72)-Sheet1!Z$6)&lt;=0.001*(1/Sheet1!G72)),0,1)</f>
        <v>1</v>
      </c>
      <c r="H72">
        <f>IF(OR(ABS((Sheet1!H72)-Sheet1!AA$5)&lt;=0.001*(Sheet1!H72),ABS((Sheet1!H72)-Sheet1!AA$6)&lt;=0.001*(Sheet1!H72)),0,1)</f>
        <v>1</v>
      </c>
      <c r="I72">
        <f>IF(OR(ABS((Sheet1!I72)-Sheet1!AB$5)&lt;=0.001*(Sheet1!I72),ABS((Sheet1!I72)-Sheet1!AB$6)&lt;=0.001*(Sheet1!I72)),0,1)</f>
        <v>1</v>
      </c>
      <c r="J72">
        <v>18</v>
      </c>
      <c r="P72">
        <f>Sheet1!P72</f>
        <v>4.4448064955177537E-2</v>
      </c>
      <c r="Q72">
        <f>Sheet1!Q72</f>
        <v>6.3875569138726676E-2</v>
      </c>
      <c r="R72">
        <f>Sheet1!R72</f>
        <v>9.134598617446657E-2</v>
      </c>
      <c r="S72">
        <f t="shared" si="13"/>
        <v>0.1199992000025074</v>
      </c>
    </row>
    <row r="73" spans="1:19" x14ac:dyDescent="0.3">
      <c r="A73">
        <f>IF(OR(ABS((1/Sheet1!A73)-Sheet1!T$5)&lt;=0.001*(1/Sheet1!A73),ABS((1/Sheet1!A73)-Sheet1!T$6)&lt;=0.001*(1/Sheet1!A73)),0,1)</f>
        <v>0</v>
      </c>
      <c r="B73">
        <f>IF(OR(ABS((Sheet1!B73)-Sheet1!U$5)&lt;=0.001*(Sheet1!B73),ABS((Sheet1!B73)-Sheet1!U$6)&lt;=0.001*(Sheet1!B73)),0,1)</f>
        <v>1</v>
      </c>
      <c r="C73">
        <f>IF(OR(ABS((Sheet1!C73)-Sheet1!V$5)&lt;=0.001*(Sheet1!C73),ABS((Sheet1!C73)-Sheet1!V$6)&lt;=0.001*(Sheet1!C73)),0,1)</f>
        <v>0</v>
      </c>
      <c r="D73">
        <f>IF(OR(ABS((1/Sheet1!D73)-Sheet1!W$5)&lt;=0.001*(1/Sheet1!D73),ABS((1/Sheet1!D73)-Sheet1!W$6)&lt;=0.001*(1/Sheet1!D73)),0,1)</f>
        <v>0</v>
      </c>
      <c r="E73">
        <f>IF(OR(ABS((Sheet1!E73)-Sheet1!X$5)&lt;=0.001*(Sheet1!E73),ABS((Sheet1!E73)-Sheet1!X$6)&lt;=0.001*(Sheet1!E73)),0,1)</f>
        <v>0</v>
      </c>
      <c r="F73">
        <f>IF(OR(ABS((Sheet1!F73)-Sheet1!Y$5)&lt;=0.001*(Sheet1!F73),ABS((Sheet1!F73)-Sheet1!Y$6)&lt;=0.001*(Sheet1!F73)),0,1)</f>
        <v>0</v>
      </c>
      <c r="G73">
        <f>IF(OR(ABS((1/Sheet1!G73)-Sheet1!Z$5)&lt;=0.001*(1/Sheet1!G73),ABS((1/Sheet1!G73)-Sheet1!Z$6)&lt;=0.001*(1/Sheet1!G73)),0,1)</f>
        <v>0</v>
      </c>
      <c r="H73">
        <f>IF(OR(ABS((Sheet1!H73)-Sheet1!AA$5)&lt;=0.001*(Sheet1!H73),ABS((Sheet1!H73)-Sheet1!AA$6)&lt;=0.001*(Sheet1!H73)),0,1)</f>
        <v>0</v>
      </c>
      <c r="I73">
        <f>IF(OR(ABS((Sheet1!I73)-Sheet1!AB$5)&lt;=0.001*(Sheet1!I73),ABS((Sheet1!I73)-Sheet1!AB$6)&lt;=0.001*(Sheet1!I73)),0,1)</f>
        <v>0</v>
      </c>
      <c r="J73">
        <f>J72+1</f>
        <v>19</v>
      </c>
      <c r="P73">
        <f>Sheet1!P73</f>
        <v>6.2575967090350362E-2</v>
      </c>
      <c r="Q73">
        <f>Sheet1!Q73</f>
        <v>0.73087634640685917</v>
      </c>
      <c r="R73">
        <f>Sheet1!R73</f>
        <v>1.2875260498211061</v>
      </c>
      <c r="S73">
        <f t="shared" si="13"/>
        <v>1.4818297184097347</v>
      </c>
    </row>
    <row r="74" spans="1:19" x14ac:dyDescent="0.3">
      <c r="A74">
        <f>IF(OR(ABS((1/Sheet1!A74)-Sheet1!T$5)&lt;=0.001*(1/Sheet1!A74),ABS((1/Sheet1!A74)-Sheet1!T$6)&lt;=0.001*(1/Sheet1!A74)),0,1)</f>
        <v>0</v>
      </c>
      <c r="B74">
        <f>IF(OR(ABS((Sheet1!B74)-Sheet1!U$5)&lt;=0.001*(Sheet1!B74),ABS((Sheet1!B74)-Sheet1!U$6)&lt;=0.001*(Sheet1!B74)),0,1)</f>
        <v>1</v>
      </c>
      <c r="C74">
        <f>IF(OR(ABS((Sheet1!C74)-Sheet1!V$5)&lt;=0.001*(Sheet1!C74),ABS((Sheet1!C74)-Sheet1!V$6)&lt;=0.001*(Sheet1!C74)),0,1)</f>
        <v>0</v>
      </c>
      <c r="D74">
        <f>IF(OR(ABS((1/Sheet1!D74)-Sheet1!W$5)&lt;=0.001*(1/Sheet1!D74),ABS((1/Sheet1!D74)-Sheet1!W$6)&lt;=0.001*(1/Sheet1!D74)),0,1)</f>
        <v>0</v>
      </c>
      <c r="E74">
        <f>IF(OR(ABS((Sheet1!E74)-Sheet1!X$5)&lt;=0.001*(Sheet1!E74),ABS((Sheet1!E74)-Sheet1!X$6)&lt;=0.001*(Sheet1!E74)),0,1)</f>
        <v>0</v>
      </c>
      <c r="F74">
        <f>IF(OR(ABS((Sheet1!F74)-Sheet1!Y$5)&lt;=0.001*(Sheet1!F74),ABS((Sheet1!F74)-Sheet1!Y$6)&lt;=0.001*(Sheet1!F74)),0,1)</f>
        <v>0</v>
      </c>
      <c r="G74">
        <f>IF(OR(ABS((1/Sheet1!G74)-Sheet1!Z$5)&lt;=0.001*(1/Sheet1!G74),ABS((1/Sheet1!G74)-Sheet1!Z$6)&lt;=0.001*(1/Sheet1!G74)),0,1)</f>
        <v>0</v>
      </c>
      <c r="H74">
        <f>IF(OR(ABS((Sheet1!H74)-Sheet1!AA$5)&lt;=0.001*(Sheet1!H74),ABS((Sheet1!H74)-Sheet1!AA$6)&lt;=0.001*(Sheet1!H74)),0,1)</f>
        <v>0</v>
      </c>
      <c r="I74">
        <f>IF(OR(ABS((Sheet1!I74)-Sheet1!AB$5)&lt;=0.001*(Sheet1!I74),ABS((Sheet1!I74)-Sheet1!AB$6)&lt;=0.001*(Sheet1!I74)),0,1)</f>
        <v>0</v>
      </c>
      <c r="J74">
        <f t="shared" ref="J74:J77" si="15">J73+1</f>
        <v>20</v>
      </c>
      <c r="P74">
        <f>Sheet1!P74</f>
        <v>9.7359809407012901E-2</v>
      </c>
      <c r="Q74">
        <f>Sheet1!Q74</f>
        <v>0.74259379926517788</v>
      </c>
      <c r="R74">
        <f>Sheet1!R74</f>
        <v>1.2923661853025026</v>
      </c>
      <c r="S74">
        <f t="shared" si="13"/>
        <v>1.4936983765500327</v>
      </c>
    </row>
    <row r="75" spans="1:19" x14ac:dyDescent="0.3">
      <c r="A75">
        <f>IF(OR(ABS((1/Sheet1!A75)-Sheet1!T$5)&lt;=0.001*(1/Sheet1!A75),ABS((1/Sheet1!A75)-Sheet1!T$6)&lt;=0.001*(1/Sheet1!A75)),0,1)</f>
        <v>0</v>
      </c>
      <c r="B75">
        <f>IF(OR(ABS((Sheet1!B75)-Sheet1!U$5)&lt;=0.001*(Sheet1!B75),ABS((Sheet1!B75)-Sheet1!U$6)&lt;=0.001*(Sheet1!B75)),0,1)</f>
        <v>1</v>
      </c>
      <c r="C75">
        <f>IF(OR(ABS((Sheet1!C75)-Sheet1!V$5)&lt;=0.001*(Sheet1!C75),ABS((Sheet1!C75)-Sheet1!V$6)&lt;=0.001*(Sheet1!C75)),0,1)</f>
        <v>0</v>
      </c>
      <c r="D75">
        <f>IF(OR(ABS((1/Sheet1!D75)-Sheet1!W$5)&lt;=0.001*(1/Sheet1!D75),ABS((1/Sheet1!D75)-Sheet1!W$6)&lt;=0.001*(1/Sheet1!D75)),0,1)</f>
        <v>0</v>
      </c>
      <c r="E75">
        <f>IF(OR(ABS((Sheet1!E75)-Sheet1!X$5)&lt;=0.001*(Sheet1!E75),ABS((Sheet1!E75)-Sheet1!X$6)&lt;=0.001*(Sheet1!E75)),0,1)</f>
        <v>0</v>
      </c>
      <c r="F75">
        <f>IF(OR(ABS((Sheet1!F75)-Sheet1!Y$5)&lt;=0.001*(Sheet1!F75),ABS((Sheet1!F75)-Sheet1!Y$6)&lt;=0.001*(Sheet1!F75)),0,1)</f>
        <v>0</v>
      </c>
      <c r="G75">
        <f>IF(OR(ABS((1/Sheet1!G75)-Sheet1!Z$5)&lt;=0.001*(1/Sheet1!G75),ABS((1/Sheet1!G75)-Sheet1!Z$6)&lt;=0.001*(1/Sheet1!G75)),0,1)</f>
        <v>0</v>
      </c>
      <c r="H75">
        <f>IF(OR(ABS((Sheet1!H75)-Sheet1!AA$5)&lt;=0.001*(Sheet1!H75),ABS((Sheet1!H75)-Sheet1!AA$6)&lt;=0.001*(Sheet1!H75)),0,1)</f>
        <v>0</v>
      </c>
      <c r="I75">
        <f>IF(OR(ABS((Sheet1!I75)-Sheet1!AB$5)&lt;=0.001*(Sheet1!I75),ABS((Sheet1!I75)-Sheet1!AB$6)&lt;=0.001*(Sheet1!I75)),0,1)</f>
        <v>0</v>
      </c>
      <c r="J75">
        <f t="shared" si="15"/>
        <v>21</v>
      </c>
      <c r="P75">
        <f>Sheet1!P75</f>
        <v>0.11480891966350543</v>
      </c>
      <c r="Q75">
        <f>Sheet1!Q75</f>
        <v>0.77027927202616375</v>
      </c>
      <c r="R75">
        <f>Sheet1!R75</f>
        <v>1.2951449500548906</v>
      </c>
      <c r="S75">
        <f t="shared" si="13"/>
        <v>1.5112616208321255</v>
      </c>
    </row>
    <row r="76" spans="1:19" x14ac:dyDescent="0.3">
      <c r="A76">
        <f>IF(OR(ABS((1/Sheet1!A76)-Sheet1!T$5)&lt;=0.001*(1/Sheet1!A76),ABS((1/Sheet1!A76)-Sheet1!T$6)&lt;=0.001*(1/Sheet1!A76)),0,1)</f>
        <v>0</v>
      </c>
      <c r="B76">
        <f>IF(OR(ABS((Sheet1!B76)-Sheet1!U$5)&lt;=0.001*(Sheet1!B76),ABS((Sheet1!B76)-Sheet1!U$6)&lt;=0.001*(Sheet1!B76)),0,1)</f>
        <v>1</v>
      </c>
      <c r="C76">
        <f>IF(OR(ABS((Sheet1!C76)-Sheet1!V$5)&lt;=0.001*(Sheet1!C76),ABS((Sheet1!C76)-Sheet1!V$6)&lt;=0.001*(Sheet1!C76)),0,1)</f>
        <v>0</v>
      </c>
      <c r="D76">
        <f>IF(OR(ABS((1/Sheet1!D76)-Sheet1!W$5)&lt;=0.001*(1/Sheet1!D76),ABS((1/Sheet1!D76)-Sheet1!W$6)&lt;=0.001*(1/Sheet1!D76)),0,1)</f>
        <v>0</v>
      </c>
      <c r="E76">
        <f>IF(OR(ABS((Sheet1!E76)-Sheet1!X$5)&lt;=0.001*(Sheet1!E76),ABS((Sheet1!E76)-Sheet1!X$6)&lt;=0.001*(Sheet1!E76)),0,1)</f>
        <v>0</v>
      </c>
      <c r="F76">
        <f>IF(OR(ABS((Sheet1!F76)-Sheet1!Y$5)&lt;=0.001*(Sheet1!F76),ABS((Sheet1!F76)-Sheet1!Y$6)&lt;=0.001*(Sheet1!F76)),0,1)</f>
        <v>0</v>
      </c>
      <c r="G76">
        <f>IF(OR(ABS((1/Sheet1!G76)-Sheet1!Z$5)&lt;=0.001*(1/Sheet1!G76),ABS((1/Sheet1!G76)-Sheet1!Z$6)&lt;=0.001*(1/Sheet1!G76)),0,1)</f>
        <v>0</v>
      </c>
      <c r="H76">
        <f>IF(OR(ABS((Sheet1!H76)-Sheet1!AA$5)&lt;=0.001*(Sheet1!H76),ABS((Sheet1!H76)-Sheet1!AA$6)&lt;=0.001*(Sheet1!H76)),0,1)</f>
        <v>0</v>
      </c>
      <c r="I76">
        <f>IF(OR(ABS((Sheet1!I76)-Sheet1!AB$5)&lt;=0.001*(Sheet1!I76),ABS((Sheet1!I76)-Sheet1!AB$6)&lt;=0.001*(Sheet1!I76)),0,1)</f>
        <v>0</v>
      </c>
      <c r="J76">
        <f t="shared" si="15"/>
        <v>22</v>
      </c>
      <c r="P76">
        <f>Sheet1!P76</f>
        <v>0.11101877100970051</v>
      </c>
      <c r="Q76">
        <f>Sheet1!Q76</f>
        <v>0.73870029958261441</v>
      </c>
      <c r="R76">
        <f>Sheet1!R76</f>
        <v>1.2952611595662971</v>
      </c>
      <c r="S76">
        <f t="shared" si="13"/>
        <v>1.4952273310774442</v>
      </c>
    </row>
    <row r="77" spans="1:19" x14ac:dyDescent="0.3">
      <c r="A77">
        <f>IF(OR(ABS((1/Sheet1!A77)-Sheet1!T$5)&lt;=0.001*(1/Sheet1!A77),ABS((1/Sheet1!A77)-Sheet1!T$6)&lt;=0.001*(1/Sheet1!A77)),0,1)</f>
        <v>0</v>
      </c>
      <c r="B77">
        <f>IF(OR(ABS((Sheet1!B77)-Sheet1!U$5)&lt;=0.001*(Sheet1!B77),ABS((Sheet1!B77)-Sheet1!U$6)&lt;=0.001*(Sheet1!B77)),0,1)</f>
        <v>1</v>
      </c>
      <c r="C77">
        <f>IF(OR(ABS((Sheet1!C77)-Sheet1!V$5)&lt;=0.001*(Sheet1!C77),ABS((Sheet1!C77)-Sheet1!V$6)&lt;=0.001*(Sheet1!C77)),0,1)</f>
        <v>0</v>
      </c>
      <c r="D77">
        <f>IF(OR(ABS((1/Sheet1!D77)-Sheet1!W$5)&lt;=0.001*(1/Sheet1!D77),ABS((1/Sheet1!D77)-Sheet1!W$6)&lt;=0.001*(1/Sheet1!D77)),0,1)</f>
        <v>0</v>
      </c>
      <c r="E77">
        <f>IF(OR(ABS((Sheet1!E77)-Sheet1!X$5)&lt;=0.001*(Sheet1!E77),ABS((Sheet1!E77)-Sheet1!X$6)&lt;=0.001*(Sheet1!E77)),0,1)</f>
        <v>0</v>
      </c>
      <c r="F77">
        <f>IF(OR(ABS((Sheet1!F77)-Sheet1!Y$5)&lt;=0.001*(Sheet1!F77),ABS((Sheet1!F77)-Sheet1!Y$6)&lt;=0.001*(Sheet1!F77)),0,1)</f>
        <v>0</v>
      </c>
      <c r="G77">
        <f>IF(OR(ABS((1/Sheet1!G77)-Sheet1!Z$5)&lt;=0.001*(1/Sheet1!G77),ABS((1/Sheet1!G77)-Sheet1!Z$6)&lt;=0.001*(1/Sheet1!G77)),0,1)</f>
        <v>0</v>
      </c>
      <c r="H77">
        <f>IF(OR(ABS((Sheet1!H77)-Sheet1!AA$5)&lt;=0.001*(Sheet1!H77),ABS((Sheet1!H77)-Sheet1!AA$6)&lt;=0.001*(Sheet1!H77)),0,1)</f>
        <v>0</v>
      </c>
      <c r="I77">
        <f>IF(OR(ABS((Sheet1!I77)-Sheet1!AB$5)&lt;=0.001*(Sheet1!I77),ABS((Sheet1!I77)-Sheet1!AB$6)&lt;=0.001*(Sheet1!I77)),0,1)</f>
        <v>0</v>
      </c>
      <c r="J77">
        <f t="shared" si="15"/>
        <v>23</v>
      </c>
      <c r="P77">
        <f>Sheet1!P77</f>
        <v>0.11054086168983739</v>
      </c>
      <c r="Q77">
        <f>Sheet1!Q77</f>
        <v>0.71869884563222552</v>
      </c>
      <c r="R77">
        <f>Sheet1!R77</f>
        <v>1.2940771805191258</v>
      </c>
      <c r="S77">
        <f t="shared" si="13"/>
        <v>1.4843796892832222</v>
      </c>
    </row>
    <row r="78" spans="1:19" x14ac:dyDescent="0.3">
      <c r="A78">
        <f>IF(OR(ABS((1/Sheet1!A78)-Sheet1!T$5)&lt;=0.001*(1/Sheet1!A78),ABS((1/Sheet1!A78)-Sheet1!T$6)&lt;=0.001*(1/Sheet1!A78)),0,1)</f>
        <v>1</v>
      </c>
      <c r="B78">
        <f>IF(OR(ABS((Sheet1!B78)-Sheet1!U$5)&lt;=0.001*(Sheet1!B78),ABS((Sheet1!B78)-Sheet1!U$6)&lt;=0.001*(Sheet1!B78)),0,1)</f>
        <v>1</v>
      </c>
      <c r="C78">
        <f>IF(OR(ABS((Sheet1!C78)-Sheet1!V$5)&lt;=0.001*(Sheet1!C78),ABS((Sheet1!C78)-Sheet1!V$6)&lt;=0.001*(Sheet1!C78)),0,1)</f>
        <v>1</v>
      </c>
      <c r="D78">
        <f>IF(OR(ABS((1/Sheet1!D78)-Sheet1!W$5)&lt;=0.001*(1/Sheet1!D78),ABS((1/Sheet1!D78)-Sheet1!W$6)&lt;=0.001*(1/Sheet1!D78)),0,1)</f>
        <v>0</v>
      </c>
      <c r="E78">
        <f>IF(OR(ABS((Sheet1!E78)-Sheet1!X$5)&lt;=0.001*(Sheet1!E78),ABS((Sheet1!E78)-Sheet1!X$6)&lt;=0.001*(Sheet1!E78)),0,1)</f>
        <v>1</v>
      </c>
      <c r="F78">
        <f>IF(OR(ABS((Sheet1!F78)-Sheet1!Y$5)&lt;=0.001*(Sheet1!F78),ABS((Sheet1!F78)-Sheet1!Y$6)&lt;=0.001*(Sheet1!F78)),0,1)</f>
        <v>1</v>
      </c>
      <c r="G78">
        <f>IF(OR(ABS((1/Sheet1!G78)-Sheet1!Z$5)&lt;=0.001*(1/Sheet1!G78),ABS((1/Sheet1!G78)-Sheet1!Z$6)&lt;=0.001*(1/Sheet1!G78)),0,1)</f>
        <v>1</v>
      </c>
      <c r="H78">
        <f>IF(OR(ABS((Sheet1!H78)-Sheet1!AA$5)&lt;=0.001*(Sheet1!H78),ABS((Sheet1!H78)-Sheet1!AA$6)&lt;=0.001*(Sheet1!H78)),0,1)</f>
        <v>1</v>
      </c>
      <c r="I78">
        <f>IF(OR(ABS((Sheet1!I78)-Sheet1!AB$5)&lt;=0.001*(Sheet1!I78),ABS((Sheet1!I78)-Sheet1!AB$6)&lt;=0.001*(Sheet1!I78)),0,1)</f>
        <v>1</v>
      </c>
      <c r="J78" s="3">
        <f t="shared" ref="J78:J81" si="16">J79-1</f>
        <v>12</v>
      </c>
      <c r="P78">
        <f>Sheet1!P78</f>
        <v>8.4202776661940454E-2</v>
      </c>
      <c r="Q78">
        <f>Sheet1!Q78</f>
        <v>8.7943147116023523E-2</v>
      </c>
      <c r="R78">
        <f>Sheet1!R78</f>
        <v>0.17209420497602382</v>
      </c>
      <c r="S78">
        <f t="shared" si="13"/>
        <v>0.2108092030927039</v>
      </c>
    </row>
    <row r="79" spans="1:19" x14ac:dyDescent="0.3">
      <c r="A79">
        <f>IF(OR(ABS((1/Sheet1!A79)-Sheet1!T$5)&lt;=0.001*(1/Sheet1!A79),ABS((1/Sheet1!A79)-Sheet1!T$6)&lt;=0.001*(1/Sheet1!A79)),0,1)</f>
        <v>1</v>
      </c>
      <c r="B79">
        <f>IF(OR(ABS((Sheet1!B79)-Sheet1!U$5)&lt;=0.001*(Sheet1!B79),ABS((Sheet1!B79)-Sheet1!U$6)&lt;=0.001*(Sheet1!B79)),0,1)</f>
        <v>1</v>
      </c>
      <c r="C79">
        <f>IF(OR(ABS((Sheet1!C79)-Sheet1!V$5)&lt;=0.001*(Sheet1!C79),ABS((Sheet1!C79)-Sheet1!V$6)&lt;=0.001*(Sheet1!C79)),0,1)</f>
        <v>1</v>
      </c>
      <c r="D79">
        <f>IF(OR(ABS((1/Sheet1!D79)-Sheet1!W$5)&lt;=0.001*(1/Sheet1!D79),ABS((1/Sheet1!D79)-Sheet1!W$6)&lt;=0.001*(1/Sheet1!D79)),0,1)</f>
        <v>0</v>
      </c>
      <c r="E79">
        <f>IF(OR(ABS((Sheet1!E79)-Sheet1!X$5)&lt;=0.001*(Sheet1!E79),ABS((Sheet1!E79)-Sheet1!X$6)&lt;=0.001*(Sheet1!E79)),0,1)</f>
        <v>1</v>
      </c>
      <c r="F79">
        <f>IF(OR(ABS((Sheet1!F79)-Sheet1!Y$5)&lt;=0.001*(Sheet1!F79),ABS((Sheet1!F79)-Sheet1!Y$6)&lt;=0.001*(Sheet1!F79)),0,1)</f>
        <v>1</v>
      </c>
      <c r="G79">
        <f>IF(OR(ABS((1/Sheet1!G79)-Sheet1!Z$5)&lt;=0.001*(1/Sheet1!G79),ABS((1/Sheet1!G79)-Sheet1!Z$6)&lt;=0.001*(1/Sheet1!G79)),0,1)</f>
        <v>1</v>
      </c>
      <c r="H79">
        <f>IF(OR(ABS((Sheet1!H79)-Sheet1!AA$5)&lt;=0.001*(Sheet1!H79),ABS((Sheet1!H79)-Sheet1!AA$6)&lt;=0.001*(Sheet1!H79)),0,1)</f>
        <v>1</v>
      </c>
      <c r="I79">
        <f>IF(OR(ABS((Sheet1!I79)-Sheet1!AB$5)&lt;=0.001*(Sheet1!I79),ABS((Sheet1!I79)-Sheet1!AB$6)&lt;=0.001*(Sheet1!I79)),0,1)</f>
        <v>1</v>
      </c>
      <c r="J79" s="3">
        <f t="shared" si="16"/>
        <v>13</v>
      </c>
      <c r="P79">
        <f>Sheet1!P79</f>
        <v>7.3951428928878724E-2</v>
      </c>
      <c r="Q79">
        <f>Sheet1!Q79</f>
        <v>7.9004294936506125E-2</v>
      </c>
      <c r="R79">
        <f>Sheet1!R79</f>
        <v>0.16851011902251148</v>
      </c>
      <c r="S79">
        <f t="shared" si="13"/>
        <v>0.20026520584469593</v>
      </c>
    </row>
    <row r="80" spans="1:19" x14ac:dyDescent="0.3">
      <c r="A80">
        <f>IF(OR(ABS((1/Sheet1!A80)-Sheet1!T$5)&lt;=0.001*(1/Sheet1!A80),ABS((1/Sheet1!A80)-Sheet1!T$6)&lt;=0.001*(1/Sheet1!A80)),0,1)</f>
        <v>1</v>
      </c>
      <c r="B80">
        <f>IF(OR(ABS((Sheet1!B80)-Sheet1!U$5)&lt;=0.001*(Sheet1!B80),ABS((Sheet1!B80)-Sheet1!U$6)&lt;=0.001*(Sheet1!B80)),0,1)</f>
        <v>1</v>
      </c>
      <c r="C80">
        <f>IF(OR(ABS((Sheet1!C80)-Sheet1!V$5)&lt;=0.001*(Sheet1!C80),ABS((Sheet1!C80)-Sheet1!V$6)&lt;=0.001*(Sheet1!C80)),0,1)</f>
        <v>1</v>
      </c>
      <c r="D80">
        <f>IF(OR(ABS((1/Sheet1!D80)-Sheet1!W$5)&lt;=0.001*(1/Sheet1!D80),ABS((1/Sheet1!D80)-Sheet1!W$6)&lt;=0.001*(1/Sheet1!D80)),0,1)</f>
        <v>0</v>
      </c>
      <c r="E80">
        <f>IF(OR(ABS((Sheet1!E80)-Sheet1!X$5)&lt;=0.001*(Sheet1!E80),ABS((Sheet1!E80)-Sheet1!X$6)&lt;=0.001*(Sheet1!E80)),0,1)</f>
        <v>1</v>
      </c>
      <c r="F80">
        <f>IF(OR(ABS((Sheet1!F80)-Sheet1!Y$5)&lt;=0.001*(Sheet1!F80),ABS((Sheet1!F80)-Sheet1!Y$6)&lt;=0.001*(Sheet1!F80)),0,1)</f>
        <v>1</v>
      </c>
      <c r="G80">
        <f>IF(OR(ABS((1/Sheet1!G80)-Sheet1!Z$5)&lt;=0.001*(1/Sheet1!G80),ABS((1/Sheet1!G80)-Sheet1!Z$6)&lt;=0.001*(1/Sheet1!G80)),0,1)</f>
        <v>1</v>
      </c>
      <c r="H80">
        <f>IF(OR(ABS((Sheet1!H80)-Sheet1!AA$5)&lt;=0.001*(Sheet1!H80),ABS((Sheet1!H80)-Sheet1!AA$6)&lt;=0.001*(Sheet1!H80)),0,1)</f>
        <v>1</v>
      </c>
      <c r="I80">
        <f>IF(OR(ABS((Sheet1!I80)-Sheet1!AB$5)&lt;=0.001*(Sheet1!I80),ABS((Sheet1!I80)-Sheet1!AB$6)&lt;=0.001*(Sheet1!I80)),0,1)</f>
        <v>1</v>
      </c>
      <c r="J80" s="3">
        <f t="shared" si="16"/>
        <v>14</v>
      </c>
      <c r="P80">
        <f>Sheet1!P80</f>
        <v>6.2846504543393064E-2</v>
      </c>
      <c r="Q80">
        <f>Sheet1!Q80</f>
        <v>7.0053908666140585E-2</v>
      </c>
      <c r="R80">
        <f>Sheet1!R80</f>
        <v>0.16520579340253427</v>
      </c>
      <c r="S80">
        <f t="shared" si="13"/>
        <v>0.19013202630405937</v>
      </c>
    </row>
    <row r="81" spans="1:19" x14ac:dyDescent="0.3">
      <c r="A81">
        <f>IF(OR(ABS((1/Sheet1!A81)-Sheet1!T$5)&lt;=0.001*(1/Sheet1!A81),ABS((1/Sheet1!A81)-Sheet1!T$6)&lt;=0.001*(1/Sheet1!A81)),0,1)</f>
        <v>1</v>
      </c>
      <c r="B81">
        <f>IF(OR(ABS((Sheet1!B81)-Sheet1!U$5)&lt;=0.001*(Sheet1!B81),ABS((Sheet1!B81)-Sheet1!U$6)&lt;=0.001*(Sheet1!B81)),0,1)</f>
        <v>1</v>
      </c>
      <c r="C81">
        <f>IF(OR(ABS((Sheet1!C81)-Sheet1!V$5)&lt;=0.001*(Sheet1!C81),ABS((Sheet1!C81)-Sheet1!V$6)&lt;=0.001*(Sheet1!C81)),0,1)</f>
        <v>1</v>
      </c>
      <c r="D81">
        <f>IF(OR(ABS((1/Sheet1!D81)-Sheet1!W$5)&lt;=0.001*(1/Sheet1!D81),ABS((1/Sheet1!D81)-Sheet1!W$6)&lt;=0.001*(1/Sheet1!D81)),0,1)</f>
        <v>0</v>
      </c>
      <c r="E81">
        <f>IF(OR(ABS((Sheet1!E81)-Sheet1!X$5)&lt;=0.001*(Sheet1!E81),ABS((Sheet1!E81)-Sheet1!X$6)&lt;=0.001*(Sheet1!E81)),0,1)</f>
        <v>1</v>
      </c>
      <c r="F81">
        <f>IF(OR(ABS((Sheet1!F81)-Sheet1!Y$5)&lt;=0.001*(Sheet1!F81),ABS((Sheet1!F81)-Sheet1!Y$6)&lt;=0.001*(Sheet1!F81)),0,1)</f>
        <v>1</v>
      </c>
      <c r="G81">
        <f>IF(OR(ABS((1/Sheet1!G81)-Sheet1!Z$5)&lt;=0.001*(1/Sheet1!G81),ABS((1/Sheet1!G81)-Sheet1!Z$6)&lt;=0.001*(1/Sheet1!G81)),0,1)</f>
        <v>1</v>
      </c>
      <c r="H81">
        <f>IF(OR(ABS((Sheet1!H81)-Sheet1!AA$5)&lt;=0.001*(Sheet1!H81),ABS((Sheet1!H81)-Sheet1!AA$6)&lt;=0.001*(Sheet1!H81)),0,1)</f>
        <v>1</v>
      </c>
      <c r="I81">
        <f>IF(OR(ABS((Sheet1!I81)-Sheet1!AB$5)&lt;=0.001*(Sheet1!I81),ABS((Sheet1!I81)-Sheet1!AB$6)&lt;=0.001*(Sheet1!I81)),0,1)</f>
        <v>1</v>
      </c>
      <c r="J81" s="3">
        <f t="shared" si="16"/>
        <v>15</v>
      </c>
      <c r="P81">
        <f>Sheet1!P81</f>
        <v>5.2394235375527468E-2</v>
      </c>
      <c r="Q81">
        <f>Sheet1!Q81</f>
        <v>6.309955186370067E-2</v>
      </c>
      <c r="R81">
        <f>Sheet1!R81</f>
        <v>0.16289332408054846</v>
      </c>
      <c r="S81">
        <f t="shared" si="13"/>
        <v>0.1823758327629969</v>
      </c>
    </row>
    <row r="82" spans="1:19" x14ac:dyDescent="0.3">
      <c r="A82">
        <f>IF(OR(ABS((1/Sheet1!A82)-Sheet1!T$5)&lt;=0.001*(1/Sheet1!A82),ABS((1/Sheet1!A82)-Sheet1!T$6)&lt;=0.001*(1/Sheet1!A82)),0,1)</f>
        <v>1</v>
      </c>
      <c r="B82">
        <f>IF(OR(ABS((Sheet1!B82)-Sheet1!U$5)&lt;=0.001*(Sheet1!B82),ABS((Sheet1!B82)-Sheet1!U$6)&lt;=0.001*(Sheet1!B82)),0,1)</f>
        <v>1</v>
      </c>
      <c r="C82">
        <f>IF(OR(ABS((Sheet1!C82)-Sheet1!V$5)&lt;=0.001*(Sheet1!C82),ABS((Sheet1!C82)-Sheet1!V$6)&lt;=0.001*(Sheet1!C82)),0,1)</f>
        <v>1</v>
      </c>
      <c r="D82">
        <f>IF(OR(ABS((1/Sheet1!D82)-Sheet1!W$5)&lt;=0.001*(1/Sheet1!D82),ABS((1/Sheet1!D82)-Sheet1!W$6)&lt;=0.001*(1/Sheet1!D82)),0,1)</f>
        <v>0</v>
      </c>
      <c r="E82">
        <f>IF(OR(ABS((Sheet1!E82)-Sheet1!X$5)&lt;=0.001*(Sheet1!E82),ABS((Sheet1!E82)-Sheet1!X$6)&lt;=0.001*(Sheet1!E82)),0,1)</f>
        <v>1</v>
      </c>
      <c r="F82">
        <f>IF(OR(ABS((Sheet1!F82)-Sheet1!Y$5)&lt;=0.001*(Sheet1!F82),ABS((Sheet1!F82)-Sheet1!Y$6)&lt;=0.001*(Sheet1!F82)),0,1)</f>
        <v>1</v>
      </c>
      <c r="G82">
        <f>IF(OR(ABS((1/Sheet1!G82)-Sheet1!Z$5)&lt;=0.001*(1/Sheet1!G82),ABS((1/Sheet1!G82)-Sheet1!Z$6)&lt;=0.001*(1/Sheet1!G82)),0,1)</f>
        <v>1</v>
      </c>
      <c r="H82">
        <f>IF(OR(ABS((Sheet1!H82)-Sheet1!AA$5)&lt;=0.001*(Sheet1!H82),ABS((Sheet1!H82)-Sheet1!AA$6)&lt;=0.001*(Sheet1!H82)),0,1)</f>
        <v>1</v>
      </c>
      <c r="I82">
        <f>IF(OR(ABS((Sheet1!I82)-Sheet1!AB$5)&lt;=0.001*(Sheet1!I82),ABS((Sheet1!I82)-Sheet1!AB$6)&lt;=0.001*(Sheet1!I82)),0,1)</f>
        <v>1</v>
      </c>
      <c r="J82" s="3">
        <f>J83-1</f>
        <v>16</v>
      </c>
      <c r="P82">
        <f>Sheet1!P82</f>
        <v>4.836589311050335E-2</v>
      </c>
      <c r="Q82">
        <f>Sheet1!Q82</f>
        <v>6.2591760967111526E-2</v>
      </c>
      <c r="R82">
        <f>Sheet1!R82</f>
        <v>0.16357614414371313</v>
      </c>
      <c r="S82">
        <f t="shared" si="13"/>
        <v>0.18169794465063571</v>
      </c>
    </row>
    <row r="83" spans="1:19" x14ac:dyDescent="0.3">
      <c r="A83">
        <f>IF(OR(ABS((1/Sheet1!A83)-Sheet1!T$5)&lt;=0.001*(1/Sheet1!A83),ABS((1/Sheet1!A83)-Sheet1!T$6)&lt;=0.001*(1/Sheet1!A83)),0,1)</f>
        <v>1</v>
      </c>
      <c r="B83">
        <f>IF(OR(ABS((Sheet1!B83)-Sheet1!U$5)&lt;=0.001*(Sheet1!B83),ABS((Sheet1!B83)-Sheet1!U$6)&lt;=0.001*(Sheet1!B83)),0,1)</f>
        <v>1</v>
      </c>
      <c r="C83">
        <f>IF(OR(ABS((Sheet1!C83)-Sheet1!V$5)&lt;=0.001*(Sheet1!C83),ABS((Sheet1!C83)-Sheet1!V$6)&lt;=0.001*(Sheet1!C83)),0,1)</f>
        <v>1</v>
      </c>
      <c r="D83">
        <f>IF(OR(ABS((1/Sheet1!D83)-Sheet1!W$5)&lt;=0.001*(1/Sheet1!D83),ABS((1/Sheet1!D83)-Sheet1!W$6)&lt;=0.001*(1/Sheet1!D83)),0,1)</f>
        <v>0</v>
      </c>
      <c r="E83">
        <f>IF(OR(ABS((Sheet1!E83)-Sheet1!X$5)&lt;=0.001*(Sheet1!E83),ABS((Sheet1!E83)-Sheet1!X$6)&lt;=0.001*(Sheet1!E83)),0,1)</f>
        <v>0</v>
      </c>
      <c r="F83">
        <f>IF(OR(ABS((Sheet1!F83)-Sheet1!Y$5)&lt;=0.001*(Sheet1!F83),ABS((Sheet1!F83)-Sheet1!Y$6)&lt;=0.001*(Sheet1!F83)),0,1)</f>
        <v>1</v>
      </c>
      <c r="G83">
        <f>IF(OR(ABS((1/Sheet1!G83)-Sheet1!Z$5)&lt;=0.001*(1/Sheet1!G83),ABS((1/Sheet1!G83)-Sheet1!Z$6)&lt;=0.001*(1/Sheet1!G83)),0,1)</f>
        <v>1</v>
      </c>
      <c r="H83">
        <f>IF(OR(ABS((Sheet1!H83)-Sheet1!AA$5)&lt;=0.001*(Sheet1!H83),ABS((Sheet1!H83)-Sheet1!AA$6)&lt;=0.001*(Sheet1!H83)),0,1)</f>
        <v>1</v>
      </c>
      <c r="I83">
        <f>IF(OR(ABS((Sheet1!I83)-Sheet1!AB$5)&lt;=0.001*(Sheet1!I83),ABS((Sheet1!I83)-Sheet1!AB$6)&lt;=0.001*(Sheet1!I83)),0,1)</f>
        <v>1</v>
      </c>
      <c r="J83">
        <v>17</v>
      </c>
      <c r="P83">
        <f>Sheet1!P83</f>
        <v>5.7511254751067095E-2</v>
      </c>
      <c r="Q83">
        <f>Sheet1!Q83</f>
        <v>7.2247082157080852E-2</v>
      </c>
      <c r="R83">
        <f>Sheet1!R83</f>
        <v>0.15856882168457853</v>
      </c>
      <c r="S83">
        <f t="shared" si="13"/>
        <v>0.18349729293286532</v>
      </c>
    </row>
    <row r="84" spans="1:19" x14ac:dyDescent="0.3">
      <c r="A84">
        <f>IF(OR(ABS((1/Sheet1!A84)-Sheet1!T$5)&lt;=0.001*(1/Sheet1!A84),ABS((1/Sheet1!A84)-Sheet1!T$6)&lt;=0.001*(1/Sheet1!A84)),0,1)</f>
        <v>1</v>
      </c>
      <c r="B84">
        <f>IF(OR(ABS((Sheet1!B84)-Sheet1!U$5)&lt;=0.001*(Sheet1!B84),ABS((Sheet1!B84)-Sheet1!U$6)&lt;=0.001*(Sheet1!B84)),0,1)</f>
        <v>1</v>
      </c>
      <c r="C84">
        <f>IF(OR(ABS((Sheet1!C84)-Sheet1!V$5)&lt;=0.001*(Sheet1!C84),ABS((Sheet1!C84)-Sheet1!V$6)&lt;=0.001*(Sheet1!C84)),0,1)</f>
        <v>1</v>
      </c>
      <c r="D84">
        <f>IF(OR(ABS((1/Sheet1!D84)-Sheet1!W$5)&lt;=0.001*(1/Sheet1!D84),ABS((1/Sheet1!D84)-Sheet1!W$6)&lt;=0.001*(1/Sheet1!D84)),0,1)</f>
        <v>0</v>
      </c>
      <c r="E84">
        <f>IF(OR(ABS((Sheet1!E84)-Sheet1!X$5)&lt;=0.001*(Sheet1!E84),ABS((Sheet1!E84)-Sheet1!X$6)&lt;=0.001*(Sheet1!E84)),0,1)</f>
        <v>0</v>
      </c>
      <c r="F84">
        <f>IF(OR(ABS((Sheet1!F84)-Sheet1!Y$5)&lt;=0.001*(Sheet1!F84),ABS((Sheet1!F84)-Sheet1!Y$6)&lt;=0.001*(Sheet1!F84)),0,1)</f>
        <v>1</v>
      </c>
      <c r="G84">
        <f>IF(OR(ABS((1/Sheet1!G84)-Sheet1!Z$5)&lt;=0.001*(1/Sheet1!G84),ABS((1/Sheet1!G84)-Sheet1!Z$6)&lt;=0.001*(1/Sheet1!G84)),0,1)</f>
        <v>1</v>
      </c>
      <c r="H84">
        <f>IF(OR(ABS((Sheet1!H84)-Sheet1!AA$5)&lt;=0.001*(Sheet1!H84),ABS((Sheet1!H84)-Sheet1!AA$6)&lt;=0.001*(Sheet1!H84)),0,1)</f>
        <v>1</v>
      </c>
      <c r="I84">
        <f>IF(OR(ABS((Sheet1!I84)-Sheet1!AB$5)&lt;=0.001*(Sheet1!I84),ABS((Sheet1!I84)-Sheet1!AB$6)&lt;=0.001*(Sheet1!I84)),0,1)</f>
        <v>1</v>
      </c>
      <c r="J84">
        <f>J83+1</f>
        <v>18</v>
      </c>
      <c r="P84">
        <f>Sheet1!P84</f>
        <v>8.0752348337327598E-2</v>
      </c>
      <c r="Q84">
        <f>Sheet1!Q84</f>
        <v>9.1252962431343301E-2</v>
      </c>
      <c r="R84">
        <f>Sheet1!R84</f>
        <v>0.16634529390330266</v>
      </c>
      <c r="S84">
        <f t="shared" si="13"/>
        <v>0.20620087710353074</v>
      </c>
    </row>
    <row r="85" spans="1:19" x14ac:dyDescent="0.3">
      <c r="A85">
        <f>IF(OR(ABS((1/Sheet1!A85)-Sheet1!T$5)&lt;=0.001*(1/Sheet1!A85),ABS((1/Sheet1!A85)-Sheet1!T$6)&lt;=0.001*(1/Sheet1!A85)),0,1)</f>
        <v>1</v>
      </c>
      <c r="B85">
        <f>IF(OR(ABS((Sheet1!B85)-Sheet1!U$5)&lt;=0.001*(Sheet1!B85),ABS((Sheet1!B85)-Sheet1!U$6)&lt;=0.001*(Sheet1!B85)),0,1)</f>
        <v>1</v>
      </c>
      <c r="C85">
        <f>IF(OR(ABS((Sheet1!C85)-Sheet1!V$5)&lt;=0.001*(Sheet1!C85),ABS((Sheet1!C85)-Sheet1!V$6)&lt;=0.001*(Sheet1!C85)),0,1)</f>
        <v>1</v>
      </c>
      <c r="D85">
        <f>IF(OR(ABS((1/Sheet1!D85)-Sheet1!W$5)&lt;=0.001*(1/Sheet1!D85),ABS((1/Sheet1!D85)-Sheet1!W$6)&lt;=0.001*(1/Sheet1!D85)),0,1)</f>
        <v>1</v>
      </c>
      <c r="E85">
        <f>IF(OR(ABS((Sheet1!E85)-Sheet1!X$5)&lt;=0.001*(Sheet1!E85),ABS((Sheet1!E85)-Sheet1!X$6)&lt;=0.001*(Sheet1!E85)),0,1)</f>
        <v>0</v>
      </c>
      <c r="F85">
        <f>IF(OR(ABS((Sheet1!F85)-Sheet1!Y$5)&lt;=0.001*(Sheet1!F85),ABS((Sheet1!F85)-Sheet1!Y$6)&lt;=0.001*(Sheet1!F85)),0,1)</f>
        <v>1</v>
      </c>
      <c r="G85">
        <f>IF(OR(ABS((1/Sheet1!G85)-Sheet1!Z$5)&lt;=0.001*(1/Sheet1!G85),ABS((1/Sheet1!G85)-Sheet1!Z$6)&lt;=0.001*(1/Sheet1!G85)),0,1)</f>
        <v>1</v>
      </c>
      <c r="H85">
        <f>IF(OR(ABS((Sheet1!H85)-Sheet1!AA$5)&lt;=0.001*(Sheet1!H85),ABS((Sheet1!H85)-Sheet1!AA$6)&lt;=0.001*(Sheet1!H85)),0,1)</f>
        <v>1</v>
      </c>
      <c r="I85">
        <f>IF(OR(ABS((Sheet1!I85)-Sheet1!AB$5)&lt;=0.001*(Sheet1!I85),ABS((Sheet1!I85)-Sheet1!AB$6)&lt;=0.001*(Sheet1!I85)),0,1)</f>
        <v>1</v>
      </c>
      <c r="J85">
        <f t="shared" ref="J85:J88" si="17">J84+1</f>
        <v>19</v>
      </c>
      <c r="P85">
        <f>Sheet1!P85</f>
        <v>0.1270175726474721</v>
      </c>
      <c r="Q85">
        <f>Sheet1!Q85</f>
        <v>0.12122171611301613</v>
      </c>
      <c r="R85">
        <f>Sheet1!R85</f>
        <v>0.18053580895208737</v>
      </c>
      <c r="S85">
        <f t="shared" si="13"/>
        <v>0.25183595162848593</v>
      </c>
    </row>
    <row r="86" spans="1:19" x14ac:dyDescent="0.3">
      <c r="A86">
        <f>IF(OR(ABS((1/Sheet1!A86)-Sheet1!T$5)&lt;=0.001*(1/Sheet1!A86),ABS((1/Sheet1!A86)-Sheet1!T$6)&lt;=0.001*(1/Sheet1!A86)),0,1)</f>
        <v>1</v>
      </c>
      <c r="B86">
        <f>IF(OR(ABS((Sheet1!B86)-Sheet1!U$5)&lt;=0.001*(Sheet1!B86),ABS((Sheet1!B86)-Sheet1!U$6)&lt;=0.001*(Sheet1!B86)),0,1)</f>
        <v>1</v>
      </c>
      <c r="C86">
        <f>IF(OR(ABS((Sheet1!C86)-Sheet1!V$5)&lt;=0.001*(Sheet1!C86),ABS((Sheet1!C86)-Sheet1!V$6)&lt;=0.001*(Sheet1!C86)),0,1)</f>
        <v>1</v>
      </c>
      <c r="D86">
        <f>IF(OR(ABS((1/Sheet1!D86)-Sheet1!W$5)&lt;=0.001*(1/Sheet1!D86),ABS((1/Sheet1!D86)-Sheet1!W$6)&lt;=0.001*(1/Sheet1!D86)),0,1)</f>
        <v>1</v>
      </c>
      <c r="E86">
        <f>IF(OR(ABS((Sheet1!E86)-Sheet1!X$5)&lt;=0.001*(Sheet1!E86),ABS((Sheet1!E86)-Sheet1!X$6)&lt;=0.001*(Sheet1!E86)),0,1)</f>
        <v>1</v>
      </c>
      <c r="F86">
        <f>IF(OR(ABS((Sheet1!F86)-Sheet1!Y$5)&lt;=0.001*(Sheet1!F86),ABS((Sheet1!F86)-Sheet1!Y$6)&lt;=0.001*(Sheet1!F86)),0,1)</f>
        <v>1</v>
      </c>
      <c r="G86">
        <f>IF(OR(ABS((1/Sheet1!G86)-Sheet1!Z$5)&lt;=0.001*(1/Sheet1!G86),ABS((1/Sheet1!G86)-Sheet1!Z$6)&lt;=0.001*(1/Sheet1!G86)),0,1)</f>
        <v>1</v>
      </c>
      <c r="H86">
        <f>IF(OR(ABS((Sheet1!H86)-Sheet1!AA$5)&lt;=0.001*(Sheet1!H86),ABS((Sheet1!H86)-Sheet1!AA$6)&lt;=0.001*(Sheet1!H86)),0,1)</f>
        <v>1</v>
      </c>
      <c r="I86">
        <f>IF(OR(ABS((Sheet1!I86)-Sheet1!AB$5)&lt;=0.001*(Sheet1!I86),ABS((Sheet1!I86)-Sheet1!AB$6)&lt;=0.001*(Sheet1!I86)),0,1)</f>
        <v>1</v>
      </c>
      <c r="J86" s="5">
        <f t="shared" si="17"/>
        <v>20</v>
      </c>
      <c r="P86">
        <f>Sheet1!P86</f>
        <v>0.20135092602096932</v>
      </c>
      <c r="Q86">
        <f>Sheet1!Q86</f>
        <v>0.17280102445868337</v>
      </c>
      <c r="R86">
        <f>Sheet1!R86</f>
        <v>0.21918896235447199</v>
      </c>
      <c r="S86">
        <f t="shared" si="13"/>
        <v>0.34416012360746051</v>
      </c>
    </row>
    <row r="87" spans="1:19" x14ac:dyDescent="0.3">
      <c r="A87">
        <f>IF(OR(ABS((1/Sheet1!A87)-Sheet1!T$5)&lt;=0.001*(1/Sheet1!A87),ABS((1/Sheet1!A87)-Sheet1!T$6)&lt;=0.001*(1/Sheet1!A87)),0,1)</f>
        <v>0</v>
      </c>
      <c r="B87">
        <f>IF(OR(ABS((Sheet1!B87)-Sheet1!U$5)&lt;=0.001*(Sheet1!B87),ABS((Sheet1!B87)-Sheet1!U$6)&lt;=0.001*(Sheet1!B87)),0,1)</f>
        <v>1</v>
      </c>
      <c r="C87">
        <f>IF(OR(ABS((Sheet1!C87)-Sheet1!V$5)&lt;=0.001*(Sheet1!C87),ABS((Sheet1!C87)-Sheet1!V$6)&lt;=0.001*(Sheet1!C87)),0,1)</f>
        <v>0</v>
      </c>
      <c r="D87">
        <f>IF(OR(ABS((1/Sheet1!D87)-Sheet1!W$5)&lt;=0.001*(1/Sheet1!D87),ABS((1/Sheet1!D87)-Sheet1!W$6)&lt;=0.001*(1/Sheet1!D87)),0,1)</f>
        <v>0</v>
      </c>
      <c r="E87">
        <f>IF(OR(ABS((Sheet1!E87)-Sheet1!X$5)&lt;=0.001*(Sheet1!E87),ABS((Sheet1!E87)-Sheet1!X$6)&lt;=0.001*(Sheet1!E87)),0,1)</f>
        <v>0</v>
      </c>
      <c r="F87">
        <f>IF(OR(ABS((Sheet1!F87)-Sheet1!Y$5)&lt;=0.001*(Sheet1!F87),ABS((Sheet1!F87)-Sheet1!Y$6)&lt;=0.001*(Sheet1!F87)),0,1)</f>
        <v>0</v>
      </c>
      <c r="G87">
        <f>IF(OR(ABS((1/Sheet1!G87)-Sheet1!Z$5)&lt;=0.001*(1/Sheet1!G87),ABS((1/Sheet1!G87)-Sheet1!Z$6)&lt;=0.001*(1/Sheet1!G87)),0,1)</f>
        <v>0</v>
      </c>
      <c r="H87">
        <f>IF(OR(ABS((Sheet1!H87)-Sheet1!AA$5)&lt;=0.001*(Sheet1!H87),ABS((Sheet1!H87)-Sheet1!AA$6)&lt;=0.001*(Sheet1!H87)),0,1)</f>
        <v>0</v>
      </c>
      <c r="I87">
        <f>IF(OR(ABS((Sheet1!I87)-Sheet1!AB$5)&lt;=0.001*(Sheet1!I87),ABS((Sheet1!I87)-Sheet1!AB$6)&lt;=0.001*(Sheet1!I87)),0,1)</f>
        <v>0</v>
      </c>
      <c r="J87">
        <f t="shared" si="17"/>
        <v>21</v>
      </c>
      <c r="P87">
        <f>Sheet1!P87</f>
        <v>0.20750946317036678</v>
      </c>
      <c r="Q87">
        <f>Sheet1!Q87</f>
        <v>0.84249632317110557</v>
      </c>
      <c r="R87">
        <f>Sheet1!R87</f>
        <v>1.3122621048112559</v>
      </c>
      <c r="S87">
        <f t="shared" si="13"/>
        <v>1.5731789674368752</v>
      </c>
    </row>
    <row r="88" spans="1:19" x14ac:dyDescent="0.3">
      <c r="A88">
        <f>IF(OR(ABS((1/Sheet1!A88)-Sheet1!T$5)&lt;=0.001*(1/Sheet1!A88),ABS((1/Sheet1!A88)-Sheet1!T$6)&lt;=0.001*(1/Sheet1!A88)),0,1)</f>
        <v>0</v>
      </c>
      <c r="B88">
        <f>IF(OR(ABS((Sheet1!B88)-Sheet1!U$5)&lt;=0.001*(Sheet1!B88),ABS((Sheet1!B88)-Sheet1!U$6)&lt;=0.001*(Sheet1!B88)),0,1)</f>
        <v>1</v>
      </c>
      <c r="C88">
        <f>IF(OR(ABS((Sheet1!C88)-Sheet1!V$5)&lt;=0.001*(Sheet1!C88),ABS((Sheet1!C88)-Sheet1!V$6)&lt;=0.001*(Sheet1!C88)),0,1)</f>
        <v>0</v>
      </c>
      <c r="D88">
        <f>IF(OR(ABS((1/Sheet1!D88)-Sheet1!W$5)&lt;=0.001*(1/Sheet1!D88),ABS((1/Sheet1!D88)-Sheet1!W$6)&lt;=0.001*(1/Sheet1!D88)),0,1)</f>
        <v>0</v>
      </c>
      <c r="E88">
        <f>IF(OR(ABS((Sheet1!E88)-Sheet1!X$5)&lt;=0.001*(Sheet1!E88),ABS((Sheet1!E88)-Sheet1!X$6)&lt;=0.001*(Sheet1!E88)),0,1)</f>
        <v>0</v>
      </c>
      <c r="F88">
        <f>IF(OR(ABS((Sheet1!F88)-Sheet1!Y$5)&lt;=0.001*(Sheet1!F88),ABS((Sheet1!F88)-Sheet1!Y$6)&lt;=0.001*(Sheet1!F88)),0,1)</f>
        <v>0</v>
      </c>
      <c r="G88">
        <f>IF(OR(ABS((1/Sheet1!G88)-Sheet1!Z$5)&lt;=0.001*(1/Sheet1!G88),ABS((1/Sheet1!G88)-Sheet1!Z$6)&lt;=0.001*(1/Sheet1!G88)),0,1)</f>
        <v>0</v>
      </c>
      <c r="H88">
        <f>IF(OR(ABS((Sheet1!H88)-Sheet1!AA$5)&lt;=0.001*(Sheet1!H88),ABS((Sheet1!H88)-Sheet1!AA$6)&lt;=0.001*(Sheet1!H88)),0,1)</f>
        <v>0</v>
      </c>
      <c r="I88">
        <f>IF(OR(ABS((Sheet1!I88)-Sheet1!AB$5)&lt;=0.001*(Sheet1!I88),ABS((Sheet1!I88)-Sheet1!AB$6)&lt;=0.001*(Sheet1!I88)),0,1)</f>
        <v>0</v>
      </c>
      <c r="J88">
        <f t="shared" si="17"/>
        <v>22</v>
      </c>
      <c r="P88">
        <f>Sheet1!P88</f>
        <v>0.18162048077813928</v>
      </c>
      <c r="Q88">
        <f>Sheet1!Q88</f>
        <v>0.79783157293259543</v>
      </c>
      <c r="R88">
        <f>Sheet1!R88</f>
        <v>1.3113482080301277</v>
      </c>
      <c r="S88">
        <f t="shared" si="13"/>
        <v>1.5456892768308932</v>
      </c>
    </row>
    <row r="89" spans="1:19" x14ac:dyDescent="0.3">
      <c r="A89">
        <f>IF(OR(ABS((1/Sheet1!A89)-Sheet1!T$5)&lt;=0.001*(1/Sheet1!A89),ABS((1/Sheet1!A89)-Sheet1!T$6)&lt;=0.001*(1/Sheet1!A89)),0,1)</f>
        <v>1</v>
      </c>
      <c r="B89">
        <f>IF(OR(ABS((Sheet1!B89)-Sheet1!U$5)&lt;=0.001*(Sheet1!B89),ABS((Sheet1!B89)-Sheet1!U$6)&lt;=0.001*(Sheet1!B89)),0,1)</f>
        <v>1</v>
      </c>
      <c r="C89">
        <f>IF(OR(ABS((Sheet1!C89)-Sheet1!V$5)&lt;=0.001*(Sheet1!C89),ABS((Sheet1!C89)-Sheet1!V$6)&lt;=0.001*(Sheet1!C89)),0,1)</f>
        <v>1</v>
      </c>
      <c r="D89">
        <f>IF(OR(ABS((1/Sheet1!D89)-Sheet1!W$5)&lt;=0.001*(1/Sheet1!D89),ABS((1/Sheet1!D89)-Sheet1!W$6)&lt;=0.001*(1/Sheet1!D89)),0,1)</f>
        <v>1</v>
      </c>
      <c r="E89">
        <f>IF(OR(ABS((Sheet1!E89)-Sheet1!X$5)&lt;=0.001*(Sheet1!E89),ABS((Sheet1!E89)-Sheet1!X$6)&lt;=0.001*(Sheet1!E89)),0,1)</f>
        <v>1</v>
      </c>
      <c r="F89">
        <f>IF(OR(ABS((Sheet1!F89)-Sheet1!Y$5)&lt;=0.001*(Sheet1!F89),ABS((Sheet1!F89)-Sheet1!Y$6)&lt;=0.001*(Sheet1!F89)),0,1)</f>
        <v>1</v>
      </c>
      <c r="G89">
        <f>IF(OR(ABS((1/Sheet1!G89)-Sheet1!Z$5)&lt;=0.001*(1/Sheet1!G89),ABS((1/Sheet1!G89)-Sheet1!Z$6)&lt;=0.001*(1/Sheet1!G89)),0,1)</f>
        <v>0</v>
      </c>
      <c r="H89">
        <f>IF(OR(ABS((Sheet1!H89)-Sheet1!AA$5)&lt;=0.001*(Sheet1!H89),ABS((Sheet1!H89)-Sheet1!AA$6)&lt;=0.001*(Sheet1!H89)),0,1)</f>
        <v>0</v>
      </c>
      <c r="I89">
        <f>IF(OR(ABS((Sheet1!I89)-Sheet1!AB$5)&lt;=0.001*(Sheet1!I89),ABS((Sheet1!I89)-Sheet1!AB$6)&lt;=0.001*(Sheet1!I89)),0,1)</f>
        <v>1</v>
      </c>
      <c r="J89" s="7">
        <f t="shared" ref="J89:J92" si="18">J90-1</f>
        <v>7</v>
      </c>
      <c r="P89">
        <f>Sheet1!P89</f>
        <v>0.12077374831088133</v>
      </c>
      <c r="Q89">
        <f>Sheet1!Q89</f>
        <v>0.3345548086183277</v>
      </c>
      <c r="R89">
        <f>Sheet1!R89</f>
        <v>0.26571063409155832</v>
      </c>
      <c r="S89">
        <f t="shared" si="13"/>
        <v>0.4439767553825808</v>
      </c>
    </row>
    <row r="90" spans="1:19" x14ac:dyDescent="0.3">
      <c r="A90">
        <f>IF(OR(ABS((1/Sheet1!A90)-Sheet1!T$5)&lt;=0.001*(1/Sheet1!A90),ABS((1/Sheet1!A90)-Sheet1!T$6)&lt;=0.001*(1/Sheet1!A90)),0,1)</f>
        <v>1</v>
      </c>
      <c r="B90">
        <f>IF(OR(ABS((Sheet1!B90)-Sheet1!U$5)&lt;=0.001*(Sheet1!B90),ABS((Sheet1!B90)-Sheet1!U$6)&lt;=0.001*(Sheet1!B90)),0,1)</f>
        <v>1</v>
      </c>
      <c r="C90">
        <f>IF(OR(ABS((Sheet1!C90)-Sheet1!V$5)&lt;=0.001*(Sheet1!C90),ABS((Sheet1!C90)-Sheet1!V$6)&lt;=0.001*(Sheet1!C90)),0,1)</f>
        <v>1</v>
      </c>
      <c r="D90">
        <f>IF(OR(ABS((1/Sheet1!D90)-Sheet1!W$5)&lt;=0.001*(1/Sheet1!D90),ABS((1/Sheet1!D90)-Sheet1!W$6)&lt;=0.001*(1/Sheet1!D90)),0,1)</f>
        <v>0</v>
      </c>
      <c r="E90">
        <f>IF(OR(ABS((Sheet1!E90)-Sheet1!X$5)&lt;=0.001*(Sheet1!E90),ABS((Sheet1!E90)-Sheet1!X$6)&lt;=0.001*(Sheet1!E90)),0,1)</f>
        <v>1</v>
      </c>
      <c r="F90">
        <f>IF(OR(ABS((Sheet1!F90)-Sheet1!Y$5)&lt;=0.001*(Sheet1!F90),ABS((Sheet1!F90)-Sheet1!Y$6)&lt;=0.001*(Sheet1!F90)),0,1)</f>
        <v>1</v>
      </c>
      <c r="G90">
        <f>IF(OR(ABS((1/Sheet1!G90)-Sheet1!Z$5)&lt;=0.001*(1/Sheet1!G90),ABS((1/Sheet1!G90)-Sheet1!Z$6)&lt;=0.001*(1/Sheet1!G90)),0,1)</f>
        <v>0</v>
      </c>
      <c r="H90">
        <f>IF(OR(ABS((Sheet1!H90)-Sheet1!AA$5)&lt;=0.001*(Sheet1!H90),ABS((Sheet1!H90)-Sheet1!AA$6)&lt;=0.001*(Sheet1!H90)),0,1)</f>
        <v>0</v>
      </c>
      <c r="I90">
        <f>IF(OR(ABS((Sheet1!I90)-Sheet1!AB$5)&lt;=0.001*(Sheet1!I90),ABS((Sheet1!I90)-Sheet1!AB$6)&lt;=0.001*(Sheet1!I90)),0,1)</f>
        <v>1</v>
      </c>
      <c r="J90" s="3">
        <f t="shared" si="18"/>
        <v>8</v>
      </c>
      <c r="P90">
        <f>Sheet1!P90</f>
        <v>0.1128673395411699</v>
      </c>
      <c r="Q90">
        <f>Sheet1!Q90</f>
        <v>0.32801666532386253</v>
      </c>
      <c r="R90">
        <f>Sheet1!R90</f>
        <v>0.25908079195506417</v>
      </c>
      <c r="S90">
        <f t="shared" si="13"/>
        <v>0.4329628457793484</v>
      </c>
    </row>
    <row r="91" spans="1:19" x14ac:dyDescent="0.3">
      <c r="A91">
        <f>IF(OR(ABS((1/Sheet1!A91)-Sheet1!T$5)&lt;=0.001*(1/Sheet1!A91),ABS((1/Sheet1!A91)-Sheet1!T$6)&lt;=0.001*(1/Sheet1!A91)),0,1)</f>
        <v>1</v>
      </c>
      <c r="B91">
        <f>IF(OR(ABS((Sheet1!B91)-Sheet1!U$5)&lt;=0.001*(Sheet1!B91),ABS((Sheet1!B91)-Sheet1!U$6)&lt;=0.001*(Sheet1!B91)),0,1)</f>
        <v>1</v>
      </c>
      <c r="C91">
        <f>IF(OR(ABS((Sheet1!C91)-Sheet1!V$5)&lt;=0.001*(Sheet1!C91),ABS((Sheet1!C91)-Sheet1!V$6)&lt;=0.001*(Sheet1!C91)),0,1)</f>
        <v>1</v>
      </c>
      <c r="D91">
        <f>IF(OR(ABS((1/Sheet1!D91)-Sheet1!W$5)&lt;=0.001*(1/Sheet1!D91),ABS((1/Sheet1!D91)-Sheet1!W$6)&lt;=0.001*(1/Sheet1!D91)),0,1)</f>
        <v>1</v>
      </c>
      <c r="E91">
        <f>IF(OR(ABS((Sheet1!E91)-Sheet1!X$5)&lt;=0.001*(Sheet1!E91),ABS((Sheet1!E91)-Sheet1!X$6)&lt;=0.001*(Sheet1!E91)),0,1)</f>
        <v>1</v>
      </c>
      <c r="F91">
        <f>IF(OR(ABS((Sheet1!F91)-Sheet1!Y$5)&lt;=0.001*(Sheet1!F91),ABS((Sheet1!F91)-Sheet1!Y$6)&lt;=0.001*(Sheet1!F91)),0,1)</f>
        <v>1</v>
      </c>
      <c r="G91">
        <f>IF(OR(ABS((1/Sheet1!G91)-Sheet1!Z$5)&lt;=0.001*(1/Sheet1!G91),ABS((1/Sheet1!G91)-Sheet1!Z$6)&lt;=0.001*(1/Sheet1!G91)),0,1)</f>
        <v>0</v>
      </c>
      <c r="H91">
        <f>IF(OR(ABS((Sheet1!H91)-Sheet1!AA$5)&lt;=0.001*(Sheet1!H91),ABS((Sheet1!H91)-Sheet1!AA$6)&lt;=0.001*(Sheet1!H91)),0,1)</f>
        <v>0</v>
      </c>
      <c r="I91">
        <f>IF(OR(ABS((Sheet1!I91)-Sheet1!AB$5)&lt;=0.001*(Sheet1!I91),ABS((Sheet1!I91)-Sheet1!AB$6)&lt;=0.001*(Sheet1!I91)),0,1)</f>
        <v>1</v>
      </c>
      <c r="J91" s="3">
        <f t="shared" si="18"/>
        <v>9</v>
      </c>
      <c r="P91">
        <f>Sheet1!P91</f>
        <v>0.10980320561076798</v>
      </c>
      <c r="Q91">
        <f>Sheet1!Q91</f>
        <v>0.32713778499785895</v>
      </c>
      <c r="R91">
        <f>Sheet1!R91</f>
        <v>0.25806885927115802</v>
      </c>
      <c r="S91">
        <f t="shared" si="13"/>
        <v>0.43090069675184184</v>
      </c>
    </row>
    <row r="92" spans="1:19" x14ac:dyDescent="0.3">
      <c r="A92">
        <f>IF(OR(ABS((1/Sheet1!A92)-Sheet1!T$5)&lt;=0.001*(1/Sheet1!A92),ABS((1/Sheet1!A92)-Sheet1!T$6)&lt;=0.001*(1/Sheet1!A92)),0,1)</f>
        <v>1</v>
      </c>
      <c r="B92">
        <f>IF(OR(ABS((Sheet1!B92)-Sheet1!U$5)&lt;=0.001*(Sheet1!B92),ABS((Sheet1!B92)-Sheet1!U$6)&lt;=0.001*(Sheet1!B92)),0,1)</f>
        <v>1</v>
      </c>
      <c r="C92">
        <f>IF(OR(ABS((Sheet1!C92)-Sheet1!V$5)&lt;=0.001*(Sheet1!C92),ABS((Sheet1!C92)-Sheet1!V$6)&lt;=0.001*(Sheet1!C92)),0,1)</f>
        <v>1</v>
      </c>
      <c r="D92">
        <f>IF(OR(ABS((1/Sheet1!D92)-Sheet1!W$5)&lt;=0.001*(1/Sheet1!D92),ABS((1/Sheet1!D92)-Sheet1!W$6)&lt;=0.001*(1/Sheet1!D92)),0,1)</f>
        <v>0</v>
      </c>
      <c r="E92">
        <f>IF(OR(ABS((Sheet1!E92)-Sheet1!X$5)&lt;=0.001*(Sheet1!E92),ABS((Sheet1!E92)-Sheet1!X$6)&lt;=0.001*(Sheet1!E92)),0,1)</f>
        <v>1</v>
      </c>
      <c r="F92">
        <f>IF(OR(ABS((Sheet1!F92)-Sheet1!Y$5)&lt;=0.001*(Sheet1!F92),ABS((Sheet1!F92)-Sheet1!Y$6)&lt;=0.001*(Sheet1!F92)),0,1)</f>
        <v>1</v>
      </c>
      <c r="G92">
        <f>IF(OR(ABS((1/Sheet1!G92)-Sheet1!Z$5)&lt;=0.001*(1/Sheet1!G92),ABS((1/Sheet1!G92)-Sheet1!Z$6)&lt;=0.001*(1/Sheet1!G92)),0,1)</f>
        <v>0</v>
      </c>
      <c r="H92">
        <f>IF(OR(ABS((Sheet1!H92)-Sheet1!AA$5)&lt;=0.001*(Sheet1!H92),ABS((Sheet1!H92)-Sheet1!AA$6)&lt;=0.001*(Sheet1!H92)),0,1)</f>
        <v>0</v>
      </c>
      <c r="I92">
        <f>IF(OR(ABS((Sheet1!I92)-Sheet1!AB$5)&lt;=0.001*(Sheet1!I92),ABS((Sheet1!I92)-Sheet1!AB$6)&lt;=0.001*(Sheet1!I92)),0,1)</f>
        <v>1</v>
      </c>
      <c r="J92" s="3">
        <f t="shared" si="18"/>
        <v>10</v>
      </c>
      <c r="P92">
        <f>Sheet1!P92</f>
        <v>0.10735156243317368</v>
      </c>
      <c r="Q92">
        <f>Sheet1!Q92</f>
        <v>0.32536737680105471</v>
      </c>
      <c r="R92">
        <f>Sheet1!R92</f>
        <v>0.25573891667119514</v>
      </c>
      <c r="S92">
        <f t="shared" si="13"/>
        <v>0.42754026868050637</v>
      </c>
    </row>
    <row r="93" spans="1:19" x14ac:dyDescent="0.3">
      <c r="A93">
        <f>IF(OR(ABS((1/Sheet1!A93)-Sheet1!T$5)&lt;=0.001*(1/Sheet1!A93),ABS((1/Sheet1!A93)-Sheet1!T$6)&lt;=0.001*(1/Sheet1!A93)),0,1)</f>
        <v>1</v>
      </c>
      <c r="B93">
        <f>IF(OR(ABS((Sheet1!B93)-Sheet1!U$5)&lt;=0.001*(Sheet1!B93),ABS((Sheet1!B93)-Sheet1!U$6)&lt;=0.001*(Sheet1!B93)),0,1)</f>
        <v>1</v>
      </c>
      <c r="C93">
        <f>IF(OR(ABS((Sheet1!C93)-Sheet1!V$5)&lt;=0.001*(Sheet1!C93),ABS((Sheet1!C93)-Sheet1!V$6)&lt;=0.001*(Sheet1!C93)),0,1)</f>
        <v>1</v>
      </c>
      <c r="D93">
        <f>IF(OR(ABS((1/Sheet1!D93)-Sheet1!W$5)&lt;=0.001*(1/Sheet1!D93),ABS((1/Sheet1!D93)-Sheet1!W$6)&lt;=0.001*(1/Sheet1!D93)),0,1)</f>
        <v>0</v>
      </c>
      <c r="E93">
        <f>IF(OR(ABS((Sheet1!E93)-Sheet1!X$5)&lt;=0.001*(Sheet1!E93),ABS((Sheet1!E93)-Sheet1!X$6)&lt;=0.001*(Sheet1!E93)),0,1)</f>
        <v>1</v>
      </c>
      <c r="F93">
        <f>IF(OR(ABS((Sheet1!F93)-Sheet1!Y$5)&lt;=0.001*(Sheet1!F93),ABS((Sheet1!F93)-Sheet1!Y$6)&lt;=0.001*(Sheet1!F93)),0,1)</f>
        <v>1</v>
      </c>
      <c r="G93">
        <f>IF(OR(ABS((1/Sheet1!G93)-Sheet1!Z$5)&lt;=0.001*(1/Sheet1!G93),ABS((1/Sheet1!G93)-Sheet1!Z$6)&lt;=0.001*(1/Sheet1!G93)),0,1)</f>
        <v>0</v>
      </c>
      <c r="H93">
        <f>IF(OR(ABS((Sheet1!H93)-Sheet1!AA$5)&lt;=0.001*(Sheet1!H93),ABS((Sheet1!H93)-Sheet1!AA$6)&lt;=0.001*(Sheet1!H93)),0,1)</f>
        <v>0</v>
      </c>
      <c r="I93">
        <f>IF(OR(ABS((Sheet1!I93)-Sheet1!AB$5)&lt;=0.001*(Sheet1!I93),ABS((Sheet1!I93)-Sheet1!AB$6)&lt;=0.001*(Sheet1!I93)),0,1)</f>
        <v>1</v>
      </c>
      <c r="J93" s="3">
        <f>J94-1</f>
        <v>11</v>
      </c>
      <c r="P93">
        <f>Sheet1!P93</f>
        <v>0.10531271231142486</v>
      </c>
      <c r="Q93">
        <f>Sheet1!Q93</f>
        <v>0.32392616495458204</v>
      </c>
      <c r="R93">
        <f>Sheet1!R93</f>
        <v>0.25415923941632146</v>
      </c>
      <c r="S93">
        <f t="shared" si="13"/>
        <v>0.42498923127210536</v>
      </c>
    </row>
    <row r="94" spans="1:19" x14ac:dyDescent="0.3">
      <c r="A94">
        <f>IF(OR(ABS((1/Sheet1!A94)-Sheet1!T$5)&lt;=0.001*(1/Sheet1!A94),ABS((1/Sheet1!A94)-Sheet1!T$6)&lt;=0.001*(1/Sheet1!A94)),0,1)</f>
        <v>1</v>
      </c>
      <c r="B94">
        <f>IF(OR(ABS((Sheet1!B94)-Sheet1!U$5)&lt;=0.001*(Sheet1!B94),ABS((Sheet1!B94)-Sheet1!U$6)&lt;=0.001*(Sheet1!B94)),0,1)</f>
        <v>1</v>
      </c>
      <c r="C94">
        <f>IF(OR(ABS((Sheet1!C94)-Sheet1!V$5)&lt;=0.001*(Sheet1!C94),ABS((Sheet1!C94)-Sheet1!V$6)&lt;=0.001*(Sheet1!C94)),0,1)</f>
        <v>1</v>
      </c>
      <c r="D94">
        <f>IF(OR(ABS((1/Sheet1!D94)-Sheet1!W$5)&lt;=0.001*(1/Sheet1!D94),ABS((1/Sheet1!D94)-Sheet1!W$6)&lt;=0.001*(1/Sheet1!D94)),0,1)</f>
        <v>0</v>
      </c>
      <c r="E94">
        <f>IF(OR(ABS((Sheet1!E94)-Sheet1!X$5)&lt;=0.001*(Sheet1!E94),ABS((Sheet1!E94)-Sheet1!X$6)&lt;=0.001*(Sheet1!E94)),0,1)</f>
        <v>0</v>
      </c>
      <c r="F94">
        <f>IF(OR(ABS((Sheet1!F94)-Sheet1!Y$5)&lt;=0.001*(Sheet1!F94),ABS((Sheet1!F94)-Sheet1!Y$6)&lt;=0.001*(Sheet1!F94)),0,1)</f>
        <v>1</v>
      </c>
      <c r="G94">
        <f>IF(OR(ABS((1/Sheet1!G94)-Sheet1!Z$5)&lt;=0.001*(1/Sheet1!G94),ABS((1/Sheet1!G94)-Sheet1!Z$6)&lt;=0.001*(1/Sheet1!G94)),0,1)</f>
        <v>0</v>
      </c>
      <c r="H94">
        <f>IF(OR(ABS((Sheet1!H94)-Sheet1!AA$5)&lt;=0.001*(Sheet1!H94),ABS((Sheet1!H94)-Sheet1!AA$6)&lt;=0.001*(Sheet1!H94)),0,1)</f>
        <v>0</v>
      </c>
      <c r="I94">
        <f>IF(OR(ABS((Sheet1!I94)-Sheet1!AB$5)&lt;=0.001*(Sheet1!I94),ABS((Sheet1!I94)-Sheet1!AB$6)&lt;=0.001*(Sheet1!I94)),0,1)</f>
        <v>1</v>
      </c>
      <c r="J94">
        <v>12</v>
      </c>
      <c r="P94">
        <f>Sheet1!P94</f>
        <v>0.10398663671010673</v>
      </c>
      <c r="Q94">
        <f>Sheet1!Q94</f>
        <v>0.32159128602598491</v>
      </c>
      <c r="R94">
        <f>Sheet1!R94</f>
        <v>0.26332904501477539</v>
      </c>
      <c r="S94">
        <f t="shared" si="13"/>
        <v>0.42845812141972545</v>
      </c>
    </row>
    <row r="95" spans="1:19" x14ac:dyDescent="0.3">
      <c r="A95">
        <f>IF(OR(ABS((1/Sheet1!A95)-Sheet1!T$5)&lt;=0.001*(1/Sheet1!A95),ABS((1/Sheet1!A95)-Sheet1!T$6)&lt;=0.001*(1/Sheet1!A95)),0,1)</f>
        <v>0</v>
      </c>
      <c r="B95">
        <f>IF(OR(ABS((Sheet1!B95)-Sheet1!U$5)&lt;=0.001*(Sheet1!B95),ABS((Sheet1!B95)-Sheet1!U$6)&lt;=0.001*(Sheet1!B95)),0,1)</f>
        <v>1</v>
      </c>
      <c r="C95">
        <f>IF(OR(ABS((Sheet1!C95)-Sheet1!V$5)&lt;=0.001*(Sheet1!C95),ABS((Sheet1!C95)-Sheet1!V$6)&lt;=0.001*(Sheet1!C95)),0,1)</f>
        <v>0</v>
      </c>
      <c r="D95">
        <f>IF(OR(ABS((1/Sheet1!D95)-Sheet1!W$5)&lt;=0.001*(1/Sheet1!D95),ABS((1/Sheet1!D95)-Sheet1!W$6)&lt;=0.001*(1/Sheet1!D95)),0,1)</f>
        <v>0</v>
      </c>
      <c r="E95">
        <f>IF(OR(ABS((Sheet1!E95)-Sheet1!X$5)&lt;=0.001*(Sheet1!E95),ABS((Sheet1!E95)-Sheet1!X$6)&lt;=0.001*(Sheet1!E95)),0,1)</f>
        <v>0</v>
      </c>
      <c r="F95">
        <f>IF(OR(ABS((Sheet1!F95)-Sheet1!Y$5)&lt;=0.001*(Sheet1!F95),ABS((Sheet1!F95)-Sheet1!Y$6)&lt;=0.001*(Sheet1!F95)),0,1)</f>
        <v>0</v>
      </c>
      <c r="G95">
        <f>IF(OR(ABS((1/Sheet1!G95)-Sheet1!Z$5)&lt;=0.001*(1/Sheet1!G95),ABS((1/Sheet1!G95)-Sheet1!Z$6)&lt;=0.001*(1/Sheet1!G95)),0,1)</f>
        <v>0</v>
      </c>
      <c r="H95">
        <f>IF(OR(ABS((Sheet1!H95)-Sheet1!AA$5)&lt;=0.001*(Sheet1!H95),ABS((Sheet1!H95)-Sheet1!AA$6)&lt;=0.001*(Sheet1!H95)),0,1)</f>
        <v>0</v>
      </c>
      <c r="I95">
        <f>IF(OR(ABS((Sheet1!I95)-Sheet1!AB$5)&lt;=0.001*(Sheet1!I95),ABS((Sheet1!I95)-Sheet1!AB$6)&lt;=0.001*(Sheet1!I95)),0,1)</f>
        <v>0</v>
      </c>
      <c r="J95">
        <f>J94+1</f>
        <v>13</v>
      </c>
      <c r="P95">
        <f>Sheet1!P95</f>
        <v>0.10389838252059708</v>
      </c>
      <c r="Q95">
        <f>Sheet1!Q95</f>
        <v>0.74922900250659052</v>
      </c>
      <c r="R95">
        <f>Sheet1!R95</f>
        <v>1.2307461223568434</v>
      </c>
      <c r="S95">
        <f t="shared" si="13"/>
        <v>1.4446020177833836</v>
      </c>
    </row>
    <row r="96" spans="1:19" x14ac:dyDescent="0.3">
      <c r="A96">
        <f>IF(OR(ABS((1/Sheet1!A96)-Sheet1!T$5)&lt;=0.001*(1/Sheet1!A96),ABS((1/Sheet1!A96)-Sheet1!T$6)&lt;=0.001*(1/Sheet1!A96)),0,1)</f>
        <v>0</v>
      </c>
      <c r="B96">
        <f>IF(OR(ABS((Sheet1!B96)-Sheet1!U$5)&lt;=0.001*(Sheet1!B96),ABS((Sheet1!B96)-Sheet1!U$6)&lt;=0.001*(Sheet1!B96)),0,1)</f>
        <v>1</v>
      </c>
      <c r="C96">
        <f>IF(OR(ABS((Sheet1!C96)-Sheet1!V$5)&lt;=0.001*(Sheet1!C96),ABS((Sheet1!C96)-Sheet1!V$6)&lt;=0.001*(Sheet1!C96)),0,1)</f>
        <v>0</v>
      </c>
      <c r="D96">
        <f>IF(OR(ABS((1/Sheet1!D96)-Sheet1!W$5)&lt;=0.001*(1/Sheet1!D96),ABS((1/Sheet1!D96)-Sheet1!W$6)&lt;=0.001*(1/Sheet1!D96)),0,1)</f>
        <v>0</v>
      </c>
      <c r="E96">
        <f>IF(OR(ABS((Sheet1!E96)-Sheet1!X$5)&lt;=0.001*(Sheet1!E96),ABS((Sheet1!E96)-Sheet1!X$6)&lt;=0.001*(Sheet1!E96)),0,1)</f>
        <v>0</v>
      </c>
      <c r="F96">
        <f>IF(OR(ABS((Sheet1!F96)-Sheet1!Y$5)&lt;=0.001*(Sheet1!F96),ABS((Sheet1!F96)-Sheet1!Y$6)&lt;=0.001*(Sheet1!F96)),0,1)</f>
        <v>0</v>
      </c>
      <c r="G96">
        <f>IF(OR(ABS((1/Sheet1!G96)-Sheet1!Z$5)&lt;=0.001*(1/Sheet1!G96),ABS((1/Sheet1!G96)-Sheet1!Z$6)&lt;=0.001*(1/Sheet1!G96)),0,1)</f>
        <v>0</v>
      </c>
      <c r="H96">
        <f>IF(OR(ABS((Sheet1!H96)-Sheet1!AA$5)&lt;=0.001*(Sheet1!H96),ABS((Sheet1!H96)-Sheet1!AA$6)&lt;=0.001*(Sheet1!H96)),0,1)</f>
        <v>0</v>
      </c>
      <c r="I96">
        <f>IF(OR(ABS((Sheet1!I96)-Sheet1!AB$5)&lt;=0.001*(Sheet1!I96),ABS((Sheet1!I96)-Sheet1!AB$6)&lt;=0.001*(Sheet1!I96)),0,1)</f>
        <v>0</v>
      </c>
      <c r="J96">
        <f t="shared" ref="J96:J99" si="19">J95+1</f>
        <v>14</v>
      </c>
      <c r="P96">
        <f>Sheet1!P96</f>
        <v>0.10429532187775711</v>
      </c>
      <c r="Q96">
        <f>Sheet1!Q96</f>
        <v>0.75801656437850662</v>
      </c>
      <c r="R96">
        <f>Sheet1!R96</f>
        <v>1.2344606491177323</v>
      </c>
      <c r="S96">
        <f t="shared" si="13"/>
        <v>1.4523634945350123</v>
      </c>
    </row>
    <row r="97" spans="1:19" x14ac:dyDescent="0.3">
      <c r="A97">
        <f>IF(OR(ABS((1/Sheet1!A97)-Sheet1!T$5)&lt;=0.001*(1/Sheet1!A97),ABS((1/Sheet1!A97)-Sheet1!T$6)&lt;=0.001*(1/Sheet1!A97)),0,1)</f>
        <v>1</v>
      </c>
      <c r="B97">
        <f>IF(OR(ABS((Sheet1!B97)-Sheet1!U$5)&lt;=0.001*(Sheet1!B97),ABS((Sheet1!B97)-Sheet1!U$6)&lt;=0.001*(Sheet1!B97)),0,1)</f>
        <v>0</v>
      </c>
      <c r="C97">
        <f>IF(OR(ABS((Sheet1!C97)-Sheet1!V$5)&lt;=0.001*(Sheet1!C97),ABS((Sheet1!C97)-Sheet1!V$6)&lt;=0.001*(Sheet1!C97)),0,1)</f>
        <v>0</v>
      </c>
      <c r="D97">
        <f>IF(OR(ABS((1/Sheet1!D97)-Sheet1!W$5)&lt;=0.001*(1/Sheet1!D97),ABS((1/Sheet1!D97)-Sheet1!W$6)&lt;=0.001*(1/Sheet1!D97)),0,1)</f>
        <v>1</v>
      </c>
      <c r="E97">
        <f>IF(OR(ABS((Sheet1!E97)-Sheet1!X$5)&lt;=0.001*(Sheet1!E97),ABS((Sheet1!E97)-Sheet1!X$6)&lt;=0.001*(Sheet1!E97)),0,1)</f>
        <v>1</v>
      </c>
      <c r="F97">
        <f>IF(OR(ABS((Sheet1!F97)-Sheet1!Y$5)&lt;=0.001*(Sheet1!F97),ABS((Sheet1!F97)-Sheet1!Y$6)&lt;=0.001*(Sheet1!F97)),0,1)</f>
        <v>0</v>
      </c>
      <c r="G97">
        <f>IF(OR(ABS((1/Sheet1!G97)-Sheet1!Z$5)&lt;=0.001*(1/Sheet1!G97),ABS((1/Sheet1!G97)-Sheet1!Z$6)&lt;=0.001*(1/Sheet1!G97)),0,1)</f>
        <v>0</v>
      </c>
      <c r="H97">
        <f>IF(OR(ABS((Sheet1!H97)-Sheet1!AA$5)&lt;=0.001*(Sheet1!H97),ABS((Sheet1!H97)-Sheet1!AA$6)&lt;=0.001*(Sheet1!H97)),0,1)</f>
        <v>0</v>
      </c>
      <c r="I97">
        <f>IF(OR(ABS((Sheet1!I97)-Sheet1!AB$5)&lt;=0.001*(Sheet1!I97),ABS((Sheet1!I97)-Sheet1!AB$6)&lt;=0.001*(Sheet1!I97)),0,1)</f>
        <v>1</v>
      </c>
      <c r="J97">
        <f t="shared" si="19"/>
        <v>15</v>
      </c>
      <c r="P97">
        <f>Sheet1!P97</f>
        <v>0.11669897802000279</v>
      </c>
      <c r="Q97">
        <f>Sheet1!Q97</f>
        <v>0.41968650051997619</v>
      </c>
      <c r="R97">
        <f>Sheet1!R97</f>
        <v>6.3524373658863</v>
      </c>
      <c r="S97">
        <f t="shared" si="13"/>
        <v>6.3673554869897195</v>
      </c>
    </row>
    <row r="98" spans="1:19" x14ac:dyDescent="0.3">
      <c r="A98">
        <f>IF(OR(ABS((1/Sheet1!A98)-Sheet1!T$5)&lt;=0.001*(1/Sheet1!A98),ABS((1/Sheet1!A98)-Sheet1!T$6)&lt;=0.001*(1/Sheet1!A98)),0,1)</f>
        <v>1</v>
      </c>
      <c r="B98">
        <f>IF(OR(ABS((Sheet1!B98)-Sheet1!U$5)&lt;=0.001*(Sheet1!B98),ABS((Sheet1!B98)-Sheet1!U$6)&lt;=0.001*(Sheet1!B98)),0,1)</f>
        <v>0</v>
      </c>
      <c r="C98">
        <f>IF(OR(ABS((Sheet1!C98)-Sheet1!V$5)&lt;=0.001*(Sheet1!C98),ABS((Sheet1!C98)-Sheet1!V$6)&lt;=0.001*(Sheet1!C98)),0,1)</f>
        <v>0</v>
      </c>
      <c r="D98">
        <f>IF(OR(ABS((1/Sheet1!D98)-Sheet1!W$5)&lt;=0.001*(1/Sheet1!D98),ABS((1/Sheet1!D98)-Sheet1!W$6)&lt;=0.001*(1/Sheet1!D98)),0,1)</f>
        <v>1</v>
      </c>
      <c r="E98">
        <f>IF(OR(ABS((Sheet1!E98)-Sheet1!X$5)&lt;=0.001*(Sheet1!E98),ABS((Sheet1!E98)-Sheet1!X$6)&lt;=0.001*(Sheet1!E98)),0,1)</f>
        <v>1</v>
      </c>
      <c r="F98">
        <f>IF(OR(ABS((Sheet1!F98)-Sheet1!Y$5)&lt;=0.001*(Sheet1!F98),ABS((Sheet1!F98)-Sheet1!Y$6)&lt;=0.001*(Sheet1!F98)),0,1)</f>
        <v>0</v>
      </c>
      <c r="G98">
        <f>IF(OR(ABS((1/Sheet1!G98)-Sheet1!Z$5)&lt;=0.001*(1/Sheet1!G98),ABS((1/Sheet1!G98)-Sheet1!Z$6)&lt;=0.001*(1/Sheet1!G98)),0,1)</f>
        <v>0</v>
      </c>
      <c r="H98">
        <f>IF(OR(ABS((Sheet1!H98)-Sheet1!AA$5)&lt;=0.001*(Sheet1!H98),ABS((Sheet1!H98)-Sheet1!AA$6)&lt;=0.001*(Sheet1!H98)),0,1)</f>
        <v>0</v>
      </c>
      <c r="I98">
        <f>IF(OR(ABS((Sheet1!I98)-Sheet1!AB$5)&lt;=0.001*(Sheet1!I98),ABS((Sheet1!I98)-Sheet1!AB$6)&lt;=0.001*(Sheet1!I98)),0,1)</f>
        <v>1</v>
      </c>
      <c r="J98">
        <f t="shared" si="19"/>
        <v>16</v>
      </c>
      <c r="P98">
        <f>Sheet1!P98</f>
        <v>0.12350092094859097</v>
      </c>
      <c r="Q98">
        <f>Sheet1!Q98</f>
        <v>0.41639876668960135</v>
      </c>
      <c r="R98">
        <f>Sheet1!R98</f>
        <v>6.3478572959965609</v>
      </c>
      <c r="S98">
        <f t="shared" si="13"/>
        <v>6.3626985360546939</v>
      </c>
    </row>
    <row r="99" spans="1:19" x14ac:dyDescent="0.3">
      <c r="A99">
        <f>IF(OR(ABS((1/Sheet1!A99)-Sheet1!T$5)&lt;=0.001*(1/Sheet1!A99),ABS((1/Sheet1!A99)-Sheet1!T$6)&lt;=0.001*(1/Sheet1!A99)),0,1)</f>
        <v>1</v>
      </c>
      <c r="B99">
        <f>IF(OR(ABS((Sheet1!B99)-Sheet1!U$5)&lt;=0.001*(Sheet1!B99),ABS((Sheet1!B99)-Sheet1!U$6)&lt;=0.001*(Sheet1!B99)),0,1)</f>
        <v>0</v>
      </c>
      <c r="C99">
        <f>IF(OR(ABS((Sheet1!C99)-Sheet1!V$5)&lt;=0.001*(Sheet1!C99),ABS((Sheet1!C99)-Sheet1!V$6)&lt;=0.001*(Sheet1!C99)),0,1)</f>
        <v>0</v>
      </c>
      <c r="D99">
        <f>IF(OR(ABS((1/Sheet1!D99)-Sheet1!W$5)&lt;=0.001*(1/Sheet1!D99),ABS((1/Sheet1!D99)-Sheet1!W$6)&lt;=0.001*(1/Sheet1!D99)),0,1)</f>
        <v>1</v>
      </c>
      <c r="E99">
        <f>IF(OR(ABS((Sheet1!E99)-Sheet1!X$5)&lt;=0.001*(Sheet1!E99),ABS((Sheet1!E99)-Sheet1!X$6)&lt;=0.001*(Sheet1!E99)),0,1)</f>
        <v>1</v>
      </c>
      <c r="F99">
        <f>IF(OR(ABS((Sheet1!F99)-Sheet1!Y$5)&lt;=0.001*(Sheet1!F99),ABS((Sheet1!F99)-Sheet1!Y$6)&lt;=0.001*(Sheet1!F99)),0,1)</f>
        <v>0</v>
      </c>
      <c r="G99">
        <f>IF(OR(ABS((1/Sheet1!G99)-Sheet1!Z$5)&lt;=0.001*(1/Sheet1!G99),ABS((1/Sheet1!G99)-Sheet1!Z$6)&lt;=0.001*(1/Sheet1!G99)),0,1)</f>
        <v>0</v>
      </c>
      <c r="H99">
        <f>IF(OR(ABS((Sheet1!H99)-Sheet1!AA$5)&lt;=0.001*(Sheet1!H99),ABS((Sheet1!H99)-Sheet1!AA$6)&lt;=0.001*(Sheet1!H99)),0,1)</f>
        <v>0</v>
      </c>
      <c r="I99">
        <f>IF(OR(ABS((Sheet1!I99)-Sheet1!AB$5)&lt;=0.001*(Sheet1!I99),ABS((Sheet1!I99)-Sheet1!AB$6)&lt;=0.001*(Sheet1!I99)),0,1)</f>
        <v>1</v>
      </c>
      <c r="J99">
        <f t="shared" si="19"/>
        <v>17</v>
      </c>
      <c r="P99">
        <f>Sheet1!P99</f>
        <v>0.16364076694876079</v>
      </c>
      <c r="Q99">
        <f>Sheet1!Q99</f>
        <v>0.43109611646950907</v>
      </c>
      <c r="R99">
        <f>Sheet1!R99</f>
        <v>6.3360230754506768</v>
      </c>
      <c r="S99">
        <f t="shared" si="13"/>
        <v>6.352779751800476</v>
      </c>
    </row>
    <row r="100" spans="1:19" x14ac:dyDescent="0.3">
      <c r="A100">
        <f>IF(OR(ABS((1/Sheet1!A100)-Sheet1!T$5)&lt;=0.001*(1/Sheet1!A100),ABS((1/Sheet1!A100)-Sheet1!T$6)&lt;=0.001*(1/Sheet1!A100)),0,1)</f>
        <v>0</v>
      </c>
      <c r="B100">
        <f>IF(OR(ABS((Sheet1!B100)-Sheet1!U$5)&lt;=0.001*(Sheet1!B100),ABS((Sheet1!B100)-Sheet1!U$6)&lt;=0.001*(Sheet1!B100)),0,1)</f>
        <v>1</v>
      </c>
      <c r="C100">
        <f>IF(OR(ABS((Sheet1!C100)-Sheet1!V$5)&lt;=0.001*(Sheet1!C100),ABS((Sheet1!C100)-Sheet1!V$6)&lt;=0.001*(Sheet1!C100)),0,1)</f>
        <v>0</v>
      </c>
      <c r="D100">
        <f>IF(OR(ABS((1/Sheet1!D100)-Sheet1!W$5)&lt;=0.001*(1/Sheet1!D100),ABS((1/Sheet1!D100)-Sheet1!W$6)&lt;=0.001*(1/Sheet1!D100)),0,1)</f>
        <v>0</v>
      </c>
      <c r="E100">
        <f>IF(OR(ABS((Sheet1!E100)-Sheet1!X$5)&lt;=0.001*(Sheet1!E100),ABS((Sheet1!E100)-Sheet1!X$6)&lt;=0.001*(Sheet1!E100)),0,1)</f>
        <v>1</v>
      </c>
      <c r="F100">
        <f>IF(OR(ABS((Sheet1!F100)-Sheet1!Y$5)&lt;=0.001*(Sheet1!F100),ABS((Sheet1!F100)-Sheet1!Y$6)&lt;=0.001*(Sheet1!F100)),0,1)</f>
        <v>1</v>
      </c>
      <c r="G100">
        <f>IF(OR(ABS((1/Sheet1!G100)-Sheet1!Z$5)&lt;=0.001*(1/Sheet1!G100),ABS((1/Sheet1!G100)-Sheet1!Z$6)&lt;=0.001*(1/Sheet1!G100)),0,1)</f>
        <v>0</v>
      </c>
      <c r="H100">
        <f>IF(OR(ABS((Sheet1!H100)-Sheet1!AA$5)&lt;=0.001*(Sheet1!H100),ABS((Sheet1!H100)-Sheet1!AA$6)&lt;=0.001*(Sheet1!H100)),0,1)</f>
        <v>0</v>
      </c>
      <c r="I100">
        <f>IF(OR(ABS((Sheet1!I100)-Sheet1!AB$5)&lt;=0.001*(Sheet1!I100),ABS((Sheet1!I100)-Sheet1!AB$6)&lt;=0.001*(Sheet1!I100)),0,1)</f>
        <v>1</v>
      </c>
      <c r="J100" s="3">
        <f t="shared" ref="J100:J103" si="20">J101-1</f>
        <v>10</v>
      </c>
      <c r="P100">
        <f>Sheet1!P100</f>
        <v>0.30365561713304334</v>
      </c>
      <c r="Q100">
        <f>Sheet1!Q100</f>
        <v>0.63172751457837906</v>
      </c>
      <c r="R100">
        <f>Sheet1!R100</f>
        <v>0.66643598970225881</v>
      </c>
      <c r="S100">
        <f t="shared" si="13"/>
        <v>0.96717284642521617</v>
      </c>
    </row>
    <row r="101" spans="1:19" x14ac:dyDescent="0.3">
      <c r="A101">
        <f>IF(OR(ABS((1/Sheet1!A101)-Sheet1!T$5)&lt;=0.001*(1/Sheet1!A101),ABS((1/Sheet1!A101)-Sheet1!T$6)&lt;=0.001*(1/Sheet1!A101)),0,1)</f>
        <v>1</v>
      </c>
      <c r="B101">
        <f>IF(OR(ABS((Sheet1!B101)-Sheet1!U$5)&lt;=0.001*(Sheet1!B101),ABS((Sheet1!B101)-Sheet1!U$6)&lt;=0.001*(Sheet1!B101)),0,1)</f>
        <v>1</v>
      </c>
      <c r="C101">
        <f>IF(OR(ABS((Sheet1!C101)-Sheet1!V$5)&lt;=0.001*(Sheet1!C101),ABS((Sheet1!C101)-Sheet1!V$6)&lt;=0.001*(Sheet1!C101)),0,1)</f>
        <v>1</v>
      </c>
      <c r="D101">
        <f>IF(OR(ABS((1/Sheet1!D101)-Sheet1!W$5)&lt;=0.001*(1/Sheet1!D101),ABS((1/Sheet1!D101)-Sheet1!W$6)&lt;=0.001*(1/Sheet1!D101)),0,1)</f>
        <v>1</v>
      </c>
      <c r="E101">
        <f>IF(OR(ABS((Sheet1!E101)-Sheet1!X$5)&lt;=0.001*(Sheet1!E101),ABS((Sheet1!E101)-Sheet1!X$6)&lt;=0.001*(Sheet1!E101)),0,1)</f>
        <v>1</v>
      </c>
      <c r="F101">
        <f>IF(OR(ABS((Sheet1!F101)-Sheet1!Y$5)&lt;=0.001*(Sheet1!F101),ABS((Sheet1!F101)-Sheet1!Y$6)&lt;=0.001*(Sheet1!F101)),0,1)</f>
        <v>1</v>
      </c>
      <c r="G101">
        <f>IF(OR(ABS((1/Sheet1!G101)-Sheet1!Z$5)&lt;=0.001*(1/Sheet1!G101),ABS((1/Sheet1!G101)-Sheet1!Z$6)&lt;=0.001*(1/Sheet1!G101)),0,1)</f>
        <v>1</v>
      </c>
      <c r="H101">
        <f>IF(OR(ABS((Sheet1!H101)-Sheet1!AA$5)&lt;=0.001*(Sheet1!H101),ABS((Sheet1!H101)-Sheet1!AA$6)&lt;=0.001*(Sheet1!H101)),0,1)</f>
        <v>1</v>
      </c>
      <c r="I101">
        <f>IF(OR(ABS((Sheet1!I101)-Sheet1!AB$5)&lt;=0.001*(Sheet1!I101),ABS((Sheet1!I101)-Sheet1!AB$6)&lt;=0.001*(Sheet1!I101)),0,1)</f>
        <v>1</v>
      </c>
      <c r="J101" s="3">
        <f t="shared" si="20"/>
        <v>11</v>
      </c>
      <c r="P101">
        <f>Sheet1!P101</f>
        <v>0.25976778723493205</v>
      </c>
      <c r="Q101">
        <f>Sheet1!Q101</f>
        <v>0.27293267842084173</v>
      </c>
      <c r="R101">
        <f>Sheet1!R101</f>
        <v>0.1911448876400621</v>
      </c>
      <c r="S101">
        <f t="shared" si="13"/>
        <v>0.42250197432182435</v>
      </c>
    </row>
    <row r="102" spans="1:19" x14ac:dyDescent="0.3">
      <c r="A102">
        <f>IF(OR(ABS((1/Sheet1!A102)-Sheet1!T$5)&lt;=0.001*(1/Sheet1!A102),ABS((1/Sheet1!A102)-Sheet1!T$6)&lt;=0.001*(1/Sheet1!A102)),0,1)</f>
        <v>1</v>
      </c>
      <c r="B102">
        <f>IF(OR(ABS((Sheet1!B102)-Sheet1!U$5)&lt;=0.001*(Sheet1!B102),ABS((Sheet1!B102)-Sheet1!U$6)&lt;=0.001*(Sheet1!B102)),0,1)</f>
        <v>1</v>
      </c>
      <c r="C102">
        <f>IF(OR(ABS((Sheet1!C102)-Sheet1!V$5)&lt;=0.001*(Sheet1!C102),ABS((Sheet1!C102)-Sheet1!V$6)&lt;=0.001*(Sheet1!C102)),0,1)</f>
        <v>1</v>
      </c>
      <c r="D102">
        <f>IF(OR(ABS((1/Sheet1!D102)-Sheet1!W$5)&lt;=0.001*(1/Sheet1!D102),ABS((1/Sheet1!D102)-Sheet1!W$6)&lt;=0.001*(1/Sheet1!D102)),0,1)</f>
        <v>0</v>
      </c>
      <c r="E102">
        <f>IF(OR(ABS((Sheet1!E102)-Sheet1!X$5)&lt;=0.001*(Sheet1!E102),ABS((Sheet1!E102)-Sheet1!X$6)&lt;=0.001*(Sheet1!E102)),0,1)</f>
        <v>1</v>
      </c>
      <c r="F102">
        <f>IF(OR(ABS((Sheet1!F102)-Sheet1!Y$5)&lt;=0.001*(Sheet1!F102),ABS((Sheet1!F102)-Sheet1!Y$6)&lt;=0.001*(Sheet1!F102)),0,1)</f>
        <v>1</v>
      </c>
      <c r="G102">
        <f>IF(OR(ABS((1/Sheet1!G102)-Sheet1!Z$5)&lt;=0.001*(1/Sheet1!G102),ABS((1/Sheet1!G102)-Sheet1!Z$6)&lt;=0.001*(1/Sheet1!G102)),0,1)</f>
        <v>1</v>
      </c>
      <c r="H102">
        <f>IF(OR(ABS((Sheet1!H102)-Sheet1!AA$5)&lt;=0.001*(Sheet1!H102),ABS((Sheet1!H102)-Sheet1!AA$6)&lt;=0.001*(Sheet1!H102)),0,1)</f>
        <v>1</v>
      </c>
      <c r="I102">
        <f>IF(OR(ABS((Sheet1!I102)-Sheet1!AB$5)&lt;=0.001*(Sheet1!I102),ABS((Sheet1!I102)-Sheet1!AB$6)&lt;=0.001*(Sheet1!I102)),0,1)</f>
        <v>1</v>
      </c>
      <c r="J102" s="3">
        <f t="shared" si="20"/>
        <v>12</v>
      </c>
      <c r="P102">
        <f>Sheet1!P102</f>
        <v>0.21318513368438921</v>
      </c>
      <c r="Q102">
        <f>Sheet1!Q102</f>
        <v>0.23176214476558329</v>
      </c>
      <c r="R102">
        <f>Sheet1!R102</f>
        <v>0.15083776252618941</v>
      </c>
      <c r="S102">
        <f t="shared" si="13"/>
        <v>0.34916131454426791</v>
      </c>
    </row>
    <row r="103" spans="1:19" x14ac:dyDescent="0.3">
      <c r="A103">
        <f>IF(OR(ABS((1/Sheet1!A103)-Sheet1!T$5)&lt;=0.001*(1/Sheet1!A103),ABS((1/Sheet1!A103)-Sheet1!T$6)&lt;=0.001*(1/Sheet1!A103)),0,1)</f>
        <v>1</v>
      </c>
      <c r="B103">
        <f>IF(OR(ABS((Sheet1!B103)-Sheet1!U$5)&lt;=0.001*(Sheet1!B103),ABS((Sheet1!B103)-Sheet1!U$6)&lt;=0.001*(Sheet1!B103)),0,1)</f>
        <v>1</v>
      </c>
      <c r="C103">
        <f>IF(OR(ABS((Sheet1!C103)-Sheet1!V$5)&lt;=0.001*(Sheet1!C103),ABS((Sheet1!C103)-Sheet1!V$6)&lt;=0.001*(Sheet1!C103)),0,1)</f>
        <v>1</v>
      </c>
      <c r="D103">
        <f>IF(OR(ABS((1/Sheet1!D103)-Sheet1!W$5)&lt;=0.001*(1/Sheet1!D103),ABS((1/Sheet1!D103)-Sheet1!W$6)&lt;=0.001*(1/Sheet1!D103)),0,1)</f>
        <v>1</v>
      </c>
      <c r="E103">
        <f>IF(OR(ABS((Sheet1!E103)-Sheet1!X$5)&lt;=0.001*(Sheet1!E103),ABS((Sheet1!E103)-Sheet1!X$6)&lt;=0.001*(Sheet1!E103)),0,1)</f>
        <v>1</v>
      </c>
      <c r="F103">
        <f>IF(OR(ABS((Sheet1!F103)-Sheet1!Y$5)&lt;=0.001*(Sheet1!F103),ABS((Sheet1!F103)-Sheet1!Y$6)&lt;=0.001*(Sheet1!F103)),0,1)</f>
        <v>1</v>
      </c>
      <c r="G103">
        <f>IF(OR(ABS((1/Sheet1!G103)-Sheet1!Z$5)&lt;=0.001*(1/Sheet1!G103),ABS((1/Sheet1!G103)-Sheet1!Z$6)&lt;=0.001*(1/Sheet1!G103)),0,1)</f>
        <v>0</v>
      </c>
      <c r="H103">
        <f>IF(OR(ABS((Sheet1!H103)-Sheet1!AA$5)&lt;=0.001*(Sheet1!H103),ABS((Sheet1!H103)-Sheet1!AA$6)&lt;=0.001*(Sheet1!H103)),0,1)</f>
        <v>1</v>
      </c>
      <c r="I103">
        <f>IF(OR(ABS((Sheet1!I103)-Sheet1!AB$5)&lt;=0.001*(Sheet1!I103),ABS((Sheet1!I103)-Sheet1!AB$6)&lt;=0.001*(Sheet1!I103)),0,1)</f>
        <v>1</v>
      </c>
      <c r="J103" s="3">
        <f t="shared" si="20"/>
        <v>13</v>
      </c>
      <c r="P103">
        <f>Sheet1!P103</f>
        <v>0.16465049277601809</v>
      </c>
      <c r="Q103">
        <f>Sheet1!Q103</f>
        <v>0.19706425662898733</v>
      </c>
      <c r="R103">
        <f>Sheet1!R103</f>
        <v>0.11019015051230201</v>
      </c>
      <c r="S103">
        <f t="shared" si="13"/>
        <v>0.27943867892982305</v>
      </c>
    </row>
    <row r="104" spans="1:19" x14ac:dyDescent="0.3">
      <c r="A104">
        <f>IF(OR(ABS((1/Sheet1!A104)-Sheet1!T$5)&lt;=0.001*(1/Sheet1!A104),ABS((1/Sheet1!A104)-Sheet1!T$6)&lt;=0.001*(1/Sheet1!A104)),0,1)</f>
        <v>0</v>
      </c>
      <c r="B104">
        <f>IF(OR(ABS((Sheet1!B104)-Sheet1!U$5)&lt;=0.001*(Sheet1!B104),ABS((Sheet1!B104)-Sheet1!U$6)&lt;=0.001*(Sheet1!B104)),0,1)</f>
        <v>1</v>
      </c>
      <c r="C104">
        <f>IF(OR(ABS((Sheet1!C104)-Sheet1!V$5)&lt;=0.001*(Sheet1!C104),ABS((Sheet1!C104)-Sheet1!V$6)&lt;=0.001*(Sheet1!C104)),0,1)</f>
        <v>1</v>
      </c>
      <c r="D104">
        <f>IF(OR(ABS((1/Sheet1!D104)-Sheet1!W$5)&lt;=0.001*(1/Sheet1!D104),ABS((1/Sheet1!D104)-Sheet1!W$6)&lt;=0.001*(1/Sheet1!D104)),0,1)</f>
        <v>1</v>
      </c>
      <c r="E104">
        <f>IF(OR(ABS((Sheet1!E104)-Sheet1!X$5)&lt;=0.001*(Sheet1!E104),ABS((Sheet1!E104)-Sheet1!X$6)&lt;=0.001*(Sheet1!E104)),0,1)</f>
        <v>1</v>
      </c>
      <c r="F104">
        <f>IF(OR(ABS((Sheet1!F104)-Sheet1!Y$5)&lt;=0.001*(Sheet1!F104),ABS((Sheet1!F104)-Sheet1!Y$6)&lt;=0.001*(Sheet1!F104)),0,1)</f>
        <v>1</v>
      </c>
      <c r="G104">
        <f>IF(OR(ABS((1/Sheet1!G104)-Sheet1!Z$5)&lt;=0.001*(1/Sheet1!G104),ABS((1/Sheet1!G104)-Sheet1!Z$6)&lt;=0.001*(1/Sheet1!G104)),0,1)</f>
        <v>1</v>
      </c>
      <c r="H104">
        <f>IF(OR(ABS((Sheet1!H104)-Sheet1!AA$5)&lt;=0.001*(Sheet1!H104),ABS((Sheet1!H104)-Sheet1!AA$6)&lt;=0.001*(Sheet1!H104)),0,1)</f>
        <v>1</v>
      </c>
      <c r="I104">
        <f>IF(OR(ABS((Sheet1!I104)-Sheet1!AB$5)&lt;=0.001*(Sheet1!I104),ABS((Sheet1!I104)-Sheet1!AB$6)&lt;=0.001*(Sheet1!I104)),0,1)</f>
        <v>1</v>
      </c>
      <c r="J104" s="3">
        <f>J105-1</f>
        <v>14</v>
      </c>
      <c r="P104">
        <f>Sheet1!P104</f>
        <v>0.11763002061281222</v>
      </c>
      <c r="Q104">
        <f>Sheet1!Q104</f>
        <v>0.16320965555627001</v>
      </c>
      <c r="R104">
        <f>Sheet1!R104</f>
        <v>0.10403776141919134</v>
      </c>
      <c r="S104">
        <f t="shared" si="13"/>
        <v>0.22649077071104576</v>
      </c>
    </row>
    <row r="105" spans="1:19" x14ac:dyDescent="0.3">
      <c r="A105">
        <f>IF(OR(ABS((1/Sheet1!A105)-Sheet1!T$5)&lt;=0.001*(1/Sheet1!A105),ABS((1/Sheet1!A105)-Sheet1!T$6)&lt;=0.001*(1/Sheet1!A105)),0,1)</f>
        <v>1</v>
      </c>
      <c r="B105">
        <f>IF(OR(ABS((Sheet1!B105)-Sheet1!U$5)&lt;=0.001*(Sheet1!B105),ABS((Sheet1!B105)-Sheet1!U$6)&lt;=0.001*(Sheet1!B105)),0,1)</f>
        <v>1</v>
      </c>
      <c r="C105">
        <f>IF(OR(ABS((Sheet1!C105)-Sheet1!V$5)&lt;=0.001*(Sheet1!C105),ABS((Sheet1!C105)-Sheet1!V$6)&lt;=0.001*(Sheet1!C105)),0,1)</f>
        <v>1</v>
      </c>
      <c r="D105">
        <f>IF(OR(ABS((1/Sheet1!D105)-Sheet1!W$5)&lt;=0.001*(1/Sheet1!D105),ABS((1/Sheet1!D105)-Sheet1!W$6)&lt;=0.001*(1/Sheet1!D105)),0,1)</f>
        <v>0</v>
      </c>
      <c r="E105">
        <f>IF(OR(ABS((Sheet1!E105)-Sheet1!X$5)&lt;=0.001*(Sheet1!E105),ABS((Sheet1!E105)-Sheet1!X$6)&lt;=0.001*(Sheet1!E105)),0,1)</f>
        <v>1</v>
      </c>
      <c r="F105">
        <f>IF(OR(ABS((Sheet1!F105)-Sheet1!Y$5)&lt;=0.001*(Sheet1!F105),ABS((Sheet1!F105)-Sheet1!Y$6)&lt;=0.001*(Sheet1!F105)),0,1)</f>
        <v>1</v>
      </c>
      <c r="G105">
        <f>IF(OR(ABS((1/Sheet1!G105)-Sheet1!Z$5)&lt;=0.001*(1/Sheet1!G105),ABS((1/Sheet1!G105)-Sheet1!Z$6)&lt;=0.001*(1/Sheet1!G105)),0,1)</f>
        <v>1</v>
      </c>
      <c r="H105">
        <f>IF(OR(ABS((Sheet1!H105)-Sheet1!AA$5)&lt;=0.001*(Sheet1!H105),ABS((Sheet1!H105)-Sheet1!AA$6)&lt;=0.001*(Sheet1!H105)),0,1)</f>
        <v>1</v>
      </c>
      <c r="I105">
        <f>IF(OR(ABS((Sheet1!I105)-Sheet1!AB$5)&lt;=0.001*(Sheet1!I105),ABS((Sheet1!I105)-Sheet1!AB$6)&lt;=0.001*(Sheet1!I105)),0,1)</f>
        <v>1</v>
      </c>
      <c r="J105" s="5">
        <v>15</v>
      </c>
      <c r="P105">
        <f>Sheet1!P105</f>
        <v>8.1022431853020341E-2</v>
      </c>
      <c r="Q105">
        <f>Sheet1!Q105</f>
        <v>0.1536151550369729</v>
      </c>
      <c r="R105">
        <f>Sheet1!R105</f>
        <v>0.11817586837899009</v>
      </c>
      <c r="S105">
        <f t="shared" si="13"/>
        <v>0.21006614717164435</v>
      </c>
    </row>
    <row r="106" spans="1:19" x14ac:dyDescent="0.3">
      <c r="A106">
        <f>IF(OR(ABS((1/Sheet1!A106)-Sheet1!T$5)&lt;=0.001*(1/Sheet1!A106),ABS((1/Sheet1!A106)-Sheet1!T$6)&lt;=0.001*(1/Sheet1!A106)),0,1)</f>
        <v>1</v>
      </c>
      <c r="B106">
        <f>IF(OR(ABS((Sheet1!B106)-Sheet1!U$5)&lt;=0.001*(Sheet1!B106),ABS((Sheet1!B106)-Sheet1!U$6)&lt;=0.001*(Sheet1!B106)),0,1)</f>
        <v>1</v>
      </c>
      <c r="C106">
        <f>IF(OR(ABS((Sheet1!C106)-Sheet1!V$5)&lt;=0.001*(Sheet1!C106),ABS((Sheet1!C106)-Sheet1!V$6)&lt;=0.001*(Sheet1!C106)),0,1)</f>
        <v>1</v>
      </c>
      <c r="D106">
        <f>IF(OR(ABS((1/Sheet1!D106)-Sheet1!W$5)&lt;=0.001*(1/Sheet1!D106),ABS((1/Sheet1!D106)-Sheet1!W$6)&lt;=0.001*(1/Sheet1!D106)),0,1)</f>
        <v>1</v>
      </c>
      <c r="E106">
        <f>IF(OR(ABS((Sheet1!E106)-Sheet1!X$5)&lt;=0.001*(Sheet1!E106),ABS((Sheet1!E106)-Sheet1!X$6)&lt;=0.001*(Sheet1!E106)),0,1)</f>
        <v>1</v>
      </c>
      <c r="F106">
        <f>IF(OR(ABS((Sheet1!F106)-Sheet1!Y$5)&lt;=0.001*(Sheet1!F106),ABS((Sheet1!F106)-Sheet1!Y$6)&lt;=0.001*(Sheet1!F106)),0,1)</f>
        <v>1</v>
      </c>
      <c r="G106">
        <f>IF(OR(ABS((1/Sheet1!G106)-Sheet1!Z$5)&lt;=0.001*(1/Sheet1!G106),ABS((1/Sheet1!G106)-Sheet1!Z$6)&lt;=0.001*(1/Sheet1!G106)),0,1)</f>
        <v>0</v>
      </c>
      <c r="H106">
        <f>IF(OR(ABS((Sheet1!H106)-Sheet1!AA$5)&lt;=0.001*(Sheet1!H106),ABS((Sheet1!H106)-Sheet1!AA$6)&lt;=0.001*(Sheet1!H106)),0,1)</f>
        <v>1</v>
      </c>
      <c r="I106">
        <f>IF(OR(ABS((Sheet1!I106)-Sheet1!AB$5)&lt;=0.001*(Sheet1!I106),ABS((Sheet1!I106)-Sheet1!AB$6)&lt;=0.001*(Sheet1!I106)),0,1)</f>
        <v>1</v>
      </c>
      <c r="J106">
        <f>J105+1</f>
        <v>16</v>
      </c>
      <c r="P106">
        <f>Sheet1!P106</f>
        <v>7.5950490177762994E-2</v>
      </c>
      <c r="Q106">
        <f>Sheet1!Q106</f>
        <v>0.19057261092462197</v>
      </c>
      <c r="R106">
        <f>Sheet1!R106</f>
        <v>0.12462411855237246</v>
      </c>
      <c r="S106">
        <f t="shared" si="13"/>
        <v>0.24003659703850494</v>
      </c>
    </row>
    <row r="107" spans="1:19" x14ac:dyDescent="0.3">
      <c r="A107">
        <f>IF(OR(ABS((1/Sheet1!A107)-Sheet1!T$5)&lt;=0.001*(1/Sheet1!A107),ABS((1/Sheet1!A107)-Sheet1!T$6)&lt;=0.001*(1/Sheet1!A107)),0,1)</f>
        <v>0</v>
      </c>
      <c r="B107">
        <f>IF(OR(ABS((Sheet1!B107)-Sheet1!U$5)&lt;=0.001*(Sheet1!B107),ABS((Sheet1!B107)-Sheet1!U$6)&lt;=0.001*(Sheet1!B107)),0,1)</f>
        <v>1</v>
      </c>
      <c r="C107">
        <f>IF(OR(ABS((Sheet1!C107)-Sheet1!V$5)&lt;=0.001*(Sheet1!C107),ABS((Sheet1!C107)-Sheet1!V$6)&lt;=0.001*(Sheet1!C107)),0,1)</f>
        <v>1</v>
      </c>
      <c r="D107">
        <f>IF(OR(ABS((1/Sheet1!D107)-Sheet1!W$5)&lt;=0.001*(1/Sheet1!D107),ABS((1/Sheet1!D107)-Sheet1!W$6)&lt;=0.001*(1/Sheet1!D107)),0,1)</f>
        <v>1</v>
      </c>
      <c r="E107">
        <f>IF(OR(ABS((Sheet1!E107)-Sheet1!X$5)&lt;=0.001*(Sheet1!E107),ABS((Sheet1!E107)-Sheet1!X$6)&lt;=0.001*(Sheet1!E107)),0,1)</f>
        <v>1</v>
      </c>
      <c r="F107">
        <f>IF(OR(ABS((Sheet1!F107)-Sheet1!Y$5)&lt;=0.001*(Sheet1!F107),ABS((Sheet1!F107)-Sheet1!Y$6)&lt;=0.001*(Sheet1!F107)),0,1)</f>
        <v>1</v>
      </c>
      <c r="G107">
        <f>IF(OR(ABS((1/Sheet1!G107)-Sheet1!Z$5)&lt;=0.001*(1/Sheet1!G107),ABS((1/Sheet1!G107)-Sheet1!Z$6)&lt;=0.001*(1/Sheet1!G107)),0,1)</f>
        <v>1</v>
      </c>
      <c r="H107">
        <f>IF(OR(ABS((Sheet1!H107)-Sheet1!AA$5)&lt;=0.001*(Sheet1!H107),ABS((Sheet1!H107)-Sheet1!AA$6)&lt;=0.001*(Sheet1!H107)),0,1)</f>
        <v>1</v>
      </c>
      <c r="I107">
        <f>IF(OR(ABS((Sheet1!I107)-Sheet1!AB$5)&lt;=0.001*(Sheet1!I107),ABS((Sheet1!I107)-Sheet1!AB$6)&lt;=0.001*(Sheet1!I107)),0,1)</f>
        <v>1</v>
      </c>
      <c r="J107">
        <f t="shared" ref="J107:J110" si="21">J106+1</f>
        <v>17</v>
      </c>
      <c r="P107">
        <f>Sheet1!P107</f>
        <v>8.1396569702016988E-2</v>
      </c>
      <c r="Q107">
        <f>Sheet1!Q107</f>
        <v>0.18129381090222288</v>
      </c>
      <c r="R107">
        <f>Sheet1!R107</f>
        <v>0.13700157598218907</v>
      </c>
      <c r="S107">
        <f t="shared" si="13"/>
        <v>0.24137580502674619</v>
      </c>
    </row>
    <row r="108" spans="1:19" x14ac:dyDescent="0.3">
      <c r="A108">
        <f>IF(OR(ABS((1/Sheet1!A108)-Sheet1!T$5)&lt;=0.001*(1/Sheet1!A108),ABS((1/Sheet1!A108)-Sheet1!T$6)&lt;=0.001*(1/Sheet1!A108)),0,1)</f>
        <v>1</v>
      </c>
      <c r="B108">
        <f>IF(OR(ABS((Sheet1!B108)-Sheet1!U$5)&lt;=0.001*(Sheet1!B108),ABS((Sheet1!B108)-Sheet1!U$6)&lt;=0.001*(Sheet1!B108)),0,1)</f>
        <v>1</v>
      </c>
      <c r="C108">
        <f>IF(OR(ABS((Sheet1!C108)-Sheet1!V$5)&lt;=0.001*(Sheet1!C108),ABS((Sheet1!C108)-Sheet1!V$6)&lt;=0.001*(Sheet1!C108)),0,1)</f>
        <v>1</v>
      </c>
      <c r="D108">
        <f>IF(OR(ABS((1/Sheet1!D108)-Sheet1!W$5)&lt;=0.001*(1/Sheet1!D108),ABS((1/Sheet1!D108)-Sheet1!W$6)&lt;=0.001*(1/Sheet1!D108)),0,1)</f>
        <v>1</v>
      </c>
      <c r="E108">
        <f>IF(OR(ABS((Sheet1!E108)-Sheet1!X$5)&lt;=0.001*(Sheet1!E108),ABS((Sheet1!E108)-Sheet1!X$6)&lt;=0.001*(Sheet1!E108)),0,1)</f>
        <v>1</v>
      </c>
      <c r="F108">
        <f>IF(OR(ABS((Sheet1!F108)-Sheet1!Y$5)&lt;=0.001*(Sheet1!F108),ABS((Sheet1!F108)-Sheet1!Y$6)&lt;=0.001*(Sheet1!F108)),0,1)</f>
        <v>1</v>
      </c>
      <c r="G108">
        <f>IF(OR(ABS((1/Sheet1!G108)-Sheet1!Z$5)&lt;=0.001*(1/Sheet1!G108),ABS((1/Sheet1!G108)-Sheet1!Z$6)&lt;=0.001*(1/Sheet1!G108)),0,1)</f>
        <v>0</v>
      </c>
      <c r="H108">
        <f>IF(OR(ABS((Sheet1!H108)-Sheet1!AA$5)&lt;=0.001*(Sheet1!H108),ABS((Sheet1!H108)-Sheet1!AA$6)&lt;=0.001*(Sheet1!H108)),0,1)</f>
        <v>1</v>
      </c>
      <c r="I108">
        <f>IF(OR(ABS((Sheet1!I108)-Sheet1!AB$5)&lt;=0.001*(Sheet1!I108),ABS((Sheet1!I108)-Sheet1!AB$6)&lt;=0.001*(Sheet1!I108)),0,1)</f>
        <v>1</v>
      </c>
      <c r="J108">
        <f t="shared" si="21"/>
        <v>18</v>
      </c>
      <c r="P108">
        <f>Sheet1!P108</f>
        <v>8.5779696300104846E-2</v>
      </c>
      <c r="Q108">
        <f>Sheet1!Q108</f>
        <v>0.22752105570914832</v>
      </c>
      <c r="R108">
        <f>Sheet1!R108</f>
        <v>0.14884135904760781</v>
      </c>
      <c r="S108">
        <f t="shared" si="13"/>
        <v>0.28509250648076057</v>
      </c>
    </row>
    <row r="109" spans="1:19" x14ac:dyDescent="0.3">
      <c r="A109">
        <f>IF(OR(ABS((1/Sheet1!A109)-Sheet1!T$5)&lt;=0.001*(1/Sheet1!A109),ABS((1/Sheet1!A109)-Sheet1!T$6)&lt;=0.001*(1/Sheet1!A109)),0,1)</f>
        <v>0</v>
      </c>
      <c r="B109">
        <f>IF(OR(ABS((Sheet1!B109)-Sheet1!U$5)&lt;=0.001*(Sheet1!B109),ABS((Sheet1!B109)-Sheet1!U$6)&lt;=0.001*(Sheet1!B109)),0,1)</f>
        <v>1</v>
      </c>
      <c r="C109">
        <f>IF(OR(ABS((Sheet1!C109)-Sheet1!V$5)&lt;=0.001*(Sheet1!C109),ABS((Sheet1!C109)-Sheet1!V$6)&lt;=0.001*(Sheet1!C109)),0,1)</f>
        <v>0</v>
      </c>
      <c r="D109">
        <f>IF(OR(ABS((1/Sheet1!D109)-Sheet1!W$5)&lt;=0.001*(1/Sheet1!D109),ABS((1/Sheet1!D109)-Sheet1!W$6)&lt;=0.001*(1/Sheet1!D109)),0,1)</f>
        <v>0</v>
      </c>
      <c r="E109">
        <f>IF(OR(ABS((Sheet1!E109)-Sheet1!X$5)&lt;=0.001*(Sheet1!E109),ABS((Sheet1!E109)-Sheet1!X$6)&lt;=0.001*(Sheet1!E109)),0,1)</f>
        <v>1</v>
      </c>
      <c r="F109">
        <f>IF(OR(ABS((Sheet1!F109)-Sheet1!Y$5)&lt;=0.001*(Sheet1!F109),ABS((Sheet1!F109)-Sheet1!Y$6)&lt;=0.001*(Sheet1!F109)),0,1)</f>
        <v>1</v>
      </c>
      <c r="G109">
        <f>IF(OR(ABS((1/Sheet1!G109)-Sheet1!Z$5)&lt;=0.001*(1/Sheet1!G109),ABS((1/Sheet1!G109)-Sheet1!Z$6)&lt;=0.001*(1/Sheet1!G109)),0,1)</f>
        <v>0</v>
      </c>
      <c r="H109">
        <f>IF(OR(ABS((Sheet1!H109)-Sheet1!AA$5)&lt;=0.001*(Sheet1!H109),ABS((Sheet1!H109)-Sheet1!AA$6)&lt;=0.001*(Sheet1!H109)),0,1)</f>
        <v>0</v>
      </c>
      <c r="I109">
        <f>IF(OR(ABS((Sheet1!I109)-Sheet1!AB$5)&lt;=0.001*(Sheet1!I109),ABS((Sheet1!I109)-Sheet1!AB$6)&lt;=0.001*(Sheet1!I109)),0,1)</f>
        <v>1</v>
      </c>
      <c r="J109">
        <f t="shared" si="21"/>
        <v>19</v>
      </c>
      <c r="P109">
        <f>Sheet1!P109</f>
        <v>8.9571493220193921E-2</v>
      </c>
      <c r="Q109">
        <f>Sheet1!Q109</f>
        <v>0.80383343393972861</v>
      </c>
      <c r="R109">
        <f>Sheet1!R109</f>
        <v>0.82110318136256166</v>
      </c>
      <c r="S109">
        <f t="shared" si="13"/>
        <v>1.1525544136225201</v>
      </c>
    </row>
    <row r="110" spans="1:19" x14ac:dyDescent="0.3">
      <c r="A110">
        <f>IF(OR(ABS((1/Sheet1!A110)-Sheet1!T$5)&lt;=0.001*(1/Sheet1!A110),ABS((1/Sheet1!A110)-Sheet1!T$6)&lt;=0.001*(1/Sheet1!A110)),0,1)</f>
        <v>0</v>
      </c>
      <c r="B110">
        <f>IF(OR(ABS((Sheet1!B110)-Sheet1!U$5)&lt;=0.001*(Sheet1!B110),ABS((Sheet1!B110)-Sheet1!U$6)&lt;=0.001*(Sheet1!B110)),0,1)</f>
        <v>1</v>
      </c>
      <c r="C110">
        <f>IF(OR(ABS((Sheet1!C110)-Sheet1!V$5)&lt;=0.001*(Sheet1!C110),ABS((Sheet1!C110)-Sheet1!V$6)&lt;=0.001*(Sheet1!C110)),0,1)</f>
        <v>0</v>
      </c>
      <c r="D110">
        <f>IF(OR(ABS((1/Sheet1!D110)-Sheet1!W$5)&lt;=0.001*(1/Sheet1!D110),ABS((1/Sheet1!D110)-Sheet1!W$6)&lt;=0.001*(1/Sheet1!D110)),0,1)</f>
        <v>0</v>
      </c>
      <c r="E110">
        <f>IF(OR(ABS((Sheet1!E110)-Sheet1!X$5)&lt;=0.001*(Sheet1!E110),ABS((Sheet1!E110)-Sheet1!X$6)&lt;=0.001*(Sheet1!E110)),0,1)</f>
        <v>0</v>
      </c>
      <c r="F110">
        <f>IF(OR(ABS((Sheet1!F110)-Sheet1!Y$5)&lt;=0.001*(Sheet1!F110),ABS((Sheet1!F110)-Sheet1!Y$6)&lt;=0.001*(Sheet1!F110)),0,1)</f>
        <v>1</v>
      </c>
      <c r="G110">
        <f>IF(OR(ABS((1/Sheet1!G110)-Sheet1!Z$5)&lt;=0.001*(1/Sheet1!G110),ABS((1/Sheet1!G110)-Sheet1!Z$6)&lt;=0.001*(1/Sheet1!G110)),0,1)</f>
        <v>0</v>
      </c>
      <c r="H110">
        <f>IF(OR(ABS((Sheet1!H110)-Sheet1!AA$5)&lt;=0.001*(Sheet1!H110),ABS((Sheet1!H110)-Sheet1!AA$6)&lt;=0.001*(Sheet1!H110)),0,1)</f>
        <v>0</v>
      </c>
      <c r="I110">
        <f>IF(OR(ABS((Sheet1!I110)-Sheet1!AB$5)&lt;=0.001*(Sheet1!I110),ABS((Sheet1!I110)-Sheet1!AB$6)&lt;=0.001*(Sheet1!I110)),0,1)</f>
        <v>1</v>
      </c>
      <c r="J110">
        <f t="shared" si="21"/>
        <v>20</v>
      </c>
      <c r="P110">
        <f>Sheet1!P110</f>
        <v>9.4839389408934202E-2</v>
      </c>
      <c r="Q110">
        <f>Sheet1!Q110</f>
        <v>0.84754886249802952</v>
      </c>
      <c r="R110">
        <f>Sheet1!R110</f>
        <v>0.81115438038245924</v>
      </c>
      <c r="S110">
        <f t="shared" si="13"/>
        <v>1.1769898100318519</v>
      </c>
    </row>
    <row r="111" spans="1:19" x14ac:dyDescent="0.3">
      <c r="A111">
        <f>IF(OR(ABS((1/Sheet1!A111)-Sheet1!T$5)&lt;=0.001*(1/Sheet1!A111),ABS((1/Sheet1!A111)-Sheet1!T$6)&lt;=0.001*(1/Sheet1!A111)),0,1)</f>
        <v>0</v>
      </c>
      <c r="B111">
        <f>IF(OR(ABS((Sheet1!B111)-Sheet1!U$5)&lt;=0.001*(Sheet1!B111),ABS((Sheet1!B111)-Sheet1!U$6)&lt;=0.001*(Sheet1!B111)),0,1)</f>
        <v>1</v>
      </c>
      <c r="C111">
        <f>IF(OR(ABS((Sheet1!C111)-Sheet1!V$5)&lt;=0.001*(Sheet1!C111),ABS((Sheet1!C111)-Sheet1!V$6)&lt;=0.001*(Sheet1!C111)),0,1)</f>
        <v>1</v>
      </c>
      <c r="D111">
        <f>IF(OR(ABS((1/Sheet1!D111)-Sheet1!W$5)&lt;=0.001*(1/Sheet1!D111),ABS((1/Sheet1!D111)-Sheet1!W$6)&lt;=0.001*(1/Sheet1!D111)),0,1)</f>
        <v>1</v>
      </c>
      <c r="E111">
        <f>IF(OR(ABS((Sheet1!E111)-Sheet1!X$5)&lt;=0.001*(Sheet1!E111),ABS((Sheet1!E111)-Sheet1!X$6)&lt;=0.001*(Sheet1!E111)),0,1)</f>
        <v>1</v>
      </c>
      <c r="F111">
        <f>IF(OR(ABS((Sheet1!F111)-Sheet1!Y$5)&lt;=0.001*(Sheet1!F111),ABS((Sheet1!F111)-Sheet1!Y$6)&lt;=0.001*(Sheet1!F111)),0,1)</f>
        <v>1</v>
      </c>
      <c r="G111">
        <f>IF(OR(ABS((1/Sheet1!G111)-Sheet1!Z$5)&lt;=0.001*(1/Sheet1!G111),ABS((1/Sheet1!G111)-Sheet1!Z$6)&lt;=0.001*(1/Sheet1!G111)),0,1)</f>
        <v>1</v>
      </c>
      <c r="H111">
        <f>IF(OR(ABS((Sheet1!H111)-Sheet1!AA$5)&lt;=0.001*(Sheet1!H111),ABS((Sheet1!H111)-Sheet1!AA$6)&lt;=0.001*(Sheet1!H111)),0,1)</f>
        <v>1</v>
      </c>
      <c r="I111">
        <f>IF(OR(ABS((Sheet1!I111)-Sheet1!AB$5)&lt;=0.001*(Sheet1!I111),ABS((Sheet1!I111)-Sheet1!AB$6)&lt;=0.001*(Sheet1!I111)),0,1)</f>
        <v>1</v>
      </c>
      <c r="J111" s="3">
        <f t="shared" ref="J111:J114" si="22">J112-1</f>
        <v>6</v>
      </c>
      <c r="P111">
        <f>Sheet1!P111</f>
        <v>0.15485645192791034</v>
      </c>
      <c r="Q111">
        <f>Sheet1!Q111</f>
        <v>0.14238403820228329</v>
      </c>
      <c r="R111">
        <f>Sheet1!R111</f>
        <v>0.24687352817388239</v>
      </c>
      <c r="S111">
        <f t="shared" si="13"/>
        <v>0.32434591711860838</v>
      </c>
    </row>
    <row r="112" spans="1:19" x14ac:dyDescent="0.3">
      <c r="A112">
        <f>IF(OR(ABS((1/Sheet1!A112)-Sheet1!T$5)&lt;=0.001*(1/Sheet1!A112),ABS((1/Sheet1!A112)-Sheet1!T$6)&lt;=0.001*(1/Sheet1!A112)),0,1)</f>
        <v>1</v>
      </c>
      <c r="B112">
        <f>IF(OR(ABS((Sheet1!B112)-Sheet1!U$5)&lt;=0.001*(Sheet1!B112),ABS((Sheet1!B112)-Sheet1!U$6)&lt;=0.001*(Sheet1!B112)),0,1)</f>
        <v>1</v>
      </c>
      <c r="C112">
        <f>IF(OR(ABS((Sheet1!C112)-Sheet1!V$5)&lt;=0.001*(Sheet1!C112),ABS((Sheet1!C112)-Sheet1!V$6)&lt;=0.001*(Sheet1!C112)),0,1)</f>
        <v>1</v>
      </c>
      <c r="D112">
        <f>IF(OR(ABS((1/Sheet1!D112)-Sheet1!W$5)&lt;=0.001*(1/Sheet1!D112),ABS((1/Sheet1!D112)-Sheet1!W$6)&lt;=0.001*(1/Sheet1!D112)),0,1)</f>
        <v>1</v>
      </c>
      <c r="E112">
        <f>IF(OR(ABS((Sheet1!E112)-Sheet1!X$5)&lt;=0.001*(Sheet1!E112),ABS((Sheet1!E112)-Sheet1!X$6)&lt;=0.001*(Sheet1!E112)),0,1)</f>
        <v>1</v>
      </c>
      <c r="F112">
        <f>IF(OR(ABS((Sheet1!F112)-Sheet1!Y$5)&lt;=0.001*(Sheet1!F112),ABS((Sheet1!F112)-Sheet1!Y$6)&lt;=0.001*(Sheet1!F112)),0,1)</f>
        <v>1</v>
      </c>
      <c r="G112">
        <f>IF(OR(ABS((1/Sheet1!G112)-Sheet1!Z$5)&lt;=0.001*(1/Sheet1!G112),ABS((1/Sheet1!G112)-Sheet1!Z$6)&lt;=0.001*(1/Sheet1!G112)),0,1)</f>
        <v>1</v>
      </c>
      <c r="H112">
        <f>IF(OR(ABS((Sheet1!H112)-Sheet1!AA$5)&lt;=0.001*(Sheet1!H112),ABS((Sheet1!H112)-Sheet1!AA$6)&lt;=0.001*(Sheet1!H112)),0,1)</f>
        <v>1</v>
      </c>
      <c r="I112">
        <f>IF(OR(ABS((Sheet1!I112)-Sheet1!AB$5)&lt;=0.001*(Sheet1!I112),ABS((Sheet1!I112)-Sheet1!AB$6)&lt;=0.001*(Sheet1!I112)),0,1)</f>
        <v>1</v>
      </c>
      <c r="J112" s="6">
        <f t="shared" si="22"/>
        <v>7</v>
      </c>
      <c r="P112">
        <f>Sheet1!P112</f>
        <v>0.14838766576860721</v>
      </c>
      <c r="Q112">
        <f>Sheet1!Q112</f>
        <v>0.14001063802093905</v>
      </c>
      <c r="R112">
        <f>Sheet1!R112</f>
        <v>0.24177320483144987</v>
      </c>
      <c r="S112">
        <f t="shared" si="13"/>
        <v>0.31634816371484836</v>
      </c>
    </row>
    <row r="113" spans="1:19" x14ac:dyDescent="0.3">
      <c r="A113">
        <f>IF(OR(ABS((1/Sheet1!A113)-Sheet1!T$5)&lt;=0.001*(1/Sheet1!A113),ABS((1/Sheet1!A113)-Sheet1!T$6)&lt;=0.001*(1/Sheet1!A113)),0,1)</f>
        <v>1</v>
      </c>
      <c r="B113">
        <f>IF(OR(ABS((Sheet1!B113)-Sheet1!U$5)&lt;=0.001*(Sheet1!B113),ABS((Sheet1!B113)-Sheet1!U$6)&lt;=0.001*(Sheet1!B113)),0,1)</f>
        <v>0</v>
      </c>
      <c r="C113">
        <f>IF(OR(ABS((Sheet1!C113)-Sheet1!V$5)&lt;=0.001*(Sheet1!C113),ABS((Sheet1!C113)-Sheet1!V$6)&lt;=0.001*(Sheet1!C113)),0,1)</f>
        <v>0</v>
      </c>
      <c r="D113">
        <f>IF(OR(ABS((1/Sheet1!D113)-Sheet1!W$5)&lt;=0.001*(1/Sheet1!D113),ABS((1/Sheet1!D113)-Sheet1!W$6)&lt;=0.001*(1/Sheet1!D113)),0,1)</f>
        <v>0</v>
      </c>
      <c r="E113">
        <f>IF(OR(ABS((Sheet1!E113)-Sheet1!X$5)&lt;=0.001*(Sheet1!E113),ABS((Sheet1!E113)-Sheet1!X$6)&lt;=0.001*(Sheet1!E113)),0,1)</f>
        <v>1</v>
      </c>
      <c r="F113">
        <f>IF(OR(ABS((Sheet1!F113)-Sheet1!Y$5)&lt;=0.001*(Sheet1!F113),ABS((Sheet1!F113)-Sheet1!Y$6)&lt;=0.001*(Sheet1!F113)),0,1)</f>
        <v>1</v>
      </c>
      <c r="G113">
        <f>IF(OR(ABS((1/Sheet1!G113)-Sheet1!Z$5)&lt;=0.001*(1/Sheet1!G113),ABS((1/Sheet1!G113)-Sheet1!Z$6)&lt;=0.001*(1/Sheet1!G113)),0,1)</f>
        <v>1</v>
      </c>
      <c r="H113">
        <f>IF(OR(ABS((Sheet1!H113)-Sheet1!AA$5)&lt;=0.001*(Sheet1!H113),ABS((Sheet1!H113)-Sheet1!AA$6)&lt;=0.001*(Sheet1!H113)),0,1)</f>
        <v>1</v>
      </c>
      <c r="I113">
        <f>IF(OR(ABS((Sheet1!I113)-Sheet1!AB$5)&lt;=0.001*(Sheet1!I113),ABS((Sheet1!I113)-Sheet1!AB$6)&lt;=0.001*(Sheet1!I113)),0,1)</f>
        <v>0</v>
      </c>
      <c r="J113" s="3">
        <f t="shared" si="22"/>
        <v>8</v>
      </c>
      <c r="P113">
        <f>Sheet1!P113</f>
        <v>0.14986594137563627</v>
      </c>
      <c r="Q113">
        <f>Sheet1!Q113</f>
        <v>0.14041983811100084</v>
      </c>
      <c r="R113">
        <f>Sheet1!R113</f>
        <v>0.30384752652842945</v>
      </c>
      <c r="S113">
        <f t="shared" si="13"/>
        <v>0.36674357621773002</v>
      </c>
    </row>
    <row r="114" spans="1:19" x14ac:dyDescent="0.3">
      <c r="A114">
        <f>IF(OR(ABS((1/Sheet1!A114)-Sheet1!T$5)&lt;=0.001*(1/Sheet1!A114),ABS((1/Sheet1!A114)-Sheet1!T$6)&lt;=0.001*(1/Sheet1!A114)),0,1)</f>
        <v>0</v>
      </c>
      <c r="B114">
        <f>IF(OR(ABS((Sheet1!B114)-Sheet1!U$5)&lt;=0.001*(Sheet1!B114),ABS((Sheet1!B114)-Sheet1!U$6)&lt;=0.001*(Sheet1!B114)),0,1)</f>
        <v>1</v>
      </c>
      <c r="C114">
        <f>IF(OR(ABS((Sheet1!C114)-Sheet1!V$5)&lt;=0.001*(Sheet1!C114),ABS((Sheet1!C114)-Sheet1!V$6)&lt;=0.001*(Sheet1!C114)),0,1)</f>
        <v>1</v>
      </c>
      <c r="D114">
        <f>IF(OR(ABS((1/Sheet1!D114)-Sheet1!W$5)&lt;=0.001*(1/Sheet1!D114),ABS((1/Sheet1!D114)-Sheet1!W$6)&lt;=0.001*(1/Sheet1!D114)),0,1)</f>
        <v>1</v>
      </c>
      <c r="E114">
        <f>IF(OR(ABS((Sheet1!E114)-Sheet1!X$5)&lt;=0.001*(Sheet1!E114),ABS((Sheet1!E114)-Sheet1!X$6)&lt;=0.001*(Sheet1!E114)),0,1)</f>
        <v>1</v>
      </c>
      <c r="F114">
        <f>IF(OR(ABS((Sheet1!F114)-Sheet1!Y$5)&lt;=0.001*(Sheet1!F114),ABS((Sheet1!F114)-Sheet1!Y$6)&lt;=0.001*(Sheet1!F114)),0,1)</f>
        <v>1</v>
      </c>
      <c r="G114">
        <f>IF(OR(ABS((1/Sheet1!G114)-Sheet1!Z$5)&lt;=0.001*(1/Sheet1!G114),ABS((1/Sheet1!G114)-Sheet1!Z$6)&lt;=0.001*(1/Sheet1!G114)),0,1)</f>
        <v>1</v>
      </c>
      <c r="H114">
        <f>IF(OR(ABS((Sheet1!H114)-Sheet1!AA$5)&lt;=0.001*(Sheet1!H114),ABS((Sheet1!H114)-Sheet1!AA$6)&lt;=0.001*(Sheet1!H114)),0,1)</f>
        <v>1</v>
      </c>
      <c r="I114">
        <f>IF(OR(ABS((Sheet1!I114)-Sheet1!AB$5)&lt;=0.001*(Sheet1!I114),ABS((Sheet1!I114)-Sheet1!AB$6)&lt;=0.001*(Sheet1!I114)),0,1)</f>
        <v>1</v>
      </c>
      <c r="J114" s="3">
        <f t="shared" si="22"/>
        <v>9</v>
      </c>
      <c r="P114">
        <f>Sheet1!P114</f>
        <v>0.1345457952054884</v>
      </c>
      <c r="Q114">
        <f>Sheet1!Q114</f>
        <v>0.13683032802429154</v>
      </c>
      <c r="R114">
        <f>Sheet1!R114</f>
        <v>0.2359106614439839</v>
      </c>
      <c r="S114">
        <f t="shared" si="13"/>
        <v>0.30410351832501126</v>
      </c>
    </row>
    <row r="115" spans="1:19" x14ac:dyDescent="0.3">
      <c r="A115">
        <f>IF(OR(ABS((1/Sheet1!A115)-Sheet1!T$5)&lt;=0.001*(1/Sheet1!A115),ABS((1/Sheet1!A115)-Sheet1!T$6)&lt;=0.001*(1/Sheet1!A115)),0,1)</f>
        <v>0</v>
      </c>
      <c r="B115">
        <f>IF(OR(ABS((Sheet1!B115)-Sheet1!U$5)&lt;=0.001*(Sheet1!B115),ABS((Sheet1!B115)-Sheet1!U$6)&lt;=0.001*(Sheet1!B115)),0,1)</f>
        <v>1</v>
      </c>
      <c r="C115">
        <f>IF(OR(ABS((Sheet1!C115)-Sheet1!V$5)&lt;=0.001*(Sheet1!C115),ABS((Sheet1!C115)-Sheet1!V$6)&lt;=0.001*(Sheet1!C115)),0,1)</f>
        <v>1</v>
      </c>
      <c r="D115">
        <f>IF(OR(ABS((1/Sheet1!D115)-Sheet1!W$5)&lt;=0.001*(1/Sheet1!D115),ABS((1/Sheet1!D115)-Sheet1!W$6)&lt;=0.001*(1/Sheet1!D115)),0,1)</f>
        <v>1</v>
      </c>
      <c r="E115">
        <f>IF(OR(ABS((Sheet1!E115)-Sheet1!X$5)&lt;=0.001*(Sheet1!E115),ABS((Sheet1!E115)-Sheet1!X$6)&lt;=0.001*(Sheet1!E115)),0,1)</f>
        <v>1</v>
      </c>
      <c r="F115">
        <f>IF(OR(ABS((Sheet1!F115)-Sheet1!Y$5)&lt;=0.001*(Sheet1!F115),ABS((Sheet1!F115)-Sheet1!Y$6)&lt;=0.001*(Sheet1!F115)),0,1)</f>
        <v>1</v>
      </c>
      <c r="G115">
        <f>IF(OR(ABS((1/Sheet1!G115)-Sheet1!Z$5)&lt;=0.001*(1/Sheet1!G115),ABS((1/Sheet1!G115)-Sheet1!Z$6)&lt;=0.001*(1/Sheet1!G115)),0,1)</f>
        <v>1</v>
      </c>
      <c r="H115">
        <f>IF(OR(ABS((Sheet1!H115)-Sheet1!AA$5)&lt;=0.001*(Sheet1!H115),ABS((Sheet1!H115)-Sheet1!AA$6)&lt;=0.001*(Sheet1!H115)),0,1)</f>
        <v>1</v>
      </c>
      <c r="I115">
        <f>IF(OR(ABS((Sheet1!I115)-Sheet1!AB$5)&lt;=0.001*(Sheet1!I115),ABS((Sheet1!I115)-Sheet1!AB$6)&lt;=0.001*(Sheet1!I115)),0,1)</f>
        <v>1</v>
      </c>
      <c r="J115" s="3">
        <f>J116-1</f>
        <v>10</v>
      </c>
      <c r="P115">
        <f>Sheet1!P115</f>
        <v>0.12801303953244386</v>
      </c>
      <c r="Q115">
        <f>Sheet1!Q115</f>
        <v>0.13658127808238577</v>
      </c>
      <c r="R115">
        <f>Sheet1!R115</f>
        <v>0.24296379039348023</v>
      </c>
      <c r="S115">
        <f t="shared" si="13"/>
        <v>0.30671352636510835</v>
      </c>
    </row>
    <row r="116" spans="1:19" x14ac:dyDescent="0.3">
      <c r="A116">
        <f>IF(OR(ABS((1/Sheet1!A116)-Sheet1!T$5)&lt;=0.001*(1/Sheet1!A116),ABS((1/Sheet1!A116)-Sheet1!T$6)&lt;=0.001*(1/Sheet1!A116)),0,1)</f>
        <v>0</v>
      </c>
      <c r="B116">
        <f>IF(OR(ABS((Sheet1!B116)-Sheet1!U$5)&lt;=0.001*(Sheet1!B116),ABS((Sheet1!B116)-Sheet1!U$6)&lt;=0.001*(Sheet1!B116)),0,1)</f>
        <v>1</v>
      </c>
      <c r="C116">
        <f>IF(OR(ABS((Sheet1!C116)-Sheet1!V$5)&lt;=0.001*(Sheet1!C116),ABS((Sheet1!C116)-Sheet1!V$6)&lt;=0.001*(Sheet1!C116)),0,1)</f>
        <v>1</v>
      </c>
      <c r="D116">
        <f>IF(OR(ABS((1/Sheet1!D116)-Sheet1!W$5)&lt;=0.001*(1/Sheet1!D116),ABS((1/Sheet1!D116)-Sheet1!W$6)&lt;=0.001*(1/Sheet1!D116)),0,1)</f>
        <v>0</v>
      </c>
      <c r="E116">
        <f>IF(OR(ABS((Sheet1!E116)-Sheet1!X$5)&lt;=0.001*(Sheet1!E116),ABS((Sheet1!E116)-Sheet1!X$6)&lt;=0.001*(Sheet1!E116)),0,1)</f>
        <v>1</v>
      </c>
      <c r="F116">
        <f>IF(OR(ABS((Sheet1!F116)-Sheet1!Y$5)&lt;=0.001*(Sheet1!F116),ABS((Sheet1!F116)-Sheet1!Y$6)&lt;=0.001*(Sheet1!F116)),0,1)</f>
        <v>1</v>
      </c>
      <c r="G116">
        <f>IF(OR(ABS((1/Sheet1!G116)-Sheet1!Z$5)&lt;=0.001*(1/Sheet1!G116),ABS((1/Sheet1!G116)-Sheet1!Z$6)&lt;=0.001*(1/Sheet1!G116)),0,1)</f>
        <v>1</v>
      </c>
      <c r="H116">
        <f>IF(OR(ABS((Sheet1!H116)-Sheet1!AA$5)&lt;=0.001*(Sheet1!H116),ABS((Sheet1!H116)-Sheet1!AA$6)&lt;=0.001*(Sheet1!H116)),0,1)</f>
        <v>1</v>
      </c>
      <c r="I116">
        <f>IF(OR(ABS((Sheet1!I116)-Sheet1!AB$5)&lt;=0.001*(Sheet1!I116),ABS((Sheet1!I116)-Sheet1!AB$6)&lt;=0.001*(Sheet1!I116)),0,1)</f>
        <v>1</v>
      </c>
      <c r="J116">
        <v>11</v>
      </c>
      <c r="P116">
        <f>Sheet1!P116</f>
        <v>0.1247126775333484</v>
      </c>
      <c r="Q116">
        <f>Sheet1!Q116</f>
        <v>0.13577177737729115</v>
      </c>
      <c r="R116">
        <f>Sheet1!R116</f>
        <v>0.24246597205772677</v>
      </c>
      <c r="S116">
        <f t="shared" si="13"/>
        <v>0.30459313038153701</v>
      </c>
    </row>
    <row r="117" spans="1:19" x14ac:dyDescent="0.3">
      <c r="A117">
        <f>IF(OR(ABS((1/Sheet1!A117)-Sheet1!T$5)&lt;=0.001*(1/Sheet1!A117),ABS((1/Sheet1!A117)-Sheet1!T$6)&lt;=0.001*(1/Sheet1!A117)),0,1)</f>
        <v>1</v>
      </c>
      <c r="B117">
        <f>IF(OR(ABS((Sheet1!B117)-Sheet1!U$5)&lt;=0.001*(Sheet1!B117),ABS((Sheet1!B117)-Sheet1!U$6)&lt;=0.001*(Sheet1!B117)),0,1)</f>
        <v>0</v>
      </c>
      <c r="C117">
        <f>IF(OR(ABS((Sheet1!C117)-Sheet1!V$5)&lt;=0.001*(Sheet1!C117),ABS((Sheet1!C117)-Sheet1!V$6)&lt;=0.001*(Sheet1!C117)),0,1)</f>
        <v>0</v>
      </c>
      <c r="D117">
        <f>IF(OR(ABS((1/Sheet1!D117)-Sheet1!W$5)&lt;=0.001*(1/Sheet1!D117),ABS((1/Sheet1!D117)-Sheet1!W$6)&lt;=0.001*(1/Sheet1!D117)),0,1)</f>
        <v>1</v>
      </c>
      <c r="E117">
        <f>IF(OR(ABS((Sheet1!E117)-Sheet1!X$5)&lt;=0.001*(Sheet1!E117),ABS((Sheet1!E117)-Sheet1!X$6)&lt;=0.001*(Sheet1!E117)),0,1)</f>
        <v>1</v>
      </c>
      <c r="F117">
        <f>IF(OR(ABS((Sheet1!F117)-Sheet1!Y$5)&lt;=0.001*(Sheet1!F117),ABS((Sheet1!F117)-Sheet1!Y$6)&lt;=0.001*(Sheet1!F117)),0,1)</f>
        <v>1</v>
      </c>
      <c r="G117">
        <f>IF(OR(ABS((1/Sheet1!G117)-Sheet1!Z$5)&lt;=0.001*(1/Sheet1!G117),ABS((1/Sheet1!G117)-Sheet1!Z$6)&lt;=0.001*(1/Sheet1!G117)),0,1)</f>
        <v>1</v>
      </c>
      <c r="H117">
        <f>IF(OR(ABS((Sheet1!H117)-Sheet1!AA$5)&lt;=0.001*(Sheet1!H117),ABS((Sheet1!H117)-Sheet1!AA$6)&lt;=0.001*(Sheet1!H117)),0,1)</f>
        <v>1</v>
      </c>
      <c r="I117">
        <f>IF(OR(ABS((Sheet1!I117)-Sheet1!AB$5)&lt;=0.001*(Sheet1!I117),ABS((Sheet1!I117)-Sheet1!AB$6)&lt;=0.001*(Sheet1!I117)),0,1)</f>
        <v>0</v>
      </c>
      <c r="J117">
        <f>J116+1</f>
        <v>12</v>
      </c>
      <c r="P117">
        <f>Sheet1!P117</f>
        <v>0.13491513687394197</v>
      </c>
      <c r="Q117">
        <f>Sheet1!Q117</f>
        <v>0.14132679354998354</v>
      </c>
      <c r="R117">
        <f>Sheet1!R117</f>
        <v>0.30531777387529019</v>
      </c>
      <c r="S117">
        <f t="shared" si="13"/>
        <v>0.36248351655902511</v>
      </c>
    </row>
    <row r="118" spans="1:19" x14ac:dyDescent="0.3">
      <c r="A118">
        <f>IF(OR(ABS((1/Sheet1!A118)-Sheet1!T$5)&lt;=0.001*(1/Sheet1!A118),ABS((1/Sheet1!A118)-Sheet1!T$6)&lt;=0.001*(1/Sheet1!A118)),0,1)</f>
        <v>1</v>
      </c>
      <c r="B118">
        <f>IF(OR(ABS((Sheet1!B118)-Sheet1!U$5)&lt;=0.001*(Sheet1!B118),ABS((Sheet1!B118)-Sheet1!U$6)&lt;=0.001*(Sheet1!B118)),0,1)</f>
        <v>0</v>
      </c>
      <c r="C118">
        <f>IF(OR(ABS((Sheet1!C118)-Sheet1!V$5)&lt;=0.001*(Sheet1!C118),ABS((Sheet1!C118)-Sheet1!V$6)&lt;=0.001*(Sheet1!C118)),0,1)</f>
        <v>0</v>
      </c>
      <c r="D118">
        <f>IF(OR(ABS((1/Sheet1!D118)-Sheet1!W$5)&lt;=0.001*(1/Sheet1!D118),ABS((1/Sheet1!D118)-Sheet1!W$6)&lt;=0.001*(1/Sheet1!D118)),0,1)</f>
        <v>1</v>
      </c>
      <c r="E118">
        <f>IF(OR(ABS((Sheet1!E118)-Sheet1!X$5)&lt;=0.001*(Sheet1!E118),ABS((Sheet1!E118)-Sheet1!X$6)&lt;=0.001*(Sheet1!E118)),0,1)</f>
        <v>1</v>
      </c>
      <c r="F118">
        <f>IF(OR(ABS((Sheet1!F118)-Sheet1!Y$5)&lt;=0.001*(Sheet1!F118),ABS((Sheet1!F118)-Sheet1!Y$6)&lt;=0.001*(Sheet1!F118)),0,1)</f>
        <v>1</v>
      </c>
      <c r="G118">
        <f>IF(OR(ABS((1/Sheet1!G118)-Sheet1!Z$5)&lt;=0.001*(1/Sheet1!G118),ABS((1/Sheet1!G118)-Sheet1!Z$6)&lt;=0.001*(1/Sheet1!G118)),0,1)</f>
        <v>1</v>
      </c>
      <c r="H118">
        <f>IF(OR(ABS((Sheet1!H118)-Sheet1!AA$5)&lt;=0.001*(Sheet1!H118),ABS((Sheet1!H118)-Sheet1!AA$6)&lt;=0.001*(Sheet1!H118)),0,1)</f>
        <v>1</v>
      </c>
      <c r="I118">
        <f>IF(OR(ABS((Sheet1!I118)-Sheet1!AB$5)&lt;=0.001*(Sheet1!I118),ABS((Sheet1!I118)-Sheet1!AB$6)&lt;=0.001*(Sheet1!I118)),0,1)</f>
        <v>0</v>
      </c>
      <c r="J118">
        <f t="shared" ref="J118:J121" si="23">J117+1</f>
        <v>13</v>
      </c>
      <c r="P118">
        <f>Sheet1!P118</f>
        <v>0.15569625994231578</v>
      </c>
      <c r="Q118">
        <f>Sheet1!Q118</f>
        <v>0.13886577104981343</v>
      </c>
      <c r="R118">
        <f>Sheet1!R118</f>
        <v>0.3188053171911191</v>
      </c>
      <c r="S118">
        <f t="shared" si="13"/>
        <v>0.38100112598076979</v>
      </c>
    </row>
    <row r="119" spans="1:19" x14ac:dyDescent="0.3">
      <c r="A119">
        <f>IF(OR(ABS((1/Sheet1!A119)-Sheet1!T$5)&lt;=0.001*(1/Sheet1!A119),ABS((1/Sheet1!A119)-Sheet1!T$6)&lt;=0.001*(1/Sheet1!A119)),0,1)</f>
        <v>1</v>
      </c>
      <c r="B119">
        <f>IF(OR(ABS((Sheet1!B119)-Sheet1!U$5)&lt;=0.001*(Sheet1!B119),ABS((Sheet1!B119)-Sheet1!U$6)&lt;=0.001*(Sheet1!B119)),0,1)</f>
        <v>0</v>
      </c>
      <c r="C119">
        <f>IF(OR(ABS((Sheet1!C119)-Sheet1!V$5)&lt;=0.001*(Sheet1!C119),ABS((Sheet1!C119)-Sheet1!V$6)&lt;=0.001*(Sheet1!C119)),0,1)</f>
        <v>0</v>
      </c>
      <c r="D119">
        <f>IF(OR(ABS((1/Sheet1!D119)-Sheet1!W$5)&lt;=0.001*(1/Sheet1!D119),ABS((1/Sheet1!D119)-Sheet1!W$6)&lt;=0.001*(1/Sheet1!D119)),0,1)</f>
        <v>1</v>
      </c>
      <c r="E119">
        <f>IF(OR(ABS((Sheet1!E119)-Sheet1!X$5)&lt;=0.001*(Sheet1!E119),ABS((Sheet1!E119)-Sheet1!X$6)&lt;=0.001*(Sheet1!E119)),0,1)</f>
        <v>1</v>
      </c>
      <c r="F119">
        <f>IF(OR(ABS((Sheet1!F119)-Sheet1!Y$5)&lt;=0.001*(Sheet1!F119),ABS((Sheet1!F119)-Sheet1!Y$6)&lt;=0.001*(Sheet1!F119)),0,1)</f>
        <v>1</v>
      </c>
      <c r="G119">
        <f>IF(OR(ABS((1/Sheet1!G119)-Sheet1!Z$5)&lt;=0.001*(1/Sheet1!G119),ABS((1/Sheet1!G119)-Sheet1!Z$6)&lt;=0.001*(1/Sheet1!G119)),0,1)</f>
        <v>1</v>
      </c>
      <c r="H119">
        <f>IF(OR(ABS((Sheet1!H119)-Sheet1!AA$5)&lt;=0.001*(Sheet1!H119),ABS((Sheet1!H119)-Sheet1!AA$6)&lt;=0.001*(Sheet1!H119)),0,1)</f>
        <v>1</v>
      </c>
      <c r="I119">
        <f>IF(OR(ABS((Sheet1!I119)-Sheet1!AB$5)&lt;=0.001*(Sheet1!I119),ABS((Sheet1!I119)-Sheet1!AB$6)&lt;=0.001*(Sheet1!I119)),0,1)</f>
        <v>1</v>
      </c>
      <c r="J119">
        <f t="shared" si="23"/>
        <v>14</v>
      </c>
      <c r="P119">
        <f>Sheet1!P119</f>
        <v>0.22381906660424988</v>
      </c>
      <c r="Q119">
        <f>Sheet1!Q119</f>
        <v>0.16484397094402048</v>
      </c>
      <c r="R119">
        <f>Sheet1!R119</f>
        <v>0.37812277622350615</v>
      </c>
      <c r="S119">
        <f t="shared" si="13"/>
        <v>0.46930303986993566</v>
      </c>
    </row>
    <row r="120" spans="1:19" x14ac:dyDescent="0.3">
      <c r="A120">
        <f>IF(OR(ABS((1/Sheet1!A120)-Sheet1!T$5)&lt;=0.001*(1/Sheet1!A120),ABS((1/Sheet1!A120)-Sheet1!T$6)&lt;=0.001*(1/Sheet1!A120)),0,1)</f>
        <v>1</v>
      </c>
      <c r="B120">
        <f>IF(OR(ABS((Sheet1!B120)-Sheet1!U$5)&lt;=0.001*(Sheet1!B120),ABS((Sheet1!B120)-Sheet1!U$6)&lt;=0.001*(Sheet1!B120)),0,1)</f>
        <v>0</v>
      </c>
      <c r="C120">
        <f>IF(OR(ABS((Sheet1!C120)-Sheet1!V$5)&lt;=0.001*(Sheet1!C120),ABS((Sheet1!C120)-Sheet1!V$6)&lt;=0.001*(Sheet1!C120)),0,1)</f>
        <v>0</v>
      </c>
      <c r="D120">
        <f>IF(OR(ABS((1/Sheet1!D120)-Sheet1!W$5)&lt;=0.001*(1/Sheet1!D120),ABS((1/Sheet1!D120)-Sheet1!W$6)&lt;=0.001*(1/Sheet1!D120)),0,1)</f>
        <v>1</v>
      </c>
      <c r="E120">
        <f>IF(OR(ABS((Sheet1!E120)-Sheet1!X$5)&lt;=0.001*(Sheet1!E120),ABS((Sheet1!E120)-Sheet1!X$6)&lt;=0.001*(Sheet1!E120)),0,1)</f>
        <v>1</v>
      </c>
      <c r="F120">
        <f>IF(OR(ABS((Sheet1!F120)-Sheet1!Y$5)&lt;=0.001*(Sheet1!F120),ABS((Sheet1!F120)-Sheet1!Y$6)&lt;=0.001*(Sheet1!F120)),0,1)</f>
        <v>1</v>
      </c>
      <c r="G120">
        <f>IF(OR(ABS((1/Sheet1!G120)-Sheet1!Z$5)&lt;=0.001*(1/Sheet1!G120),ABS((1/Sheet1!G120)-Sheet1!Z$6)&lt;=0.001*(1/Sheet1!G120)),0,1)</f>
        <v>1</v>
      </c>
      <c r="H120">
        <f>IF(OR(ABS((Sheet1!H120)-Sheet1!AA$5)&lt;=0.001*(Sheet1!H120),ABS((Sheet1!H120)-Sheet1!AA$6)&lt;=0.001*(Sheet1!H120)),0,1)</f>
        <v>1</v>
      </c>
      <c r="I120">
        <f>IF(OR(ABS((Sheet1!I120)-Sheet1!AB$5)&lt;=0.001*(Sheet1!I120),ABS((Sheet1!I120)-Sheet1!AB$6)&lt;=0.001*(Sheet1!I120)),0,1)</f>
        <v>1</v>
      </c>
      <c r="J120">
        <f t="shared" si="23"/>
        <v>15</v>
      </c>
      <c r="P120">
        <f>Sheet1!P120</f>
        <v>0.29546335898394116</v>
      </c>
      <c r="Q120">
        <f>Sheet1!Q120</f>
        <v>0.21908781689463344</v>
      </c>
      <c r="R120">
        <f>Sheet1!R120</f>
        <v>0.45287932407973835</v>
      </c>
      <c r="S120">
        <f t="shared" si="13"/>
        <v>0.58343615776934021</v>
      </c>
    </row>
    <row r="121" spans="1:19" x14ac:dyDescent="0.3">
      <c r="A121">
        <f>IF(OR(ABS((1/Sheet1!A121)-Sheet1!T$5)&lt;=0.001*(1/Sheet1!A121),ABS((1/Sheet1!A121)-Sheet1!T$6)&lt;=0.001*(1/Sheet1!A121)),0,1)</f>
        <v>1</v>
      </c>
      <c r="B121">
        <f>IF(OR(ABS((Sheet1!B121)-Sheet1!U$5)&lt;=0.001*(Sheet1!B121),ABS((Sheet1!B121)-Sheet1!U$6)&lt;=0.001*(Sheet1!B121)),0,1)</f>
        <v>0</v>
      </c>
      <c r="C121">
        <f>IF(OR(ABS((Sheet1!C121)-Sheet1!V$5)&lt;=0.001*(Sheet1!C121),ABS((Sheet1!C121)-Sheet1!V$6)&lt;=0.001*(Sheet1!C121)),0,1)</f>
        <v>0</v>
      </c>
      <c r="D121">
        <f>IF(OR(ABS((1/Sheet1!D121)-Sheet1!W$5)&lt;=0.001*(1/Sheet1!D121),ABS((1/Sheet1!D121)-Sheet1!W$6)&lt;=0.001*(1/Sheet1!D121)),0,1)</f>
        <v>1</v>
      </c>
      <c r="E121">
        <f>IF(OR(ABS((Sheet1!E121)-Sheet1!X$5)&lt;=0.001*(Sheet1!E121),ABS((Sheet1!E121)-Sheet1!X$6)&lt;=0.001*(Sheet1!E121)),0,1)</f>
        <v>1</v>
      </c>
      <c r="F121">
        <f>IF(OR(ABS((Sheet1!F121)-Sheet1!Y$5)&lt;=0.001*(Sheet1!F121),ABS((Sheet1!F121)-Sheet1!Y$6)&lt;=0.001*(Sheet1!F121)),0,1)</f>
        <v>1</v>
      </c>
      <c r="G121">
        <f>IF(OR(ABS((1/Sheet1!G121)-Sheet1!Z$5)&lt;=0.001*(1/Sheet1!G121),ABS((1/Sheet1!G121)-Sheet1!Z$6)&lt;=0.001*(1/Sheet1!G121)),0,1)</f>
        <v>1</v>
      </c>
      <c r="H121">
        <f>IF(OR(ABS((Sheet1!H121)-Sheet1!AA$5)&lt;=0.001*(Sheet1!H121),ABS((Sheet1!H121)-Sheet1!AA$6)&lt;=0.001*(Sheet1!H121)),0,1)</f>
        <v>1</v>
      </c>
      <c r="I121">
        <f>IF(OR(ABS((Sheet1!I121)-Sheet1!AB$5)&lt;=0.001*(Sheet1!I121),ABS((Sheet1!I121)-Sheet1!AB$6)&lt;=0.001*(Sheet1!I121)),0,1)</f>
        <v>1</v>
      </c>
      <c r="J121">
        <f t="shared" si="23"/>
        <v>16</v>
      </c>
      <c r="P121">
        <f>Sheet1!P121</f>
        <v>0.36002586703487915</v>
      </c>
      <c r="Q121">
        <f>Sheet1!Q121</f>
        <v>0.26879406557938013</v>
      </c>
      <c r="R121">
        <f>Sheet1!R121</f>
        <v>0.50086277539806445</v>
      </c>
      <c r="S121">
        <f t="shared" si="13"/>
        <v>0.67285391758119428</v>
      </c>
    </row>
    <row r="122" spans="1:19" x14ac:dyDescent="0.3">
      <c r="A122">
        <f>IF(OR(ABS((1/Sheet1!A122)-Sheet1!T$5)&lt;=0.001*(1/Sheet1!A122),ABS((1/Sheet1!A122)-Sheet1!T$6)&lt;=0.001*(1/Sheet1!A122)),0,1)</f>
        <v>1</v>
      </c>
      <c r="B122">
        <f>IF(OR(ABS((Sheet1!B122)-Sheet1!U$5)&lt;=0.001*(Sheet1!B122),ABS((Sheet1!B122)-Sheet1!U$6)&lt;=0.001*(Sheet1!B122)),0,1)</f>
        <v>0</v>
      </c>
      <c r="C122">
        <f>IF(OR(ABS((Sheet1!C122)-Sheet1!V$5)&lt;=0.001*(Sheet1!C122),ABS((Sheet1!C122)-Sheet1!V$6)&lt;=0.001*(Sheet1!C122)),0,1)</f>
        <v>0</v>
      </c>
      <c r="D122">
        <f>IF(OR(ABS((1/Sheet1!D122)-Sheet1!W$5)&lt;=0.001*(1/Sheet1!D122),ABS((1/Sheet1!D122)-Sheet1!W$6)&lt;=0.001*(1/Sheet1!D122)),0,1)</f>
        <v>1</v>
      </c>
      <c r="E122">
        <f>IF(OR(ABS((Sheet1!E122)-Sheet1!X$5)&lt;=0.001*(Sheet1!E122),ABS((Sheet1!E122)-Sheet1!X$6)&lt;=0.001*(Sheet1!E122)),0,1)</f>
        <v>1</v>
      </c>
      <c r="F122">
        <f>IF(OR(ABS((Sheet1!F122)-Sheet1!Y$5)&lt;=0.001*(Sheet1!F122),ABS((Sheet1!F122)-Sheet1!Y$6)&lt;=0.001*(Sheet1!F122)),0,1)</f>
        <v>1</v>
      </c>
      <c r="G122">
        <f>IF(OR(ABS((1/Sheet1!G122)-Sheet1!Z$5)&lt;=0.001*(1/Sheet1!G122),ABS((1/Sheet1!G122)-Sheet1!Z$6)&lt;=0.001*(1/Sheet1!G122)),0,1)</f>
        <v>1</v>
      </c>
      <c r="H122">
        <f>IF(OR(ABS((Sheet1!H122)-Sheet1!AA$5)&lt;=0.001*(Sheet1!H122),ABS((Sheet1!H122)-Sheet1!AA$6)&lt;=0.001*(Sheet1!H122)),0,1)</f>
        <v>1</v>
      </c>
      <c r="I122">
        <f>IF(OR(ABS((Sheet1!I122)-Sheet1!AB$5)&lt;=0.001*(Sheet1!I122),ABS((Sheet1!I122)-Sheet1!AB$6)&lt;=0.001*(Sheet1!I122)),0,1)</f>
        <v>1</v>
      </c>
      <c r="J122" s="3">
        <f t="shared" ref="J122:J125" si="24">J123-1</f>
        <v>-3</v>
      </c>
      <c r="P122">
        <f>Sheet1!P122</f>
        <v>0.20556708583663577</v>
      </c>
      <c r="Q122">
        <f>Sheet1!Q122</f>
        <v>0.38140548466878371</v>
      </c>
      <c r="R122">
        <f>Sheet1!R122</f>
        <v>0.18126107398943861</v>
      </c>
      <c r="S122">
        <f t="shared" si="13"/>
        <v>0.46966322770534347</v>
      </c>
    </row>
    <row r="123" spans="1:19" x14ac:dyDescent="0.3">
      <c r="A123">
        <f>IF(OR(ABS((1/Sheet1!A123)-Sheet1!T$5)&lt;=0.001*(1/Sheet1!A123),ABS((1/Sheet1!A123)-Sheet1!T$6)&lt;=0.001*(1/Sheet1!A123)),0,1)</f>
        <v>1</v>
      </c>
      <c r="B123">
        <f>IF(OR(ABS((Sheet1!B123)-Sheet1!U$5)&lt;=0.001*(Sheet1!B123),ABS((Sheet1!B123)-Sheet1!U$6)&lt;=0.001*(Sheet1!B123)),0,1)</f>
        <v>0</v>
      </c>
      <c r="C123">
        <f>IF(OR(ABS((Sheet1!C123)-Sheet1!V$5)&lt;=0.001*(Sheet1!C123),ABS((Sheet1!C123)-Sheet1!V$6)&lt;=0.001*(Sheet1!C123)),0,1)</f>
        <v>0</v>
      </c>
      <c r="D123">
        <f>IF(OR(ABS((1/Sheet1!D123)-Sheet1!W$5)&lt;=0.001*(1/Sheet1!D123),ABS((1/Sheet1!D123)-Sheet1!W$6)&lt;=0.001*(1/Sheet1!D123)),0,1)</f>
        <v>1</v>
      </c>
      <c r="E123">
        <f>IF(OR(ABS((Sheet1!E123)-Sheet1!X$5)&lt;=0.001*(Sheet1!E123),ABS((Sheet1!E123)-Sheet1!X$6)&lt;=0.001*(Sheet1!E123)),0,1)</f>
        <v>1</v>
      </c>
      <c r="F123">
        <f>IF(OR(ABS((Sheet1!F123)-Sheet1!Y$5)&lt;=0.001*(Sheet1!F123),ABS((Sheet1!F123)-Sheet1!Y$6)&lt;=0.001*(Sheet1!F123)),0,1)</f>
        <v>1</v>
      </c>
      <c r="G123">
        <f>IF(OR(ABS((1/Sheet1!G123)-Sheet1!Z$5)&lt;=0.001*(1/Sheet1!G123),ABS((1/Sheet1!G123)-Sheet1!Z$6)&lt;=0.001*(1/Sheet1!G123)),0,1)</f>
        <v>1</v>
      </c>
      <c r="H123">
        <f>IF(OR(ABS((Sheet1!H123)-Sheet1!AA$5)&lt;=0.001*(Sheet1!H123),ABS((Sheet1!H123)-Sheet1!AA$6)&lt;=0.001*(Sheet1!H123)),0,1)</f>
        <v>1</v>
      </c>
      <c r="I123">
        <f>IF(OR(ABS((Sheet1!I123)-Sheet1!AB$5)&lt;=0.001*(Sheet1!I123),ABS((Sheet1!I123)-Sheet1!AB$6)&lt;=0.001*(Sheet1!I123)),0,1)</f>
        <v>1</v>
      </c>
      <c r="J123" s="3">
        <f t="shared" si="24"/>
        <v>-2</v>
      </c>
      <c r="P123">
        <f>Sheet1!P123</f>
        <v>0.20556708583663577</v>
      </c>
      <c r="Q123">
        <f>Sheet1!Q123</f>
        <v>0.38140548466878371</v>
      </c>
      <c r="R123">
        <f>Sheet1!R123</f>
        <v>0.18126107398943861</v>
      </c>
      <c r="S123">
        <f t="shared" si="13"/>
        <v>0.46966322770534347</v>
      </c>
    </row>
    <row r="124" spans="1:19" x14ac:dyDescent="0.3">
      <c r="A124">
        <f>IF(OR(ABS((1/Sheet1!A124)-Sheet1!T$5)&lt;=0.001*(1/Sheet1!A124),ABS((1/Sheet1!A124)-Sheet1!T$6)&lt;=0.001*(1/Sheet1!A124)),0,1)</f>
        <v>1</v>
      </c>
      <c r="B124">
        <f>IF(OR(ABS((Sheet1!B124)-Sheet1!U$5)&lt;=0.001*(Sheet1!B124),ABS((Sheet1!B124)-Sheet1!U$6)&lt;=0.001*(Sheet1!B124)),0,1)</f>
        <v>0</v>
      </c>
      <c r="C124">
        <f>IF(OR(ABS((Sheet1!C124)-Sheet1!V$5)&lt;=0.001*(Sheet1!C124),ABS((Sheet1!C124)-Sheet1!V$6)&lt;=0.001*(Sheet1!C124)),0,1)</f>
        <v>0</v>
      </c>
      <c r="D124">
        <f>IF(OR(ABS((1/Sheet1!D124)-Sheet1!W$5)&lt;=0.001*(1/Sheet1!D124),ABS((1/Sheet1!D124)-Sheet1!W$6)&lt;=0.001*(1/Sheet1!D124)),0,1)</f>
        <v>1</v>
      </c>
      <c r="E124">
        <f>IF(OR(ABS((Sheet1!E124)-Sheet1!X$5)&lt;=0.001*(Sheet1!E124),ABS((Sheet1!E124)-Sheet1!X$6)&lt;=0.001*(Sheet1!E124)),0,1)</f>
        <v>1</v>
      </c>
      <c r="F124">
        <f>IF(OR(ABS((Sheet1!F124)-Sheet1!Y$5)&lt;=0.001*(Sheet1!F124),ABS((Sheet1!F124)-Sheet1!Y$6)&lt;=0.001*(Sheet1!F124)),0,1)</f>
        <v>1</v>
      </c>
      <c r="G124">
        <f>IF(OR(ABS((1/Sheet1!G124)-Sheet1!Z$5)&lt;=0.001*(1/Sheet1!G124),ABS((1/Sheet1!G124)-Sheet1!Z$6)&lt;=0.001*(1/Sheet1!G124)),0,1)</f>
        <v>1</v>
      </c>
      <c r="H124">
        <f>IF(OR(ABS((Sheet1!H124)-Sheet1!AA$5)&lt;=0.001*(Sheet1!H124),ABS((Sheet1!H124)-Sheet1!AA$6)&lt;=0.001*(Sheet1!H124)),0,1)</f>
        <v>1</v>
      </c>
      <c r="I124">
        <f>IF(OR(ABS((Sheet1!I124)-Sheet1!AB$5)&lt;=0.001*(Sheet1!I124),ABS((Sheet1!I124)-Sheet1!AB$6)&lt;=0.001*(Sheet1!I124)),0,1)</f>
        <v>1</v>
      </c>
      <c r="J124" s="3">
        <f t="shared" si="24"/>
        <v>-1</v>
      </c>
      <c r="P124">
        <f>Sheet1!P124</f>
        <v>0.20556708583663577</v>
      </c>
      <c r="Q124">
        <f>Sheet1!Q124</f>
        <v>0.38140548466878371</v>
      </c>
      <c r="R124">
        <f>Sheet1!R124</f>
        <v>0.18126107398943861</v>
      </c>
      <c r="S124">
        <f t="shared" si="13"/>
        <v>0.46966322770534347</v>
      </c>
    </row>
    <row r="125" spans="1:19" x14ac:dyDescent="0.3">
      <c r="A125">
        <f>IF(OR(ABS((1/Sheet1!A125)-Sheet1!T$5)&lt;=0.001*(1/Sheet1!A125),ABS((1/Sheet1!A125)-Sheet1!T$6)&lt;=0.001*(1/Sheet1!A125)),0,1)</f>
        <v>1</v>
      </c>
      <c r="B125">
        <f>IF(OR(ABS((Sheet1!B125)-Sheet1!U$5)&lt;=0.001*(Sheet1!B125),ABS((Sheet1!B125)-Sheet1!U$6)&lt;=0.001*(Sheet1!B125)),0,1)</f>
        <v>0</v>
      </c>
      <c r="C125">
        <f>IF(OR(ABS((Sheet1!C125)-Sheet1!V$5)&lt;=0.001*(Sheet1!C125),ABS((Sheet1!C125)-Sheet1!V$6)&lt;=0.001*(Sheet1!C125)),0,1)</f>
        <v>0</v>
      </c>
      <c r="D125">
        <f>IF(OR(ABS((1/Sheet1!D125)-Sheet1!W$5)&lt;=0.001*(1/Sheet1!D125),ABS((1/Sheet1!D125)-Sheet1!W$6)&lt;=0.001*(1/Sheet1!D125)),0,1)</f>
        <v>1</v>
      </c>
      <c r="E125">
        <f>IF(OR(ABS((Sheet1!E125)-Sheet1!X$5)&lt;=0.001*(Sheet1!E125),ABS((Sheet1!E125)-Sheet1!X$6)&lt;=0.001*(Sheet1!E125)),0,1)</f>
        <v>1</v>
      </c>
      <c r="F125">
        <f>IF(OR(ABS((Sheet1!F125)-Sheet1!Y$5)&lt;=0.001*(Sheet1!F125),ABS((Sheet1!F125)-Sheet1!Y$6)&lt;=0.001*(Sheet1!F125)),0,1)</f>
        <v>1</v>
      </c>
      <c r="G125">
        <f>IF(OR(ABS((1/Sheet1!G125)-Sheet1!Z$5)&lt;=0.001*(1/Sheet1!G125),ABS((1/Sheet1!G125)-Sheet1!Z$6)&lt;=0.001*(1/Sheet1!G125)),0,1)</f>
        <v>1</v>
      </c>
      <c r="H125">
        <f>IF(OR(ABS((Sheet1!H125)-Sheet1!AA$5)&lt;=0.001*(Sheet1!H125),ABS((Sheet1!H125)-Sheet1!AA$6)&lt;=0.001*(Sheet1!H125)),0,1)</f>
        <v>1</v>
      </c>
      <c r="I125">
        <f>IF(OR(ABS((Sheet1!I125)-Sheet1!AB$5)&lt;=0.001*(Sheet1!I125),ABS((Sheet1!I125)-Sheet1!AB$6)&lt;=0.001*(Sheet1!I125)),0,1)</f>
        <v>1</v>
      </c>
      <c r="J125" s="3">
        <f t="shared" si="24"/>
        <v>0</v>
      </c>
      <c r="P125">
        <f>Sheet1!P125</f>
        <v>0.20556708583663577</v>
      </c>
      <c r="Q125">
        <f>Sheet1!Q125</f>
        <v>0.38140548466878371</v>
      </c>
      <c r="R125">
        <f>Sheet1!R125</f>
        <v>0.18126107398943861</v>
      </c>
      <c r="S125">
        <f t="shared" si="13"/>
        <v>0.46966322770534347</v>
      </c>
    </row>
    <row r="126" spans="1:19" x14ac:dyDescent="0.3">
      <c r="A126">
        <f>IF(OR(ABS((1/Sheet1!A126)-Sheet1!T$5)&lt;=0.001*(1/Sheet1!A126),ABS((1/Sheet1!A126)-Sheet1!T$6)&lt;=0.001*(1/Sheet1!A126)),0,1)</f>
        <v>1</v>
      </c>
      <c r="B126">
        <f>IF(OR(ABS((Sheet1!B126)-Sheet1!U$5)&lt;=0.001*(Sheet1!B126),ABS((Sheet1!B126)-Sheet1!U$6)&lt;=0.001*(Sheet1!B126)),0,1)</f>
        <v>0</v>
      </c>
      <c r="C126">
        <f>IF(OR(ABS((Sheet1!C126)-Sheet1!V$5)&lt;=0.001*(Sheet1!C126),ABS((Sheet1!C126)-Sheet1!V$6)&lt;=0.001*(Sheet1!C126)),0,1)</f>
        <v>0</v>
      </c>
      <c r="D126">
        <f>IF(OR(ABS((1/Sheet1!D126)-Sheet1!W$5)&lt;=0.001*(1/Sheet1!D126),ABS((1/Sheet1!D126)-Sheet1!W$6)&lt;=0.001*(1/Sheet1!D126)),0,1)</f>
        <v>1</v>
      </c>
      <c r="E126">
        <f>IF(OR(ABS((Sheet1!E126)-Sheet1!X$5)&lt;=0.001*(Sheet1!E126),ABS((Sheet1!E126)-Sheet1!X$6)&lt;=0.001*(Sheet1!E126)),0,1)</f>
        <v>1</v>
      </c>
      <c r="F126">
        <f>IF(OR(ABS((Sheet1!F126)-Sheet1!Y$5)&lt;=0.001*(Sheet1!F126),ABS((Sheet1!F126)-Sheet1!Y$6)&lt;=0.001*(Sheet1!F126)),0,1)</f>
        <v>1</v>
      </c>
      <c r="G126">
        <f>IF(OR(ABS((1/Sheet1!G126)-Sheet1!Z$5)&lt;=0.001*(1/Sheet1!G126),ABS((1/Sheet1!G126)-Sheet1!Z$6)&lt;=0.001*(1/Sheet1!G126)),0,1)</f>
        <v>1</v>
      </c>
      <c r="H126">
        <f>IF(OR(ABS((Sheet1!H126)-Sheet1!AA$5)&lt;=0.001*(Sheet1!H126),ABS((Sheet1!H126)-Sheet1!AA$6)&lt;=0.001*(Sheet1!H126)),0,1)</f>
        <v>1</v>
      </c>
      <c r="I126">
        <f>IF(OR(ABS((Sheet1!I126)-Sheet1!AB$5)&lt;=0.001*(Sheet1!I126),ABS((Sheet1!I126)-Sheet1!AB$6)&lt;=0.001*(Sheet1!I126)),0,1)</f>
        <v>1</v>
      </c>
      <c r="J126" s="3">
        <f>J127-1</f>
        <v>1</v>
      </c>
      <c r="P126">
        <f>Sheet1!P126</f>
        <v>0.20556708583663577</v>
      </c>
      <c r="Q126">
        <f>Sheet1!Q126</f>
        <v>0.38140548466878371</v>
      </c>
      <c r="R126">
        <f>Sheet1!R126</f>
        <v>0.18126107398943861</v>
      </c>
      <c r="S126">
        <f t="shared" si="13"/>
        <v>0.46966322770534347</v>
      </c>
    </row>
    <row r="127" spans="1:19" x14ac:dyDescent="0.3">
      <c r="A127">
        <f>IF(OR(ABS((1/Sheet1!A127)-Sheet1!T$5)&lt;=0.001*(1/Sheet1!A127),ABS((1/Sheet1!A127)-Sheet1!T$6)&lt;=0.001*(1/Sheet1!A127)),0,1)</f>
        <v>1</v>
      </c>
      <c r="B127">
        <f>IF(OR(ABS((Sheet1!B127)-Sheet1!U$5)&lt;=0.001*(Sheet1!B127),ABS((Sheet1!B127)-Sheet1!U$6)&lt;=0.001*(Sheet1!B127)),0,1)</f>
        <v>0</v>
      </c>
      <c r="C127">
        <f>IF(OR(ABS((Sheet1!C127)-Sheet1!V$5)&lt;=0.001*(Sheet1!C127),ABS((Sheet1!C127)-Sheet1!V$6)&lt;=0.001*(Sheet1!C127)),0,1)</f>
        <v>0</v>
      </c>
      <c r="D127">
        <f>IF(OR(ABS((1/Sheet1!D127)-Sheet1!W$5)&lt;=0.001*(1/Sheet1!D127),ABS((1/Sheet1!D127)-Sheet1!W$6)&lt;=0.001*(1/Sheet1!D127)),0,1)</f>
        <v>1</v>
      </c>
      <c r="E127">
        <f>IF(OR(ABS((Sheet1!E127)-Sheet1!X$5)&lt;=0.001*(Sheet1!E127),ABS((Sheet1!E127)-Sheet1!X$6)&lt;=0.001*(Sheet1!E127)),0,1)</f>
        <v>1</v>
      </c>
      <c r="F127">
        <f>IF(OR(ABS((Sheet1!F127)-Sheet1!Y$5)&lt;=0.001*(Sheet1!F127),ABS((Sheet1!F127)-Sheet1!Y$6)&lt;=0.001*(Sheet1!F127)),0,1)</f>
        <v>1</v>
      </c>
      <c r="G127">
        <f>IF(OR(ABS((1/Sheet1!G127)-Sheet1!Z$5)&lt;=0.001*(1/Sheet1!G127),ABS((1/Sheet1!G127)-Sheet1!Z$6)&lt;=0.001*(1/Sheet1!G127)),0,1)</f>
        <v>1</v>
      </c>
      <c r="H127">
        <f>IF(OR(ABS((Sheet1!H127)-Sheet1!AA$5)&lt;=0.001*(Sheet1!H127),ABS((Sheet1!H127)-Sheet1!AA$6)&lt;=0.001*(Sheet1!H127)),0,1)</f>
        <v>1</v>
      </c>
      <c r="I127">
        <f>IF(OR(ABS((Sheet1!I127)-Sheet1!AB$5)&lt;=0.001*(Sheet1!I127),ABS((Sheet1!I127)-Sheet1!AB$6)&lt;=0.001*(Sheet1!I127)),0,1)</f>
        <v>1</v>
      </c>
      <c r="J127" s="4">
        <v>2</v>
      </c>
      <c r="P127">
        <f>Sheet1!P127</f>
        <v>0.20556708583663577</v>
      </c>
      <c r="Q127">
        <f>Sheet1!Q127</f>
        <v>0.38140548466878371</v>
      </c>
      <c r="R127">
        <f>Sheet1!R127</f>
        <v>0.18126107398943861</v>
      </c>
      <c r="S127">
        <f t="shared" si="13"/>
        <v>0.46966322770534347</v>
      </c>
    </row>
    <row r="128" spans="1:19" x14ac:dyDescent="0.3">
      <c r="A128">
        <f>IF(OR(ABS((1/Sheet1!A128)-Sheet1!T$5)&lt;=0.001*(1/Sheet1!A128),ABS((1/Sheet1!A128)-Sheet1!T$6)&lt;=0.001*(1/Sheet1!A128)),0,1)</f>
        <v>1</v>
      </c>
      <c r="B128">
        <f>IF(OR(ABS((Sheet1!B128)-Sheet1!U$5)&lt;=0.001*(Sheet1!B128),ABS((Sheet1!B128)-Sheet1!U$6)&lt;=0.001*(Sheet1!B128)),0,1)</f>
        <v>0</v>
      </c>
      <c r="C128">
        <f>IF(OR(ABS((Sheet1!C128)-Sheet1!V$5)&lt;=0.001*(Sheet1!C128),ABS((Sheet1!C128)-Sheet1!V$6)&lt;=0.001*(Sheet1!C128)),0,1)</f>
        <v>0</v>
      </c>
      <c r="D128">
        <f>IF(OR(ABS((1/Sheet1!D128)-Sheet1!W$5)&lt;=0.001*(1/Sheet1!D128),ABS((1/Sheet1!D128)-Sheet1!W$6)&lt;=0.001*(1/Sheet1!D128)),0,1)</f>
        <v>1</v>
      </c>
      <c r="E128">
        <f>IF(OR(ABS((Sheet1!E128)-Sheet1!X$5)&lt;=0.001*(Sheet1!E128),ABS((Sheet1!E128)-Sheet1!X$6)&lt;=0.001*(Sheet1!E128)),0,1)</f>
        <v>1</v>
      </c>
      <c r="F128">
        <f>IF(OR(ABS((Sheet1!F128)-Sheet1!Y$5)&lt;=0.001*(Sheet1!F128),ABS((Sheet1!F128)-Sheet1!Y$6)&lt;=0.001*(Sheet1!F128)),0,1)</f>
        <v>1</v>
      </c>
      <c r="G128">
        <f>IF(OR(ABS((1/Sheet1!G128)-Sheet1!Z$5)&lt;=0.001*(1/Sheet1!G128),ABS((1/Sheet1!G128)-Sheet1!Z$6)&lt;=0.001*(1/Sheet1!G128)),0,1)</f>
        <v>1</v>
      </c>
      <c r="H128">
        <f>IF(OR(ABS((Sheet1!H128)-Sheet1!AA$5)&lt;=0.001*(Sheet1!H128),ABS((Sheet1!H128)-Sheet1!AA$6)&lt;=0.001*(Sheet1!H128)),0,1)</f>
        <v>1</v>
      </c>
      <c r="I128">
        <f>IF(OR(ABS((Sheet1!I128)-Sheet1!AB$5)&lt;=0.001*(Sheet1!I128),ABS((Sheet1!I128)-Sheet1!AB$6)&lt;=0.001*(Sheet1!I128)),0,1)</f>
        <v>1</v>
      </c>
      <c r="J128">
        <f>J127+1</f>
        <v>3</v>
      </c>
      <c r="P128">
        <f>Sheet1!P128</f>
        <v>0.24561065212672795</v>
      </c>
      <c r="Q128">
        <f>Sheet1!Q128</f>
        <v>0.39908434517324909</v>
      </c>
      <c r="R128">
        <f>Sheet1!R128</f>
        <v>0.18243339654990853</v>
      </c>
      <c r="S128">
        <f t="shared" si="13"/>
        <v>0.50286663358907968</v>
      </c>
    </row>
    <row r="129" spans="1:19" x14ac:dyDescent="0.3">
      <c r="A129">
        <f>IF(OR(ABS((1/Sheet1!A129)-Sheet1!T$5)&lt;=0.001*(1/Sheet1!A129),ABS((1/Sheet1!A129)-Sheet1!T$6)&lt;=0.001*(1/Sheet1!A129)),0,1)</f>
        <v>1</v>
      </c>
      <c r="B129">
        <f>IF(OR(ABS((Sheet1!B129)-Sheet1!U$5)&lt;=0.001*(Sheet1!B129),ABS((Sheet1!B129)-Sheet1!U$6)&lt;=0.001*(Sheet1!B129)),0,1)</f>
        <v>0</v>
      </c>
      <c r="C129">
        <f>IF(OR(ABS((Sheet1!C129)-Sheet1!V$5)&lt;=0.001*(Sheet1!C129),ABS((Sheet1!C129)-Sheet1!V$6)&lt;=0.001*(Sheet1!C129)),0,1)</f>
        <v>0</v>
      </c>
      <c r="D129">
        <f>IF(OR(ABS((1/Sheet1!D129)-Sheet1!W$5)&lt;=0.001*(1/Sheet1!D129),ABS((1/Sheet1!D129)-Sheet1!W$6)&lt;=0.001*(1/Sheet1!D129)),0,1)</f>
        <v>1</v>
      </c>
      <c r="E129">
        <f>IF(OR(ABS((Sheet1!E129)-Sheet1!X$5)&lt;=0.001*(Sheet1!E129),ABS((Sheet1!E129)-Sheet1!X$6)&lt;=0.001*(Sheet1!E129)),0,1)</f>
        <v>1</v>
      </c>
      <c r="F129">
        <f>IF(OR(ABS((Sheet1!F129)-Sheet1!Y$5)&lt;=0.001*(Sheet1!F129),ABS((Sheet1!F129)-Sheet1!Y$6)&lt;=0.001*(Sheet1!F129)),0,1)</f>
        <v>1</v>
      </c>
      <c r="G129">
        <f>IF(OR(ABS((1/Sheet1!G129)-Sheet1!Z$5)&lt;=0.001*(1/Sheet1!G129),ABS((1/Sheet1!G129)-Sheet1!Z$6)&lt;=0.001*(1/Sheet1!G129)),0,1)</f>
        <v>1</v>
      </c>
      <c r="H129">
        <f>IF(OR(ABS((Sheet1!H129)-Sheet1!AA$5)&lt;=0.001*(Sheet1!H129),ABS((Sheet1!H129)-Sheet1!AA$6)&lt;=0.001*(Sheet1!H129)),0,1)</f>
        <v>1</v>
      </c>
      <c r="I129">
        <f>IF(OR(ABS((Sheet1!I129)-Sheet1!AB$5)&lt;=0.001*(Sheet1!I129),ABS((Sheet1!I129)-Sheet1!AB$6)&lt;=0.001*(Sheet1!I129)),0,1)</f>
        <v>1</v>
      </c>
      <c r="J129">
        <f t="shared" ref="J129:J132" si="25">J128+1</f>
        <v>4</v>
      </c>
      <c r="P129">
        <f>Sheet1!P129</f>
        <v>0.30134156848676502</v>
      </c>
      <c r="Q129">
        <f>Sheet1!Q129</f>
        <v>0.42921449467679917</v>
      </c>
      <c r="R129">
        <f>Sheet1!R129</f>
        <v>0.20907535229745974</v>
      </c>
      <c r="S129">
        <f t="shared" si="13"/>
        <v>0.56457446477593254</v>
      </c>
    </row>
    <row r="130" spans="1:19" x14ac:dyDescent="0.3">
      <c r="A130">
        <f>IF(OR(ABS((1/Sheet1!A130)-Sheet1!T$5)&lt;=0.001*(1/Sheet1!A130),ABS((1/Sheet1!A130)-Sheet1!T$6)&lt;=0.001*(1/Sheet1!A130)),0,1)</f>
        <v>1</v>
      </c>
      <c r="B130">
        <f>IF(OR(ABS((Sheet1!B130)-Sheet1!U$5)&lt;=0.001*(Sheet1!B130),ABS((Sheet1!B130)-Sheet1!U$6)&lt;=0.001*(Sheet1!B130)),0,1)</f>
        <v>0</v>
      </c>
      <c r="C130">
        <f>IF(OR(ABS((Sheet1!C130)-Sheet1!V$5)&lt;=0.001*(Sheet1!C130),ABS((Sheet1!C130)-Sheet1!V$6)&lt;=0.001*(Sheet1!C130)),0,1)</f>
        <v>0</v>
      </c>
      <c r="D130">
        <f>IF(OR(ABS((1/Sheet1!D130)-Sheet1!W$5)&lt;=0.001*(1/Sheet1!D130),ABS((1/Sheet1!D130)-Sheet1!W$6)&lt;=0.001*(1/Sheet1!D130)),0,1)</f>
        <v>1</v>
      </c>
      <c r="E130">
        <f>IF(OR(ABS((Sheet1!E130)-Sheet1!X$5)&lt;=0.001*(Sheet1!E130),ABS((Sheet1!E130)-Sheet1!X$6)&lt;=0.001*(Sheet1!E130)),0,1)</f>
        <v>1</v>
      </c>
      <c r="F130">
        <f>IF(OR(ABS((Sheet1!F130)-Sheet1!Y$5)&lt;=0.001*(Sheet1!F130),ABS((Sheet1!F130)-Sheet1!Y$6)&lt;=0.001*(Sheet1!F130)),0,1)</f>
        <v>1</v>
      </c>
      <c r="G130">
        <f>IF(OR(ABS((1/Sheet1!G130)-Sheet1!Z$5)&lt;=0.001*(1/Sheet1!G130),ABS((1/Sheet1!G130)-Sheet1!Z$6)&lt;=0.001*(1/Sheet1!G130)),0,1)</f>
        <v>1</v>
      </c>
      <c r="H130">
        <f>IF(OR(ABS((Sheet1!H130)-Sheet1!AA$5)&lt;=0.001*(Sheet1!H130),ABS((Sheet1!H130)-Sheet1!AA$6)&lt;=0.001*(Sheet1!H130)),0,1)</f>
        <v>1</v>
      </c>
      <c r="I130">
        <f>IF(OR(ABS((Sheet1!I130)-Sheet1!AB$5)&lt;=0.001*(Sheet1!I130),ABS((Sheet1!I130)-Sheet1!AB$6)&lt;=0.001*(Sheet1!I130)),0,1)</f>
        <v>1</v>
      </c>
      <c r="J130">
        <f t="shared" si="25"/>
        <v>5</v>
      </c>
      <c r="P130">
        <f>Sheet1!P130</f>
        <v>0.36621042076257493</v>
      </c>
      <c r="Q130">
        <f>Sheet1!Q130</f>
        <v>0.47047182061304699</v>
      </c>
      <c r="R130">
        <f>Sheet1!R130</f>
        <v>0.25478640585669532</v>
      </c>
      <c r="S130">
        <f t="shared" ref="S130:S132" si="26">SQRT(P130^2+Q130^2+R130^2)</f>
        <v>0.64835940563504579</v>
      </c>
    </row>
    <row r="131" spans="1:19" x14ac:dyDescent="0.3">
      <c r="A131">
        <f>IF(OR(ABS((1/Sheet1!A131)-Sheet1!T$5)&lt;=0.001*(1/Sheet1!A131),ABS((1/Sheet1!A131)-Sheet1!T$6)&lt;=0.001*(1/Sheet1!A131)),0,1)</f>
        <v>1</v>
      </c>
      <c r="B131">
        <f>IF(OR(ABS((Sheet1!B131)-Sheet1!U$5)&lt;=0.001*(Sheet1!B131),ABS((Sheet1!B131)-Sheet1!U$6)&lt;=0.001*(Sheet1!B131)),0,1)</f>
        <v>0</v>
      </c>
      <c r="C131">
        <f>IF(OR(ABS((Sheet1!C131)-Sheet1!V$5)&lt;=0.001*(Sheet1!C131),ABS((Sheet1!C131)-Sheet1!V$6)&lt;=0.001*(Sheet1!C131)),0,1)</f>
        <v>0</v>
      </c>
      <c r="D131">
        <f>IF(OR(ABS((1/Sheet1!D131)-Sheet1!W$5)&lt;=0.001*(1/Sheet1!D131),ABS((1/Sheet1!D131)-Sheet1!W$6)&lt;=0.001*(1/Sheet1!D131)),0,1)</f>
        <v>1</v>
      </c>
      <c r="E131">
        <f>IF(OR(ABS((Sheet1!E131)-Sheet1!X$5)&lt;=0.001*(Sheet1!E131),ABS((Sheet1!E131)-Sheet1!X$6)&lt;=0.001*(Sheet1!E131)),0,1)</f>
        <v>1</v>
      </c>
      <c r="F131">
        <f>IF(OR(ABS((Sheet1!F131)-Sheet1!Y$5)&lt;=0.001*(Sheet1!F131),ABS((Sheet1!F131)-Sheet1!Y$6)&lt;=0.001*(Sheet1!F131)),0,1)</f>
        <v>1</v>
      </c>
      <c r="G131">
        <f>IF(OR(ABS((1/Sheet1!G131)-Sheet1!Z$5)&lt;=0.001*(1/Sheet1!G131),ABS((1/Sheet1!G131)-Sheet1!Z$6)&lt;=0.001*(1/Sheet1!G131)),0,1)</f>
        <v>1</v>
      </c>
      <c r="H131">
        <f>IF(OR(ABS((Sheet1!H131)-Sheet1!AA$5)&lt;=0.001*(Sheet1!H131),ABS((Sheet1!H131)-Sheet1!AA$6)&lt;=0.001*(Sheet1!H131)),0,1)</f>
        <v>1</v>
      </c>
      <c r="I131">
        <f>IF(OR(ABS((Sheet1!I131)-Sheet1!AB$5)&lt;=0.001*(Sheet1!I131),ABS((Sheet1!I131)-Sheet1!AB$6)&lt;=0.001*(Sheet1!I131)),0,1)</f>
        <v>1</v>
      </c>
      <c r="J131">
        <f t="shared" si="25"/>
        <v>6</v>
      </c>
      <c r="P131">
        <f>Sheet1!P131</f>
        <v>0.43603251013105054</v>
      </c>
      <c r="Q131">
        <f>Sheet1!Q131</f>
        <v>0.52081155570677851</v>
      </c>
      <c r="R131">
        <f>Sheet1!R131</f>
        <v>0.31302525542259535</v>
      </c>
      <c r="S131">
        <f t="shared" si="26"/>
        <v>0.74789961691478402</v>
      </c>
    </row>
    <row r="132" spans="1:19" x14ac:dyDescent="0.3">
      <c r="A132">
        <f>IF(OR(ABS((1/Sheet1!A132)-Sheet1!T$5)&lt;=0.001*(1/Sheet1!A132),ABS((1/Sheet1!A132)-Sheet1!T$6)&lt;=0.001*(1/Sheet1!A132)),0,1)</f>
        <v>1</v>
      </c>
      <c r="B132">
        <f>IF(OR(ABS((Sheet1!B132)-Sheet1!U$5)&lt;=0.001*(Sheet1!B132),ABS((Sheet1!B132)-Sheet1!U$6)&lt;=0.001*(Sheet1!B132)),0,1)</f>
        <v>0</v>
      </c>
      <c r="C132">
        <f>IF(OR(ABS((Sheet1!C132)-Sheet1!V$5)&lt;=0.001*(Sheet1!C132),ABS((Sheet1!C132)-Sheet1!V$6)&lt;=0.001*(Sheet1!C132)),0,1)</f>
        <v>0</v>
      </c>
      <c r="D132">
        <f>IF(OR(ABS((1/Sheet1!D132)-Sheet1!W$5)&lt;=0.001*(1/Sheet1!D132),ABS((1/Sheet1!D132)-Sheet1!W$6)&lt;=0.001*(1/Sheet1!D132)),0,1)</f>
        <v>1</v>
      </c>
      <c r="E132">
        <f>IF(OR(ABS((Sheet1!E132)-Sheet1!X$5)&lt;=0.001*(Sheet1!E132),ABS((Sheet1!E132)-Sheet1!X$6)&lt;=0.001*(Sheet1!E132)),0,1)</f>
        <v>1</v>
      </c>
      <c r="F132">
        <f>IF(OR(ABS((Sheet1!F132)-Sheet1!Y$5)&lt;=0.001*(Sheet1!F132),ABS((Sheet1!F132)-Sheet1!Y$6)&lt;=0.001*(Sheet1!F132)),0,1)</f>
        <v>1</v>
      </c>
      <c r="G132">
        <f>IF(OR(ABS((1/Sheet1!G132)-Sheet1!Z$5)&lt;=0.001*(1/Sheet1!G132),ABS((1/Sheet1!G132)-Sheet1!Z$6)&lt;=0.001*(1/Sheet1!G132)),0,1)</f>
        <v>1</v>
      </c>
      <c r="H132">
        <f>IF(OR(ABS((Sheet1!H132)-Sheet1!AA$5)&lt;=0.001*(Sheet1!H132),ABS((Sheet1!H132)-Sheet1!AA$6)&lt;=0.001*(Sheet1!H132)),0,1)</f>
        <v>1</v>
      </c>
      <c r="I132">
        <f>IF(OR(ABS((Sheet1!I132)-Sheet1!AB$5)&lt;=0.001*(Sheet1!I132),ABS((Sheet1!I132)-Sheet1!AB$6)&lt;=0.001*(Sheet1!I132)),0,1)</f>
        <v>1</v>
      </c>
      <c r="J132">
        <f t="shared" si="25"/>
        <v>7</v>
      </c>
      <c r="P132">
        <f>Sheet1!P132</f>
        <v>0.50800950334392425</v>
      </c>
      <c r="Q132">
        <f>Sheet1!Q132</f>
        <v>0.57811210274871949</v>
      </c>
      <c r="R132">
        <f>Sheet1!R132</f>
        <v>0.3785222162056347</v>
      </c>
      <c r="S132">
        <f t="shared" si="26"/>
        <v>0.8576516349856228</v>
      </c>
    </row>
  </sheetData>
  <conditionalFormatting sqref="A1:I132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11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:R11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2:P22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Q22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2:R22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23:R33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3:Q33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3:P33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34:P4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34:Q44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34:R44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45:R55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45:Q55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45:P55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56:P66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6:Q66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56:R66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67:R77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67:Q77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67:P77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78:P88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78:Q88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8:R88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89:R99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89:Q9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89:P99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00:P110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00:Q110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00:R110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11:R121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11:P12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11:Q121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22:P132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2:Q13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122:R132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2:S22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23:S33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34:S4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45:S55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6:S6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67:S7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78:S8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89:S9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00:S1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11:S1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22:S13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2019-02-28T02:44:10Z</dcterms:created>
  <dcterms:modified xsi:type="dcterms:W3CDTF">2019-03-01T17:40:34Z</dcterms:modified>
</cp:coreProperties>
</file>