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A8983B3E-EC91-474E-B633-9DA509E5CFA2}" xr6:coauthVersionLast="36" xr6:coauthVersionMax="36" xr10:uidLastSave="{00000000-0000-0000-0000-000000000000}"/>
  <bookViews>
    <workbookView xWindow="0" yWindow="0" windowWidth="17256" windowHeight="7848" xr2:uid="{81E74222-9BE1-4FDA-917E-42953996EA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4" i="1" l="1"/>
  <c r="O21" i="1"/>
  <c r="O20" i="1"/>
  <c r="J18" i="1"/>
  <c r="L18" i="1" s="1"/>
  <c r="J19" i="1"/>
  <c r="L19" i="1" s="1"/>
  <c r="J20" i="1"/>
  <c r="L20" i="1" s="1"/>
  <c r="J21" i="1"/>
  <c r="L21" i="1" s="1"/>
  <c r="J22" i="1"/>
  <c r="L22" i="1" s="1"/>
  <c r="J23" i="1"/>
  <c r="L23" i="1" s="1"/>
  <c r="J24" i="1"/>
  <c r="J17" i="1"/>
  <c r="L17" i="1" s="1"/>
  <c r="F24" i="1" l="1"/>
  <c r="D24" i="1"/>
  <c r="B24" i="1"/>
  <c r="F23" i="1"/>
  <c r="D23" i="1"/>
  <c r="B23" i="1"/>
  <c r="F22" i="1"/>
  <c r="D22" i="1"/>
  <c r="B22" i="1"/>
  <c r="F21" i="1"/>
  <c r="D21" i="1"/>
  <c r="B21" i="1"/>
  <c r="F20" i="1"/>
  <c r="D20" i="1"/>
  <c r="B20" i="1"/>
  <c r="F19" i="1"/>
  <c r="D19" i="1"/>
  <c r="B19" i="1"/>
  <c r="F18" i="1"/>
  <c r="D18" i="1"/>
  <c r="B18" i="1"/>
  <c r="F17" i="1"/>
  <c r="D17" i="1"/>
  <c r="B17" i="1"/>
  <c r="F16" i="1"/>
  <c r="D16" i="1"/>
  <c r="B16" i="1"/>
  <c r="F15" i="1"/>
  <c r="D15" i="1"/>
  <c r="B15" i="1"/>
  <c r="F14" i="1"/>
  <c r="D14" i="1"/>
  <c r="B14" i="1"/>
  <c r="F13" i="1"/>
  <c r="D13" i="1"/>
  <c r="B13" i="1"/>
  <c r="P6" i="1"/>
  <c r="L6" i="1"/>
  <c r="P5" i="1"/>
  <c r="E23" i="1" s="1"/>
  <c r="O5" i="1"/>
  <c r="N5" i="1"/>
  <c r="C24" i="1" s="1"/>
  <c r="L5" i="1"/>
  <c r="A23" i="1" s="1"/>
  <c r="C13" i="1" l="1"/>
  <c r="A14" i="1"/>
  <c r="E14" i="1"/>
  <c r="C15" i="1"/>
  <c r="A16" i="1"/>
  <c r="E16" i="1"/>
  <c r="C17" i="1"/>
  <c r="A18" i="1"/>
  <c r="E18" i="1"/>
  <c r="C19" i="1"/>
  <c r="A20" i="1"/>
  <c r="E20" i="1"/>
  <c r="C21" i="1"/>
  <c r="A22" i="1"/>
  <c r="E22" i="1"/>
  <c r="C23" i="1"/>
  <c r="A24" i="1"/>
  <c r="E24" i="1"/>
  <c r="A13" i="1"/>
  <c r="E13" i="1"/>
  <c r="C14" i="1"/>
  <c r="A15" i="1"/>
  <c r="E15" i="1"/>
  <c r="C16" i="1"/>
  <c r="A17" i="1"/>
  <c r="E17" i="1"/>
  <c r="C18" i="1"/>
  <c r="A19" i="1"/>
  <c r="E19" i="1"/>
  <c r="C20" i="1"/>
  <c r="A21" i="1"/>
  <c r="E21" i="1"/>
  <c r="C22" i="1"/>
</calcChain>
</file>

<file path=xl/sharedStrings.xml><?xml version="1.0" encoding="utf-8"?>
<sst xmlns="http://schemas.openxmlformats.org/spreadsheetml/2006/main" count="6" uniqueCount="2">
  <si>
    <t>T1Lin</t>
  </si>
  <si>
    <t>T1Lex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</si>
</sst>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2" fillId="3" borderId="0" xfId="2"/>
    <xf numFmtId="0" fontId="1" fillId="2" borderId="0" xfId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3B066-3CB1-43A9-ACAC-7C3B6A6680B1}">
  <dimension ref="A1:Q24"/>
  <sheetViews>
    <sheetView tabSelected="1" workbookViewId="0">
      <selection activeCell="L24" sqref="L24"/>
    </sheetView>
  </sheetViews>
  <sheetFormatPr defaultRowHeight="14.4" x14ac:dyDescent="0.3"/>
  <sheetData>
    <row r="1" spans="1:17" x14ac:dyDescent="0.3">
      <c r="A1">
        <v>2.0515080124805848E-2</v>
      </c>
      <c r="B1">
        <v>2.8385565632863565E-2</v>
      </c>
      <c r="C1">
        <v>15.919357233148325</v>
      </c>
      <c r="D1">
        <v>5.4048130648739502E-6</v>
      </c>
      <c r="E1">
        <v>2.7185167158623361E-2</v>
      </c>
      <c r="F1">
        <v>0.11693303214214903</v>
      </c>
      <c r="G1">
        <v>0.99846407765034551</v>
      </c>
      <c r="H1">
        <v>0.99710470692503539</v>
      </c>
      <c r="I1">
        <v>5.8059472924167702E-2</v>
      </c>
      <c r="J1">
        <v>9.8544281854921326E-2</v>
      </c>
    </row>
    <row r="2" spans="1:17" x14ac:dyDescent="0.3">
      <c r="A2">
        <v>2.0230458683902931E-2</v>
      </c>
      <c r="B2">
        <v>4.187415602291861E-4</v>
      </c>
      <c r="C2">
        <v>0.33623244072178243</v>
      </c>
      <c r="D2">
        <v>2.3382039549995637E-14</v>
      </c>
      <c r="E2">
        <v>2.6841902246032442E-2</v>
      </c>
      <c r="F2">
        <v>7.4341084393959991E-2</v>
      </c>
      <c r="G2">
        <v>0.98334972172693325</v>
      </c>
      <c r="H2">
        <v>0.98383144868333727</v>
      </c>
      <c r="I2">
        <v>0.18152987855890423</v>
      </c>
      <c r="J2">
        <v>0.17869672968344136</v>
      </c>
    </row>
    <row r="3" spans="1:17" x14ac:dyDescent="0.3">
      <c r="A3">
        <v>2.1166556546781772E-2</v>
      </c>
      <c r="B3">
        <v>1.3043854403206843E-2</v>
      </c>
      <c r="C3">
        <v>21.711427484126581</v>
      </c>
      <c r="D3">
        <v>1.3656600077320992E-6</v>
      </c>
      <c r="E3">
        <v>2.6315789473728611E-2</v>
      </c>
      <c r="F3">
        <v>4.4405036225235333E-14</v>
      </c>
      <c r="G3">
        <v>0.99544579698420432</v>
      </c>
      <c r="H3">
        <v>0.96991371416068817</v>
      </c>
      <c r="I3">
        <v>9.5480835701252181E-2</v>
      </c>
      <c r="J3">
        <v>0.25588573300026979</v>
      </c>
    </row>
    <row r="4" spans="1:17" x14ac:dyDescent="0.3">
      <c r="A4">
        <v>1.9804632252138209E-2</v>
      </c>
      <c r="B4">
        <v>1.6100215784159758E-3</v>
      </c>
      <c r="C4">
        <v>1.8682307633466242E-5</v>
      </c>
      <c r="D4">
        <v>9.9116625391004215E-2</v>
      </c>
      <c r="E4">
        <v>3.2939614833650738E-2</v>
      </c>
      <c r="F4">
        <v>0.84950560223600924</v>
      </c>
      <c r="G4">
        <v>0.99637482295064295</v>
      </c>
      <c r="H4">
        <v>0.99032246661075551</v>
      </c>
      <c r="I4">
        <v>8.4609251039135039E-2</v>
      </c>
      <c r="J4">
        <v>0.20884712262964469</v>
      </c>
    </row>
    <row r="5" spans="1:17" x14ac:dyDescent="0.3">
      <c r="A5">
        <v>1.9949961712509005E-2</v>
      </c>
      <c r="B5">
        <v>6.8604691928905574E-4</v>
      </c>
      <c r="C5">
        <v>4.4948236947892015</v>
      </c>
      <c r="D5">
        <v>9.0329607132519418E-2</v>
      </c>
      <c r="E5">
        <v>2.6317987292291043E-2</v>
      </c>
      <c r="F5">
        <v>4.7143561317426814E-6</v>
      </c>
      <c r="G5">
        <v>0.99745889260579412</v>
      </c>
      <c r="H5">
        <v>0.71060519267464861</v>
      </c>
      <c r="I5">
        <v>7.2125770026331387E-2</v>
      </c>
      <c r="J5">
        <v>0.92655076098235989</v>
      </c>
      <c r="L5">
        <f>1/51</f>
        <v>1.9607843137254902E-2</v>
      </c>
      <c r="M5">
        <v>1E-4</v>
      </c>
      <c r="N5">
        <f>10^-8</f>
        <v>1E-8</v>
      </c>
      <c r="O5">
        <f>10^-20</f>
        <v>9.9999999999999995E-21</v>
      </c>
      <c r="P5">
        <f>1/38</f>
        <v>2.6315789473684209E-2</v>
      </c>
      <c r="Q5">
        <v>0</v>
      </c>
    </row>
    <row r="6" spans="1:17" x14ac:dyDescent="0.3">
      <c r="A6">
        <v>2.0499576512776365E-2</v>
      </c>
      <c r="B6">
        <v>7.1166658916833392E-4</v>
      </c>
      <c r="C6">
        <v>7.535698445552319E-2</v>
      </c>
      <c r="D6">
        <v>2.5883695152385215E-12</v>
      </c>
      <c r="E6">
        <v>2.7495727340258382E-2</v>
      </c>
      <c r="F6">
        <v>0.10347060377342347</v>
      </c>
      <c r="G6">
        <v>0.99800880157266514</v>
      </c>
      <c r="H6">
        <v>0.99636198364875805</v>
      </c>
      <c r="I6">
        <v>6.2826595309446412E-2</v>
      </c>
      <c r="J6">
        <v>9.0333970116581147E-2</v>
      </c>
      <c r="L6">
        <f>1/47</f>
        <v>2.1276595744680851E-2</v>
      </c>
      <c r="M6">
        <v>0.08</v>
      </c>
      <c r="N6">
        <v>25</v>
      </c>
      <c r="O6">
        <v>0.1</v>
      </c>
      <c r="P6">
        <f>1/20</f>
        <v>0.05</v>
      </c>
      <c r="Q6">
        <v>1</v>
      </c>
    </row>
    <row r="7" spans="1:17" x14ac:dyDescent="0.3">
      <c r="A7">
        <v>2.0997096129903477E-2</v>
      </c>
      <c r="B7">
        <v>9.0781361903841482E-3</v>
      </c>
      <c r="C7">
        <v>22.139949494833367</v>
      </c>
      <c r="D7">
        <v>1.0504552428329929E-7</v>
      </c>
      <c r="E7">
        <v>2.6327687156818727E-2</v>
      </c>
      <c r="F7">
        <v>1.3326970468960713E-2</v>
      </c>
      <c r="G7">
        <v>0.99218039111291578</v>
      </c>
      <c r="H7">
        <v>0.96604210252894018</v>
      </c>
      <c r="I7">
        <v>0.12417091868919083</v>
      </c>
      <c r="J7">
        <v>0.27077327380351496</v>
      </c>
    </row>
    <row r="8" spans="1:17" x14ac:dyDescent="0.3">
      <c r="A8">
        <v>2.004581517372277E-2</v>
      </c>
      <c r="B8">
        <v>4.762560662995359E-3</v>
      </c>
      <c r="C8">
        <v>6.1073949889971626</v>
      </c>
      <c r="D8">
        <v>2.2844965639244756E-2</v>
      </c>
      <c r="E8">
        <v>2.6322244307025077E-2</v>
      </c>
      <c r="F8">
        <v>6.9381425712703099E-4</v>
      </c>
      <c r="G8">
        <v>0.99591329159454944</v>
      </c>
      <c r="H8">
        <v>0.99202463948111475</v>
      </c>
      <c r="I8">
        <v>9.059447764309235E-2</v>
      </c>
      <c r="J8">
        <v>0.13611493269277861</v>
      </c>
    </row>
    <row r="9" spans="1:17" x14ac:dyDescent="0.3">
      <c r="A9">
        <v>2.0704233398030764E-2</v>
      </c>
      <c r="B9">
        <v>3.2487370414957268E-4</v>
      </c>
      <c r="C9">
        <v>0.11459197474845936</v>
      </c>
      <c r="D9">
        <v>5.6239784782944947E-13</v>
      </c>
      <c r="E9">
        <v>2.6606871381738489E-2</v>
      </c>
      <c r="F9">
        <v>2.3346154714037014E-2</v>
      </c>
      <c r="G9">
        <v>0.99504658171314764</v>
      </c>
      <c r="H9">
        <v>0.98739267905798056</v>
      </c>
      <c r="I9">
        <v>9.8942640570406221E-2</v>
      </c>
      <c r="J9">
        <v>0.15737580280389871</v>
      </c>
    </row>
    <row r="10" spans="1:17" x14ac:dyDescent="0.3">
      <c r="A10">
        <v>2.0827016711201334E-2</v>
      </c>
      <c r="B10">
        <v>1.7426802305623705E-2</v>
      </c>
      <c r="C10">
        <v>19.876616955039133</v>
      </c>
      <c r="D10">
        <v>4.0790786704631385E-8</v>
      </c>
      <c r="E10">
        <v>2.6807652322103779E-2</v>
      </c>
      <c r="F10">
        <v>5.9706002816027288E-2</v>
      </c>
      <c r="G10">
        <v>0.99149019272512873</v>
      </c>
      <c r="H10">
        <v>0.97201112345655294</v>
      </c>
      <c r="I10">
        <v>0.13021444685852607</v>
      </c>
      <c r="J10">
        <v>0.24211458575006353</v>
      </c>
    </row>
    <row r="11" spans="1:17" x14ac:dyDescent="0.3">
      <c r="A11">
        <v>2.1202004945617099E-2</v>
      </c>
      <c r="B11">
        <v>1.6284672205302612E-2</v>
      </c>
      <c r="C11">
        <v>18.032239720742567</v>
      </c>
      <c r="D11">
        <v>1.7281811153939251E-11</v>
      </c>
      <c r="E11">
        <v>2.7240766400920213E-2</v>
      </c>
      <c r="F11">
        <v>1.7068872811588136E-2</v>
      </c>
      <c r="G11">
        <v>0.99652810319964957</v>
      </c>
      <c r="H11">
        <v>0.99230700241107772</v>
      </c>
      <c r="I11">
        <v>8.3898040655969286E-2</v>
      </c>
      <c r="J11">
        <v>0.12480884051876731</v>
      </c>
      <c r="N11" t="s">
        <v>0</v>
      </c>
      <c r="O11" t="s">
        <v>1</v>
      </c>
    </row>
    <row r="12" spans="1:17" x14ac:dyDescent="0.3">
      <c r="A12">
        <v>2.0983000593815877E-2</v>
      </c>
      <c r="B12">
        <v>2.9774535779398235E-2</v>
      </c>
      <c r="C12">
        <v>16.512925921773544</v>
      </c>
      <c r="D12">
        <v>4.8015284276988715E-10</v>
      </c>
      <c r="E12">
        <v>2.6415919370895897E-2</v>
      </c>
      <c r="F12">
        <v>4.5008943536433144E-2</v>
      </c>
      <c r="G12">
        <v>0.99423383303560642</v>
      </c>
      <c r="H12">
        <v>0.99460822570743646</v>
      </c>
      <c r="I12">
        <v>0.10664313840325734</v>
      </c>
      <c r="J12">
        <v>0.10320484896221038</v>
      </c>
      <c r="N12">
        <v>21.526418822282839</v>
      </c>
      <c r="O12">
        <v>37.631156082735345</v>
      </c>
    </row>
    <row r="13" spans="1:17" x14ac:dyDescent="0.3">
      <c r="A13">
        <f>IF(OR(ABS(A1-L$5)&lt;=0.001*L$5,ABS(A1-L$6)&lt;=0.001*L$6),0,1)</f>
        <v>1</v>
      </c>
      <c r="B13">
        <f t="shared" ref="B13:F24" si="0">IF(OR(ABS(B1-M$5)&lt;=0.001*M$5,ABS(B1-M$6)&lt;=0.001*M$6),0,1)</f>
        <v>1</v>
      </c>
      <c r="C13">
        <f t="shared" si="0"/>
        <v>1</v>
      </c>
      <c r="D13">
        <f t="shared" si="0"/>
        <v>1</v>
      </c>
      <c r="E13">
        <f t="shared" si="0"/>
        <v>1</v>
      </c>
      <c r="F13">
        <f t="shared" si="0"/>
        <v>1</v>
      </c>
    </row>
    <row r="14" spans="1:17" x14ac:dyDescent="0.3">
      <c r="A14">
        <f t="shared" ref="A14:A24" si="1">IF(OR(ABS(A2-L$5)&lt;=0.001*L$5,ABS(A2-L$6)&lt;=0.001*L$6),0,1)</f>
        <v>1</v>
      </c>
      <c r="B14">
        <f t="shared" si="0"/>
        <v>1</v>
      </c>
      <c r="C14">
        <f t="shared" si="0"/>
        <v>1</v>
      </c>
      <c r="D14">
        <f t="shared" si="0"/>
        <v>1</v>
      </c>
      <c r="E14">
        <f t="shared" si="0"/>
        <v>1</v>
      </c>
      <c r="F14">
        <f t="shared" si="0"/>
        <v>1</v>
      </c>
    </row>
    <row r="15" spans="1:17" x14ac:dyDescent="0.3">
      <c r="A15">
        <f t="shared" si="1"/>
        <v>1</v>
      </c>
      <c r="B15">
        <f t="shared" si="0"/>
        <v>1</v>
      </c>
      <c r="C15">
        <f t="shared" si="0"/>
        <v>1</v>
      </c>
      <c r="D15">
        <f t="shared" si="0"/>
        <v>1</v>
      </c>
      <c r="E15">
        <f t="shared" si="0"/>
        <v>0</v>
      </c>
      <c r="F15">
        <f t="shared" si="0"/>
        <v>1</v>
      </c>
    </row>
    <row r="16" spans="1:17" x14ac:dyDescent="0.3">
      <c r="A16">
        <f t="shared" si="1"/>
        <v>1</v>
      </c>
      <c r="B16">
        <f t="shared" si="0"/>
        <v>1</v>
      </c>
      <c r="C16">
        <f t="shared" si="0"/>
        <v>1</v>
      </c>
      <c r="D16">
        <f t="shared" si="0"/>
        <v>1</v>
      </c>
      <c r="E16">
        <f t="shared" si="0"/>
        <v>1</v>
      </c>
      <c r="F16">
        <f t="shared" si="0"/>
        <v>1</v>
      </c>
    </row>
    <row r="17" spans="1:15" x14ac:dyDescent="0.3">
      <c r="A17">
        <f t="shared" si="1"/>
        <v>1</v>
      </c>
      <c r="B17">
        <f t="shared" si="0"/>
        <v>1</v>
      </c>
      <c r="C17">
        <f t="shared" si="0"/>
        <v>1</v>
      </c>
      <c r="D17">
        <f t="shared" si="0"/>
        <v>1</v>
      </c>
      <c r="E17">
        <f t="shared" si="0"/>
        <v>0</v>
      </c>
      <c r="F17">
        <f t="shared" si="0"/>
        <v>1</v>
      </c>
      <c r="J17" s="1">
        <f>1/E1</f>
        <v>36.784765536480862</v>
      </c>
      <c r="L17">
        <f>(J17-$O$12)/($N$12-$O$12)</f>
        <v>5.2555377499570663E-2</v>
      </c>
    </row>
    <row r="18" spans="1:15" x14ac:dyDescent="0.3">
      <c r="A18">
        <f t="shared" si="1"/>
        <v>1</v>
      </c>
      <c r="B18">
        <f t="shared" si="0"/>
        <v>1</v>
      </c>
      <c r="C18">
        <f t="shared" si="0"/>
        <v>1</v>
      </c>
      <c r="D18">
        <f t="shared" si="0"/>
        <v>1</v>
      </c>
      <c r="E18">
        <f>IF(OR(ABS(E6-P$5)&lt;=0.001*P$5,ABS(E6-P$6)&lt;=0.001*P$6),0,1)</f>
        <v>1</v>
      </c>
      <c r="F18">
        <f t="shared" si="0"/>
        <v>1</v>
      </c>
      <c r="J18">
        <f t="shared" ref="J18" si="2">1/E2</f>
        <v>37.25518373601156</v>
      </c>
      <c r="L18">
        <f t="shared" ref="L18:L24" si="3">(J18-$O$12)/($N$12-$O$12)</f>
        <v>2.3345450512070064E-2</v>
      </c>
    </row>
    <row r="19" spans="1:15" x14ac:dyDescent="0.3">
      <c r="A19">
        <f t="shared" si="1"/>
        <v>1</v>
      </c>
      <c r="B19">
        <f t="shared" si="0"/>
        <v>1</v>
      </c>
      <c r="C19">
        <f t="shared" si="0"/>
        <v>1</v>
      </c>
      <c r="D19">
        <f t="shared" si="0"/>
        <v>1</v>
      </c>
      <c r="E19">
        <f t="shared" si="0"/>
        <v>0</v>
      </c>
      <c r="F19">
        <f t="shared" si="0"/>
        <v>1</v>
      </c>
      <c r="J19">
        <f>1/E4</f>
        <v>30.358582061451774</v>
      </c>
      <c r="L19">
        <f t="shared" si="3"/>
        <v>0.45157979938874387</v>
      </c>
    </row>
    <row r="20" spans="1:15" x14ac:dyDescent="0.3">
      <c r="A20">
        <f t="shared" si="1"/>
        <v>1</v>
      </c>
      <c r="B20">
        <f t="shared" si="0"/>
        <v>1</v>
      </c>
      <c r="C20">
        <f t="shared" si="0"/>
        <v>1</v>
      </c>
      <c r="D20">
        <f t="shared" si="0"/>
        <v>1</v>
      </c>
      <c r="E20">
        <f t="shared" si="0"/>
        <v>0</v>
      </c>
      <c r="F20">
        <f t="shared" si="0"/>
        <v>1</v>
      </c>
      <c r="J20">
        <f>1/E6</f>
        <v>36.369287039584194</v>
      </c>
      <c r="L20">
        <f t="shared" si="3"/>
        <v>7.8353904366378679E-2</v>
      </c>
      <c r="O20" s="1">
        <f>AVERAGE(L17,L21,L23,L24)</f>
        <v>2.4681177457233229E-2</v>
      </c>
    </row>
    <row r="21" spans="1:15" x14ac:dyDescent="0.3">
      <c r="A21">
        <f t="shared" si="1"/>
        <v>1</v>
      </c>
      <c r="B21">
        <f t="shared" si="0"/>
        <v>1</v>
      </c>
      <c r="C21">
        <f t="shared" si="0"/>
        <v>1</v>
      </c>
      <c r="D21">
        <f t="shared" si="0"/>
        <v>1</v>
      </c>
      <c r="E21">
        <f t="shared" si="0"/>
        <v>1</v>
      </c>
      <c r="F21">
        <f t="shared" si="0"/>
        <v>1</v>
      </c>
      <c r="J21" s="1">
        <f>1/E9</f>
        <v>37.584276093669011</v>
      </c>
      <c r="L21">
        <f t="shared" si="3"/>
        <v>2.9109440475911354E-3</v>
      </c>
      <c r="O21" s="2">
        <f>AVERAGE(L18:L20,L22)</f>
        <v>0.14341727120846554</v>
      </c>
    </row>
    <row r="22" spans="1:15" x14ac:dyDescent="0.3">
      <c r="A22">
        <f t="shared" si="1"/>
        <v>1</v>
      </c>
      <c r="B22">
        <f t="shared" si="0"/>
        <v>1</v>
      </c>
      <c r="C22">
        <f t="shared" si="0"/>
        <v>1</v>
      </c>
      <c r="D22">
        <f t="shared" si="0"/>
        <v>1</v>
      </c>
      <c r="E22">
        <f t="shared" si="0"/>
        <v>1</v>
      </c>
      <c r="F22">
        <f t="shared" si="0"/>
        <v>1</v>
      </c>
      <c r="J22">
        <f>1/E10</f>
        <v>37.302781608200263</v>
      </c>
      <c r="L22">
        <f t="shared" si="3"/>
        <v>2.038993056666949E-2</v>
      </c>
    </row>
    <row r="23" spans="1:15" x14ac:dyDescent="0.3">
      <c r="A23">
        <f t="shared" si="1"/>
        <v>1</v>
      </c>
      <c r="B23">
        <f t="shared" si="0"/>
        <v>1</v>
      </c>
      <c r="C23">
        <f t="shared" si="0"/>
        <v>1</v>
      </c>
      <c r="D23">
        <f t="shared" si="0"/>
        <v>1</v>
      </c>
      <c r="E23">
        <f t="shared" si="0"/>
        <v>1</v>
      </c>
      <c r="F23">
        <f t="shared" si="0"/>
        <v>1</v>
      </c>
      <c r="J23" s="1">
        <f>1/E11</f>
        <v>36.709686698323559</v>
      </c>
      <c r="L23">
        <f t="shared" si="3"/>
        <v>5.7217287653278666E-2</v>
      </c>
    </row>
    <row r="24" spans="1:15" x14ac:dyDescent="0.3">
      <c r="A24">
        <f t="shared" si="1"/>
        <v>1</v>
      </c>
      <c r="B24">
        <f t="shared" si="0"/>
        <v>1</v>
      </c>
      <c r="C24">
        <f t="shared" si="0"/>
        <v>1</v>
      </c>
      <c r="D24">
        <f t="shared" si="0"/>
        <v>1</v>
      </c>
      <c r="E24">
        <f t="shared" si="0"/>
        <v>1</v>
      </c>
      <c r="F24">
        <f t="shared" si="0"/>
        <v>1</v>
      </c>
      <c r="J24" s="1">
        <f>1/E12</f>
        <v>37.855960489558569</v>
      </c>
      <c r="L24">
        <f t="shared" si="3"/>
        <v>-1.3958899371507547E-2</v>
      </c>
    </row>
  </sheetData>
  <conditionalFormatting sqref="A13:F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2019-02-13T18:35:37Z</dcterms:created>
  <dcterms:modified xsi:type="dcterms:W3CDTF">2019-02-13T20:24:07Z</dcterms:modified>
</cp:coreProperties>
</file>