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ocuments\MATLAB\"/>
    </mc:Choice>
  </mc:AlternateContent>
  <xr:revisionPtr revIDLastSave="0" documentId="10_ncr:100000_{67FC0018-CD1F-48CB-99CA-B1FE7D72A1A1}" xr6:coauthVersionLast="31" xr6:coauthVersionMax="31" xr10:uidLastSave="{00000000-0000-0000-0000-000000000000}"/>
  <bookViews>
    <workbookView xWindow="0" yWindow="0" windowWidth="9012" windowHeight="4884" xr2:uid="{A7ADFC6D-254D-4AAB-AD11-24CA6C892532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  <c r="D8" i="1"/>
  <c r="E8" i="1"/>
  <c r="F8" i="1"/>
  <c r="G8" i="1"/>
  <c r="H8" i="1"/>
  <c r="I8" i="1"/>
  <c r="J8" i="1"/>
  <c r="C9" i="1"/>
  <c r="D9" i="1"/>
  <c r="E9" i="1"/>
  <c r="F9" i="1"/>
  <c r="G9" i="1"/>
  <c r="H9" i="1"/>
  <c r="I9" i="1"/>
  <c r="J9" i="1"/>
  <c r="B9" i="1"/>
  <c r="B8" i="1"/>
</calcChain>
</file>

<file path=xl/sharedStrings.xml><?xml version="1.0" encoding="utf-8"?>
<sst xmlns="http://schemas.openxmlformats.org/spreadsheetml/2006/main" count="18" uniqueCount="9">
  <si>
    <t>T1P</t>
  </si>
  <si>
    <t>Kpl</t>
  </si>
  <si>
    <t>Flow_pyr</t>
  </si>
  <si>
    <t>T1Lin</t>
  </si>
  <si>
    <t>Klp</t>
  </si>
  <si>
    <t>KMCT4</t>
  </si>
  <si>
    <t>T1Lex</t>
  </si>
  <si>
    <t>Flow_Lac</t>
  </si>
  <si>
    <t>K_MCT1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</si>
</sst>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522973-4835-4F0C-AF28-3C2FBE0893CB}">
  <dimension ref="A1:R9"/>
  <sheetViews>
    <sheetView tabSelected="1" workbookViewId="0">
      <selection activeCell="G8" sqref="G8"/>
    </sheetView>
  </sheetViews>
  <sheetFormatPr defaultRowHeight="14.4" x14ac:dyDescent="0.3"/>
  <sheetData>
    <row r="1" spans="1:18" x14ac:dyDescent="0.3">
      <c r="A1">
        <v>50.170030178218326</v>
      </c>
      <c r="B1">
        <v>8.6306416827327103E-3</v>
      </c>
      <c r="C1">
        <v>7.0006140974207043E-2</v>
      </c>
      <c r="D1">
        <v>24.580616406838324</v>
      </c>
      <c r="E1">
        <v>5.8858888681295711E-10</v>
      </c>
      <c r="F1">
        <v>0.14732439591768126</v>
      </c>
      <c r="G1">
        <v>36.221383001283499</v>
      </c>
      <c r="H1">
        <v>0.48255941013104231</v>
      </c>
      <c r="I1">
        <v>3.1561658038666766E-14</v>
      </c>
      <c r="J1">
        <v>4.079138265678818</v>
      </c>
      <c r="K1">
        <v>14.773602809897632</v>
      </c>
      <c r="L1">
        <v>566450101.24093688</v>
      </c>
      <c r="M1">
        <v>0.99898533074808593</v>
      </c>
      <c r="N1">
        <v>0.99700302700556787</v>
      </c>
      <c r="O1">
        <v>0.9495616726969045</v>
      </c>
      <c r="P1">
        <v>4.4815903617508618E-2</v>
      </c>
      <c r="Q1">
        <v>8.2496462853254099E-2</v>
      </c>
      <c r="R1">
        <v>0.3250535350435988</v>
      </c>
    </row>
    <row r="2" spans="1:18" x14ac:dyDescent="0.3">
      <c r="A2">
        <v>50.75299020074138</v>
      </c>
      <c r="B2">
        <v>4.8326641014714792E-3</v>
      </c>
      <c r="C2">
        <v>5.4673817055472295E-3</v>
      </c>
      <c r="D2">
        <v>24.510938670571942</v>
      </c>
      <c r="E2">
        <v>1.7671132620169133E-5</v>
      </c>
      <c r="F2">
        <v>3.1638166889902355E-2</v>
      </c>
      <c r="G2">
        <v>36.697233817954242</v>
      </c>
      <c r="H2">
        <v>4.7198656819746478E-2</v>
      </c>
      <c r="I2">
        <v>1.6500229062379753E-5</v>
      </c>
      <c r="J2">
        <v>4.5658015789717235</v>
      </c>
      <c r="K2">
        <v>13.024656688038769</v>
      </c>
      <c r="L2">
        <v>351051597.04502159</v>
      </c>
      <c r="M2">
        <v>0.99208183803450001</v>
      </c>
      <c r="N2">
        <v>0.9950839478008785</v>
      </c>
      <c r="O2">
        <v>0.99252519863700372</v>
      </c>
      <c r="P2">
        <v>0.12573170777523593</v>
      </c>
      <c r="Q2">
        <v>0.10236879327672897</v>
      </c>
      <c r="R2">
        <v>0.12645357641318736</v>
      </c>
    </row>
    <row r="3" spans="1:18" x14ac:dyDescent="0.3">
      <c r="A3">
        <v>50.571379590935209</v>
      </c>
      <c r="B3">
        <v>9.2048242023067949E-3</v>
      </c>
      <c r="C3">
        <v>9.0440529059456917E-2</v>
      </c>
      <c r="D3">
        <v>21.526839445342148</v>
      </c>
      <c r="E3">
        <v>8.4082704219969315E-2</v>
      </c>
      <c r="F3">
        <v>5.4256084644165474E-2</v>
      </c>
      <c r="G3">
        <v>37.672537481791515</v>
      </c>
      <c r="H3">
        <v>2.643180871679485E-2</v>
      </c>
      <c r="I3">
        <v>2.2204460492503134E-14</v>
      </c>
      <c r="J3">
        <v>6.103174227275729</v>
      </c>
      <c r="K3">
        <v>13.766984665745582</v>
      </c>
      <c r="L3">
        <v>621934175.95001173</v>
      </c>
      <c r="M3">
        <v>0.99881780254971086</v>
      </c>
      <c r="N3">
        <v>0.98998201151479759</v>
      </c>
      <c r="O3">
        <v>0.99470526864803488</v>
      </c>
      <c r="P3">
        <v>4.8371402812725714E-2</v>
      </c>
      <c r="Q3">
        <v>0.1414005617950243</v>
      </c>
      <c r="R3">
        <v>0.10344023849682467</v>
      </c>
    </row>
    <row r="4" spans="1:18" x14ac:dyDescent="0.3">
      <c r="A4">
        <v>49.510612326409536</v>
      </c>
      <c r="B4">
        <v>2.0094544591759394E-2</v>
      </c>
      <c r="C4">
        <v>0.36332884410522348</v>
      </c>
      <c r="D4">
        <v>21.952820785894687</v>
      </c>
      <c r="E4">
        <v>4.4405011725382694E-14</v>
      </c>
      <c r="F4">
        <v>0.99060806498800313</v>
      </c>
      <c r="G4">
        <v>36.240053510662399</v>
      </c>
      <c r="H4">
        <v>5.3578250064824493</v>
      </c>
      <c r="I4">
        <v>9.1512182962112441E-7</v>
      </c>
      <c r="J4">
        <v>2.8975994027540488</v>
      </c>
      <c r="K4">
        <v>20.4810419967835</v>
      </c>
      <c r="L4">
        <v>818269300.73777747</v>
      </c>
      <c r="M4">
        <v>0.99463967383924135</v>
      </c>
      <c r="N4">
        <v>0.98522415809770569</v>
      </c>
      <c r="O4">
        <v>0.97018028337456386</v>
      </c>
      <c r="P4">
        <v>0.10311916123849282</v>
      </c>
      <c r="Q4">
        <v>0.19916001647768555</v>
      </c>
      <c r="R4">
        <v>0.24341482971444603</v>
      </c>
    </row>
    <row r="5" spans="1:18" x14ac:dyDescent="0.3">
      <c r="A5" t="s">
        <v>0</v>
      </c>
      <c r="B5" t="s">
        <v>1</v>
      </c>
      <c r="C5" t="s">
        <v>2</v>
      </c>
      <c r="D5" t="s">
        <v>3</v>
      </c>
      <c r="E5" t="s">
        <v>4</v>
      </c>
      <c r="F5" t="s">
        <v>5</v>
      </c>
      <c r="G5" t="s">
        <v>6</v>
      </c>
      <c r="H5" t="s">
        <v>7</v>
      </c>
      <c r="I5" t="s">
        <v>8</v>
      </c>
    </row>
    <row r="7" spans="1:18" x14ac:dyDescent="0.3">
      <c r="B7" t="s">
        <v>0</v>
      </c>
      <c r="C7" t="s">
        <v>1</v>
      </c>
      <c r="D7" t="s">
        <v>2</v>
      </c>
      <c r="E7" t="s">
        <v>3</v>
      </c>
      <c r="F7" t="s">
        <v>4</v>
      </c>
      <c r="G7" t="s">
        <v>5</v>
      </c>
      <c r="H7" t="s">
        <v>6</v>
      </c>
      <c r="I7" t="s">
        <v>7</v>
      </c>
      <c r="J7" t="s">
        <v>8</v>
      </c>
    </row>
    <row r="8" spans="1:18" x14ac:dyDescent="0.3">
      <c r="B8">
        <f>AVERAGE(A$1:A$4)</f>
        <v>50.251253074076111</v>
      </c>
      <c r="C8">
        <f t="shared" ref="C8:J8" si="0">AVERAGE(B$1:B$4)</f>
        <v>1.0690668644567594E-2</v>
      </c>
      <c r="D8">
        <f t="shared" si="0"/>
        <v>0.13231072396110866</v>
      </c>
      <c r="E8">
        <f t="shared" si="0"/>
        <v>23.142803827161774</v>
      </c>
      <c r="F8">
        <f t="shared" si="0"/>
        <v>2.1025093985305696E-2</v>
      </c>
      <c r="G8">
        <f t="shared" si="0"/>
        <v>0.30595667810993804</v>
      </c>
      <c r="H8">
        <f t="shared" si="0"/>
        <v>36.707801952922914</v>
      </c>
      <c r="I8">
        <f t="shared" si="0"/>
        <v>1.4785037205375082</v>
      </c>
      <c r="J8">
        <f t="shared" si="0"/>
        <v>4.3538377364417491E-6</v>
      </c>
    </row>
    <row r="9" spans="1:18" x14ac:dyDescent="0.3">
      <c r="B9">
        <f>STDEV(A$1:A$4)/SQRT(COUNT(A$1:A$4))</f>
        <v>0.27528273450313556</v>
      </c>
      <c r="C9">
        <f t="shared" ref="C9:J9" si="1">STDEV(B$1:B$4)/SQRT(COUNT(B$1:B$4))</f>
        <v>3.2812668392862032E-3</v>
      </c>
      <c r="D9">
        <f t="shared" si="1"/>
        <v>7.9106246904482938E-2</v>
      </c>
      <c r="E9">
        <f t="shared" si="1"/>
        <v>0.81478517034870679</v>
      </c>
      <c r="F9">
        <f t="shared" si="1"/>
        <v>2.1019203824217559E-2</v>
      </c>
      <c r="G9">
        <f t="shared" si="1"/>
        <v>0.22958577860583701</v>
      </c>
      <c r="H9">
        <f t="shared" si="1"/>
        <v>0.33987967575418288</v>
      </c>
      <c r="I9">
        <f t="shared" si="1"/>
        <v>1.2973750977627638</v>
      </c>
      <c r="J9">
        <f t="shared" si="1"/>
        <v>4.0545385571089105E-6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Fayyaz Ahamed</dc:creator>
  <cp:lastModifiedBy>Fayyaz Ahamed</cp:lastModifiedBy>
  <dcterms:created xsi:type="dcterms:W3CDTF">2018-10-26T23:23:57Z</dcterms:created>
  <dcterms:modified xsi:type="dcterms:W3CDTF">2018-10-27T02:31:00Z</dcterms:modified>
</cp:coreProperties>
</file>