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cuments\GitHub\Castle-Fayyt\"/>
    </mc:Choice>
  </mc:AlternateContent>
  <xr:revisionPtr revIDLastSave="0" documentId="13_ncr:1_{E485105A-3E96-4B38-8A57-E97C29D3EF4E}" xr6:coauthVersionLast="45" xr6:coauthVersionMax="45" xr10:uidLastSave="{00000000-0000-0000-0000-000000000000}"/>
  <bookViews>
    <workbookView xWindow="-120" yWindow="-120" windowWidth="24240" windowHeight="13290" activeTab="1" xr2:uid="{E5B59356-4BF5-46FB-97E4-B22FBEC1131D}"/>
  </bookViews>
  <sheets>
    <sheet name="Overview" sheetId="1" r:id="rId1"/>
    <sheet name="Random Drops" sheetId="2" r:id="rId2"/>
    <sheet name="Damage per Level" sheetId="3" r:id="rId3"/>
    <sheet name="Healing Values" sheetId="4" r:id="rId4"/>
    <sheet name="Monster XP HP" sheetId="5" r:id="rId5"/>
    <sheet name="Color Scheme"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5" l="1"/>
  <c r="G19" i="5"/>
  <c r="C18" i="5"/>
  <c r="F12" i="4"/>
  <c r="E12" i="4"/>
  <c r="F11" i="4"/>
  <c r="E11" i="4"/>
  <c r="F10" i="4"/>
  <c r="E10" i="4"/>
  <c r="F9" i="4"/>
  <c r="E9" i="4"/>
  <c r="F8" i="4"/>
  <c r="E8" i="4"/>
  <c r="F7" i="4"/>
  <c r="E7" i="4"/>
  <c r="F6" i="4"/>
  <c r="E6" i="4"/>
  <c r="F5" i="4"/>
  <c r="E5" i="4"/>
  <c r="F4" i="4"/>
  <c r="E4" i="4"/>
  <c r="F3" i="4"/>
  <c r="E3" i="4"/>
  <c r="U45" i="3"/>
  <c r="S45" i="3"/>
  <c r="Q45" i="3"/>
  <c r="O45" i="3"/>
  <c r="M45" i="3"/>
  <c r="K45" i="3"/>
  <c r="I45" i="3"/>
  <c r="G45" i="3"/>
  <c r="E45" i="3"/>
  <c r="C45" i="3"/>
  <c r="AO21" i="3"/>
  <c r="AM21" i="3"/>
  <c r="AK21" i="3"/>
  <c r="AI21" i="3"/>
  <c r="U19" i="3"/>
  <c r="S19" i="3"/>
  <c r="Q19" i="3"/>
  <c r="O19" i="3"/>
  <c r="M19" i="3"/>
  <c r="K19" i="3"/>
  <c r="I19" i="3"/>
  <c r="G19" i="3"/>
  <c r="E19" i="3"/>
  <c r="C19" i="3"/>
</calcChain>
</file>

<file path=xl/sharedStrings.xml><?xml version="1.0" encoding="utf-8"?>
<sst xmlns="http://schemas.openxmlformats.org/spreadsheetml/2006/main" count="287" uniqueCount="180">
  <si>
    <t>fight</t>
  </si>
  <si>
    <t>1-9</t>
  </si>
  <si>
    <t>2-10</t>
  </si>
  <si>
    <t>3-11</t>
  </si>
  <si>
    <t>4-12</t>
  </si>
  <si>
    <t>5-13</t>
  </si>
  <si>
    <t>6-14</t>
  </si>
  <si>
    <t>7-15</t>
  </si>
  <si>
    <t>8-16</t>
  </si>
  <si>
    <t>9-17</t>
  </si>
  <si>
    <t>attack</t>
  </si>
  <si>
    <t>2-4</t>
  </si>
  <si>
    <t>4-6</t>
  </si>
  <si>
    <t>6-8</t>
  </si>
  <si>
    <t>8-10</t>
  </si>
  <si>
    <t>10-12</t>
  </si>
  <si>
    <t>12-14</t>
  </si>
  <si>
    <t>15-18</t>
  </si>
  <si>
    <t>17-20</t>
  </si>
  <si>
    <t>19-24</t>
  </si>
  <si>
    <t>10-19</t>
  </si>
  <si>
    <t>21-27</t>
  </si>
  <si>
    <t>M14</t>
  </si>
  <si>
    <t>M6</t>
  </si>
  <si>
    <t>M9</t>
  </si>
  <si>
    <t>M12</t>
  </si>
  <si>
    <t>M56</t>
  </si>
  <si>
    <t>M39</t>
  </si>
  <si>
    <t>M47</t>
  </si>
  <si>
    <t>M30</t>
  </si>
  <si>
    <t>M20</t>
  </si>
  <si>
    <t>C17</t>
  </si>
  <si>
    <t>C24</t>
  </si>
  <si>
    <t>C36</t>
  </si>
  <si>
    <t>C55</t>
  </si>
  <si>
    <t>START</t>
  </si>
  <si>
    <t>M6 + M9</t>
  </si>
  <si>
    <t>XP</t>
  </si>
  <si>
    <t>HP</t>
  </si>
  <si>
    <t>Level</t>
  </si>
  <si>
    <t>Monster</t>
  </si>
  <si>
    <t>Bite</t>
  </si>
  <si>
    <t>Claw</t>
  </si>
  <si>
    <t>fight crit</t>
  </si>
  <si>
    <t>att crit</t>
  </si>
  <si>
    <t>Fayyt</t>
  </si>
  <si>
    <t>sword</t>
  </si>
  <si>
    <t>Magic</t>
  </si>
  <si>
    <t>Avg 311</t>
  </si>
  <si>
    <t>Avg 345</t>
  </si>
  <si>
    <t>Avg 319</t>
  </si>
  <si>
    <t>Magic Flame</t>
  </si>
  <si>
    <t>Ball Lightning</t>
  </si>
  <si>
    <t>Coruscating Blaze</t>
  </si>
  <si>
    <t>fire</t>
  </si>
  <si>
    <t>ice</t>
  </si>
  <si>
    <t>lightning</t>
  </si>
  <si>
    <t>Frozen Darts</t>
  </si>
  <si>
    <t>Plasma Whip</t>
  </si>
  <si>
    <t>Fireball</t>
  </si>
  <si>
    <t>Light Jolt</t>
  </si>
  <si>
    <t>Winter's Blade</t>
  </si>
  <si>
    <t>Icicle Storm</t>
  </si>
  <si>
    <t>Cone of Flames</t>
  </si>
  <si>
    <t>Magic Attack</t>
  </si>
  <si>
    <t>Sword Attack</t>
  </si>
  <si>
    <t>M. Claw</t>
  </si>
  <si>
    <t>M. Bite</t>
  </si>
  <si>
    <t>Number Values</t>
  </si>
  <si>
    <t>Crit Hit</t>
  </si>
  <si>
    <t>Heal</t>
  </si>
  <si>
    <t>Miss</t>
  </si>
  <si>
    <t>Dead</t>
  </si>
  <si>
    <t>New HP</t>
  </si>
  <si>
    <t>Generic Messages</t>
  </si>
  <si>
    <t>Magenta</t>
  </si>
  <si>
    <t>Cyan</t>
  </si>
  <si>
    <t>Dark Yellow</t>
  </si>
  <si>
    <t>Yellow</t>
  </si>
  <si>
    <t>Green</t>
  </si>
  <si>
    <t>White</t>
  </si>
  <si>
    <t>Random Loot Drops</t>
  </si>
  <si>
    <t>Shiny Rock</t>
  </si>
  <si>
    <t>Coin</t>
  </si>
  <si>
    <t>crow brooch</t>
  </si>
  <si>
    <t>emerald</t>
  </si>
  <si>
    <t>ruby</t>
  </si>
  <si>
    <t>sapphire</t>
  </si>
  <si>
    <t>amethyst</t>
  </si>
  <si>
    <t>diamond</t>
  </si>
  <si>
    <t>tiny treasure box</t>
  </si>
  <si>
    <t>baby tooth</t>
  </si>
  <si>
    <t>Bow and arrow hat pin</t>
  </si>
  <si>
    <t>Panther locket</t>
  </si>
  <si>
    <t>Watch Fob</t>
  </si>
  <si>
    <t>d-20</t>
  </si>
  <si>
    <t>d-12</t>
  </si>
  <si>
    <t>d-10</t>
  </si>
  <si>
    <t>d-8</t>
  </si>
  <si>
    <t>d-6</t>
  </si>
  <si>
    <t>d-4</t>
  </si>
  <si>
    <t>Candlestick</t>
  </si>
  <si>
    <t>Jade dagger</t>
  </si>
  <si>
    <t>Iron kettle</t>
  </si>
  <si>
    <t>Vial of fairy tears</t>
  </si>
  <si>
    <t>Large bag of toenail clippings</t>
  </si>
  <si>
    <t>Slightly used chastity belt</t>
  </si>
  <si>
    <t>Ball of twine</t>
  </si>
  <si>
    <t>Dragon-fang necklace</t>
  </si>
  <si>
    <t>Miniature bioluminescent pachyderm</t>
  </si>
  <si>
    <t>Poltergeist hair</t>
  </si>
  <si>
    <r>
      <rPr>
        <sz val="11"/>
        <color rgb="FFFF0000"/>
        <rFont val="Calibri"/>
        <family val="2"/>
        <scheme val="minor"/>
      </rPr>
      <t>Gaming Set</t>
    </r>
    <r>
      <rPr>
        <sz val="11"/>
        <color theme="1"/>
        <rFont val="Calibri"/>
        <family val="2"/>
        <scheme val="minor"/>
      </rPr>
      <t xml:space="preserve">
Increases the chances that a monster will roll critical hit damage.</t>
    </r>
  </si>
  <si>
    <r>
      <rPr>
        <sz val="11"/>
        <color rgb="FFFF0000"/>
        <rFont val="Calibri"/>
        <family val="2"/>
        <scheme val="minor"/>
      </rPr>
      <t xml:space="preserve">Rainbow Gems
</t>
    </r>
    <r>
      <rPr>
        <sz val="11"/>
        <color theme="1"/>
        <rFont val="Calibri"/>
        <family val="2"/>
        <scheme val="minor"/>
      </rPr>
      <t xml:space="preserve">
Gain 2 points of magic damage against regular monsters.</t>
    </r>
  </si>
  <si>
    <r>
      <rPr>
        <sz val="11"/>
        <color rgb="FFFF0000"/>
        <rFont val="Calibri"/>
        <family val="2"/>
        <scheme val="minor"/>
      </rPr>
      <t xml:space="preserve">Sartorial Elegance
</t>
    </r>
    <r>
      <rPr>
        <sz val="11"/>
        <color theme="1"/>
        <rFont val="Calibri"/>
        <family val="2"/>
        <scheme val="minor"/>
      </rPr>
      <t xml:space="preserve">
Cause 5 damage to player each time moves to a new room.</t>
    </r>
  </si>
  <si>
    <t>Malfunctioning Jock Strap</t>
  </si>
  <si>
    <t>Artensian Spell Book</t>
  </si>
  <si>
    <t>Fight only</t>
  </si>
  <si>
    <t>Attack</t>
  </si>
  <si>
    <t>Magic only</t>
  </si>
  <si>
    <t>Random</t>
  </si>
  <si>
    <t>Text to be displayed on calling Inventory</t>
  </si>
  <si>
    <t>Set Details</t>
  </si>
  <si>
    <t>Details</t>
  </si>
  <si>
    <t>Random drop from a monster (outside of mandatory path.)</t>
  </si>
  <si>
    <t>Automatically given to player when they have both.</t>
  </si>
  <si>
    <t>a tiny key</t>
  </si>
  <si>
    <t>This tiny key looks like it will fit a very tiny lock.  Definitely part of a child's treasured memory.</t>
  </si>
  <si>
    <t>This tiny treasure box looks like something a child would, well, treasure.  It is ornately decorated with crayon scrawled hearts and tiny stick figures in postures of play with larger stick figures… like a family.</t>
  </si>
  <si>
    <t>A brilliant green gem set in a brass clasp with a hook on one side, and a complimentary ring on the other, as if it were meant to attach to a set of gems...</t>
  </si>
  <si>
    <t>A blood-red gem set in a silver clasp with a hook on one side, and a complimentary ring on the other, as if it were meant to attach to a set of gems...</t>
  </si>
  <si>
    <t>A stunningly yellow gem set in a gold clasp with a hook on one side, and a complimentary ring on the other, as if it were meant to attach to a set of gems...</t>
  </si>
  <si>
    <t>A shimmering blue gem set in a lead clasp with a hook on one side, and a complimentary ring on the other, as if it were meant to attach to a set of gems...</t>
  </si>
  <si>
    <t>A deep purple gem set in a copper clasp with a hook on one side, and a complimentary ring on the other, as if it were meant to attach to a set of gems...</t>
  </si>
  <si>
    <t>Rainbow Gem Set</t>
  </si>
  <si>
    <t>The five gems-- emerald, ruby, diamond, sapphire, and amethyst-- lock together to form a tight circlet that perfectly fits your wrist as a bracelet.  (Adds 2 points of magic damage against standard enemies.)</t>
  </si>
  <si>
    <t>Created when player has all five of the gems.</t>
  </si>
  <si>
    <t>Only available from monster drops.</t>
  </si>
  <si>
    <t>Random drop in rooms</t>
  </si>
  <si>
    <t>A Certain Sartorial Elegance</t>
  </si>
  <si>
    <t>And a style that's almost all your own.  (Causes five points of damage every time you enter a room.  Impossible to remove.)</t>
  </si>
  <si>
    <t>Created when player has all four of the Sartorial Elegance set items.</t>
  </si>
  <si>
    <t>This absolutely gorgeous silver brooch with obsidian flecks exquisitely matches your dark leather jerkin.  The chips of garnet set in the eyes seem to bathe every corner of the room with a faint reddish glow.</t>
  </si>
  <si>
    <t>This jade pin set in a lead backing is so finely detailed that the tiny green point of the arrow shimmers as if liquescent.  Fits perfectly on your headgear.</t>
  </si>
  <si>
    <t>This silver locket has been cast with a pouncing panther on its front, claws clearly rising from the lower right as if to rip apart its intended prey.  The back features the paw prints depressed into the metal.  Whenever you open the locket, it smells slightly of almonds.</t>
  </si>
  <si>
    <t>This gold watch fob is just the thing for keeping time.  The magic that moves the hands around the circular dial are still working, even after all these millenia.  And the bloodstone insets are simply breathtaking.</t>
  </si>
  <si>
    <t>Jumanji starter kit dice set</t>
  </si>
  <si>
    <t>This  dodecahedron features a smoky green color, shot through with flecks of brown and white.  You're fairly certain it's a green agate.  It seems to roll well, and the numbers on each face have a truly random probability spread.</t>
  </si>
  <si>
    <t>This looks like a tooth that a six-year-old child might lose.  Due to the fact that it hasn't decayed through the centuries, you are certain this is Fayyt Ignatti's baby tooth.  It might still have sentimental value to her.  (Gives a -5 to damage for each of Fayyt's attacks.)</t>
  </si>
  <si>
    <r>
      <rPr>
        <sz val="11"/>
        <color rgb="FFFF0000"/>
        <rFont val="Calibri"/>
        <family val="2"/>
        <scheme val="minor"/>
      </rPr>
      <t xml:space="preserve">Children's treasures
</t>
    </r>
    <r>
      <rPr>
        <sz val="11"/>
        <color theme="1"/>
        <rFont val="Calibri"/>
        <family val="2"/>
        <scheme val="minor"/>
      </rPr>
      <t xml:space="preserve">
Give a -5 attack to Fayyt
</t>
    </r>
  </si>
  <si>
    <t>This opaque yellow icosohedron seems to be made from amber.  It has unique, black numbers etched on each face ranging from one to twenty.  You can tell from experience that this is not a loaded die.  It rolls true.</t>
  </si>
  <si>
    <t>You are certain that this decaherdon is made of bone.  What you aren't certain of is the origin of the bone.  Is it human, animal, or monstrosity?  The numbers on the faces are painted a deep red, in a morbid attempt to suggest blood.</t>
  </si>
  <si>
    <t>The octohedron made of cheap, translucent plastic is perfectly ordinary.  You have about thirty of these back in your home, and get together with your party every third Wednesday of the month.  The Paladin in your group is such a bard…</t>
  </si>
  <si>
    <t>The corners and edges of this blown-glass hexahedron were thankfully softened to curves.  You dare not try rolling this one, for fear of breaking such a delicate treasure.  The numbers on the six faces are hand painted in blue.</t>
  </si>
  <si>
    <t>Tetrahedron.  This is a tetrahedron.  Four sides.  Black.  Heavy as a 30 pound bag of…. anything that's 30 pounds. So small that it fits in exactly the same amount of space as a four-sided die.  Which it is.  It's a tetrahedron.</t>
  </si>
  <si>
    <t>This remarkably mismatched dice set always seems to roll natural twenties when enemies attack.  (Increases the chances that a monster will roll critical hit damage.  Impossible to drop.)</t>
  </si>
  <si>
    <t>Created when player has all six of the game dice.</t>
  </si>
  <si>
    <t>Soiled handkerchief</t>
  </si>
  <si>
    <t>Taxidermied rat</t>
  </si>
  <si>
    <t>Crystal skull</t>
  </si>
  <si>
    <t>Blockbuster Video membership card</t>
  </si>
  <si>
    <t>Toupee</t>
  </si>
  <si>
    <t>It's shiny.  It's a rock.  It's not a gem, or a precious metal.  But it's really shiny.  And it's a rock.</t>
  </si>
  <si>
    <t>This heavy, silver candlestick has been cast in the shape of a dancing Sarthinian girl.  The flowing scarves around her neck and wrists wrapping upward to hold the candles.  Although it could technically be used as a bludgeoning weapon, it would make a better keepsake.</t>
  </si>
  <si>
    <t>This commemorative silver dallir in a cryoforged plastic vision sleeve is the perfect gift for all the loved ones in your life.  Not only does the decorative front feature the victorious Nimbilts returning from battle with the Artensians, but the back is finely etched with the grand surrender of the Artensians as photorendered by military journalist, Pierce Rhyley.</t>
  </si>
  <si>
    <t>Something about this dagger suggests that it might be older than Castle Fayyt itself.  Older than the historical record.  Something known only from the oral traditions as a place called shong kwa.</t>
  </si>
  <si>
    <t>A very simple iron kettle.  It has a few dents.  Black scorch marks on the base show that it was well-used.  You'd probably still be able to use it to boil liquids if you wanted to.</t>
  </si>
  <si>
    <t>Shimmering liquid sloshes about in this vial even when you don't move it.  It makes your pocket feel funny.  You briefly wonder what made the fairies cry.</t>
  </si>
  <si>
    <t>A black bag with a drawstring holds toenail clippings of all sizes and in differing degrees of cleanliness.  There are big yellow ones, small white ones.  A couple covered in a dark red substance.  Just don't mistake this bag for your trail rations.</t>
  </si>
  <si>
    <t>This chastity belt fulfilled its purpose.  You can see where there are faint scratches on the bolts that hold it together.  Although your enlightened age would never use such a cruel and heinous object, the key is in the lock, so chances are you could force it on another unwilling victim-- er.. woman... For her protection, of course.</t>
  </si>
  <si>
    <t>A [random color] ball of twine about 120 inches in length.  (Grows 2 inches shorter each time you call inventory until it disappears.)</t>
  </si>
  <si>
    <t>The sheer number of dragons that gave their dental consent to make this necklace is staggering.  At least one!!  I mean, who would go talk to a dragon to ask it for teeth.  It's like belling a cat.</t>
  </si>
  <si>
    <t>This small statue of an elephant glows with its own native light source.  You can't detect any magical energies coming from it.  Looks like it was just formed from a naturally glowing material.</t>
  </si>
  <si>
    <t>Even if you can't see it, you know it's there.</t>
  </si>
  <si>
    <t>The cracks and snapped lines of this jockstrap have been hastily covered with superglue and duct tape.  All to no avail.  It won't protect anybodie's family jewels ever again.</t>
  </si>
  <si>
    <t>When the Artensians dared to settle on the spit of land between the Syryth Ocean and the Blue Sea, they unwittingly began their own mass destruction.  Their mages fought tirelessly against the brave Nimbiltish warriors.  In the end, though, their hubris and lack of magical prowess doomed them to failure.  This Spell Book, written in Artensian, would make great kindling for a fire now.</t>
  </si>
  <si>
    <t>Covered in dry white and green spots, this handkerchief has been use about [as many times as inventory has been called; counting begins at game start, not when item is found] times.</t>
  </si>
  <si>
    <t>Small creature that looks something like a Hari Cat, but much, much smaller.  The ears are a little rounder, and the tail is smaller and straighter.  The stuffed creature looks like it could easily still bite you with its sharp yellow fangs.</t>
  </si>
  <si>
    <t>From a kingdom lost to antiquity.  Also from a workshop lost to antiquity.  Some people say these things have paranormal powers.  You haven't observed any truth to that claim.</t>
  </si>
  <si>
    <t>Blue and white with yellow lettering, this distinctive card is lovingly wrapped in cellophane and heat-dried to resist water damage.  You'll be able to observe videomimeographines for days to come with this bad boy.</t>
  </si>
  <si>
    <t>Why is it that whenever you wear this yellow, very obvious fake hair piece, the wind starts to blow?  And your skin turns a little bit orange.  Must have very potent powers indeed!  Unfortunately, that's the extent of the powers you've been able to deduce.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</si>
</sst>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sz val="11"/>
      <color rgb="FFFF0000"/>
      <name val="Calibri"/>
      <family val="2"/>
      <scheme val="minor"/>
    </font>
    <font>
      <sz val="26"/>
      <color theme="1"/>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C99FF"/>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C000"/>
        <bgColor indexed="64"/>
      </patternFill>
    </fill>
    <fill>
      <patternFill patternType="solid">
        <fgColor rgb="FF66FF9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49" fontId="0" fillId="2" borderId="1" xfId="0" applyNumberFormat="1" applyFill="1" applyBorder="1" applyAlignment="1">
      <alignment horizontal="center" vertical="center"/>
    </xf>
    <xf numFmtId="49" fontId="0" fillId="0" borderId="1" xfId="0" applyNumberFormat="1" applyBorder="1" applyAlignment="1">
      <alignment horizontal="center" vertical="center"/>
    </xf>
    <xf numFmtId="0" fontId="0" fillId="3" borderId="0" xfId="0" applyFill="1"/>
    <xf numFmtId="49" fontId="0" fillId="4" borderId="1" xfId="0" applyNumberFormat="1" applyFill="1" applyBorder="1" applyAlignment="1">
      <alignment horizontal="center" vertical="center"/>
    </xf>
    <xf numFmtId="0" fontId="0" fillId="5" borderId="0" xfId="0" applyFill="1"/>
    <xf numFmtId="0" fontId="0" fillId="6" borderId="0" xfId="0" applyFill="1"/>
    <xf numFmtId="0" fontId="0" fillId="2" borderId="0" xfId="0" applyFill="1"/>
    <xf numFmtId="49" fontId="0" fillId="3" borderId="1" xfId="0" applyNumberFormat="1" applyFill="1" applyBorder="1" applyAlignment="1">
      <alignment horizontal="center" vertical="center"/>
    </xf>
    <xf numFmtId="0" fontId="1" fillId="0" borderId="0" xfId="0" applyFont="1"/>
    <xf numFmtId="0" fontId="0" fillId="0" borderId="0" xfId="0" applyAlignment="1">
      <alignment horizontal="center" vertical="center"/>
    </xf>
    <xf numFmtId="0" fontId="0" fillId="0" borderId="0" xfId="0"/>
    <xf numFmtId="0" fontId="0" fillId="0" borderId="1" xfId="0" applyBorder="1"/>
    <xf numFmtId="0" fontId="0" fillId="2" borderId="1" xfId="0" applyFill="1" applyBorder="1"/>
    <xf numFmtId="0" fontId="0" fillId="3" borderId="1" xfId="0" applyFill="1" applyBorder="1"/>
    <xf numFmtId="0" fontId="0" fillId="0" borderId="0" xfId="0"/>
    <xf numFmtId="0" fontId="0" fillId="0" borderId="1" xfId="0" applyBorder="1"/>
    <xf numFmtId="0" fontId="0" fillId="0" borderId="2" xfId="0" applyBorder="1"/>
    <xf numFmtId="0" fontId="0" fillId="0" borderId="1" xfId="0" applyBorder="1" applyAlignment="1">
      <alignment vertical="center"/>
    </xf>
    <xf numFmtId="0" fontId="3" fillId="0" borderId="0" xfId="0" applyFont="1"/>
    <xf numFmtId="0" fontId="0" fillId="0" borderId="1" xfId="0" applyBorder="1" applyAlignment="1">
      <alignment horizontal="right"/>
    </xf>
    <xf numFmtId="0" fontId="0" fillId="0" borderId="1" xfId="0" applyBorder="1" applyAlignment="1">
      <alignment vertical="center" wrapText="1"/>
    </xf>
    <xf numFmtId="0" fontId="0" fillId="8" borderId="1" xfId="0" applyFill="1" applyBorder="1" applyAlignment="1">
      <alignment horizontal="center" vertical="center" wrapText="1"/>
    </xf>
    <xf numFmtId="0" fontId="0" fillId="7" borderId="1" xfId="0" applyFill="1" applyBorder="1" applyAlignment="1">
      <alignment horizontal="right"/>
    </xf>
    <xf numFmtId="0" fontId="0" fillId="7" borderId="1" xfId="0" applyFill="1"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horizontal="right"/>
    </xf>
    <xf numFmtId="0" fontId="0" fillId="6" borderId="1" xfId="0" applyFill="1" applyBorder="1" applyAlignment="1">
      <alignment horizontal="right"/>
    </xf>
    <xf numFmtId="0" fontId="0" fillId="6" borderId="1" xfId="0" applyFill="1" applyBorder="1" applyAlignment="1">
      <alignment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xf>
    <xf numFmtId="0" fontId="0" fillId="9" borderId="2" xfId="0" applyFill="1" applyBorder="1" applyAlignment="1">
      <alignment horizontal="center" vertical="center" wrapText="1"/>
    </xf>
    <xf numFmtId="0" fontId="0" fillId="3" borderId="2" xfId="0" applyFill="1" applyBorder="1" applyAlignment="1">
      <alignment horizontal="right"/>
    </xf>
    <xf numFmtId="0" fontId="0" fillId="3" borderId="2" xfId="0" applyFill="1" applyBorder="1" applyAlignment="1">
      <alignment vertical="center" wrapText="1"/>
    </xf>
    <xf numFmtId="0" fontId="0" fillId="3" borderId="1" xfId="0" applyFill="1" applyBorder="1" applyAlignment="1">
      <alignment horizontal="right"/>
    </xf>
    <xf numFmtId="0" fontId="0" fillId="3" borderId="1" xfId="0" applyFill="1" applyBorder="1" applyAlignment="1">
      <alignment vertical="center" wrapText="1"/>
    </xf>
    <xf numFmtId="0" fontId="0" fillId="10" borderId="3" xfId="0" applyFill="1" applyBorder="1"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wrapText="1"/>
    </xf>
    <xf numFmtId="0" fontId="0" fillId="11" borderId="1" xfId="0" applyFill="1" applyBorder="1" applyAlignment="1">
      <alignment vertical="center" wrapText="1"/>
    </xf>
    <xf numFmtId="0" fontId="0" fillId="12" borderId="1" xfId="0" applyFill="1" applyBorder="1" applyAlignment="1">
      <alignment vertical="center" wrapText="1"/>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11" borderId="3" xfId="0" applyFill="1" applyBorder="1" applyAlignment="1">
      <alignment vertical="center" wrapText="1"/>
    </xf>
    <xf numFmtId="0" fontId="0" fillId="11" borderId="4" xfId="0" applyFill="1" applyBorder="1" applyAlignment="1">
      <alignment vertical="center" wrapText="1"/>
    </xf>
    <xf numFmtId="0" fontId="0" fillId="11" borderId="5" xfId="0" applyFill="1" applyBorder="1" applyAlignment="1">
      <alignment vertical="center" wrapText="1"/>
    </xf>
    <xf numFmtId="0" fontId="0" fillId="0" borderId="0" xfId="0" applyAlignment="1">
      <alignment horizontal="center" vertical="center"/>
    </xf>
    <xf numFmtId="0" fontId="1" fillId="0" borderId="0" xfId="0" applyFont="1"/>
    <xf numFmtId="0" fontId="0" fillId="0" borderId="0" xfId="0"/>
  </cellXfs>
  <cellStyles count="1">
    <cellStyle name="Normal" xfId="0" builtinId="0"/>
  </cellStyles>
  <dxfs count="0"/>
  <tableStyles count="0" defaultTableStyle="TableStyleMedium2" defaultPivotStyle="PivotStyleLight16"/>
  <colors>
    <mruColors>
      <color rgb="FF66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6C0E7-1826-4B9F-A744-A0AFDBCEC6E4}">
  <dimension ref="A1:N14"/>
  <sheetViews>
    <sheetView zoomScale="55" zoomScaleNormal="55" workbookViewId="0">
      <selection sqref="A1:N14"/>
    </sheetView>
  </sheetViews>
  <sheetFormatPr defaultRowHeight="15" x14ac:dyDescent="0.25"/>
  <sheetData>
    <row r="1" spans="1:14" x14ac:dyDescent="0.25">
      <c r="A1" s="11"/>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3"/>
      <c r="E3" s="13"/>
      <c r="F3" s="13"/>
      <c r="G3" s="13"/>
      <c r="H3" s="13"/>
      <c r="I3" s="12"/>
      <c r="J3" s="12"/>
      <c r="K3" s="12"/>
      <c r="L3" s="12"/>
      <c r="M3" s="12"/>
      <c r="N3" s="11"/>
    </row>
    <row r="4" spans="1:14" x14ac:dyDescent="0.25">
      <c r="A4" s="11"/>
      <c r="B4" s="11"/>
      <c r="C4" s="11"/>
      <c r="D4" s="13">
        <v>1</v>
      </c>
      <c r="E4" s="13">
        <v>2</v>
      </c>
      <c r="F4" s="13">
        <v>3</v>
      </c>
      <c r="G4" s="13">
        <v>4</v>
      </c>
      <c r="H4" s="13">
        <v>5</v>
      </c>
      <c r="I4" s="12">
        <v>6</v>
      </c>
      <c r="J4" s="12">
        <v>7</v>
      </c>
      <c r="K4" s="12">
        <v>8</v>
      </c>
      <c r="L4" s="12">
        <v>9</v>
      </c>
      <c r="M4" s="12">
        <v>10</v>
      </c>
      <c r="N4" s="11"/>
    </row>
    <row r="5" spans="1:14" x14ac:dyDescent="0.25">
      <c r="A5" s="11"/>
      <c r="B5" s="11" t="s">
        <v>46</v>
      </c>
      <c r="C5" s="11" t="s">
        <v>0</v>
      </c>
      <c r="D5" s="1" t="s">
        <v>1</v>
      </c>
      <c r="E5" s="1" t="s">
        <v>2</v>
      </c>
      <c r="F5" s="1" t="s">
        <v>3</v>
      </c>
      <c r="G5" s="1" t="s">
        <v>4</v>
      </c>
      <c r="H5" s="1" t="s">
        <v>5</v>
      </c>
      <c r="I5" s="2" t="s">
        <v>6</v>
      </c>
      <c r="J5" s="2" t="s">
        <v>7</v>
      </c>
      <c r="K5" s="2" t="s">
        <v>8</v>
      </c>
      <c r="L5" s="2" t="s">
        <v>9</v>
      </c>
      <c r="M5" s="2" t="s">
        <v>20</v>
      </c>
      <c r="N5" s="11"/>
    </row>
    <row r="6" spans="1:14" x14ac:dyDescent="0.25">
      <c r="A6" s="11"/>
      <c r="B6" s="11"/>
      <c r="C6" s="11" t="s">
        <v>47</v>
      </c>
      <c r="D6" s="1" t="s">
        <v>11</v>
      </c>
      <c r="E6" s="1" t="s">
        <v>12</v>
      </c>
      <c r="F6" s="1" t="s">
        <v>13</v>
      </c>
      <c r="G6" s="1" t="s">
        <v>14</v>
      </c>
      <c r="H6" s="1" t="s">
        <v>15</v>
      </c>
      <c r="I6" s="2" t="s">
        <v>16</v>
      </c>
      <c r="J6" s="1" t="s">
        <v>17</v>
      </c>
      <c r="K6" s="1" t="s">
        <v>18</v>
      </c>
      <c r="L6" s="4" t="s">
        <v>19</v>
      </c>
      <c r="M6" s="4" t="s">
        <v>21</v>
      </c>
      <c r="N6" s="11"/>
    </row>
    <row r="7" spans="1:14" x14ac:dyDescent="0.25">
      <c r="A7" s="11"/>
      <c r="B7" s="11"/>
      <c r="C7" s="11"/>
      <c r="D7" s="13">
        <v>0</v>
      </c>
      <c r="E7" s="13">
        <v>200</v>
      </c>
      <c r="F7" s="13">
        <v>400</v>
      </c>
      <c r="G7" s="13">
        <v>600</v>
      </c>
      <c r="H7" s="13">
        <v>800</v>
      </c>
      <c r="I7" s="12">
        <v>1100</v>
      </c>
      <c r="J7" s="12">
        <v>1500</v>
      </c>
      <c r="K7" s="12">
        <v>1900</v>
      </c>
      <c r="L7" s="12">
        <v>2400</v>
      </c>
      <c r="M7" s="12">
        <v>2900</v>
      </c>
      <c r="N7" s="11"/>
    </row>
    <row r="8" spans="1:14" x14ac:dyDescent="0.25">
      <c r="A8" s="11"/>
      <c r="B8" s="11"/>
      <c r="C8" s="11"/>
      <c r="D8" s="11" t="s">
        <v>35</v>
      </c>
      <c r="E8" s="11" t="s">
        <v>36</v>
      </c>
      <c r="F8" s="11" t="s">
        <v>25</v>
      </c>
      <c r="G8" s="11" t="s">
        <v>31</v>
      </c>
      <c r="H8" s="11" t="s">
        <v>26</v>
      </c>
      <c r="I8" s="11"/>
      <c r="J8" s="11"/>
      <c r="K8" s="11"/>
      <c r="L8" s="11"/>
      <c r="M8" s="11"/>
      <c r="N8" s="11"/>
    </row>
    <row r="9" spans="1:14" x14ac:dyDescent="0.25">
      <c r="A9" s="11"/>
      <c r="B9" s="11"/>
      <c r="C9" s="11"/>
      <c r="D9" s="11"/>
      <c r="E9" s="11">
        <v>300</v>
      </c>
      <c r="F9" s="11">
        <v>500</v>
      </c>
      <c r="G9" s="11">
        <v>600</v>
      </c>
      <c r="H9" s="11">
        <v>850</v>
      </c>
      <c r="I9" s="11"/>
      <c r="J9" s="11"/>
      <c r="K9" s="11"/>
      <c r="L9" s="11"/>
      <c r="M9" s="11"/>
      <c r="N9" s="11"/>
    </row>
    <row r="10" spans="1:14" x14ac:dyDescent="0.25">
      <c r="A10" s="11"/>
      <c r="B10" s="11"/>
      <c r="C10" s="11"/>
      <c r="D10" s="11"/>
      <c r="E10" s="11"/>
      <c r="F10" s="11"/>
      <c r="G10" s="11"/>
      <c r="H10" s="11"/>
      <c r="I10" s="11"/>
      <c r="J10" s="11"/>
      <c r="K10" s="11"/>
      <c r="L10" s="11"/>
      <c r="M10" s="11"/>
      <c r="N10" s="11"/>
    </row>
    <row r="11" spans="1:14" x14ac:dyDescent="0.25">
      <c r="A11" s="11"/>
      <c r="B11" s="11"/>
      <c r="C11" s="11" t="s">
        <v>43</v>
      </c>
      <c r="D11" s="11">
        <v>15</v>
      </c>
      <c r="E11" s="11">
        <v>16</v>
      </c>
      <c r="F11" s="11">
        <v>18</v>
      </c>
      <c r="G11" s="11">
        <v>20</v>
      </c>
      <c r="H11" s="11">
        <v>22</v>
      </c>
      <c r="I11" s="11">
        <v>24</v>
      </c>
      <c r="J11" s="11">
        <v>26</v>
      </c>
      <c r="K11" s="11">
        <v>29</v>
      </c>
      <c r="L11" s="11">
        <v>32</v>
      </c>
      <c r="M11" s="11">
        <v>35</v>
      </c>
      <c r="N11" s="11"/>
    </row>
    <row r="12" spans="1:14" x14ac:dyDescent="0.25">
      <c r="A12" s="11"/>
      <c r="B12" s="11"/>
      <c r="C12" s="11" t="s">
        <v>44</v>
      </c>
      <c r="D12" s="3">
        <v>7</v>
      </c>
      <c r="E12" s="3">
        <v>11</v>
      </c>
      <c r="F12" s="3">
        <v>15</v>
      </c>
      <c r="G12" s="3">
        <v>19</v>
      </c>
      <c r="H12" s="3">
        <v>22</v>
      </c>
      <c r="I12" s="3">
        <v>24</v>
      </c>
      <c r="J12" s="3">
        <v>28</v>
      </c>
      <c r="K12" s="3">
        <v>30</v>
      </c>
      <c r="L12" s="3">
        <v>34</v>
      </c>
      <c r="M12" s="3">
        <v>38</v>
      </c>
      <c r="N12" s="11"/>
    </row>
    <row r="13" spans="1:14" x14ac:dyDescent="0.25">
      <c r="A13" s="11"/>
      <c r="B13" s="11"/>
      <c r="C13" s="11"/>
      <c r="D13" s="11">
        <v>4</v>
      </c>
      <c r="E13" s="11">
        <v>6</v>
      </c>
      <c r="F13" s="11">
        <v>8</v>
      </c>
      <c r="G13" s="11">
        <v>10</v>
      </c>
      <c r="H13" s="11">
        <v>12</v>
      </c>
      <c r="I13" s="11">
        <v>14</v>
      </c>
      <c r="J13" s="11">
        <v>18</v>
      </c>
      <c r="K13" s="11">
        <v>20</v>
      </c>
      <c r="L13" s="11">
        <v>24</v>
      </c>
      <c r="M13" s="11">
        <v>27</v>
      </c>
      <c r="N13" s="11"/>
    </row>
    <row r="14" spans="1:14" x14ac:dyDescent="0.25">
      <c r="A14" s="11"/>
      <c r="B14" s="11"/>
      <c r="C14" s="11"/>
      <c r="D14" s="11"/>
      <c r="E14" s="11"/>
      <c r="F14" s="11"/>
      <c r="G14" s="11"/>
      <c r="H14" s="11"/>
      <c r="I14" s="11"/>
      <c r="J14" s="11"/>
      <c r="K14" s="11"/>
      <c r="L14" s="11"/>
      <c r="M14" s="11"/>
      <c r="N14" s="11"/>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4C51-5053-4748-A0B4-E506C4620EAD}">
  <dimension ref="C4:AA44"/>
  <sheetViews>
    <sheetView tabSelected="1" zoomScaleNormal="100" workbookViewId="0">
      <selection activeCell="N48" sqref="N48"/>
    </sheetView>
  </sheetViews>
  <sheetFormatPr defaultRowHeight="21.95" customHeight="1" x14ac:dyDescent="0.5"/>
  <cols>
    <col min="26" max="27" width="9.140625" style="19"/>
  </cols>
  <sheetData>
    <row r="4" spans="3:27" ht="21.95" customHeight="1" x14ac:dyDescent="0.5">
      <c r="C4" s="30" t="s">
        <v>121</v>
      </c>
      <c r="D4" s="30"/>
      <c r="E4" s="30"/>
      <c r="F4" s="18"/>
      <c r="G4" s="30" t="s">
        <v>81</v>
      </c>
      <c r="H4" s="30"/>
      <c r="I4" s="30"/>
      <c r="J4" s="30"/>
      <c r="K4" s="30" t="s">
        <v>120</v>
      </c>
      <c r="L4" s="30"/>
      <c r="M4" s="30"/>
      <c r="N4" s="30"/>
      <c r="O4" s="30"/>
      <c r="P4" s="30"/>
      <c r="Q4" s="30"/>
      <c r="R4" s="30"/>
      <c r="S4" s="30"/>
      <c r="T4" s="30" t="s">
        <v>122</v>
      </c>
      <c r="U4" s="30"/>
      <c r="V4" s="30"/>
      <c r="W4" s="30"/>
      <c r="X4" s="30"/>
      <c r="Y4" s="30"/>
    </row>
    <row r="5" spans="3:27" ht="48" customHeight="1" x14ac:dyDescent="0.5">
      <c r="C5" s="31" t="s">
        <v>148</v>
      </c>
      <c r="D5" s="31"/>
      <c r="E5" s="31"/>
      <c r="F5" s="17">
        <v>1</v>
      </c>
      <c r="G5" s="32" t="s">
        <v>125</v>
      </c>
      <c r="H5" s="32"/>
      <c r="I5" s="32"/>
      <c r="J5" s="32"/>
      <c r="K5" s="33" t="s">
        <v>126</v>
      </c>
      <c r="L5" s="33"/>
      <c r="M5" s="33"/>
      <c r="N5" s="33"/>
      <c r="O5" s="33"/>
      <c r="P5" s="33"/>
      <c r="Q5" s="33"/>
      <c r="R5" s="33"/>
      <c r="S5" s="33"/>
      <c r="T5" s="36" t="s">
        <v>137</v>
      </c>
      <c r="U5" s="37"/>
      <c r="V5" s="37"/>
      <c r="W5" s="37"/>
      <c r="X5" s="37"/>
      <c r="Y5" s="38"/>
      <c r="Z5" s="19">
        <v>1</v>
      </c>
    </row>
    <row r="6" spans="3:27" ht="48" customHeight="1" x14ac:dyDescent="0.5">
      <c r="C6" s="29"/>
      <c r="D6" s="29"/>
      <c r="E6" s="29"/>
      <c r="F6" s="12">
        <v>2</v>
      </c>
      <c r="G6" s="34" t="s">
        <v>90</v>
      </c>
      <c r="H6" s="34"/>
      <c r="I6" s="34"/>
      <c r="J6" s="34"/>
      <c r="K6" s="35" t="s">
        <v>127</v>
      </c>
      <c r="L6" s="35"/>
      <c r="M6" s="35"/>
      <c r="N6" s="35"/>
      <c r="O6" s="35"/>
      <c r="P6" s="35"/>
      <c r="Q6" s="35"/>
      <c r="R6" s="35"/>
      <c r="S6" s="35"/>
      <c r="T6" s="39" t="s">
        <v>123</v>
      </c>
      <c r="U6" s="39"/>
      <c r="V6" s="39"/>
      <c r="W6" s="39"/>
      <c r="X6" s="39"/>
      <c r="Y6" s="39"/>
      <c r="AA6" s="19">
        <v>1</v>
      </c>
    </row>
    <row r="7" spans="3:27" ht="48" customHeight="1" x14ac:dyDescent="0.5">
      <c r="C7" s="29"/>
      <c r="D7" s="29"/>
      <c r="E7" s="29"/>
      <c r="F7" s="12">
        <v>3</v>
      </c>
      <c r="G7" s="34" t="s">
        <v>91</v>
      </c>
      <c r="H7" s="34"/>
      <c r="I7" s="34"/>
      <c r="J7" s="34"/>
      <c r="K7" s="35" t="s">
        <v>147</v>
      </c>
      <c r="L7" s="35"/>
      <c r="M7" s="35"/>
      <c r="N7" s="35"/>
      <c r="O7" s="35"/>
      <c r="P7" s="35"/>
      <c r="Q7" s="35"/>
      <c r="R7" s="35"/>
      <c r="S7" s="35"/>
      <c r="T7" s="40" t="s">
        <v>124</v>
      </c>
      <c r="U7" s="40"/>
      <c r="V7" s="40"/>
      <c r="W7" s="40"/>
      <c r="X7" s="40"/>
      <c r="Y7" s="40"/>
    </row>
    <row r="8" spans="3:27" ht="48" customHeight="1" x14ac:dyDescent="0.5">
      <c r="C8" s="29" t="s">
        <v>112</v>
      </c>
      <c r="D8" s="29"/>
      <c r="E8" s="29"/>
      <c r="F8" s="12">
        <v>4</v>
      </c>
      <c r="G8" s="26" t="s">
        <v>85</v>
      </c>
      <c r="H8" s="26"/>
      <c r="I8" s="26"/>
      <c r="J8" s="26"/>
      <c r="K8" s="25" t="s">
        <v>128</v>
      </c>
      <c r="L8" s="25"/>
      <c r="M8" s="25"/>
      <c r="N8" s="25"/>
      <c r="O8" s="25"/>
      <c r="P8" s="25"/>
      <c r="Q8" s="25"/>
      <c r="R8" s="25"/>
      <c r="S8" s="25"/>
      <c r="T8" s="36" t="s">
        <v>137</v>
      </c>
      <c r="U8" s="37"/>
      <c r="V8" s="37"/>
      <c r="W8" s="37"/>
      <c r="X8" s="37"/>
      <c r="Y8" s="38"/>
      <c r="Z8" s="19">
        <v>2</v>
      </c>
    </row>
    <row r="9" spans="3:27" ht="48" customHeight="1" x14ac:dyDescent="0.5">
      <c r="C9" s="29"/>
      <c r="D9" s="29"/>
      <c r="E9" s="29"/>
      <c r="F9" s="12">
        <v>5</v>
      </c>
      <c r="G9" s="26" t="s">
        <v>86</v>
      </c>
      <c r="H9" s="26"/>
      <c r="I9" s="26"/>
      <c r="J9" s="26"/>
      <c r="K9" s="25" t="s">
        <v>129</v>
      </c>
      <c r="L9" s="25"/>
      <c r="M9" s="25"/>
      <c r="N9" s="25"/>
      <c r="O9" s="25"/>
      <c r="P9" s="25"/>
      <c r="Q9" s="25"/>
      <c r="R9" s="25"/>
      <c r="S9" s="25"/>
      <c r="T9" s="39" t="s">
        <v>136</v>
      </c>
      <c r="U9" s="39"/>
      <c r="V9" s="39"/>
      <c r="W9" s="39"/>
      <c r="X9" s="39"/>
      <c r="Y9" s="39"/>
      <c r="AA9" s="19">
        <v>2</v>
      </c>
    </row>
    <row r="10" spans="3:27" ht="48" customHeight="1" x14ac:dyDescent="0.5">
      <c r="C10" s="29"/>
      <c r="D10" s="29"/>
      <c r="E10" s="29"/>
      <c r="F10" s="12">
        <v>6</v>
      </c>
      <c r="G10" s="26" t="s">
        <v>89</v>
      </c>
      <c r="H10" s="26"/>
      <c r="I10" s="26"/>
      <c r="J10" s="26"/>
      <c r="K10" s="25" t="s">
        <v>130</v>
      </c>
      <c r="L10" s="25"/>
      <c r="M10" s="25"/>
      <c r="N10" s="25"/>
      <c r="O10" s="25"/>
      <c r="P10" s="25"/>
      <c r="Q10" s="25"/>
      <c r="R10" s="25"/>
      <c r="S10" s="25"/>
      <c r="T10" s="36" t="s">
        <v>137</v>
      </c>
      <c r="U10" s="37"/>
      <c r="V10" s="37"/>
      <c r="W10" s="37"/>
      <c r="X10" s="37"/>
      <c r="Y10" s="38"/>
      <c r="Z10" s="19">
        <v>3</v>
      </c>
    </row>
    <row r="11" spans="3:27" ht="48" customHeight="1" x14ac:dyDescent="0.5">
      <c r="C11" s="29"/>
      <c r="D11" s="29"/>
      <c r="E11" s="29"/>
      <c r="F11" s="12">
        <v>7</v>
      </c>
      <c r="G11" s="26" t="s">
        <v>87</v>
      </c>
      <c r="H11" s="26"/>
      <c r="I11" s="26"/>
      <c r="J11" s="26"/>
      <c r="K11" s="25" t="s">
        <v>131</v>
      </c>
      <c r="L11" s="25"/>
      <c r="M11" s="25"/>
      <c r="N11" s="25"/>
      <c r="O11" s="25"/>
      <c r="P11" s="25"/>
      <c r="Q11" s="25"/>
      <c r="R11" s="25"/>
      <c r="S11" s="25"/>
      <c r="T11" s="36" t="s">
        <v>137</v>
      </c>
      <c r="U11" s="37"/>
      <c r="V11" s="37"/>
      <c r="W11" s="37"/>
      <c r="X11" s="37"/>
      <c r="Y11" s="38"/>
      <c r="Z11" s="19">
        <v>4</v>
      </c>
    </row>
    <row r="12" spans="3:27" s="15" customFormat="1" ht="48" customHeight="1" x14ac:dyDescent="0.5">
      <c r="C12" s="29"/>
      <c r="D12" s="29"/>
      <c r="E12" s="29"/>
      <c r="F12" s="16">
        <v>8</v>
      </c>
      <c r="G12" s="26" t="s">
        <v>88</v>
      </c>
      <c r="H12" s="26"/>
      <c r="I12" s="26"/>
      <c r="J12" s="26"/>
      <c r="K12" s="25" t="s">
        <v>132</v>
      </c>
      <c r="L12" s="25"/>
      <c r="M12" s="25"/>
      <c r="N12" s="25"/>
      <c r="O12" s="25"/>
      <c r="P12" s="25"/>
      <c r="Q12" s="25"/>
      <c r="R12" s="25"/>
      <c r="S12" s="25"/>
      <c r="T12" s="39" t="s">
        <v>136</v>
      </c>
      <c r="U12" s="39"/>
      <c r="V12" s="39"/>
      <c r="W12" s="39"/>
      <c r="X12" s="39"/>
      <c r="Y12" s="39"/>
      <c r="Z12" s="19"/>
      <c r="AA12" s="19">
        <v>3</v>
      </c>
    </row>
    <row r="13" spans="3:27" ht="48" customHeight="1" x14ac:dyDescent="0.5">
      <c r="C13" s="29"/>
      <c r="D13" s="29"/>
      <c r="E13" s="29"/>
      <c r="F13" s="12">
        <v>9</v>
      </c>
      <c r="G13" s="26" t="s">
        <v>133</v>
      </c>
      <c r="H13" s="26"/>
      <c r="I13" s="26"/>
      <c r="J13" s="26"/>
      <c r="K13" s="25" t="s">
        <v>134</v>
      </c>
      <c r="L13" s="25"/>
      <c r="M13" s="25"/>
      <c r="N13" s="25"/>
      <c r="O13" s="25"/>
      <c r="P13" s="25"/>
      <c r="Q13" s="25"/>
      <c r="R13" s="25"/>
      <c r="S13" s="25"/>
      <c r="T13" s="40" t="s">
        <v>135</v>
      </c>
      <c r="U13" s="40"/>
      <c r="V13" s="40"/>
      <c r="W13" s="40"/>
      <c r="X13" s="40"/>
      <c r="Y13" s="40"/>
    </row>
    <row r="14" spans="3:27" ht="48" customHeight="1" x14ac:dyDescent="0.5">
      <c r="C14" s="22" t="s">
        <v>113</v>
      </c>
      <c r="D14" s="22"/>
      <c r="E14" s="22"/>
      <c r="F14" s="12">
        <v>10</v>
      </c>
      <c r="G14" s="27" t="s">
        <v>84</v>
      </c>
      <c r="H14" s="27"/>
      <c r="I14" s="27"/>
      <c r="J14" s="27"/>
      <c r="K14" s="28" t="s">
        <v>141</v>
      </c>
      <c r="L14" s="28"/>
      <c r="M14" s="28"/>
      <c r="N14" s="28"/>
      <c r="O14" s="28"/>
      <c r="P14" s="28"/>
      <c r="Q14" s="28"/>
      <c r="R14" s="28"/>
      <c r="S14" s="28"/>
      <c r="T14" s="36" t="s">
        <v>137</v>
      </c>
      <c r="U14" s="37"/>
      <c r="V14" s="37"/>
      <c r="W14" s="37"/>
      <c r="X14" s="37"/>
      <c r="Y14" s="38"/>
      <c r="Z14" s="19">
        <v>5</v>
      </c>
    </row>
    <row r="15" spans="3:27" ht="48" customHeight="1" x14ac:dyDescent="0.5">
      <c r="C15" s="22"/>
      <c r="D15" s="22"/>
      <c r="E15" s="22"/>
      <c r="F15" s="16">
        <v>11</v>
      </c>
      <c r="G15" s="27" t="s">
        <v>92</v>
      </c>
      <c r="H15" s="27"/>
      <c r="I15" s="27"/>
      <c r="J15" s="27"/>
      <c r="K15" s="28" t="s">
        <v>142</v>
      </c>
      <c r="L15" s="28"/>
      <c r="M15" s="28"/>
      <c r="N15" s="28"/>
      <c r="O15" s="28"/>
      <c r="P15" s="28"/>
      <c r="Q15" s="28"/>
      <c r="R15" s="28"/>
      <c r="S15" s="28"/>
      <c r="T15" s="36" t="s">
        <v>136</v>
      </c>
      <c r="U15" s="37"/>
      <c r="V15" s="37"/>
      <c r="W15" s="37"/>
      <c r="X15" s="37"/>
      <c r="Y15" s="38"/>
      <c r="Z15" s="19">
        <v>6</v>
      </c>
    </row>
    <row r="16" spans="3:27" ht="48" customHeight="1" x14ac:dyDescent="0.5">
      <c r="C16" s="22"/>
      <c r="D16" s="22"/>
      <c r="E16" s="22"/>
      <c r="F16" s="16">
        <v>12</v>
      </c>
      <c r="G16" s="27" t="s">
        <v>93</v>
      </c>
      <c r="H16" s="27"/>
      <c r="I16" s="27"/>
      <c r="J16" s="27"/>
      <c r="K16" s="28" t="s">
        <v>143</v>
      </c>
      <c r="L16" s="28"/>
      <c r="M16" s="28"/>
      <c r="N16" s="28"/>
      <c r="O16" s="28"/>
      <c r="P16" s="28"/>
      <c r="Q16" s="28"/>
      <c r="R16" s="28"/>
      <c r="S16" s="28"/>
      <c r="T16" s="39" t="s">
        <v>136</v>
      </c>
      <c r="U16" s="39"/>
      <c r="V16" s="39"/>
      <c r="W16" s="39"/>
      <c r="X16" s="39"/>
      <c r="Y16" s="39"/>
      <c r="AA16" s="19">
        <v>4</v>
      </c>
    </row>
    <row r="17" spans="3:27" s="15" customFormat="1" ht="48" customHeight="1" x14ac:dyDescent="0.5">
      <c r="C17" s="22"/>
      <c r="D17" s="22"/>
      <c r="E17" s="22"/>
      <c r="F17" s="16">
        <v>13</v>
      </c>
      <c r="G17" s="27" t="s">
        <v>94</v>
      </c>
      <c r="H17" s="27"/>
      <c r="I17" s="27"/>
      <c r="J17" s="27"/>
      <c r="K17" s="28" t="s">
        <v>144</v>
      </c>
      <c r="L17" s="28"/>
      <c r="M17" s="28"/>
      <c r="N17" s="28"/>
      <c r="O17" s="28"/>
      <c r="P17" s="28"/>
      <c r="Q17" s="28"/>
      <c r="R17" s="28"/>
      <c r="S17" s="28"/>
      <c r="T17" s="36" t="s">
        <v>137</v>
      </c>
      <c r="U17" s="37"/>
      <c r="V17" s="37"/>
      <c r="W17" s="37"/>
      <c r="X17" s="37"/>
      <c r="Y17" s="38"/>
      <c r="Z17" s="19">
        <v>7</v>
      </c>
      <c r="AA17" s="19"/>
    </row>
    <row r="18" spans="3:27" ht="48" customHeight="1" x14ac:dyDescent="0.5">
      <c r="C18" s="22"/>
      <c r="D18" s="22"/>
      <c r="E18" s="22"/>
      <c r="F18" s="16">
        <v>14</v>
      </c>
      <c r="G18" s="27" t="s">
        <v>138</v>
      </c>
      <c r="H18" s="27"/>
      <c r="I18" s="27"/>
      <c r="J18" s="27"/>
      <c r="K18" s="28" t="s">
        <v>139</v>
      </c>
      <c r="L18" s="28"/>
      <c r="M18" s="28"/>
      <c r="N18" s="28"/>
      <c r="O18" s="28"/>
      <c r="P18" s="28"/>
      <c r="Q18" s="28"/>
      <c r="R18" s="28"/>
      <c r="S18" s="28"/>
      <c r="T18" s="40" t="s">
        <v>140</v>
      </c>
      <c r="U18" s="40"/>
      <c r="V18" s="40"/>
      <c r="W18" s="40"/>
      <c r="X18" s="40"/>
      <c r="Y18" s="40"/>
    </row>
    <row r="19" spans="3:27" ht="48" customHeight="1" x14ac:dyDescent="0.5">
      <c r="C19" s="22" t="s">
        <v>111</v>
      </c>
      <c r="D19" s="22"/>
      <c r="E19" s="22"/>
      <c r="F19" s="16">
        <v>15</v>
      </c>
      <c r="G19" s="23" t="s">
        <v>95</v>
      </c>
      <c r="H19" s="23"/>
      <c r="I19" s="23"/>
      <c r="J19" s="23"/>
      <c r="K19" s="24" t="s">
        <v>149</v>
      </c>
      <c r="L19" s="24"/>
      <c r="M19" s="24"/>
      <c r="N19" s="24"/>
      <c r="O19" s="24"/>
      <c r="P19" s="24"/>
      <c r="Q19" s="24"/>
      <c r="R19" s="24"/>
      <c r="S19" s="24"/>
      <c r="T19" s="39" t="s">
        <v>136</v>
      </c>
      <c r="U19" s="39"/>
      <c r="V19" s="39"/>
      <c r="W19" s="39"/>
      <c r="X19" s="39"/>
      <c r="Y19" s="39"/>
      <c r="AA19" s="19">
        <v>5</v>
      </c>
    </row>
    <row r="20" spans="3:27" ht="48" customHeight="1" x14ac:dyDescent="0.5">
      <c r="C20" s="22"/>
      <c r="D20" s="22"/>
      <c r="E20" s="22"/>
      <c r="F20" s="16">
        <v>16</v>
      </c>
      <c r="G20" s="23" t="s">
        <v>96</v>
      </c>
      <c r="H20" s="23"/>
      <c r="I20" s="23"/>
      <c r="J20" s="23"/>
      <c r="K20" s="24" t="s">
        <v>146</v>
      </c>
      <c r="L20" s="24"/>
      <c r="M20" s="24"/>
      <c r="N20" s="24"/>
      <c r="O20" s="24"/>
      <c r="P20" s="24"/>
      <c r="Q20" s="24"/>
      <c r="R20" s="24"/>
      <c r="S20" s="24"/>
      <c r="T20" s="36" t="s">
        <v>137</v>
      </c>
      <c r="U20" s="37"/>
      <c r="V20" s="37"/>
      <c r="W20" s="37"/>
      <c r="X20" s="37"/>
      <c r="Y20" s="38"/>
      <c r="Z20" s="19">
        <v>8</v>
      </c>
    </row>
    <row r="21" spans="3:27" ht="48" customHeight="1" x14ac:dyDescent="0.5">
      <c r="C21" s="22"/>
      <c r="D21" s="22"/>
      <c r="E21" s="22"/>
      <c r="F21" s="16">
        <v>17</v>
      </c>
      <c r="G21" s="23" t="s">
        <v>97</v>
      </c>
      <c r="H21" s="23"/>
      <c r="I21" s="23"/>
      <c r="J21" s="23"/>
      <c r="K21" s="24" t="s">
        <v>150</v>
      </c>
      <c r="L21" s="24"/>
      <c r="M21" s="24"/>
      <c r="N21" s="24"/>
      <c r="O21" s="24"/>
      <c r="P21" s="24"/>
      <c r="Q21" s="24"/>
      <c r="R21" s="24"/>
      <c r="S21" s="24"/>
      <c r="T21" s="39" t="s">
        <v>136</v>
      </c>
      <c r="U21" s="39"/>
      <c r="V21" s="39"/>
      <c r="W21" s="39"/>
      <c r="X21" s="39"/>
      <c r="Y21" s="39"/>
      <c r="AA21" s="19">
        <v>6</v>
      </c>
    </row>
    <row r="22" spans="3:27" ht="48" customHeight="1" x14ac:dyDescent="0.5">
      <c r="C22" s="22"/>
      <c r="D22" s="22"/>
      <c r="E22" s="22"/>
      <c r="F22" s="16">
        <v>18</v>
      </c>
      <c r="G22" s="23" t="s">
        <v>98</v>
      </c>
      <c r="H22" s="23"/>
      <c r="I22" s="23"/>
      <c r="J22" s="23"/>
      <c r="K22" s="24" t="s">
        <v>151</v>
      </c>
      <c r="L22" s="24"/>
      <c r="M22" s="24"/>
      <c r="N22" s="24"/>
      <c r="O22" s="24"/>
      <c r="P22" s="24"/>
      <c r="Q22" s="24"/>
      <c r="R22" s="24"/>
      <c r="S22" s="24"/>
      <c r="T22" s="36" t="s">
        <v>137</v>
      </c>
      <c r="U22" s="37"/>
      <c r="V22" s="37"/>
      <c r="W22" s="37"/>
      <c r="X22" s="37"/>
      <c r="Y22" s="38"/>
      <c r="Z22" s="19">
        <v>9</v>
      </c>
    </row>
    <row r="23" spans="3:27" ht="48" customHeight="1" x14ac:dyDescent="0.5">
      <c r="C23" s="22"/>
      <c r="D23" s="22"/>
      <c r="E23" s="22"/>
      <c r="F23" s="16">
        <v>19</v>
      </c>
      <c r="G23" s="23" t="s">
        <v>99</v>
      </c>
      <c r="H23" s="23"/>
      <c r="I23" s="23"/>
      <c r="J23" s="23"/>
      <c r="K23" s="24" t="s">
        <v>152</v>
      </c>
      <c r="L23" s="24"/>
      <c r="M23" s="24"/>
      <c r="N23" s="24"/>
      <c r="O23" s="24"/>
      <c r="P23" s="24"/>
      <c r="Q23" s="24"/>
      <c r="R23" s="24"/>
      <c r="S23" s="24"/>
      <c r="T23" s="36" t="s">
        <v>137</v>
      </c>
      <c r="U23" s="37"/>
      <c r="V23" s="37"/>
      <c r="W23" s="37"/>
      <c r="X23" s="37"/>
      <c r="Y23" s="38"/>
      <c r="Z23" s="19">
        <v>10</v>
      </c>
    </row>
    <row r="24" spans="3:27" s="15" customFormat="1" ht="48" customHeight="1" x14ac:dyDescent="0.5">
      <c r="C24" s="22"/>
      <c r="D24" s="22"/>
      <c r="E24" s="22"/>
      <c r="F24" s="16"/>
      <c r="G24" s="23" t="s">
        <v>100</v>
      </c>
      <c r="H24" s="23"/>
      <c r="I24" s="23"/>
      <c r="J24" s="23"/>
      <c r="K24" s="24" t="s">
        <v>153</v>
      </c>
      <c r="L24" s="24"/>
      <c r="M24" s="24"/>
      <c r="N24" s="24"/>
      <c r="O24" s="24"/>
      <c r="P24" s="24"/>
      <c r="Q24" s="24"/>
      <c r="R24" s="24"/>
      <c r="S24" s="24"/>
      <c r="T24" s="36" t="s">
        <v>137</v>
      </c>
      <c r="U24" s="37"/>
      <c r="V24" s="37"/>
      <c r="W24" s="37"/>
      <c r="X24" s="37"/>
      <c r="Y24" s="38"/>
      <c r="Z24" s="19">
        <v>11</v>
      </c>
      <c r="AA24" s="19"/>
    </row>
    <row r="25" spans="3:27" ht="48" customHeight="1" x14ac:dyDescent="0.5">
      <c r="C25" s="22"/>
      <c r="D25" s="22"/>
      <c r="E25" s="22"/>
      <c r="F25" s="16">
        <v>20</v>
      </c>
      <c r="G25" s="23" t="s">
        <v>145</v>
      </c>
      <c r="H25" s="23"/>
      <c r="I25" s="23"/>
      <c r="J25" s="23"/>
      <c r="K25" s="24" t="s">
        <v>154</v>
      </c>
      <c r="L25" s="24"/>
      <c r="M25" s="24"/>
      <c r="N25" s="24"/>
      <c r="O25" s="24"/>
      <c r="P25" s="24"/>
      <c r="Q25" s="24"/>
      <c r="R25" s="24"/>
      <c r="S25" s="24"/>
      <c r="T25" s="40" t="s">
        <v>155</v>
      </c>
      <c r="U25" s="40"/>
      <c r="V25" s="40"/>
      <c r="W25" s="40"/>
      <c r="X25" s="40"/>
      <c r="Y25" s="40"/>
    </row>
    <row r="26" spans="3:27" ht="48" customHeight="1" x14ac:dyDescent="0.5">
      <c r="C26" s="11"/>
      <c r="D26" s="11"/>
      <c r="E26" s="11"/>
      <c r="F26" s="16">
        <v>21</v>
      </c>
      <c r="G26" s="20" t="s">
        <v>101</v>
      </c>
      <c r="H26" s="20"/>
      <c r="I26" s="20"/>
      <c r="J26" s="20"/>
      <c r="K26" s="21" t="s">
        <v>162</v>
      </c>
      <c r="L26" s="21"/>
      <c r="M26" s="21"/>
      <c r="N26" s="21"/>
      <c r="O26" s="21"/>
      <c r="P26" s="21"/>
      <c r="Q26" s="21"/>
      <c r="R26" s="21"/>
      <c r="S26" s="21"/>
      <c r="T26" s="36" t="s">
        <v>137</v>
      </c>
      <c r="U26" s="37"/>
      <c r="V26" s="37"/>
      <c r="W26" s="37"/>
      <c r="X26" s="37"/>
      <c r="Y26" s="38"/>
      <c r="Z26" s="19">
        <v>12</v>
      </c>
    </row>
    <row r="27" spans="3:27" ht="48" customHeight="1" x14ac:dyDescent="0.5">
      <c r="C27" s="11"/>
      <c r="D27" s="11"/>
      <c r="E27" s="11"/>
      <c r="F27" s="16">
        <v>22</v>
      </c>
      <c r="G27" s="20" t="s">
        <v>82</v>
      </c>
      <c r="H27" s="20"/>
      <c r="I27" s="20"/>
      <c r="J27" s="20"/>
      <c r="K27" s="21" t="s">
        <v>161</v>
      </c>
      <c r="L27" s="21"/>
      <c r="M27" s="21"/>
      <c r="N27" s="21"/>
      <c r="O27" s="21"/>
      <c r="P27" s="21"/>
      <c r="Q27" s="21"/>
      <c r="R27" s="21"/>
      <c r="S27" s="21"/>
      <c r="T27" s="39" t="s">
        <v>136</v>
      </c>
      <c r="U27" s="39"/>
      <c r="V27" s="39"/>
      <c r="W27" s="39"/>
      <c r="X27" s="39"/>
      <c r="Y27" s="39"/>
      <c r="AA27" s="19">
        <v>7</v>
      </c>
    </row>
    <row r="28" spans="3:27" ht="48" customHeight="1" x14ac:dyDescent="0.5">
      <c r="C28" s="11"/>
      <c r="D28" s="11"/>
      <c r="E28" s="11"/>
      <c r="F28" s="16">
        <v>23</v>
      </c>
      <c r="G28" s="20" t="s">
        <v>83</v>
      </c>
      <c r="H28" s="20"/>
      <c r="I28" s="20"/>
      <c r="J28" s="20"/>
      <c r="K28" s="21" t="s">
        <v>163</v>
      </c>
      <c r="L28" s="21"/>
      <c r="M28" s="21"/>
      <c r="N28" s="21"/>
      <c r="O28" s="21"/>
      <c r="P28" s="21"/>
      <c r="Q28" s="21"/>
      <c r="R28" s="21"/>
      <c r="S28" s="21"/>
      <c r="T28" s="36" t="s">
        <v>137</v>
      </c>
      <c r="U28" s="37"/>
      <c r="V28" s="37"/>
      <c r="W28" s="37"/>
      <c r="X28" s="37"/>
      <c r="Y28" s="38"/>
      <c r="Z28" s="19">
        <v>13</v>
      </c>
    </row>
    <row r="29" spans="3:27" ht="48" customHeight="1" x14ac:dyDescent="0.5">
      <c r="C29" s="11"/>
      <c r="D29" s="11"/>
      <c r="E29" s="11"/>
      <c r="F29" s="16">
        <v>24</v>
      </c>
      <c r="G29" s="20" t="s">
        <v>102</v>
      </c>
      <c r="H29" s="20"/>
      <c r="I29" s="20"/>
      <c r="J29" s="20"/>
      <c r="K29" s="21" t="s">
        <v>164</v>
      </c>
      <c r="L29" s="21"/>
      <c r="M29" s="21"/>
      <c r="N29" s="21"/>
      <c r="O29" s="21"/>
      <c r="P29" s="21"/>
      <c r="Q29" s="21"/>
      <c r="R29" s="21"/>
      <c r="S29" s="21"/>
      <c r="T29" s="36" t="s">
        <v>137</v>
      </c>
      <c r="U29" s="37"/>
      <c r="V29" s="37"/>
      <c r="W29" s="37"/>
      <c r="X29" s="37"/>
      <c r="Y29" s="38"/>
      <c r="Z29" s="19">
        <v>14</v>
      </c>
    </row>
    <row r="30" spans="3:27" ht="48" customHeight="1" x14ac:dyDescent="0.5">
      <c r="C30" s="11"/>
      <c r="D30" s="11"/>
      <c r="E30" s="11"/>
      <c r="F30" s="16">
        <v>25</v>
      </c>
      <c r="G30" s="20" t="s">
        <v>103</v>
      </c>
      <c r="H30" s="20"/>
      <c r="I30" s="20"/>
      <c r="J30" s="20"/>
      <c r="K30" s="21" t="s">
        <v>165</v>
      </c>
      <c r="L30" s="21"/>
      <c r="M30" s="21"/>
      <c r="N30" s="21"/>
      <c r="O30" s="21"/>
      <c r="P30" s="21"/>
      <c r="Q30" s="21"/>
      <c r="R30" s="21"/>
      <c r="S30" s="21"/>
      <c r="T30" s="36" t="s">
        <v>137</v>
      </c>
      <c r="U30" s="37"/>
      <c r="V30" s="37"/>
      <c r="W30" s="37"/>
      <c r="X30" s="37"/>
      <c r="Y30" s="38"/>
      <c r="Z30" s="19">
        <v>15</v>
      </c>
    </row>
    <row r="31" spans="3:27" ht="48" customHeight="1" x14ac:dyDescent="0.5">
      <c r="C31" s="11"/>
      <c r="D31" s="11"/>
      <c r="E31" s="11"/>
      <c r="F31" s="16">
        <v>26</v>
      </c>
      <c r="G31" s="20" t="s">
        <v>104</v>
      </c>
      <c r="H31" s="20"/>
      <c r="I31" s="20"/>
      <c r="J31" s="20"/>
      <c r="K31" s="21" t="s">
        <v>166</v>
      </c>
      <c r="L31" s="21"/>
      <c r="M31" s="21"/>
      <c r="N31" s="21"/>
      <c r="O31" s="21"/>
      <c r="P31" s="21"/>
      <c r="Q31" s="21"/>
      <c r="R31" s="21"/>
      <c r="S31" s="21"/>
      <c r="T31" s="39" t="s">
        <v>136</v>
      </c>
      <c r="U31" s="39"/>
      <c r="V31" s="39"/>
      <c r="W31" s="39"/>
      <c r="X31" s="39"/>
      <c r="Y31" s="39"/>
      <c r="AA31" s="19">
        <v>8</v>
      </c>
    </row>
    <row r="32" spans="3:27" ht="48" customHeight="1" x14ac:dyDescent="0.5">
      <c r="C32" s="11"/>
      <c r="D32" s="11"/>
      <c r="E32" s="11"/>
      <c r="F32" s="16">
        <v>27</v>
      </c>
      <c r="G32" s="20" t="s">
        <v>105</v>
      </c>
      <c r="H32" s="20"/>
      <c r="I32" s="20"/>
      <c r="J32" s="20"/>
      <c r="K32" s="21" t="s">
        <v>167</v>
      </c>
      <c r="L32" s="21"/>
      <c r="M32" s="21"/>
      <c r="N32" s="21"/>
      <c r="O32" s="21"/>
      <c r="P32" s="21"/>
      <c r="Q32" s="21"/>
      <c r="R32" s="21"/>
      <c r="S32" s="21"/>
      <c r="T32" s="39" t="s">
        <v>136</v>
      </c>
      <c r="U32" s="39"/>
      <c r="V32" s="39"/>
      <c r="W32" s="39"/>
      <c r="X32" s="39"/>
      <c r="Y32" s="39"/>
      <c r="AA32" s="19">
        <v>9</v>
      </c>
    </row>
    <row r="33" spans="3:27" ht="48" customHeight="1" x14ac:dyDescent="0.5">
      <c r="C33" s="11"/>
      <c r="D33" s="11"/>
      <c r="E33" s="11"/>
      <c r="F33" s="16">
        <v>28</v>
      </c>
      <c r="G33" s="20" t="s">
        <v>106</v>
      </c>
      <c r="H33" s="20"/>
      <c r="I33" s="20"/>
      <c r="J33" s="20"/>
      <c r="K33" s="21" t="s">
        <v>168</v>
      </c>
      <c r="L33" s="21"/>
      <c r="M33" s="21"/>
      <c r="N33" s="21"/>
      <c r="O33" s="21"/>
      <c r="P33" s="21"/>
      <c r="Q33" s="21"/>
      <c r="R33" s="21"/>
      <c r="S33" s="21"/>
      <c r="T33" s="36" t="s">
        <v>137</v>
      </c>
      <c r="U33" s="37"/>
      <c r="V33" s="37"/>
      <c r="W33" s="37"/>
      <c r="X33" s="37"/>
      <c r="Y33" s="38"/>
      <c r="Z33" s="19">
        <v>16</v>
      </c>
    </row>
    <row r="34" spans="3:27" ht="48" customHeight="1" x14ac:dyDescent="0.5">
      <c r="C34" s="11"/>
      <c r="D34" s="11"/>
      <c r="E34" s="11"/>
      <c r="F34" s="16">
        <v>29</v>
      </c>
      <c r="G34" s="20" t="s">
        <v>107</v>
      </c>
      <c r="H34" s="20"/>
      <c r="I34" s="20"/>
      <c r="J34" s="20"/>
      <c r="K34" s="21" t="s">
        <v>169</v>
      </c>
      <c r="L34" s="21"/>
      <c r="M34" s="21"/>
      <c r="N34" s="21"/>
      <c r="O34" s="21"/>
      <c r="P34" s="21"/>
      <c r="Q34" s="21"/>
      <c r="R34" s="21"/>
      <c r="S34" s="21"/>
      <c r="T34" s="36" t="s">
        <v>137</v>
      </c>
      <c r="U34" s="37"/>
      <c r="V34" s="37"/>
      <c r="W34" s="37"/>
      <c r="X34" s="37"/>
      <c r="Y34" s="38"/>
      <c r="Z34" s="19">
        <v>17</v>
      </c>
    </row>
    <row r="35" spans="3:27" ht="48" customHeight="1" x14ac:dyDescent="0.5">
      <c r="C35" s="11"/>
      <c r="D35" s="11"/>
      <c r="E35" s="11"/>
      <c r="F35" s="16">
        <v>30</v>
      </c>
      <c r="G35" s="20" t="s">
        <v>108</v>
      </c>
      <c r="H35" s="20"/>
      <c r="I35" s="20"/>
      <c r="J35" s="20"/>
      <c r="K35" s="21" t="s">
        <v>170</v>
      </c>
      <c r="L35" s="21"/>
      <c r="M35" s="21"/>
      <c r="N35" s="21"/>
      <c r="O35" s="21"/>
      <c r="P35" s="21"/>
      <c r="Q35" s="21"/>
      <c r="R35" s="21"/>
      <c r="S35" s="21"/>
      <c r="T35" s="36" t="s">
        <v>137</v>
      </c>
      <c r="U35" s="37"/>
      <c r="V35" s="37"/>
      <c r="W35" s="37"/>
      <c r="X35" s="37"/>
      <c r="Y35" s="38"/>
      <c r="Z35" s="19">
        <v>18</v>
      </c>
    </row>
    <row r="36" spans="3:27" ht="48" customHeight="1" x14ac:dyDescent="0.5">
      <c r="C36" s="11"/>
      <c r="D36" s="11"/>
      <c r="E36" s="11"/>
      <c r="F36" s="16">
        <v>31</v>
      </c>
      <c r="G36" s="20" t="s">
        <v>109</v>
      </c>
      <c r="H36" s="20"/>
      <c r="I36" s="20"/>
      <c r="J36" s="20"/>
      <c r="K36" s="21" t="s">
        <v>171</v>
      </c>
      <c r="L36" s="21"/>
      <c r="M36" s="21"/>
      <c r="N36" s="21"/>
      <c r="O36" s="21"/>
      <c r="P36" s="21"/>
      <c r="Q36" s="21"/>
      <c r="R36" s="21"/>
      <c r="S36" s="21"/>
      <c r="T36" s="39" t="s">
        <v>136</v>
      </c>
      <c r="U36" s="39"/>
      <c r="V36" s="39"/>
      <c r="W36" s="39"/>
      <c r="X36" s="39"/>
      <c r="Y36" s="39"/>
      <c r="AA36" s="19">
        <v>10</v>
      </c>
    </row>
    <row r="37" spans="3:27" ht="48" customHeight="1" x14ac:dyDescent="0.5">
      <c r="C37" s="11"/>
      <c r="D37" s="11"/>
      <c r="E37" s="11"/>
      <c r="F37" s="16">
        <v>32</v>
      </c>
      <c r="G37" s="20" t="s">
        <v>110</v>
      </c>
      <c r="H37" s="20"/>
      <c r="I37" s="20"/>
      <c r="J37" s="20"/>
      <c r="K37" s="21" t="s">
        <v>172</v>
      </c>
      <c r="L37" s="21"/>
      <c r="M37" s="21"/>
      <c r="N37" s="21"/>
      <c r="O37" s="21"/>
      <c r="P37" s="21"/>
      <c r="Q37" s="21"/>
      <c r="R37" s="21"/>
      <c r="S37" s="21"/>
      <c r="T37" s="36" t="s">
        <v>137</v>
      </c>
      <c r="U37" s="37"/>
      <c r="V37" s="37"/>
      <c r="W37" s="37"/>
      <c r="X37" s="37"/>
      <c r="Y37" s="38"/>
      <c r="Z37" s="19">
        <v>19</v>
      </c>
    </row>
    <row r="38" spans="3:27" ht="48" customHeight="1" x14ac:dyDescent="0.5">
      <c r="C38" s="11"/>
      <c r="D38" s="11"/>
      <c r="E38" s="11"/>
      <c r="F38" s="16">
        <v>33</v>
      </c>
      <c r="G38" s="20" t="s">
        <v>114</v>
      </c>
      <c r="H38" s="20"/>
      <c r="I38" s="20"/>
      <c r="J38" s="20"/>
      <c r="K38" s="21" t="s">
        <v>173</v>
      </c>
      <c r="L38" s="21"/>
      <c r="M38" s="21"/>
      <c r="N38" s="21"/>
      <c r="O38" s="21"/>
      <c r="P38" s="21"/>
      <c r="Q38" s="21"/>
      <c r="R38" s="21"/>
      <c r="S38" s="21"/>
      <c r="T38" s="39" t="s">
        <v>136</v>
      </c>
      <c r="U38" s="39"/>
      <c r="V38" s="39"/>
      <c r="W38" s="39"/>
      <c r="X38" s="39"/>
      <c r="Y38" s="39"/>
      <c r="AA38" s="19">
        <v>11</v>
      </c>
    </row>
    <row r="39" spans="3:27" ht="48" customHeight="1" x14ac:dyDescent="0.5">
      <c r="C39" s="11"/>
      <c r="D39" s="11"/>
      <c r="E39" s="11"/>
      <c r="F39" s="16">
        <v>34</v>
      </c>
      <c r="G39" s="20" t="s">
        <v>115</v>
      </c>
      <c r="H39" s="20"/>
      <c r="I39" s="20"/>
      <c r="J39" s="20"/>
      <c r="K39" s="21" t="s">
        <v>174</v>
      </c>
      <c r="L39" s="21"/>
      <c r="M39" s="21"/>
      <c r="N39" s="21"/>
      <c r="O39" s="21"/>
      <c r="P39" s="21"/>
      <c r="Q39" s="21"/>
      <c r="R39" s="21"/>
      <c r="S39" s="21"/>
      <c r="T39" s="36" t="s">
        <v>137</v>
      </c>
      <c r="U39" s="37"/>
      <c r="V39" s="37"/>
      <c r="W39" s="37"/>
      <c r="X39" s="37"/>
      <c r="Y39" s="38"/>
      <c r="Z39" s="19">
        <v>20</v>
      </c>
    </row>
    <row r="40" spans="3:27" ht="47.25" customHeight="1" x14ac:dyDescent="0.5">
      <c r="F40" s="16">
        <v>35</v>
      </c>
      <c r="G40" s="41" t="s">
        <v>156</v>
      </c>
      <c r="H40" s="42"/>
      <c r="I40" s="42"/>
      <c r="J40" s="43"/>
      <c r="K40" s="44" t="s">
        <v>175</v>
      </c>
      <c r="L40" s="45"/>
      <c r="M40" s="45"/>
      <c r="N40" s="45"/>
      <c r="O40" s="45"/>
      <c r="P40" s="45"/>
      <c r="Q40" s="45"/>
      <c r="R40" s="45"/>
      <c r="S40" s="46"/>
      <c r="T40" s="47" t="s">
        <v>136</v>
      </c>
      <c r="U40" s="48"/>
      <c r="V40" s="48"/>
      <c r="W40" s="48"/>
      <c r="X40" s="48"/>
      <c r="Y40" s="49"/>
      <c r="AA40" s="19">
        <v>12</v>
      </c>
    </row>
    <row r="41" spans="3:27" ht="47.25" customHeight="1" x14ac:dyDescent="0.5">
      <c r="F41" s="16">
        <v>36</v>
      </c>
      <c r="G41" s="41" t="s">
        <v>157</v>
      </c>
      <c r="H41" s="42"/>
      <c r="I41" s="42"/>
      <c r="J41" s="43"/>
      <c r="K41" s="44" t="s">
        <v>176</v>
      </c>
      <c r="L41" s="45"/>
      <c r="M41" s="45"/>
      <c r="N41" s="45"/>
      <c r="O41" s="45"/>
      <c r="P41" s="45"/>
      <c r="Q41" s="45"/>
      <c r="R41" s="45"/>
      <c r="S41" s="46"/>
      <c r="T41" s="36" t="s">
        <v>137</v>
      </c>
      <c r="U41" s="37"/>
      <c r="V41" s="37"/>
      <c r="W41" s="37"/>
      <c r="X41" s="37"/>
      <c r="Y41" s="38"/>
      <c r="Z41" s="19">
        <v>21</v>
      </c>
    </row>
    <row r="42" spans="3:27" ht="47.25" customHeight="1" x14ac:dyDescent="0.5">
      <c r="F42" s="16">
        <v>37</v>
      </c>
      <c r="G42" s="41" t="s">
        <v>158</v>
      </c>
      <c r="H42" s="42"/>
      <c r="I42" s="42"/>
      <c r="J42" s="43"/>
      <c r="K42" s="44" t="s">
        <v>177</v>
      </c>
      <c r="L42" s="45"/>
      <c r="M42" s="45"/>
      <c r="N42" s="45"/>
      <c r="O42" s="45"/>
      <c r="P42" s="45"/>
      <c r="Q42" s="45"/>
      <c r="R42" s="45"/>
      <c r="S42" s="46"/>
      <c r="T42" s="36" t="s">
        <v>137</v>
      </c>
      <c r="U42" s="37"/>
      <c r="V42" s="37"/>
      <c r="W42" s="37"/>
      <c r="X42" s="37"/>
      <c r="Y42" s="38"/>
      <c r="Z42" s="19">
        <v>22</v>
      </c>
    </row>
    <row r="43" spans="3:27" ht="47.25" customHeight="1" x14ac:dyDescent="0.5">
      <c r="F43" s="16">
        <v>38</v>
      </c>
      <c r="G43" s="41" t="s">
        <v>159</v>
      </c>
      <c r="H43" s="42"/>
      <c r="I43" s="42"/>
      <c r="J43" s="43"/>
      <c r="K43" s="44" t="s">
        <v>178</v>
      </c>
      <c r="L43" s="45"/>
      <c r="M43" s="45"/>
      <c r="N43" s="45"/>
      <c r="O43" s="45"/>
      <c r="P43" s="45"/>
      <c r="Q43" s="45"/>
      <c r="R43" s="45"/>
      <c r="S43" s="46"/>
      <c r="T43" s="47" t="s">
        <v>136</v>
      </c>
      <c r="U43" s="48"/>
      <c r="V43" s="48"/>
      <c r="W43" s="48"/>
      <c r="X43" s="48"/>
      <c r="Y43" s="49"/>
      <c r="AA43" s="19">
        <v>13</v>
      </c>
    </row>
    <row r="44" spans="3:27" ht="47.25" customHeight="1" x14ac:dyDescent="0.5">
      <c r="F44" s="16">
        <v>39</v>
      </c>
      <c r="G44" s="41" t="s">
        <v>160</v>
      </c>
      <c r="H44" s="42"/>
      <c r="I44" s="42"/>
      <c r="J44" s="43"/>
      <c r="K44" s="44" t="s">
        <v>179</v>
      </c>
      <c r="L44" s="45"/>
      <c r="M44" s="45"/>
      <c r="N44" s="45"/>
      <c r="O44" s="45"/>
      <c r="P44" s="45"/>
      <c r="Q44" s="45"/>
      <c r="R44" s="45"/>
      <c r="S44" s="46"/>
      <c r="T44" s="47" t="s">
        <v>136</v>
      </c>
      <c r="U44" s="48"/>
      <c r="V44" s="48"/>
      <c r="W44" s="48"/>
      <c r="X44" s="48"/>
      <c r="Y44" s="49"/>
      <c r="AA44" s="19">
        <v>14</v>
      </c>
    </row>
  </sheetData>
  <mergeCells count="128">
    <mergeCell ref="T43:Y43"/>
    <mergeCell ref="G44:J44"/>
    <mergeCell ref="K44:S44"/>
    <mergeCell ref="T44:Y44"/>
    <mergeCell ref="G42:J42"/>
    <mergeCell ref="K42:S42"/>
    <mergeCell ref="T42:Y42"/>
    <mergeCell ref="G43:J43"/>
    <mergeCell ref="K43:S43"/>
    <mergeCell ref="G40:J40"/>
    <mergeCell ref="K40:S40"/>
    <mergeCell ref="T40:Y40"/>
    <mergeCell ref="G41:J41"/>
    <mergeCell ref="K41:S41"/>
    <mergeCell ref="T41:Y41"/>
    <mergeCell ref="T39:Y39"/>
    <mergeCell ref="T4:Y4"/>
    <mergeCell ref="G12:J12"/>
    <mergeCell ref="K12:S12"/>
    <mergeCell ref="T12:Y12"/>
    <mergeCell ref="G17:J17"/>
    <mergeCell ref="K17:S17"/>
    <mergeCell ref="T17:Y17"/>
    <mergeCell ref="G24:J24"/>
    <mergeCell ref="K24:S24"/>
    <mergeCell ref="T24:Y24"/>
    <mergeCell ref="T5:Y5"/>
    <mergeCell ref="T6:Y6"/>
    <mergeCell ref="T7:Y7"/>
    <mergeCell ref="T8:Y8"/>
    <mergeCell ref="T9:Y9"/>
    <mergeCell ref="T10:Y10"/>
    <mergeCell ref="T11:Y11"/>
    <mergeCell ref="T13:Y13"/>
    <mergeCell ref="T14:Y14"/>
    <mergeCell ref="T15:Y15"/>
    <mergeCell ref="T16:Y16"/>
    <mergeCell ref="T18:Y18"/>
    <mergeCell ref="T19:Y19"/>
    <mergeCell ref="T20:Y20"/>
    <mergeCell ref="T21:Y21"/>
    <mergeCell ref="T34:Y34"/>
    <mergeCell ref="T23:Y23"/>
    <mergeCell ref="T25:Y25"/>
    <mergeCell ref="T26:Y26"/>
    <mergeCell ref="T27:Y27"/>
    <mergeCell ref="T28:Y28"/>
    <mergeCell ref="T22:Y22"/>
    <mergeCell ref="T35:Y35"/>
    <mergeCell ref="T36:Y36"/>
    <mergeCell ref="T37:Y37"/>
    <mergeCell ref="T38:Y38"/>
    <mergeCell ref="T29:Y29"/>
    <mergeCell ref="T30:Y30"/>
    <mergeCell ref="T31:Y31"/>
    <mergeCell ref="T32:Y32"/>
    <mergeCell ref="T33:Y33"/>
    <mergeCell ref="C4:E4"/>
    <mergeCell ref="G4:J4"/>
    <mergeCell ref="K4:S4"/>
    <mergeCell ref="C5:E7"/>
    <mergeCell ref="G5:J5"/>
    <mergeCell ref="K5:S5"/>
    <mergeCell ref="G6:J6"/>
    <mergeCell ref="K6:S6"/>
    <mergeCell ref="G7:J7"/>
    <mergeCell ref="K7:S7"/>
    <mergeCell ref="K10:S10"/>
    <mergeCell ref="G11:J11"/>
    <mergeCell ref="K11:S11"/>
    <mergeCell ref="G13:J13"/>
    <mergeCell ref="K13:S13"/>
    <mergeCell ref="C14:E18"/>
    <mergeCell ref="G14:J14"/>
    <mergeCell ref="K14:S14"/>
    <mergeCell ref="G15:J15"/>
    <mergeCell ref="K15:S15"/>
    <mergeCell ref="G16:J16"/>
    <mergeCell ref="K16:S16"/>
    <mergeCell ref="G18:J18"/>
    <mergeCell ref="K18:S18"/>
    <mergeCell ref="C8:E13"/>
    <mergeCell ref="G8:J8"/>
    <mergeCell ref="K8:S8"/>
    <mergeCell ref="G9:J9"/>
    <mergeCell ref="K9:S9"/>
    <mergeCell ref="G10:J10"/>
    <mergeCell ref="G27:J27"/>
    <mergeCell ref="K27:S27"/>
    <mergeCell ref="C19:E25"/>
    <mergeCell ref="G19:J19"/>
    <mergeCell ref="K19:S19"/>
    <mergeCell ref="G20:J20"/>
    <mergeCell ref="K20:S20"/>
    <mergeCell ref="G21:J21"/>
    <mergeCell ref="K21:S21"/>
    <mergeCell ref="G22:J22"/>
    <mergeCell ref="K22:S22"/>
    <mergeCell ref="G23:J23"/>
    <mergeCell ref="K23:S23"/>
    <mergeCell ref="G25:J25"/>
    <mergeCell ref="K25:S25"/>
    <mergeCell ref="G26:J26"/>
    <mergeCell ref="K26:S26"/>
    <mergeCell ref="G28:J28"/>
    <mergeCell ref="K28:S28"/>
    <mergeCell ref="G29:J29"/>
    <mergeCell ref="K29:S29"/>
    <mergeCell ref="G30:J30"/>
    <mergeCell ref="K30:S30"/>
    <mergeCell ref="G31:J31"/>
    <mergeCell ref="K31:S31"/>
    <mergeCell ref="G32:J32"/>
    <mergeCell ref="K32:S32"/>
    <mergeCell ref="G38:J38"/>
    <mergeCell ref="K38:S38"/>
    <mergeCell ref="G39:J39"/>
    <mergeCell ref="K39:S39"/>
    <mergeCell ref="G33:J33"/>
    <mergeCell ref="K33:S33"/>
    <mergeCell ref="G34:J34"/>
    <mergeCell ref="K34:S34"/>
    <mergeCell ref="G35:J35"/>
    <mergeCell ref="K35:S35"/>
    <mergeCell ref="G36:J36"/>
    <mergeCell ref="K36:S36"/>
    <mergeCell ref="G37:J37"/>
    <mergeCell ref="K37:S3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B6790-717A-4C82-8C0E-CD499E03E802}">
  <dimension ref="A1:AP58"/>
  <sheetViews>
    <sheetView workbookViewId="0">
      <selection activeCell="L16" sqref="L16"/>
    </sheetView>
  </sheetViews>
  <sheetFormatPr defaultRowHeight="15" x14ac:dyDescent="0.25"/>
  <sheetData>
    <row r="1" spans="1:42"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row>
    <row r="2" spans="1:42" x14ac:dyDescent="0.25">
      <c r="A2" s="11"/>
      <c r="B2" s="11" t="s">
        <v>47</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row>
    <row r="3" spans="1:42" x14ac:dyDescent="0.25">
      <c r="A3" s="11"/>
      <c r="B3" s="5"/>
      <c r="C3" s="5" t="s">
        <v>39</v>
      </c>
      <c r="D3" s="6"/>
      <c r="E3" s="6" t="s">
        <v>39</v>
      </c>
      <c r="F3" s="7"/>
      <c r="G3" s="7" t="s">
        <v>39</v>
      </c>
      <c r="H3" s="3"/>
      <c r="I3" s="3" t="s">
        <v>39</v>
      </c>
      <c r="J3" s="5"/>
      <c r="K3" s="5" t="s">
        <v>39</v>
      </c>
      <c r="L3" s="6"/>
      <c r="M3" s="6" t="s">
        <v>39</v>
      </c>
      <c r="N3" s="7"/>
      <c r="O3" s="7" t="s">
        <v>39</v>
      </c>
      <c r="P3" s="3"/>
      <c r="Q3" s="3" t="s">
        <v>39</v>
      </c>
      <c r="R3" s="5"/>
      <c r="S3" s="5" t="s">
        <v>39</v>
      </c>
      <c r="T3" s="6"/>
      <c r="U3" s="6" t="s">
        <v>39</v>
      </c>
      <c r="V3" s="11"/>
      <c r="W3" s="11"/>
      <c r="X3" s="11"/>
      <c r="Y3" s="11"/>
      <c r="Z3" s="11"/>
      <c r="AA3" s="11"/>
      <c r="AB3" s="11"/>
      <c r="AC3" s="11"/>
      <c r="AD3" s="11"/>
      <c r="AE3" s="11"/>
      <c r="AF3" s="11"/>
      <c r="AG3" s="11"/>
      <c r="AH3" s="11"/>
      <c r="AI3" s="11"/>
      <c r="AJ3" s="11"/>
      <c r="AK3" s="11"/>
      <c r="AL3" s="11"/>
      <c r="AM3" s="11"/>
      <c r="AN3" s="11"/>
      <c r="AO3" s="11"/>
      <c r="AP3" s="11"/>
    </row>
    <row r="4" spans="1:42" x14ac:dyDescent="0.25">
      <c r="A4" s="11"/>
      <c r="B4" s="5"/>
      <c r="C4" s="5">
        <v>1</v>
      </c>
      <c r="D4" s="6"/>
      <c r="E4" s="6">
        <v>2</v>
      </c>
      <c r="F4" s="7"/>
      <c r="G4" s="7">
        <v>3</v>
      </c>
      <c r="H4" s="3"/>
      <c r="I4" s="3">
        <v>4</v>
      </c>
      <c r="J4" s="5"/>
      <c r="K4" s="5">
        <v>5</v>
      </c>
      <c r="L4" s="6"/>
      <c r="M4" s="6">
        <v>6</v>
      </c>
      <c r="N4" s="7"/>
      <c r="O4" s="7">
        <v>7</v>
      </c>
      <c r="P4" s="3"/>
      <c r="Q4" s="3">
        <v>8</v>
      </c>
      <c r="R4" s="5"/>
      <c r="S4" s="5">
        <v>9</v>
      </c>
      <c r="T4" s="6"/>
      <c r="U4" s="6">
        <v>10</v>
      </c>
      <c r="V4" s="11"/>
      <c r="W4" s="11"/>
      <c r="X4" s="11"/>
      <c r="Y4" s="11"/>
      <c r="Z4" s="11"/>
      <c r="AA4" s="11"/>
      <c r="AB4" s="11"/>
      <c r="AC4" s="11"/>
      <c r="AD4" s="11"/>
      <c r="AE4" s="11"/>
      <c r="AF4" s="11"/>
      <c r="AG4" s="11"/>
      <c r="AH4" s="11"/>
      <c r="AI4" s="11"/>
      <c r="AJ4" s="11"/>
      <c r="AK4" s="11"/>
      <c r="AL4" s="11"/>
      <c r="AM4" s="11"/>
      <c r="AN4" s="11"/>
      <c r="AO4" s="11"/>
      <c r="AP4" s="11"/>
    </row>
    <row r="5" spans="1:42" x14ac:dyDescent="0.25">
      <c r="A5" s="11"/>
      <c r="B5" s="5"/>
      <c r="C5" s="5" t="s">
        <v>10</v>
      </c>
      <c r="D5" s="6"/>
      <c r="E5" s="6" t="s">
        <v>10</v>
      </c>
      <c r="F5" s="7"/>
      <c r="G5" s="7" t="s">
        <v>10</v>
      </c>
      <c r="H5" s="3"/>
      <c r="I5" s="3" t="s">
        <v>10</v>
      </c>
      <c r="J5" s="5"/>
      <c r="K5" s="5" t="s">
        <v>10</v>
      </c>
      <c r="L5" s="6"/>
      <c r="M5" s="6" t="s">
        <v>10</v>
      </c>
      <c r="N5" s="7"/>
      <c r="O5" s="7" t="s">
        <v>10</v>
      </c>
      <c r="P5" s="3"/>
      <c r="Q5" s="3" t="s">
        <v>10</v>
      </c>
      <c r="R5" s="5"/>
      <c r="S5" s="5" t="s">
        <v>10</v>
      </c>
      <c r="T5" s="6"/>
      <c r="U5" s="6" t="s">
        <v>10</v>
      </c>
      <c r="V5" s="11"/>
      <c r="W5" s="11"/>
      <c r="X5" s="11"/>
      <c r="Y5" s="11"/>
      <c r="Z5" s="11"/>
      <c r="AA5" s="11"/>
      <c r="AB5" s="11"/>
      <c r="AC5" s="11"/>
      <c r="AD5" s="11"/>
      <c r="AE5" s="11"/>
      <c r="AF5" s="11"/>
      <c r="AG5" s="11"/>
      <c r="AH5" s="11"/>
      <c r="AI5" s="11" t="s">
        <v>39</v>
      </c>
      <c r="AJ5" s="11"/>
      <c r="AK5" s="11"/>
      <c r="AL5" s="11"/>
      <c r="AM5" s="11" t="s">
        <v>39</v>
      </c>
      <c r="AN5" s="11"/>
      <c r="AO5" s="11" t="s">
        <v>39</v>
      </c>
      <c r="AP5" s="11"/>
    </row>
    <row r="6" spans="1:42" x14ac:dyDescent="0.25">
      <c r="A6" s="11"/>
      <c r="B6" s="1" t="s">
        <v>11</v>
      </c>
      <c r="C6" s="5"/>
      <c r="D6" s="1" t="s">
        <v>12</v>
      </c>
      <c r="E6" s="6"/>
      <c r="F6" s="1" t="s">
        <v>13</v>
      </c>
      <c r="G6" s="7"/>
      <c r="H6" s="1" t="s">
        <v>14</v>
      </c>
      <c r="I6" s="3"/>
      <c r="J6" s="1" t="s">
        <v>15</v>
      </c>
      <c r="K6" s="5"/>
      <c r="L6" s="1" t="s">
        <v>16</v>
      </c>
      <c r="M6" s="6"/>
      <c r="N6" s="1" t="s">
        <v>17</v>
      </c>
      <c r="O6" s="7"/>
      <c r="P6" s="8" t="s">
        <v>18</v>
      </c>
      <c r="Q6" s="3"/>
      <c r="R6" s="4" t="s">
        <v>19</v>
      </c>
      <c r="S6" s="5"/>
      <c r="T6" s="4" t="s">
        <v>21</v>
      </c>
      <c r="U6" s="6"/>
      <c r="V6" s="11"/>
      <c r="W6" s="11"/>
      <c r="X6" s="11"/>
      <c r="Y6" s="11"/>
      <c r="Z6" s="11"/>
      <c r="AA6" s="11"/>
      <c r="AB6" s="11"/>
      <c r="AC6" s="11"/>
      <c r="AD6" s="11"/>
      <c r="AE6" s="11"/>
      <c r="AF6" s="11"/>
      <c r="AG6" s="11"/>
      <c r="AH6" s="11"/>
      <c r="AI6" s="11">
        <v>2</v>
      </c>
      <c r="AJ6" s="11"/>
      <c r="AK6" s="11">
        <v>9</v>
      </c>
      <c r="AL6" s="11"/>
      <c r="AM6" s="11">
        <v>2</v>
      </c>
      <c r="AN6" s="11"/>
      <c r="AO6" s="11">
        <v>1</v>
      </c>
      <c r="AP6" s="11"/>
    </row>
    <row r="7" spans="1:42" x14ac:dyDescent="0.25">
      <c r="A7" s="11"/>
      <c r="B7" s="5">
        <v>0</v>
      </c>
      <c r="C7" s="5">
        <v>10</v>
      </c>
      <c r="D7" s="6">
        <v>0</v>
      </c>
      <c r="E7" s="6">
        <v>10</v>
      </c>
      <c r="F7" s="7">
        <v>0</v>
      </c>
      <c r="G7" s="7">
        <v>10</v>
      </c>
      <c r="H7" s="3">
        <v>0</v>
      </c>
      <c r="I7" s="3">
        <v>10</v>
      </c>
      <c r="J7" s="5">
        <v>0</v>
      </c>
      <c r="K7" s="5">
        <v>10</v>
      </c>
      <c r="L7" s="6">
        <v>0</v>
      </c>
      <c r="M7" s="6">
        <v>10</v>
      </c>
      <c r="N7" s="7">
        <v>0</v>
      </c>
      <c r="O7" s="7">
        <v>10</v>
      </c>
      <c r="P7" s="3">
        <v>0</v>
      </c>
      <c r="Q7" s="3">
        <v>10</v>
      </c>
      <c r="R7" s="5">
        <v>0</v>
      </c>
      <c r="S7" s="5">
        <v>10</v>
      </c>
      <c r="T7" s="6">
        <v>0</v>
      </c>
      <c r="U7" s="6">
        <v>10</v>
      </c>
      <c r="V7" s="11"/>
      <c r="W7" s="11"/>
      <c r="X7" s="11"/>
      <c r="Y7" s="11"/>
      <c r="Z7" s="11"/>
      <c r="AA7" s="11"/>
      <c r="AB7" s="11"/>
      <c r="AC7" s="11"/>
      <c r="AD7" s="11"/>
      <c r="AE7" s="11"/>
      <c r="AF7" s="11"/>
      <c r="AG7" s="11"/>
      <c r="AH7" s="11"/>
      <c r="AI7" s="11" t="s">
        <v>0</v>
      </c>
      <c r="AJ7" s="11"/>
      <c r="AK7" s="11"/>
      <c r="AL7" s="11"/>
      <c r="AM7" s="11" t="s">
        <v>0</v>
      </c>
      <c r="AN7" s="11"/>
      <c r="AO7" s="11" t="s">
        <v>10</v>
      </c>
      <c r="AP7" s="11"/>
    </row>
    <row r="8" spans="1:42" x14ac:dyDescent="0.25">
      <c r="A8" s="11"/>
      <c r="B8" s="5">
        <v>1</v>
      </c>
      <c r="C8" s="5">
        <v>10</v>
      </c>
      <c r="D8" s="6">
        <v>1</v>
      </c>
      <c r="E8" s="6">
        <v>10</v>
      </c>
      <c r="F8" s="7">
        <v>1</v>
      </c>
      <c r="G8" s="7">
        <v>10</v>
      </c>
      <c r="H8" s="3">
        <v>1</v>
      </c>
      <c r="I8" s="3">
        <v>10</v>
      </c>
      <c r="J8" s="5">
        <v>1</v>
      </c>
      <c r="K8" s="5">
        <v>10</v>
      </c>
      <c r="L8" s="6">
        <v>1</v>
      </c>
      <c r="M8" s="6">
        <v>10</v>
      </c>
      <c r="N8" s="7">
        <v>1</v>
      </c>
      <c r="O8" s="7">
        <v>10</v>
      </c>
      <c r="P8" s="3">
        <v>1</v>
      </c>
      <c r="Q8" s="3">
        <v>10</v>
      </c>
      <c r="R8" s="5">
        <v>1</v>
      </c>
      <c r="S8" s="5">
        <v>9</v>
      </c>
      <c r="T8" s="6">
        <v>1</v>
      </c>
      <c r="U8" s="6">
        <v>8</v>
      </c>
      <c r="V8" s="11"/>
      <c r="W8" s="11"/>
      <c r="X8" s="11"/>
      <c r="Y8" s="11"/>
      <c r="Z8" s="11"/>
      <c r="AA8" s="11"/>
      <c r="AB8" s="11"/>
      <c r="AC8" s="11"/>
      <c r="AD8" s="11"/>
      <c r="AE8" s="11"/>
      <c r="AF8" s="11"/>
      <c r="AG8" s="11"/>
      <c r="AH8" s="11"/>
      <c r="AI8" s="11"/>
      <c r="AJ8" s="11"/>
      <c r="AK8" s="11"/>
      <c r="AL8" s="11"/>
      <c r="AM8" s="11"/>
      <c r="AN8" s="11"/>
      <c r="AO8" s="11"/>
      <c r="AP8" s="11"/>
    </row>
    <row r="9" spans="1:42" x14ac:dyDescent="0.25">
      <c r="A9" s="11"/>
      <c r="B9" s="5">
        <v>2</v>
      </c>
      <c r="C9" s="5">
        <v>18</v>
      </c>
      <c r="D9" s="6">
        <v>4</v>
      </c>
      <c r="E9" s="6">
        <v>20</v>
      </c>
      <c r="F9" s="7">
        <v>6</v>
      </c>
      <c r="G9" s="7">
        <v>22</v>
      </c>
      <c r="H9" s="3">
        <v>8</v>
      </c>
      <c r="I9" s="3">
        <v>21</v>
      </c>
      <c r="J9" s="5">
        <v>10</v>
      </c>
      <c r="K9" s="5">
        <v>20</v>
      </c>
      <c r="L9" s="6">
        <v>12</v>
      </c>
      <c r="M9" s="6">
        <v>21</v>
      </c>
      <c r="N9" s="7">
        <v>15</v>
      </c>
      <c r="O9" s="7">
        <v>16</v>
      </c>
      <c r="P9" s="3">
        <v>17</v>
      </c>
      <c r="Q9" s="3">
        <v>16</v>
      </c>
      <c r="R9" s="5">
        <v>19</v>
      </c>
      <c r="S9" s="5">
        <v>6</v>
      </c>
      <c r="T9" s="6">
        <v>21</v>
      </c>
      <c r="U9" s="6">
        <v>6</v>
      </c>
      <c r="V9" s="11"/>
      <c r="W9" s="11"/>
      <c r="X9" s="11"/>
      <c r="Y9" s="11"/>
      <c r="Z9" s="11"/>
      <c r="AA9" s="11"/>
      <c r="AB9" s="11"/>
      <c r="AC9" s="11"/>
      <c r="AD9" s="11"/>
      <c r="AE9" s="11"/>
      <c r="AF9" s="11"/>
      <c r="AG9" s="11"/>
      <c r="AH9" s="11">
        <v>0</v>
      </c>
      <c r="AI9" s="11">
        <v>8</v>
      </c>
      <c r="AJ9" s="11">
        <v>0</v>
      </c>
      <c r="AK9" s="11">
        <v>2</v>
      </c>
      <c r="AL9" s="11">
        <v>0</v>
      </c>
      <c r="AM9" s="11">
        <v>7</v>
      </c>
      <c r="AN9" s="11">
        <v>0</v>
      </c>
      <c r="AO9" s="11">
        <v>10</v>
      </c>
      <c r="AP9" s="11"/>
    </row>
    <row r="10" spans="1:42" x14ac:dyDescent="0.25">
      <c r="A10" s="11"/>
      <c r="B10" s="5">
        <v>3</v>
      </c>
      <c r="C10" s="5">
        <v>32</v>
      </c>
      <c r="D10" s="6">
        <v>5</v>
      </c>
      <c r="E10" s="6">
        <v>31</v>
      </c>
      <c r="F10" s="7">
        <v>7</v>
      </c>
      <c r="G10" s="7">
        <v>30</v>
      </c>
      <c r="H10" s="3">
        <v>9</v>
      </c>
      <c r="I10" s="3">
        <v>30</v>
      </c>
      <c r="J10" s="5">
        <v>11</v>
      </c>
      <c r="K10" s="5">
        <v>31</v>
      </c>
      <c r="L10" s="6">
        <v>13</v>
      </c>
      <c r="M10" s="6">
        <v>32</v>
      </c>
      <c r="N10" s="7">
        <v>16</v>
      </c>
      <c r="O10" s="7">
        <v>20</v>
      </c>
      <c r="P10" s="3">
        <v>18</v>
      </c>
      <c r="Q10" s="3">
        <v>18</v>
      </c>
      <c r="R10" s="5">
        <v>20</v>
      </c>
      <c r="S10" s="5">
        <v>8</v>
      </c>
      <c r="T10" s="6">
        <v>22</v>
      </c>
      <c r="U10" s="6">
        <v>6</v>
      </c>
      <c r="V10" s="11"/>
      <c r="W10" s="11"/>
      <c r="X10" s="11"/>
      <c r="Y10" s="11"/>
      <c r="Z10" s="11"/>
      <c r="AA10" s="11"/>
      <c r="AB10" s="11"/>
      <c r="AC10" s="11"/>
      <c r="AD10" s="11"/>
      <c r="AE10" s="11"/>
      <c r="AF10" s="11"/>
      <c r="AG10" s="11"/>
      <c r="AH10" s="11">
        <v>1</v>
      </c>
      <c r="AI10" s="11">
        <v>6</v>
      </c>
      <c r="AJ10" s="11">
        <v>1</v>
      </c>
      <c r="AK10" s="11">
        <v>2</v>
      </c>
      <c r="AL10" s="11">
        <v>1</v>
      </c>
      <c r="AM10" s="11">
        <v>5</v>
      </c>
      <c r="AN10" s="11">
        <v>1</v>
      </c>
      <c r="AO10" s="11">
        <v>10</v>
      </c>
      <c r="AP10" s="11"/>
    </row>
    <row r="11" spans="1:42" x14ac:dyDescent="0.25">
      <c r="A11" s="11"/>
      <c r="B11" s="5">
        <v>4</v>
      </c>
      <c r="C11" s="5">
        <v>24</v>
      </c>
      <c r="D11" s="6">
        <v>6</v>
      </c>
      <c r="E11" s="6">
        <v>23</v>
      </c>
      <c r="F11" s="7">
        <v>8</v>
      </c>
      <c r="G11" s="7">
        <v>21</v>
      </c>
      <c r="H11" s="3">
        <v>10</v>
      </c>
      <c r="I11" s="3">
        <v>22</v>
      </c>
      <c r="J11" s="5">
        <v>12</v>
      </c>
      <c r="K11" s="5">
        <v>21</v>
      </c>
      <c r="L11" s="6">
        <v>14</v>
      </c>
      <c r="M11" s="6">
        <v>18</v>
      </c>
      <c r="N11" s="7">
        <v>17</v>
      </c>
      <c r="O11" s="7">
        <v>22</v>
      </c>
      <c r="P11" s="3">
        <v>19</v>
      </c>
      <c r="Q11" s="3">
        <v>22</v>
      </c>
      <c r="R11" s="5">
        <v>21</v>
      </c>
      <c r="S11" s="5">
        <v>14</v>
      </c>
      <c r="T11" s="6">
        <v>23</v>
      </c>
      <c r="U11" s="6">
        <v>8</v>
      </c>
      <c r="V11" s="11"/>
      <c r="W11" s="11"/>
      <c r="X11" s="11"/>
      <c r="Y11" s="11"/>
      <c r="Z11" s="11"/>
      <c r="AA11" s="11"/>
      <c r="AB11" s="11"/>
      <c r="AC11" s="11"/>
      <c r="AD11" s="11"/>
      <c r="AE11" s="11"/>
      <c r="AF11" s="11"/>
      <c r="AG11" s="11"/>
      <c r="AH11" s="11">
        <v>2</v>
      </c>
      <c r="AI11" s="11">
        <v>8</v>
      </c>
      <c r="AJ11" s="11">
        <v>9</v>
      </c>
      <c r="AK11" s="11">
        <v>4</v>
      </c>
      <c r="AL11" s="11">
        <v>2</v>
      </c>
      <c r="AM11" s="11">
        <v>7</v>
      </c>
      <c r="AN11" s="11">
        <v>2</v>
      </c>
      <c r="AO11" s="11">
        <v>20</v>
      </c>
      <c r="AP11" s="11"/>
    </row>
    <row r="12" spans="1:42" x14ac:dyDescent="0.25">
      <c r="A12" s="11"/>
      <c r="B12" s="14">
        <v>7</v>
      </c>
      <c r="C12" s="5">
        <v>6</v>
      </c>
      <c r="D12" s="14">
        <v>11</v>
      </c>
      <c r="E12" s="6">
        <v>6</v>
      </c>
      <c r="F12" s="14">
        <v>15</v>
      </c>
      <c r="G12" s="7">
        <v>7</v>
      </c>
      <c r="H12" s="14">
        <v>19</v>
      </c>
      <c r="I12" s="3">
        <v>7</v>
      </c>
      <c r="J12" s="14">
        <v>22</v>
      </c>
      <c r="K12" s="5">
        <v>8</v>
      </c>
      <c r="L12" s="14">
        <v>24</v>
      </c>
      <c r="M12" s="6">
        <v>9</v>
      </c>
      <c r="N12" s="7">
        <v>18</v>
      </c>
      <c r="O12" s="7">
        <v>12</v>
      </c>
      <c r="P12" s="3">
        <v>20</v>
      </c>
      <c r="Q12" s="3">
        <v>13</v>
      </c>
      <c r="R12" s="5">
        <v>22</v>
      </c>
      <c r="S12" s="5">
        <v>22</v>
      </c>
      <c r="T12" s="6">
        <v>24</v>
      </c>
      <c r="U12" s="6">
        <v>12</v>
      </c>
      <c r="V12" s="11"/>
      <c r="W12" s="11"/>
      <c r="X12" s="11"/>
      <c r="Y12" s="11"/>
      <c r="Z12" s="11"/>
      <c r="AA12" s="11"/>
      <c r="AB12" s="11"/>
      <c r="AC12" s="11"/>
      <c r="AD12" s="11"/>
      <c r="AE12" s="11"/>
      <c r="AF12" s="11"/>
      <c r="AG12" s="11"/>
      <c r="AH12" s="11">
        <v>3</v>
      </c>
      <c r="AI12" s="11">
        <v>10</v>
      </c>
      <c r="AJ12" s="11">
        <v>10</v>
      </c>
      <c r="AK12" s="11">
        <v>5</v>
      </c>
      <c r="AL12" s="11">
        <v>3</v>
      </c>
      <c r="AM12" s="11">
        <v>8</v>
      </c>
      <c r="AN12" s="11">
        <v>3</v>
      </c>
      <c r="AO12" s="11">
        <v>30</v>
      </c>
      <c r="AP12" s="11"/>
    </row>
    <row r="13" spans="1:42" x14ac:dyDescent="0.25">
      <c r="A13" s="11"/>
      <c r="B13" s="11"/>
      <c r="C13" s="11"/>
      <c r="D13" s="11"/>
      <c r="E13" s="11"/>
      <c r="F13" s="11"/>
      <c r="G13" s="11"/>
      <c r="H13" s="11"/>
      <c r="I13" s="11"/>
      <c r="J13" s="11"/>
      <c r="K13" s="11"/>
      <c r="L13" s="11"/>
      <c r="M13" s="11"/>
      <c r="N13" s="14">
        <v>28</v>
      </c>
      <c r="O13" s="7">
        <v>10</v>
      </c>
      <c r="P13" s="14">
        <v>30</v>
      </c>
      <c r="Q13" s="3">
        <v>11</v>
      </c>
      <c r="R13" s="5">
        <v>23</v>
      </c>
      <c r="S13" s="5">
        <v>10</v>
      </c>
      <c r="T13" s="6">
        <v>25</v>
      </c>
      <c r="U13" s="6">
        <v>18</v>
      </c>
      <c r="V13" s="11"/>
      <c r="W13" s="11"/>
      <c r="X13" s="11"/>
      <c r="Y13" s="11"/>
      <c r="Z13" s="11"/>
      <c r="AA13" s="11"/>
      <c r="AB13" s="11"/>
      <c r="AC13" s="11"/>
      <c r="AD13" s="11"/>
      <c r="AE13" s="11"/>
      <c r="AF13" s="11"/>
      <c r="AG13" s="11"/>
      <c r="AH13" s="11">
        <v>4</v>
      </c>
      <c r="AI13" s="11">
        <v>11</v>
      </c>
      <c r="AJ13" s="11">
        <v>11</v>
      </c>
      <c r="AK13" s="11">
        <v>8</v>
      </c>
      <c r="AL13" s="11">
        <v>4</v>
      </c>
      <c r="AM13" s="11">
        <v>9</v>
      </c>
      <c r="AN13" s="11">
        <v>4</v>
      </c>
      <c r="AO13" s="11">
        <v>20</v>
      </c>
      <c r="AP13" s="11"/>
    </row>
    <row r="14" spans="1:42" x14ac:dyDescent="0.25">
      <c r="A14" s="11"/>
      <c r="B14" s="11"/>
      <c r="C14" s="11"/>
      <c r="D14" s="11"/>
      <c r="E14" s="11"/>
      <c r="F14" s="11"/>
      <c r="G14" s="11"/>
      <c r="H14" s="11"/>
      <c r="I14" s="11"/>
      <c r="J14" s="11"/>
      <c r="K14" s="11"/>
      <c r="L14" s="11"/>
      <c r="M14" s="11"/>
      <c r="N14" s="11"/>
      <c r="O14" s="11"/>
      <c r="P14" s="11"/>
      <c r="Q14" s="11"/>
      <c r="R14" s="5">
        <v>24</v>
      </c>
      <c r="S14" s="5">
        <v>9</v>
      </c>
      <c r="T14" s="6">
        <v>26</v>
      </c>
      <c r="U14" s="6">
        <v>10</v>
      </c>
      <c r="V14" s="11"/>
      <c r="W14" s="11"/>
      <c r="X14" s="11"/>
      <c r="Y14" s="11"/>
      <c r="Z14" s="11"/>
      <c r="AA14" s="11"/>
      <c r="AB14" s="11"/>
      <c r="AC14" s="11"/>
      <c r="AD14" s="11"/>
      <c r="AE14" s="11"/>
      <c r="AF14" s="11"/>
      <c r="AG14" s="11"/>
      <c r="AH14" s="11">
        <v>5</v>
      </c>
      <c r="AI14" s="11">
        <v>13</v>
      </c>
      <c r="AJ14" s="11">
        <v>12</v>
      </c>
      <c r="AK14" s="11">
        <v>9</v>
      </c>
      <c r="AL14" s="11">
        <v>5</v>
      </c>
      <c r="AM14" s="11">
        <v>10</v>
      </c>
      <c r="AN14" s="11">
        <v>7</v>
      </c>
      <c r="AO14" s="11">
        <v>10</v>
      </c>
      <c r="AP14" s="11"/>
    </row>
    <row r="15" spans="1:42" x14ac:dyDescent="0.25">
      <c r="A15" s="11"/>
      <c r="B15" s="11"/>
      <c r="C15" s="11"/>
      <c r="D15" s="11"/>
      <c r="E15" s="11"/>
      <c r="F15" s="11"/>
      <c r="G15" s="11"/>
      <c r="H15" s="11"/>
      <c r="I15" s="11"/>
      <c r="J15" s="11"/>
      <c r="K15" s="11"/>
      <c r="L15" s="11"/>
      <c r="M15" s="11"/>
      <c r="N15" s="11"/>
      <c r="O15" s="11"/>
      <c r="P15" s="11"/>
      <c r="Q15" s="11"/>
      <c r="R15" s="14">
        <v>34</v>
      </c>
      <c r="S15" s="5">
        <v>12</v>
      </c>
      <c r="T15" s="6">
        <v>27</v>
      </c>
      <c r="U15" s="6">
        <v>8</v>
      </c>
      <c r="V15" s="11"/>
      <c r="W15" s="11"/>
      <c r="X15" s="11"/>
      <c r="Y15" s="11"/>
      <c r="Z15" s="11"/>
      <c r="AA15" s="6">
        <v>1</v>
      </c>
      <c r="AB15" s="6">
        <v>294</v>
      </c>
      <c r="AC15" s="11"/>
      <c r="AD15" s="11"/>
      <c r="AE15" s="11"/>
      <c r="AF15" s="11"/>
      <c r="AG15" s="11"/>
      <c r="AH15" s="11">
        <v>6</v>
      </c>
      <c r="AI15" s="11">
        <v>12</v>
      </c>
      <c r="AJ15" s="11">
        <v>13</v>
      </c>
      <c r="AK15" s="11">
        <v>12</v>
      </c>
      <c r="AL15" s="11">
        <v>6</v>
      </c>
      <c r="AM15" s="11">
        <v>12</v>
      </c>
      <c r="AN15" s="11"/>
      <c r="AO15" s="11"/>
      <c r="AP15" s="11"/>
    </row>
    <row r="16" spans="1:42" x14ac:dyDescent="0.25">
      <c r="A16" s="11"/>
      <c r="B16" s="11"/>
      <c r="C16" s="11"/>
      <c r="D16" s="11"/>
      <c r="E16" s="11"/>
      <c r="F16" s="11"/>
      <c r="G16" s="11"/>
      <c r="H16" s="11"/>
      <c r="I16" s="11"/>
      <c r="J16" s="11"/>
      <c r="K16" s="11"/>
      <c r="L16" s="11"/>
      <c r="M16" s="11"/>
      <c r="N16" s="11"/>
      <c r="O16" s="11"/>
      <c r="P16" s="11"/>
      <c r="Q16" s="11"/>
      <c r="R16" s="11"/>
      <c r="S16" s="11"/>
      <c r="T16" s="14">
        <v>38</v>
      </c>
      <c r="U16" s="6">
        <v>14</v>
      </c>
      <c r="V16" s="11"/>
      <c r="W16" s="11"/>
      <c r="X16" s="11"/>
      <c r="Y16" s="11"/>
      <c r="Z16" s="11"/>
      <c r="AA16" s="6">
        <v>2</v>
      </c>
      <c r="AB16" s="6">
        <v>314</v>
      </c>
      <c r="AC16" s="11"/>
      <c r="AD16" s="11"/>
      <c r="AE16" s="11"/>
      <c r="AF16" s="11"/>
      <c r="AG16" s="11"/>
      <c r="AH16" s="11">
        <v>7</v>
      </c>
      <c r="AI16" s="11">
        <v>11</v>
      </c>
      <c r="AJ16" s="11">
        <v>14</v>
      </c>
      <c r="AK16" s="11">
        <v>14</v>
      </c>
      <c r="AL16" s="11">
        <v>7</v>
      </c>
      <c r="AM16" s="11">
        <v>10</v>
      </c>
      <c r="AN16" s="11"/>
      <c r="AO16" s="11"/>
      <c r="AP16" s="11"/>
    </row>
    <row r="17" spans="1:42"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6" t="s">
        <v>116</v>
      </c>
      <c r="Y17" s="11"/>
      <c r="Z17" s="11"/>
      <c r="AA17" s="6">
        <v>3</v>
      </c>
      <c r="AB17" s="6">
        <v>317</v>
      </c>
      <c r="AC17" s="11"/>
      <c r="AD17" s="11"/>
      <c r="AE17" s="11"/>
      <c r="AF17" s="11"/>
      <c r="AG17" s="11"/>
      <c r="AH17" s="11">
        <v>8</v>
      </c>
      <c r="AI17" s="11">
        <v>8</v>
      </c>
      <c r="AJ17" s="11">
        <v>15</v>
      </c>
      <c r="AK17" s="11">
        <v>14</v>
      </c>
      <c r="AL17" s="11">
        <v>8</v>
      </c>
      <c r="AM17" s="11">
        <v>9</v>
      </c>
      <c r="AN17" s="11"/>
      <c r="AO17" s="11"/>
      <c r="AP17" s="11"/>
    </row>
    <row r="18" spans="1:42"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6" t="s">
        <v>48</v>
      </c>
      <c r="Y18" s="11"/>
      <c r="Z18" s="11"/>
      <c r="AA18" s="6">
        <v>4</v>
      </c>
      <c r="AB18" s="6">
        <v>314</v>
      </c>
      <c r="AC18" s="11"/>
      <c r="AD18" s="11"/>
      <c r="AE18" s="11"/>
      <c r="AF18" s="11"/>
      <c r="AG18" s="11"/>
      <c r="AH18" s="11">
        <v>9</v>
      </c>
      <c r="AI18" s="11">
        <v>8</v>
      </c>
      <c r="AJ18" s="11">
        <v>16</v>
      </c>
      <c r="AK18" s="11">
        <v>10</v>
      </c>
      <c r="AL18" s="11">
        <v>9</v>
      </c>
      <c r="AM18" s="11">
        <v>9</v>
      </c>
      <c r="AN18" s="11"/>
      <c r="AO18" s="11"/>
      <c r="AP18" s="11"/>
    </row>
    <row r="19" spans="1:42" x14ac:dyDescent="0.25">
      <c r="A19" s="11"/>
      <c r="B19" s="11"/>
      <c r="C19" s="11">
        <f>SUM(C7:C18)</f>
        <v>100</v>
      </c>
      <c r="D19" s="11"/>
      <c r="E19" s="11">
        <f>SUM(E7:E18)</f>
        <v>100</v>
      </c>
      <c r="F19" s="11"/>
      <c r="G19" s="11">
        <f>SUM(G7:G18)</f>
        <v>100</v>
      </c>
      <c r="H19" s="11"/>
      <c r="I19" s="11">
        <f>SUM(I7:I18)</f>
        <v>100</v>
      </c>
      <c r="J19" s="11"/>
      <c r="K19" s="11">
        <f>SUM(K7:K18)</f>
        <v>100</v>
      </c>
      <c r="L19" s="11"/>
      <c r="M19" s="11">
        <f>SUM(M7:M18)</f>
        <v>100</v>
      </c>
      <c r="N19" s="11"/>
      <c r="O19" s="11">
        <f>SUM(O7:O18)</f>
        <v>100</v>
      </c>
      <c r="P19" s="11"/>
      <c r="Q19" s="11">
        <f>SUM(Q7:Q18)</f>
        <v>100</v>
      </c>
      <c r="R19" s="11"/>
      <c r="S19" s="11">
        <f>SUM(S7:S18)</f>
        <v>100</v>
      </c>
      <c r="T19" s="11"/>
      <c r="U19" s="11">
        <f>SUM(U7:U18)</f>
        <v>100</v>
      </c>
      <c r="V19" s="11"/>
      <c r="W19" s="11"/>
      <c r="X19" s="11"/>
      <c r="Y19" s="11"/>
      <c r="Z19" s="11"/>
      <c r="AA19" s="6">
        <v>5</v>
      </c>
      <c r="AB19" s="6">
        <v>314</v>
      </c>
      <c r="AC19" s="11"/>
      <c r="AD19" s="11"/>
      <c r="AE19" s="11"/>
      <c r="AF19" s="11"/>
      <c r="AG19" s="11"/>
      <c r="AH19" s="11">
        <v>15</v>
      </c>
      <c r="AI19" s="11">
        <v>5</v>
      </c>
      <c r="AJ19" s="11">
        <v>17</v>
      </c>
      <c r="AK19" s="11">
        <v>10</v>
      </c>
      <c r="AL19" s="11">
        <v>10</v>
      </c>
      <c r="AM19" s="11">
        <v>8</v>
      </c>
      <c r="AN19" s="11"/>
      <c r="AO19" s="11"/>
      <c r="AP19" s="11"/>
    </row>
    <row r="20" spans="1:42"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6">
        <v>6</v>
      </c>
      <c r="AB20" s="6">
        <v>333</v>
      </c>
      <c r="AC20" s="11"/>
      <c r="AD20" s="11"/>
      <c r="AE20" s="11"/>
      <c r="AF20" s="11"/>
      <c r="AG20" s="11"/>
      <c r="AH20" s="11"/>
      <c r="AI20" s="11"/>
      <c r="AJ20" s="11">
        <v>32</v>
      </c>
      <c r="AK20" s="11">
        <v>10</v>
      </c>
      <c r="AL20" s="11">
        <v>15</v>
      </c>
      <c r="AM20" s="11">
        <v>6</v>
      </c>
      <c r="AN20" s="11"/>
      <c r="AO20" s="11"/>
      <c r="AP20" s="11"/>
    </row>
    <row r="21" spans="1:42"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6">
        <v>7</v>
      </c>
      <c r="AB21" s="6">
        <v>300</v>
      </c>
      <c r="AC21" s="11"/>
      <c r="AD21" s="11"/>
      <c r="AE21" s="11"/>
      <c r="AF21" s="11"/>
      <c r="AG21" s="11"/>
      <c r="AH21" s="11"/>
      <c r="AI21" s="11">
        <f>SUM(AI9:AI20)</f>
        <v>100</v>
      </c>
      <c r="AJ21" s="11"/>
      <c r="AK21" s="11">
        <f>SUM(AK9:AK20)</f>
        <v>100</v>
      </c>
      <c r="AL21" s="11"/>
      <c r="AM21" s="11">
        <f>SUM(AM9:AM20)</f>
        <v>100</v>
      </c>
      <c r="AN21" s="11"/>
      <c r="AO21" s="11">
        <f>SUM(AO9:AO20)</f>
        <v>100</v>
      </c>
      <c r="AP21" s="11"/>
    </row>
    <row r="22" spans="1:42"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6">
        <v>8</v>
      </c>
      <c r="AB22" s="6">
        <v>305</v>
      </c>
      <c r="AC22" s="11"/>
      <c r="AD22" s="11"/>
      <c r="AE22" s="11"/>
      <c r="AF22" s="11"/>
      <c r="AG22" s="11"/>
      <c r="AH22" s="11"/>
      <c r="AI22" s="11"/>
      <c r="AJ22" s="11"/>
      <c r="AK22" s="11"/>
      <c r="AL22" s="11"/>
      <c r="AM22" s="11"/>
      <c r="AN22" s="11"/>
      <c r="AO22" s="11"/>
      <c r="AP22" s="11"/>
    </row>
    <row r="23" spans="1:42"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6">
        <v>9</v>
      </c>
      <c r="AB23" s="6">
        <v>318</v>
      </c>
      <c r="AC23" s="11"/>
      <c r="AD23" s="11"/>
      <c r="AE23" s="11"/>
      <c r="AF23" s="11"/>
      <c r="AG23" s="11"/>
      <c r="AH23" s="11"/>
      <c r="AI23" s="11"/>
      <c r="AJ23" s="11"/>
      <c r="AK23" s="11"/>
      <c r="AL23" s="11"/>
      <c r="AM23" s="11"/>
      <c r="AN23" s="11"/>
      <c r="AO23" s="11"/>
      <c r="AP23" s="11"/>
    </row>
    <row r="24" spans="1:42" x14ac:dyDescent="0.25">
      <c r="A24" s="11"/>
      <c r="B24" s="11" t="s">
        <v>117</v>
      </c>
      <c r="C24" s="11"/>
      <c r="D24" s="11"/>
      <c r="E24" s="11"/>
      <c r="F24" s="11"/>
      <c r="G24" s="11"/>
      <c r="H24" s="11"/>
      <c r="I24" s="11"/>
      <c r="J24" s="11"/>
      <c r="K24" s="11"/>
      <c r="L24" s="11"/>
      <c r="M24" s="11"/>
      <c r="N24" s="11"/>
      <c r="O24" s="11"/>
      <c r="P24" s="11"/>
      <c r="Q24" s="11"/>
      <c r="R24" s="11"/>
      <c r="S24" s="11"/>
      <c r="T24" s="11"/>
      <c r="U24" s="11"/>
      <c r="V24" s="11"/>
      <c r="W24" s="11"/>
      <c r="X24" s="11"/>
      <c r="Y24" s="11"/>
      <c r="Z24" s="11"/>
      <c r="AA24" s="6">
        <v>10</v>
      </c>
      <c r="AB24" s="6">
        <v>308</v>
      </c>
      <c r="AC24" s="11"/>
      <c r="AD24" s="11"/>
      <c r="AE24" s="11"/>
      <c r="AF24" s="11"/>
      <c r="AG24" s="11"/>
      <c r="AH24" s="11"/>
      <c r="AI24" s="11"/>
      <c r="AJ24" s="11"/>
      <c r="AK24" s="11"/>
      <c r="AL24" s="11"/>
      <c r="AM24" s="11"/>
      <c r="AN24" s="11"/>
      <c r="AO24" s="11"/>
      <c r="AP24" s="11"/>
    </row>
    <row r="25" spans="1:42" x14ac:dyDescent="0.25">
      <c r="A25" s="11"/>
      <c r="B25" s="5"/>
      <c r="C25" s="5" t="s">
        <v>39</v>
      </c>
      <c r="D25" s="6"/>
      <c r="E25" s="6" t="s">
        <v>39</v>
      </c>
      <c r="F25" s="7"/>
      <c r="G25" s="7" t="s">
        <v>39</v>
      </c>
      <c r="H25" s="3"/>
      <c r="I25" s="3" t="s">
        <v>39</v>
      </c>
      <c r="J25" s="5"/>
      <c r="K25" s="5" t="s">
        <v>39</v>
      </c>
      <c r="L25" s="6"/>
      <c r="M25" s="6" t="s">
        <v>39</v>
      </c>
      <c r="N25" s="7"/>
      <c r="O25" s="7" t="s">
        <v>39</v>
      </c>
      <c r="P25" s="3"/>
      <c r="Q25" s="3" t="s">
        <v>39</v>
      </c>
      <c r="R25" s="5"/>
      <c r="S25" s="5" t="s">
        <v>39</v>
      </c>
      <c r="T25" s="6"/>
      <c r="U25" s="6" t="s">
        <v>39</v>
      </c>
      <c r="V25" s="11"/>
      <c r="W25" s="11"/>
      <c r="X25" s="11"/>
      <c r="Y25" s="11"/>
      <c r="Z25" s="11"/>
      <c r="AA25" s="5">
        <v>11</v>
      </c>
      <c r="AB25" s="5">
        <v>333</v>
      </c>
      <c r="AC25" s="11"/>
      <c r="AD25" s="11"/>
      <c r="AE25" s="11"/>
      <c r="AF25" s="11"/>
      <c r="AG25" s="11"/>
      <c r="AH25" s="11"/>
      <c r="AI25" s="11"/>
      <c r="AJ25" s="11"/>
      <c r="AK25" s="11"/>
      <c r="AL25" s="11"/>
      <c r="AM25" s="11"/>
      <c r="AN25" s="11"/>
      <c r="AO25" s="11"/>
      <c r="AP25" s="11"/>
    </row>
    <row r="26" spans="1:42" x14ac:dyDescent="0.25">
      <c r="A26" s="11"/>
      <c r="B26" s="5"/>
      <c r="C26" s="5">
        <v>1</v>
      </c>
      <c r="D26" s="6"/>
      <c r="E26" s="6">
        <v>2</v>
      </c>
      <c r="F26" s="7"/>
      <c r="G26" s="7">
        <v>3</v>
      </c>
      <c r="H26" s="3"/>
      <c r="I26" s="3">
        <v>4</v>
      </c>
      <c r="J26" s="5"/>
      <c r="K26" s="5">
        <v>5</v>
      </c>
      <c r="L26" s="6"/>
      <c r="M26" s="6">
        <v>6</v>
      </c>
      <c r="N26" s="7"/>
      <c r="O26" s="7">
        <v>7</v>
      </c>
      <c r="P26" s="3"/>
      <c r="Q26" s="3">
        <v>8</v>
      </c>
      <c r="R26" s="5"/>
      <c r="S26" s="5">
        <v>9</v>
      </c>
      <c r="T26" s="6"/>
      <c r="U26" s="6">
        <v>10</v>
      </c>
      <c r="V26" s="11"/>
      <c r="W26" s="11"/>
      <c r="X26" s="11"/>
      <c r="Y26" s="11"/>
      <c r="Z26" s="11"/>
      <c r="AA26" s="5">
        <v>12</v>
      </c>
      <c r="AB26" s="5">
        <v>335</v>
      </c>
      <c r="AC26" s="11"/>
      <c r="AD26" s="11"/>
      <c r="AE26" s="11"/>
      <c r="AF26" s="11"/>
      <c r="AG26" s="11"/>
      <c r="AH26" s="11"/>
      <c r="AI26" s="11"/>
      <c r="AJ26" s="11"/>
      <c r="AK26" s="11"/>
      <c r="AL26" s="11"/>
      <c r="AM26" s="11"/>
      <c r="AN26" s="11"/>
      <c r="AO26" s="11"/>
      <c r="AP26" s="11"/>
    </row>
    <row r="27" spans="1:42" x14ac:dyDescent="0.25">
      <c r="A27" s="11"/>
      <c r="B27" s="5"/>
      <c r="C27" s="5" t="s">
        <v>10</v>
      </c>
      <c r="D27" s="6"/>
      <c r="E27" s="6" t="s">
        <v>10</v>
      </c>
      <c r="F27" s="7"/>
      <c r="G27" s="7" t="s">
        <v>10</v>
      </c>
      <c r="H27" s="3"/>
      <c r="I27" s="3" t="s">
        <v>10</v>
      </c>
      <c r="J27" s="5"/>
      <c r="K27" s="5" t="s">
        <v>10</v>
      </c>
      <c r="L27" s="6"/>
      <c r="M27" s="6" t="s">
        <v>10</v>
      </c>
      <c r="N27" s="7"/>
      <c r="O27" s="7" t="s">
        <v>10</v>
      </c>
      <c r="P27" s="3"/>
      <c r="Q27" s="3" t="s">
        <v>10</v>
      </c>
      <c r="R27" s="5"/>
      <c r="S27" s="5" t="s">
        <v>10</v>
      </c>
      <c r="T27" s="6"/>
      <c r="U27" s="6" t="s">
        <v>10</v>
      </c>
      <c r="V27" s="11"/>
      <c r="W27" s="11"/>
      <c r="X27" s="11"/>
      <c r="Y27" s="11"/>
      <c r="Z27" s="11"/>
      <c r="AA27" s="5">
        <v>13</v>
      </c>
      <c r="AB27" s="5">
        <v>362</v>
      </c>
      <c r="AC27" s="11"/>
      <c r="AD27" s="11"/>
      <c r="AE27" s="11"/>
      <c r="AF27" s="11"/>
      <c r="AG27" s="11"/>
      <c r="AH27" s="11"/>
      <c r="AI27" s="11"/>
      <c r="AJ27" s="11"/>
      <c r="AK27" s="11"/>
      <c r="AL27" s="11"/>
      <c r="AM27" s="11"/>
      <c r="AN27" s="11"/>
      <c r="AO27" s="11"/>
      <c r="AP27" s="11"/>
    </row>
    <row r="28" spans="1:42" x14ac:dyDescent="0.25">
      <c r="A28" s="11"/>
      <c r="B28" s="1" t="s">
        <v>1</v>
      </c>
      <c r="C28" s="5"/>
      <c r="D28" s="1" t="s">
        <v>2</v>
      </c>
      <c r="E28" s="6"/>
      <c r="F28" s="1" t="s">
        <v>3</v>
      </c>
      <c r="G28" s="7"/>
      <c r="H28" s="1" t="s">
        <v>4</v>
      </c>
      <c r="I28" s="3"/>
      <c r="J28" s="1" t="s">
        <v>5</v>
      </c>
      <c r="K28" s="5"/>
      <c r="L28" s="1" t="s">
        <v>6</v>
      </c>
      <c r="M28" s="6"/>
      <c r="N28" s="1" t="s">
        <v>7</v>
      </c>
      <c r="O28" s="7"/>
      <c r="P28" s="8" t="s">
        <v>8</v>
      </c>
      <c r="Q28" s="3"/>
      <c r="R28" s="4" t="s">
        <v>9</v>
      </c>
      <c r="S28" s="5"/>
      <c r="T28" s="4" t="s">
        <v>20</v>
      </c>
      <c r="U28" s="6"/>
      <c r="V28" s="11"/>
      <c r="W28" s="11"/>
      <c r="X28" s="5" t="s">
        <v>118</v>
      </c>
      <c r="Y28" s="11"/>
      <c r="Z28" s="11"/>
      <c r="AA28" s="5">
        <v>14</v>
      </c>
      <c r="AB28" s="5">
        <v>350</v>
      </c>
      <c r="AC28" s="11"/>
      <c r="AD28" s="11"/>
      <c r="AE28" s="11"/>
      <c r="AF28" s="11"/>
      <c r="AG28" s="11"/>
      <c r="AH28" s="11"/>
      <c r="AI28" s="11"/>
      <c r="AJ28" s="11"/>
      <c r="AK28" s="11"/>
      <c r="AL28" s="11"/>
      <c r="AM28" s="11"/>
      <c r="AN28" s="11"/>
      <c r="AO28" s="11"/>
      <c r="AP28" s="11"/>
    </row>
    <row r="29" spans="1:42" x14ac:dyDescent="0.25">
      <c r="A29" s="11"/>
      <c r="B29" s="5">
        <v>0</v>
      </c>
      <c r="C29" s="5">
        <v>10</v>
      </c>
      <c r="D29" s="6">
        <v>0</v>
      </c>
      <c r="E29" s="6">
        <v>9</v>
      </c>
      <c r="F29" s="7">
        <v>0</v>
      </c>
      <c r="G29" s="7">
        <v>8</v>
      </c>
      <c r="H29" s="3">
        <v>0</v>
      </c>
      <c r="I29" s="3">
        <v>7</v>
      </c>
      <c r="J29" s="5">
        <v>0</v>
      </c>
      <c r="K29" s="5">
        <v>6</v>
      </c>
      <c r="L29" s="6">
        <v>0</v>
      </c>
      <c r="M29" s="6">
        <v>5</v>
      </c>
      <c r="N29" s="7">
        <v>0</v>
      </c>
      <c r="O29" s="7">
        <v>4</v>
      </c>
      <c r="P29" s="3">
        <v>0</v>
      </c>
      <c r="Q29" s="3">
        <v>3</v>
      </c>
      <c r="R29" s="5">
        <v>0</v>
      </c>
      <c r="S29" s="5">
        <v>2</v>
      </c>
      <c r="T29" s="6">
        <v>0</v>
      </c>
      <c r="U29" s="6">
        <v>2</v>
      </c>
      <c r="V29" s="11"/>
      <c r="W29" s="11"/>
      <c r="X29" s="5" t="s">
        <v>49</v>
      </c>
      <c r="Y29" s="11"/>
      <c r="Z29" s="11"/>
      <c r="AA29" s="5">
        <v>15</v>
      </c>
      <c r="AB29" s="5">
        <v>332</v>
      </c>
      <c r="AC29" s="11"/>
      <c r="AD29" s="11"/>
      <c r="AE29" s="11"/>
      <c r="AF29" s="11"/>
      <c r="AG29" s="11"/>
      <c r="AH29" s="11"/>
      <c r="AI29" s="11"/>
      <c r="AJ29" s="11"/>
      <c r="AK29" s="11"/>
      <c r="AL29" s="11"/>
      <c r="AM29" s="11"/>
      <c r="AN29" s="11"/>
      <c r="AO29" s="11"/>
      <c r="AP29" s="11"/>
    </row>
    <row r="30" spans="1:42" x14ac:dyDescent="0.25">
      <c r="A30" s="11"/>
      <c r="B30" s="5">
        <v>1</v>
      </c>
      <c r="C30" s="5">
        <v>12</v>
      </c>
      <c r="D30" s="6">
        <v>1</v>
      </c>
      <c r="E30" s="6">
        <v>11</v>
      </c>
      <c r="F30" s="7">
        <v>1</v>
      </c>
      <c r="G30" s="7">
        <v>10</v>
      </c>
      <c r="H30" s="3">
        <v>1</v>
      </c>
      <c r="I30" s="3">
        <v>10</v>
      </c>
      <c r="J30" s="5">
        <v>1</v>
      </c>
      <c r="K30" s="5">
        <v>7</v>
      </c>
      <c r="L30" s="6">
        <v>1</v>
      </c>
      <c r="M30" s="6">
        <v>6</v>
      </c>
      <c r="N30" s="7">
        <v>1</v>
      </c>
      <c r="O30" s="7">
        <v>6</v>
      </c>
      <c r="P30" s="3">
        <v>1</v>
      </c>
      <c r="Q30" s="3">
        <v>3</v>
      </c>
      <c r="R30" s="5">
        <v>1</v>
      </c>
      <c r="S30" s="5">
        <v>2</v>
      </c>
      <c r="T30" s="6">
        <v>1</v>
      </c>
      <c r="U30" s="6">
        <v>2</v>
      </c>
      <c r="V30" s="11"/>
      <c r="W30" s="11"/>
      <c r="X30" s="11"/>
      <c r="Y30" s="11"/>
      <c r="Z30" s="11"/>
      <c r="AA30" s="5">
        <v>16</v>
      </c>
      <c r="AB30" s="5">
        <v>352</v>
      </c>
      <c r="AC30" s="11"/>
      <c r="AD30" s="11"/>
      <c r="AE30" s="11"/>
      <c r="AF30" s="11"/>
      <c r="AG30" s="11"/>
      <c r="AH30" s="11"/>
      <c r="AI30" s="11"/>
      <c r="AJ30" s="11"/>
      <c r="AK30" s="11"/>
      <c r="AL30" s="11"/>
      <c r="AM30" s="11"/>
      <c r="AN30" s="11"/>
      <c r="AO30" s="11"/>
      <c r="AP30" s="11"/>
    </row>
    <row r="31" spans="1:42" x14ac:dyDescent="0.25">
      <c r="A31" s="11"/>
      <c r="B31" s="5">
        <v>2</v>
      </c>
      <c r="C31" s="5">
        <v>6</v>
      </c>
      <c r="D31" s="6">
        <v>2</v>
      </c>
      <c r="E31" s="6">
        <v>6</v>
      </c>
      <c r="F31" s="7">
        <v>3</v>
      </c>
      <c r="G31" s="7">
        <v>6</v>
      </c>
      <c r="H31" s="3">
        <v>4</v>
      </c>
      <c r="I31" s="3">
        <v>5</v>
      </c>
      <c r="J31" s="5">
        <v>5</v>
      </c>
      <c r="K31" s="5">
        <v>5</v>
      </c>
      <c r="L31" s="6">
        <v>6</v>
      </c>
      <c r="M31" s="6">
        <v>4</v>
      </c>
      <c r="N31" s="7">
        <v>7</v>
      </c>
      <c r="O31" s="7">
        <v>4</v>
      </c>
      <c r="P31" s="3">
        <v>8</v>
      </c>
      <c r="Q31" s="3">
        <v>4</v>
      </c>
      <c r="R31" s="5">
        <v>9</v>
      </c>
      <c r="S31" s="5">
        <v>4</v>
      </c>
      <c r="T31" s="6">
        <v>10</v>
      </c>
      <c r="U31" s="6">
        <v>4</v>
      </c>
      <c r="V31" s="11"/>
      <c r="W31" s="11"/>
      <c r="X31" s="11"/>
      <c r="Y31" s="11"/>
      <c r="Z31" s="11"/>
      <c r="AA31" s="5">
        <v>17</v>
      </c>
      <c r="AB31" s="5">
        <v>363</v>
      </c>
      <c r="AC31" s="11"/>
      <c r="AD31" s="11"/>
      <c r="AE31" s="11"/>
      <c r="AF31" s="11"/>
      <c r="AG31" s="11"/>
      <c r="AH31" s="11"/>
      <c r="AI31" s="11"/>
      <c r="AJ31" s="11"/>
      <c r="AK31" s="11"/>
      <c r="AL31" s="11"/>
      <c r="AM31" s="11"/>
      <c r="AN31" s="11"/>
      <c r="AO31" s="11"/>
      <c r="AP31" s="11"/>
    </row>
    <row r="32" spans="1:42" x14ac:dyDescent="0.25">
      <c r="A32" s="11"/>
      <c r="B32" s="5">
        <v>3</v>
      </c>
      <c r="C32" s="5">
        <v>8</v>
      </c>
      <c r="D32" s="6">
        <v>3</v>
      </c>
      <c r="E32" s="6">
        <v>8</v>
      </c>
      <c r="F32" s="7">
        <v>4</v>
      </c>
      <c r="G32" s="7">
        <v>6</v>
      </c>
      <c r="H32" s="3">
        <v>5</v>
      </c>
      <c r="I32" s="3">
        <v>5</v>
      </c>
      <c r="J32" s="5">
        <v>6</v>
      </c>
      <c r="K32" s="5">
        <v>6</v>
      </c>
      <c r="L32" s="6">
        <v>7</v>
      </c>
      <c r="M32" s="6">
        <v>5</v>
      </c>
      <c r="N32" s="7">
        <v>8</v>
      </c>
      <c r="O32" s="7">
        <v>5</v>
      </c>
      <c r="P32" s="3">
        <v>9</v>
      </c>
      <c r="Q32" s="3">
        <v>4</v>
      </c>
      <c r="R32" s="5">
        <v>10</v>
      </c>
      <c r="S32" s="5">
        <v>5</v>
      </c>
      <c r="T32" s="6">
        <v>11</v>
      </c>
      <c r="U32" s="6">
        <v>4</v>
      </c>
      <c r="V32" s="11"/>
      <c r="W32" s="11"/>
      <c r="X32" s="11"/>
      <c r="Y32" s="11"/>
      <c r="Z32" s="11"/>
      <c r="AA32" s="5">
        <v>18</v>
      </c>
      <c r="AB32" s="5">
        <v>325</v>
      </c>
      <c r="AC32" s="11"/>
      <c r="AD32" s="11"/>
      <c r="AE32" s="11"/>
      <c r="AF32" s="11"/>
      <c r="AG32" s="11"/>
      <c r="AH32" s="11"/>
      <c r="AI32" s="11"/>
      <c r="AJ32" s="11"/>
      <c r="AK32" s="11"/>
      <c r="AL32" s="11"/>
      <c r="AM32" s="11"/>
      <c r="AN32" s="11"/>
      <c r="AO32" s="11"/>
      <c r="AP32" s="11"/>
    </row>
    <row r="33" spans="1:42" x14ac:dyDescent="0.25">
      <c r="A33" s="11"/>
      <c r="B33" s="5">
        <v>4</v>
      </c>
      <c r="C33" s="5">
        <v>10</v>
      </c>
      <c r="D33" s="6">
        <v>4</v>
      </c>
      <c r="E33" s="6">
        <v>10</v>
      </c>
      <c r="F33" s="7">
        <v>5</v>
      </c>
      <c r="G33" s="7">
        <v>8</v>
      </c>
      <c r="H33" s="3">
        <v>6</v>
      </c>
      <c r="I33" s="3">
        <v>6</v>
      </c>
      <c r="J33" s="5">
        <v>7</v>
      </c>
      <c r="K33" s="5">
        <v>7</v>
      </c>
      <c r="L33" s="6">
        <v>8</v>
      </c>
      <c r="M33" s="6">
        <v>6</v>
      </c>
      <c r="N33" s="7">
        <v>9</v>
      </c>
      <c r="O33" s="7">
        <v>6</v>
      </c>
      <c r="P33" s="3">
        <v>10</v>
      </c>
      <c r="Q33" s="3">
        <v>5</v>
      </c>
      <c r="R33" s="5">
        <v>11</v>
      </c>
      <c r="S33" s="5">
        <v>8</v>
      </c>
      <c r="T33" s="6">
        <v>12</v>
      </c>
      <c r="U33" s="6">
        <v>5</v>
      </c>
      <c r="V33" s="11"/>
      <c r="W33" s="11"/>
      <c r="X33" s="11"/>
      <c r="Y33" s="11"/>
      <c r="Z33" s="11"/>
      <c r="AA33" s="5">
        <v>19</v>
      </c>
      <c r="AB33" s="5">
        <v>344</v>
      </c>
      <c r="AC33" s="11"/>
      <c r="AD33" s="11"/>
      <c r="AE33" s="11"/>
      <c r="AF33" s="11"/>
      <c r="AG33" s="11"/>
      <c r="AH33" s="11"/>
      <c r="AI33" s="11"/>
      <c r="AJ33" s="11"/>
      <c r="AK33" s="11"/>
      <c r="AL33" s="11"/>
      <c r="AM33" s="11"/>
      <c r="AN33" s="11"/>
      <c r="AO33" s="11"/>
      <c r="AP33" s="11"/>
    </row>
    <row r="34" spans="1:42" x14ac:dyDescent="0.25">
      <c r="A34" s="11"/>
      <c r="B34" s="5">
        <v>5</v>
      </c>
      <c r="C34" s="5">
        <v>12</v>
      </c>
      <c r="D34" s="6">
        <v>5</v>
      </c>
      <c r="E34" s="6">
        <v>12</v>
      </c>
      <c r="F34" s="7">
        <v>6</v>
      </c>
      <c r="G34" s="7">
        <v>8</v>
      </c>
      <c r="H34" s="3">
        <v>7</v>
      </c>
      <c r="I34" s="3">
        <v>8</v>
      </c>
      <c r="J34" s="5">
        <v>8</v>
      </c>
      <c r="K34" s="5">
        <v>9</v>
      </c>
      <c r="L34" s="6">
        <v>9</v>
      </c>
      <c r="M34" s="6">
        <v>8</v>
      </c>
      <c r="N34" s="7">
        <v>10</v>
      </c>
      <c r="O34" s="7">
        <v>7</v>
      </c>
      <c r="P34" s="3">
        <v>11</v>
      </c>
      <c r="Q34" s="3">
        <v>6</v>
      </c>
      <c r="R34" s="5">
        <v>12</v>
      </c>
      <c r="S34" s="5">
        <v>9</v>
      </c>
      <c r="T34" s="6">
        <v>13</v>
      </c>
      <c r="U34" s="6">
        <v>6</v>
      </c>
      <c r="V34" s="11"/>
      <c r="W34" s="11"/>
      <c r="X34" s="11"/>
      <c r="Y34" s="11"/>
      <c r="Z34" s="11"/>
      <c r="AA34" s="5">
        <v>20</v>
      </c>
      <c r="AB34" s="5">
        <v>355</v>
      </c>
      <c r="AC34" s="11"/>
      <c r="AD34" s="11"/>
      <c r="AE34" s="11"/>
      <c r="AF34" s="11"/>
      <c r="AG34" s="11"/>
      <c r="AH34" s="11"/>
      <c r="AI34" s="11"/>
      <c r="AJ34" s="11"/>
      <c r="AK34" s="11"/>
      <c r="AL34" s="11"/>
      <c r="AM34" s="11"/>
      <c r="AN34" s="11"/>
      <c r="AO34" s="11"/>
      <c r="AP34" s="11"/>
    </row>
    <row r="35" spans="1:42" x14ac:dyDescent="0.25">
      <c r="A35" s="11"/>
      <c r="B35" s="5">
        <v>6</v>
      </c>
      <c r="C35" s="5">
        <v>12</v>
      </c>
      <c r="D35" s="6">
        <v>6</v>
      </c>
      <c r="E35" s="6">
        <v>13</v>
      </c>
      <c r="F35" s="7">
        <v>7</v>
      </c>
      <c r="G35" s="7">
        <v>10</v>
      </c>
      <c r="H35" s="3">
        <v>8</v>
      </c>
      <c r="I35" s="3">
        <v>9</v>
      </c>
      <c r="J35" s="5">
        <v>9</v>
      </c>
      <c r="K35" s="5">
        <v>9</v>
      </c>
      <c r="L35" s="6">
        <v>10</v>
      </c>
      <c r="M35" s="6">
        <v>10</v>
      </c>
      <c r="N35" s="7">
        <v>11</v>
      </c>
      <c r="O35" s="7">
        <v>10</v>
      </c>
      <c r="P35" s="3">
        <v>12</v>
      </c>
      <c r="Q35" s="3">
        <v>8</v>
      </c>
      <c r="R35" s="5">
        <v>13</v>
      </c>
      <c r="S35" s="5">
        <v>11</v>
      </c>
      <c r="T35" s="6">
        <v>14</v>
      </c>
      <c r="U35" s="6">
        <v>8</v>
      </c>
      <c r="V35" s="11"/>
      <c r="W35" s="11"/>
      <c r="X35" s="11"/>
      <c r="Y35" s="11"/>
      <c r="Z35" s="11"/>
      <c r="AA35" s="3">
        <v>21</v>
      </c>
      <c r="AB35" s="3">
        <v>322</v>
      </c>
      <c r="AC35" s="11"/>
      <c r="AD35" s="11"/>
      <c r="AE35" s="11"/>
      <c r="AF35" s="11"/>
      <c r="AG35" s="11"/>
      <c r="AH35" s="11"/>
      <c r="AI35" s="11"/>
      <c r="AJ35" s="11"/>
      <c r="AK35" s="11"/>
      <c r="AL35" s="11"/>
      <c r="AM35" s="11"/>
      <c r="AN35" s="11"/>
      <c r="AO35" s="11"/>
      <c r="AP35" s="11"/>
    </row>
    <row r="36" spans="1:42" x14ac:dyDescent="0.25">
      <c r="A36" s="11"/>
      <c r="B36" s="5">
        <v>7</v>
      </c>
      <c r="C36" s="5">
        <v>10</v>
      </c>
      <c r="D36" s="6">
        <v>7</v>
      </c>
      <c r="E36" s="6">
        <v>10</v>
      </c>
      <c r="F36" s="7">
        <v>8</v>
      </c>
      <c r="G36" s="7">
        <v>12</v>
      </c>
      <c r="H36" s="3">
        <v>9</v>
      </c>
      <c r="I36" s="3">
        <v>10</v>
      </c>
      <c r="J36" s="5">
        <v>10</v>
      </c>
      <c r="K36" s="5">
        <v>10</v>
      </c>
      <c r="L36" s="6">
        <v>11</v>
      </c>
      <c r="M36" s="6">
        <v>12</v>
      </c>
      <c r="N36" s="7">
        <v>12</v>
      </c>
      <c r="O36" s="7">
        <v>10</v>
      </c>
      <c r="P36" s="3">
        <v>13</v>
      </c>
      <c r="Q36" s="3">
        <v>12</v>
      </c>
      <c r="R36" s="5">
        <v>14</v>
      </c>
      <c r="S36" s="5">
        <v>13</v>
      </c>
      <c r="T36" s="6">
        <v>15</v>
      </c>
      <c r="U36" s="6">
        <v>10</v>
      </c>
      <c r="V36" s="11"/>
      <c r="W36" s="11"/>
      <c r="X36" s="11"/>
      <c r="Y36" s="11"/>
      <c r="Z36" s="11"/>
      <c r="AA36" s="3">
        <v>22</v>
      </c>
      <c r="AB36" s="3">
        <v>306</v>
      </c>
      <c r="AC36" s="11"/>
      <c r="AD36" s="11"/>
      <c r="AE36" s="11"/>
      <c r="AF36" s="11"/>
      <c r="AG36" s="11"/>
      <c r="AH36" s="11"/>
      <c r="AI36" s="11"/>
      <c r="AJ36" s="11"/>
      <c r="AK36" s="11"/>
      <c r="AL36" s="11"/>
      <c r="AM36" s="11"/>
      <c r="AN36" s="11"/>
      <c r="AO36" s="11"/>
      <c r="AP36" s="11"/>
    </row>
    <row r="37" spans="1:42" x14ac:dyDescent="0.25">
      <c r="A37" s="11"/>
      <c r="B37" s="5">
        <v>8</v>
      </c>
      <c r="C37" s="5">
        <v>8</v>
      </c>
      <c r="D37" s="6">
        <v>8</v>
      </c>
      <c r="E37" s="6">
        <v>8</v>
      </c>
      <c r="F37" s="7">
        <v>9</v>
      </c>
      <c r="G37" s="7">
        <v>10</v>
      </c>
      <c r="H37" s="3">
        <v>10</v>
      </c>
      <c r="I37" s="3">
        <v>12</v>
      </c>
      <c r="J37" s="5">
        <v>11</v>
      </c>
      <c r="K37" s="5">
        <v>12</v>
      </c>
      <c r="L37" s="6">
        <v>12</v>
      </c>
      <c r="M37" s="6">
        <v>14</v>
      </c>
      <c r="N37" s="7">
        <v>13</v>
      </c>
      <c r="O37" s="7">
        <v>12</v>
      </c>
      <c r="P37" s="3">
        <v>14</v>
      </c>
      <c r="Q37" s="3">
        <v>14</v>
      </c>
      <c r="R37" s="5">
        <v>15</v>
      </c>
      <c r="S37" s="5">
        <v>14</v>
      </c>
      <c r="T37" s="6">
        <v>16</v>
      </c>
      <c r="U37" s="6">
        <v>13</v>
      </c>
      <c r="V37" s="11"/>
      <c r="W37" s="11"/>
      <c r="X37" s="11"/>
      <c r="Y37" s="11"/>
      <c r="Z37" s="11"/>
      <c r="AA37" s="3">
        <v>23</v>
      </c>
      <c r="AB37" s="3">
        <v>314</v>
      </c>
      <c r="AC37" s="11"/>
      <c r="AD37" s="11"/>
      <c r="AE37" s="11"/>
      <c r="AF37" s="11"/>
      <c r="AG37" s="11"/>
      <c r="AH37" s="11"/>
      <c r="AI37" s="11"/>
      <c r="AJ37" s="11"/>
      <c r="AK37" s="11"/>
      <c r="AL37" s="11"/>
      <c r="AM37" s="11"/>
      <c r="AN37" s="11"/>
      <c r="AO37" s="11"/>
      <c r="AP37" s="11"/>
    </row>
    <row r="38" spans="1:42" x14ac:dyDescent="0.25">
      <c r="A38" s="11"/>
      <c r="B38" s="5">
        <v>9</v>
      </c>
      <c r="C38" s="5">
        <v>6</v>
      </c>
      <c r="D38" s="6">
        <v>9</v>
      </c>
      <c r="E38" s="6">
        <v>6</v>
      </c>
      <c r="F38" s="7">
        <v>10</v>
      </c>
      <c r="G38" s="7">
        <v>8</v>
      </c>
      <c r="H38" s="3">
        <v>11</v>
      </c>
      <c r="I38" s="3">
        <v>10</v>
      </c>
      <c r="J38" s="5">
        <v>12</v>
      </c>
      <c r="K38" s="5">
        <v>10</v>
      </c>
      <c r="L38" s="6">
        <v>13</v>
      </c>
      <c r="M38" s="6">
        <v>10</v>
      </c>
      <c r="N38" s="7">
        <v>14</v>
      </c>
      <c r="O38" s="7">
        <v>14</v>
      </c>
      <c r="P38" s="3">
        <v>15</v>
      </c>
      <c r="Q38" s="3">
        <v>16</v>
      </c>
      <c r="R38" s="5">
        <v>16</v>
      </c>
      <c r="S38" s="5">
        <v>10</v>
      </c>
      <c r="T38" s="6">
        <v>17</v>
      </c>
      <c r="U38" s="6">
        <v>15</v>
      </c>
      <c r="V38" s="11"/>
      <c r="W38" s="11"/>
      <c r="X38" s="3" t="s">
        <v>119</v>
      </c>
      <c r="Y38" s="11"/>
      <c r="Z38" s="11"/>
      <c r="AA38" s="3">
        <v>24</v>
      </c>
      <c r="AB38" s="3">
        <v>328</v>
      </c>
      <c r="AC38" s="11"/>
      <c r="AD38" s="11"/>
      <c r="AE38" s="11"/>
      <c r="AF38" s="11"/>
      <c r="AG38" s="11"/>
      <c r="AH38" s="11"/>
      <c r="AI38" s="11"/>
      <c r="AJ38" s="11"/>
      <c r="AK38" s="11"/>
      <c r="AL38" s="11"/>
      <c r="AM38" s="11"/>
      <c r="AN38" s="11"/>
      <c r="AO38" s="11"/>
      <c r="AP38" s="11"/>
    </row>
    <row r="39" spans="1:42" x14ac:dyDescent="0.25">
      <c r="A39" s="11"/>
      <c r="B39" s="14">
        <v>15</v>
      </c>
      <c r="C39" s="5">
        <v>6</v>
      </c>
      <c r="D39" s="14">
        <v>16</v>
      </c>
      <c r="E39" s="6">
        <v>7</v>
      </c>
      <c r="F39" s="7">
        <v>11</v>
      </c>
      <c r="G39" s="7">
        <v>6</v>
      </c>
      <c r="H39" s="3">
        <v>12</v>
      </c>
      <c r="I39" s="3">
        <v>8</v>
      </c>
      <c r="J39" s="5">
        <v>13</v>
      </c>
      <c r="K39" s="5">
        <v>9</v>
      </c>
      <c r="L39" s="6">
        <v>14</v>
      </c>
      <c r="M39" s="6">
        <v>9</v>
      </c>
      <c r="N39" s="7">
        <v>15</v>
      </c>
      <c r="O39" s="7">
        <v>10</v>
      </c>
      <c r="P39" s="3">
        <v>16</v>
      </c>
      <c r="Q39" s="3">
        <v>12</v>
      </c>
      <c r="R39" s="5">
        <v>17</v>
      </c>
      <c r="S39" s="5">
        <v>8</v>
      </c>
      <c r="T39" s="6">
        <v>18</v>
      </c>
      <c r="U39" s="6">
        <v>8</v>
      </c>
      <c r="V39" s="11"/>
      <c r="W39" s="11"/>
      <c r="X39" s="3" t="s">
        <v>50</v>
      </c>
      <c r="Y39" s="11"/>
      <c r="Z39" s="11"/>
      <c r="AA39" s="3">
        <v>25</v>
      </c>
      <c r="AB39" s="3">
        <v>338</v>
      </c>
      <c r="AC39" s="11"/>
      <c r="AD39" s="11"/>
      <c r="AE39" s="11"/>
      <c r="AF39" s="11"/>
      <c r="AG39" s="11"/>
      <c r="AH39" s="11"/>
      <c r="AI39" s="11"/>
      <c r="AJ39" s="11"/>
      <c r="AK39" s="11"/>
      <c r="AL39" s="11"/>
      <c r="AM39" s="11"/>
      <c r="AN39" s="11"/>
      <c r="AO39" s="11"/>
      <c r="AP39" s="11"/>
    </row>
    <row r="40" spans="1:42" x14ac:dyDescent="0.25">
      <c r="A40" s="11"/>
      <c r="B40" s="11"/>
      <c r="C40" s="11"/>
      <c r="D40" s="11"/>
      <c r="E40" s="11"/>
      <c r="F40" s="14">
        <v>18</v>
      </c>
      <c r="G40" s="7">
        <v>8</v>
      </c>
      <c r="H40" s="14">
        <v>20</v>
      </c>
      <c r="I40" s="3">
        <v>10</v>
      </c>
      <c r="J40" s="14">
        <v>22</v>
      </c>
      <c r="K40" s="5">
        <v>10</v>
      </c>
      <c r="L40" s="14">
        <v>24</v>
      </c>
      <c r="M40" s="6">
        <v>11</v>
      </c>
      <c r="N40" s="14">
        <v>26</v>
      </c>
      <c r="O40" s="7">
        <v>12</v>
      </c>
      <c r="P40" s="14">
        <v>29</v>
      </c>
      <c r="Q40" s="3">
        <v>13</v>
      </c>
      <c r="R40" s="14">
        <v>32</v>
      </c>
      <c r="S40" s="5">
        <v>14</v>
      </c>
      <c r="T40" s="6">
        <v>19</v>
      </c>
      <c r="U40" s="6">
        <v>8</v>
      </c>
      <c r="V40" s="11"/>
      <c r="W40" s="11"/>
      <c r="X40" s="11"/>
      <c r="Y40" s="11"/>
      <c r="Z40" s="11"/>
      <c r="AA40" s="3">
        <v>26</v>
      </c>
      <c r="AB40" s="3">
        <v>306</v>
      </c>
      <c r="AC40" s="11"/>
      <c r="AD40" s="11"/>
      <c r="AE40" s="11"/>
      <c r="AF40" s="11"/>
      <c r="AG40" s="11"/>
      <c r="AH40" s="11"/>
      <c r="AI40" s="11"/>
      <c r="AJ40" s="11"/>
      <c r="AK40" s="11"/>
      <c r="AL40" s="11"/>
      <c r="AM40" s="11"/>
      <c r="AN40" s="11"/>
      <c r="AO40" s="11"/>
      <c r="AP40" s="11"/>
    </row>
    <row r="41" spans="1:42" x14ac:dyDescent="0.25">
      <c r="A41" s="11"/>
      <c r="B41" s="11"/>
      <c r="C41" s="11"/>
      <c r="D41" s="11"/>
      <c r="E41" s="11"/>
      <c r="F41" s="11"/>
      <c r="G41" s="11"/>
      <c r="H41" s="11"/>
      <c r="I41" s="11"/>
      <c r="J41" s="11"/>
      <c r="K41" s="11"/>
      <c r="L41" s="11"/>
      <c r="M41" s="11"/>
      <c r="N41" s="11"/>
      <c r="O41" s="11"/>
      <c r="P41" s="11"/>
      <c r="Q41" s="11"/>
      <c r="R41" s="11"/>
      <c r="S41" s="11"/>
      <c r="T41" s="14">
        <v>35</v>
      </c>
      <c r="U41" s="6">
        <v>15</v>
      </c>
      <c r="V41" s="11"/>
      <c r="W41" s="11"/>
      <c r="X41" s="11"/>
      <c r="Y41" s="11"/>
      <c r="Z41" s="11"/>
      <c r="AA41" s="3">
        <v>27</v>
      </c>
      <c r="AB41" s="3">
        <v>315</v>
      </c>
      <c r="AC41" s="11"/>
      <c r="AD41" s="11"/>
      <c r="AE41" s="11"/>
      <c r="AF41" s="11"/>
      <c r="AG41" s="11"/>
      <c r="AH41" s="11"/>
      <c r="AI41" s="11"/>
      <c r="AJ41" s="11"/>
      <c r="AK41" s="11"/>
      <c r="AL41" s="11"/>
      <c r="AM41" s="11"/>
      <c r="AN41" s="11"/>
      <c r="AO41" s="11"/>
      <c r="AP41" s="11"/>
    </row>
    <row r="42" spans="1:42"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3">
        <v>28</v>
      </c>
      <c r="AB42" s="3">
        <v>311</v>
      </c>
      <c r="AC42" s="11"/>
      <c r="AD42" s="11"/>
      <c r="AE42" s="11"/>
      <c r="AF42" s="11"/>
      <c r="AG42" s="11"/>
      <c r="AH42" s="11"/>
      <c r="AI42" s="11"/>
      <c r="AJ42" s="11"/>
      <c r="AK42" s="11"/>
      <c r="AL42" s="11"/>
      <c r="AM42" s="11"/>
      <c r="AN42" s="11"/>
      <c r="AO42" s="11"/>
      <c r="AP42" s="11"/>
    </row>
    <row r="43" spans="1:42"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3">
        <v>29</v>
      </c>
      <c r="AB43" s="3">
        <v>323</v>
      </c>
      <c r="AC43" s="11"/>
      <c r="AD43" s="11"/>
      <c r="AE43" s="11"/>
      <c r="AF43" s="11"/>
      <c r="AG43" s="11"/>
      <c r="AH43" s="11"/>
      <c r="AI43" s="11"/>
      <c r="AJ43" s="11"/>
      <c r="AK43" s="11"/>
      <c r="AL43" s="11"/>
      <c r="AM43" s="11"/>
      <c r="AN43" s="11"/>
      <c r="AO43" s="11"/>
      <c r="AP43" s="11"/>
    </row>
    <row r="44" spans="1:42"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3">
        <v>30</v>
      </c>
      <c r="AB44" s="3">
        <v>327</v>
      </c>
      <c r="AC44" s="11"/>
      <c r="AD44" s="11"/>
      <c r="AE44" s="11"/>
      <c r="AF44" s="11"/>
      <c r="AG44" s="11"/>
      <c r="AH44" s="11"/>
      <c r="AI44" s="11"/>
      <c r="AJ44" s="11"/>
      <c r="AK44" s="11"/>
      <c r="AL44" s="11"/>
      <c r="AM44" s="11"/>
      <c r="AN44" s="11"/>
      <c r="AO44" s="11"/>
      <c r="AP44" s="11"/>
    </row>
    <row r="45" spans="1:42" x14ac:dyDescent="0.25">
      <c r="A45" s="11"/>
      <c r="B45" s="11"/>
      <c r="C45" s="11">
        <f>SUM(C29:C40)</f>
        <v>100</v>
      </c>
      <c r="D45" s="11"/>
      <c r="E45" s="11">
        <f>SUM(E29:E40)</f>
        <v>100</v>
      </c>
      <c r="F45" s="11"/>
      <c r="G45" s="11">
        <f>SUM(G29:G40)</f>
        <v>100</v>
      </c>
      <c r="H45" s="11"/>
      <c r="I45" s="11">
        <f>SUM(I29:I40)</f>
        <v>100</v>
      </c>
      <c r="J45" s="11"/>
      <c r="K45" s="11">
        <f>SUM(K29:K40)</f>
        <v>100</v>
      </c>
      <c r="L45" s="11"/>
      <c r="M45" s="11">
        <f>SUM(M29:M40)</f>
        <v>100</v>
      </c>
      <c r="N45" s="11"/>
      <c r="O45" s="11">
        <f>SUM(O29:O40)</f>
        <v>100</v>
      </c>
      <c r="P45" s="11"/>
      <c r="Q45" s="11">
        <f>SUM(Q29:Q40)</f>
        <v>100</v>
      </c>
      <c r="R45" s="11"/>
      <c r="S45" s="11">
        <f>SUM(S29:S40)</f>
        <v>100</v>
      </c>
      <c r="T45" s="11"/>
      <c r="U45" s="11">
        <f>SUM(U29:U41)</f>
        <v>100</v>
      </c>
      <c r="V45" s="11"/>
      <c r="W45" s="11"/>
      <c r="X45" s="11"/>
      <c r="Y45" s="11"/>
      <c r="Z45" s="11"/>
      <c r="AA45" s="11"/>
      <c r="AB45" s="11"/>
      <c r="AC45" s="11"/>
      <c r="AD45" s="11"/>
      <c r="AE45" s="11"/>
      <c r="AF45" s="11"/>
      <c r="AG45" s="11"/>
      <c r="AH45" s="11"/>
      <c r="AI45" s="11"/>
      <c r="AJ45" s="11"/>
      <c r="AK45" s="11"/>
      <c r="AL45" s="11"/>
      <c r="AM45" s="11"/>
      <c r="AN45" s="11"/>
      <c r="AO45" s="11"/>
      <c r="AP45" s="11"/>
    </row>
    <row r="46" spans="1:42"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row>
    <row r="47" spans="1:42"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row>
    <row r="48" spans="1:42"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row>
    <row r="49" spans="1:42" x14ac:dyDescent="0.25">
      <c r="A49" s="11"/>
      <c r="B49" s="11"/>
      <c r="C49" s="11"/>
      <c r="D49" s="11"/>
      <c r="E49" s="11"/>
      <c r="F49" s="10">
        <v>1</v>
      </c>
      <c r="G49" s="50" t="s">
        <v>51</v>
      </c>
      <c r="H49" s="50"/>
      <c r="I49" s="50"/>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row>
    <row r="50" spans="1:42" x14ac:dyDescent="0.25">
      <c r="A50" s="11"/>
      <c r="B50" s="11">
        <v>0</v>
      </c>
      <c r="C50" s="11">
        <v>10</v>
      </c>
      <c r="D50" s="11">
        <v>10</v>
      </c>
      <c r="E50" s="11"/>
      <c r="F50" s="10">
        <v>2</v>
      </c>
      <c r="G50" s="50" t="s">
        <v>57</v>
      </c>
      <c r="H50" s="50"/>
      <c r="I50" s="50"/>
      <c r="J50" s="11"/>
      <c r="K50" s="11" t="s">
        <v>54</v>
      </c>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row>
    <row r="51" spans="1:42" x14ac:dyDescent="0.25">
      <c r="A51" s="11"/>
      <c r="B51" s="11">
        <v>1</v>
      </c>
      <c r="C51" s="11">
        <v>10</v>
      </c>
      <c r="D51" s="11">
        <v>20</v>
      </c>
      <c r="E51" s="11"/>
      <c r="F51" s="10">
        <v>3</v>
      </c>
      <c r="G51" s="50" t="s">
        <v>58</v>
      </c>
      <c r="H51" s="50"/>
      <c r="I51" s="50"/>
      <c r="J51" s="11"/>
      <c r="K51" s="11" t="s">
        <v>55</v>
      </c>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row>
    <row r="52" spans="1:42" x14ac:dyDescent="0.25">
      <c r="A52" s="11"/>
      <c r="B52" s="11">
        <v>2</v>
      </c>
      <c r="C52" s="11">
        <v>20</v>
      </c>
      <c r="D52" s="11">
        <v>40</v>
      </c>
      <c r="E52" s="11"/>
      <c r="F52" s="10">
        <v>4</v>
      </c>
      <c r="G52" s="50" t="s">
        <v>59</v>
      </c>
      <c r="H52" s="50"/>
      <c r="I52" s="50"/>
      <c r="J52" s="11"/>
      <c r="K52" s="11" t="s">
        <v>56</v>
      </c>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row>
    <row r="53" spans="1:42" x14ac:dyDescent="0.25">
      <c r="A53" s="11"/>
      <c r="B53" s="11">
        <v>3</v>
      </c>
      <c r="C53" s="11">
        <v>30</v>
      </c>
      <c r="D53" s="11">
        <v>70</v>
      </c>
      <c r="E53" s="11"/>
      <c r="F53" s="10">
        <v>5</v>
      </c>
      <c r="G53" s="50" t="s">
        <v>61</v>
      </c>
      <c r="H53" s="50"/>
      <c r="I53" s="50"/>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row>
    <row r="54" spans="1:42" x14ac:dyDescent="0.25">
      <c r="A54" s="11"/>
      <c r="B54" s="11">
        <v>4</v>
      </c>
      <c r="C54" s="11">
        <v>22</v>
      </c>
      <c r="D54" s="11">
        <v>92</v>
      </c>
      <c r="E54" s="11"/>
      <c r="F54" s="10">
        <v>6</v>
      </c>
      <c r="G54" s="50" t="s">
        <v>60</v>
      </c>
      <c r="H54" s="50"/>
      <c r="I54" s="50"/>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row>
    <row r="55" spans="1:42" x14ac:dyDescent="0.25">
      <c r="A55" s="11"/>
      <c r="B55" s="3">
        <v>7</v>
      </c>
      <c r="C55" s="11">
        <v>8</v>
      </c>
      <c r="D55" s="11">
        <v>98</v>
      </c>
      <c r="E55" s="11"/>
      <c r="F55" s="10">
        <v>7</v>
      </c>
      <c r="G55" s="50" t="s">
        <v>62</v>
      </c>
      <c r="H55" s="50"/>
      <c r="I55" s="50"/>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row>
    <row r="56" spans="1:42" x14ac:dyDescent="0.25">
      <c r="A56" s="11"/>
      <c r="B56" s="11"/>
      <c r="C56" s="11"/>
      <c r="D56" s="11"/>
      <c r="E56" s="11"/>
      <c r="F56" s="10">
        <v>8</v>
      </c>
      <c r="G56" s="50" t="s">
        <v>63</v>
      </c>
      <c r="H56" s="50"/>
      <c r="I56" s="50"/>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row>
    <row r="57" spans="1:42" x14ac:dyDescent="0.25">
      <c r="A57" s="11"/>
      <c r="B57" s="11"/>
      <c r="C57" s="11"/>
      <c r="D57" s="11"/>
      <c r="E57" s="11"/>
      <c r="F57" s="10">
        <v>9</v>
      </c>
      <c r="G57" s="50" t="s">
        <v>52</v>
      </c>
      <c r="H57" s="50"/>
      <c r="I57" s="50"/>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row>
    <row r="58" spans="1:42" x14ac:dyDescent="0.25">
      <c r="A58" s="11"/>
      <c r="B58" s="11"/>
      <c r="C58" s="11"/>
      <c r="D58" s="11"/>
      <c r="E58" s="11"/>
      <c r="F58" s="10">
        <v>10</v>
      </c>
      <c r="G58" s="50" t="s">
        <v>53</v>
      </c>
      <c r="H58" s="50"/>
      <c r="I58" s="50"/>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row>
  </sheetData>
  <mergeCells count="10">
    <mergeCell ref="G55:I55"/>
    <mergeCell ref="G56:I56"/>
    <mergeCell ref="G57:I57"/>
    <mergeCell ref="G58:I58"/>
    <mergeCell ref="G49:I49"/>
    <mergeCell ref="G50:I50"/>
    <mergeCell ref="G51:I51"/>
    <mergeCell ref="G52:I52"/>
    <mergeCell ref="G53:I53"/>
    <mergeCell ref="G54:I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315E8-1E0A-408F-AA47-DA9B771EC395}">
  <dimension ref="A1:F12"/>
  <sheetViews>
    <sheetView workbookViewId="0">
      <selection sqref="A1:F12"/>
    </sheetView>
  </sheetViews>
  <sheetFormatPr defaultRowHeight="15" x14ac:dyDescent="0.25"/>
  <sheetData>
    <row r="1" spans="1:6" x14ac:dyDescent="0.25">
      <c r="A1" s="11"/>
      <c r="B1" s="11"/>
      <c r="C1" s="11"/>
      <c r="D1" s="11"/>
      <c r="E1" s="11"/>
      <c r="F1" s="11"/>
    </row>
    <row r="2" spans="1:6" x14ac:dyDescent="0.25">
      <c r="A2" s="11"/>
      <c r="B2" s="11"/>
      <c r="C2" s="11"/>
      <c r="D2" s="11"/>
      <c r="E2" s="11"/>
      <c r="F2" s="11"/>
    </row>
    <row r="3" spans="1:6" x14ac:dyDescent="0.25">
      <c r="A3" s="11"/>
      <c r="B3" s="11">
        <v>1</v>
      </c>
      <c r="C3" s="11">
        <v>125</v>
      </c>
      <c r="D3" s="11">
        <v>12</v>
      </c>
      <c r="E3" s="11">
        <f t="shared" ref="E3:E12" si="0">D3/C3</f>
        <v>9.6000000000000002E-2</v>
      </c>
      <c r="F3" s="3">
        <f t="shared" ref="F3:F12" si="1">D3/2</f>
        <v>6</v>
      </c>
    </row>
    <row r="4" spans="1:6" x14ac:dyDescent="0.25">
      <c r="A4" s="11"/>
      <c r="B4" s="11">
        <v>2</v>
      </c>
      <c r="C4" s="11">
        <v>150</v>
      </c>
      <c r="D4" s="11">
        <v>18</v>
      </c>
      <c r="E4" s="11">
        <f t="shared" si="0"/>
        <v>0.12</v>
      </c>
      <c r="F4" s="3">
        <f t="shared" si="1"/>
        <v>9</v>
      </c>
    </row>
    <row r="5" spans="1:6" x14ac:dyDescent="0.25">
      <c r="A5" s="11"/>
      <c r="B5" s="11">
        <v>3</v>
      </c>
      <c r="C5" s="11">
        <v>175</v>
      </c>
      <c r="D5" s="11">
        <v>22</v>
      </c>
      <c r="E5" s="11">
        <f t="shared" si="0"/>
        <v>0.12571428571428572</v>
      </c>
      <c r="F5" s="3">
        <f t="shared" si="1"/>
        <v>11</v>
      </c>
    </row>
    <row r="6" spans="1:6" x14ac:dyDescent="0.25">
      <c r="A6" s="11"/>
      <c r="B6" s="11">
        <v>4</v>
      </c>
      <c r="C6" s="11">
        <v>200</v>
      </c>
      <c r="D6" s="11">
        <v>28</v>
      </c>
      <c r="E6" s="11">
        <f t="shared" si="0"/>
        <v>0.14000000000000001</v>
      </c>
      <c r="F6" s="3">
        <f t="shared" si="1"/>
        <v>14</v>
      </c>
    </row>
    <row r="7" spans="1:6" x14ac:dyDescent="0.25">
      <c r="A7" s="11"/>
      <c r="B7" s="11">
        <v>5</v>
      </c>
      <c r="C7" s="11">
        <v>250</v>
      </c>
      <c r="D7" s="11">
        <v>37.5</v>
      </c>
      <c r="E7" s="11">
        <f t="shared" si="0"/>
        <v>0.15</v>
      </c>
      <c r="F7" s="3">
        <f t="shared" si="1"/>
        <v>18.75</v>
      </c>
    </row>
    <row r="8" spans="1:6" x14ac:dyDescent="0.25">
      <c r="A8" s="11"/>
      <c r="B8" s="11">
        <v>6</v>
      </c>
      <c r="C8" s="11">
        <v>300</v>
      </c>
      <c r="D8" s="11">
        <v>48</v>
      </c>
      <c r="E8" s="11">
        <f t="shared" si="0"/>
        <v>0.16</v>
      </c>
      <c r="F8" s="3">
        <f t="shared" si="1"/>
        <v>24</v>
      </c>
    </row>
    <row r="9" spans="1:6" x14ac:dyDescent="0.25">
      <c r="A9" s="11"/>
      <c r="B9" s="11">
        <v>7</v>
      </c>
      <c r="C9" s="11">
        <v>350</v>
      </c>
      <c r="D9" s="11">
        <v>60</v>
      </c>
      <c r="E9" s="11">
        <f t="shared" si="0"/>
        <v>0.17142857142857143</v>
      </c>
      <c r="F9" s="3">
        <f t="shared" si="1"/>
        <v>30</v>
      </c>
    </row>
    <row r="10" spans="1:6" x14ac:dyDescent="0.25">
      <c r="A10" s="11"/>
      <c r="B10" s="11">
        <v>8</v>
      </c>
      <c r="C10" s="11">
        <v>400</v>
      </c>
      <c r="D10" s="11">
        <v>72</v>
      </c>
      <c r="E10" s="11">
        <f t="shared" si="0"/>
        <v>0.18</v>
      </c>
      <c r="F10" s="3">
        <f t="shared" si="1"/>
        <v>36</v>
      </c>
    </row>
    <row r="11" spans="1:6" x14ac:dyDescent="0.25">
      <c r="A11" s="11"/>
      <c r="B11" s="11">
        <v>9</v>
      </c>
      <c r="C11" s="11">
        <v>450</v>
      </c>
      <c r="D11" s="11">
        <v>85</v>
      </c>
      <c r="E11" s="11">
        <f t="shared" si="0"/>
        <v>0.18888888888888888</v>
      </c>
      <c r="F11" s="3">
        <f t="shared" si="1"/>
        <v>42.5</v>
      </c>
    </row>
    <row r="12" spans="1:6" x14ac:dyDescent="0.25">
      <c r="A12" s="11"/>
      <c r="B12" s="11">
        <v>10</v>
      </c>
      <c r="C12" s="11">
        <v>500</v>
      </c>
      <c r="D12" s="11">
        <v>100</v>
      </c>
      <c r="E12" s="11">
        <f t="shared" si="0"/>
        <v>0.2</v>
      </c>
      <c r="F12" s="3">
        <f t="shared" si="1"/>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48C51-4DA8-40BD-B574-1C13E9016B1F}">
  <dimension ref="A1:I21"/>
  <sheetViews>
    <sheetView workbookViewId="0">
      <selection sqref="A1:I21"/>
    </sheetView>
  </sheetViews>
  <sheetFormatPr defaultRowHeight="15" x14ac:dyDescent="0.25"/>
  <sheetData>
    <row r="1" spans="1:9" x14ac:dyDescent="0.25">
      <c r="A1" s="11"/>
      <c r="B1" s="11"/>
      <c r="C1" s="11"/>
      <c r="D1" s="11"/>
      <c r="E1" s="11"/>
      <c r="F1" s="11"/>
      <c r="G1" s="11"/>
      <c r="H1" s="11"/>
      <c r="I1" s="11"/>
    </row>
    <row r="2" spans="1:9" x14ac:dyDescent="0.25">
      <c r="A2" s="11"/>
      <c r="B2" s="11"/>
      <c r="C2" s="11"/>
      <c r="D2" s="11"/>
      <c r="E2" s="11"/>
      <c r="F2" s="11"/>
      <c r="G2" s="11"/>
      <c r="H2" s="11"/>
      <c r="I2" s="11"/>
    </row>
    <row r="3" spans="1:9" x14ac:dyDescent="0.25">
      <c r="A3" s="11"/>
      <c r="B3" s="11"/>
      <c r="C3" s="10" t="s">
        <v>37</v>
      </c>
      <c r="D3" s="10" t="s">
        <v>38</v>
      </c>
      <c r="E3" s="11"/>
      <c r="F3" s="11"/>
      <c r="G3" s="11" t="s">
        <v>40</v>
      </c>
      <c r="H3" s="11"/>
      <c r="I3" s="11" t="s">
        <v>40</v>
      </c>
    </row>
    <row r="4" spans="1:9" x14ac:dyDescent="0.25">
      <c r="A4" s="11"/>
      <c r="B4" s="11" t="s">
        <v>23</v>
      </c>
      <c r="C4" s="10">
        <v>100</v>
      </c>
      <c r="D4" s="10">
        <v>100</v>
      </c>
      <c r="E4" s="11"/>
      <c r="F4" s="11"/>
      <c r="G4" s="11">
        <v>1</v>
      </c>
      <c r="H4" s="11"/>
      <c r="I4" s="11">
        <v>1</v>
      </c>
    </row>
    <row r="5" spans="1:9" x14ac:dyDescent="0.25">
      <c r="A5" s="11"/>
      <c r="B5" s="11" t="s">
        <v>24</v>
      </c>
      <c r="C5" s="10">
        <v>200</v>
      </c>
      <c r="D5" s="10">
        <v>150</v>
      </c>
      <c r="E5" s="11"/>
      <c r="F5" s="11"/>
      <c r="G5" s="11" t="s">
        <v>41</v>
      </c>
      <c r="H5" s="11"/>
      <c r="I5" s="11" t="s">
        <v>42</v>
      </c>
    </row>
    <row r="6" spans="1:9" x14ac:dyDescent="0.25">
      <c r="A6" s="11"/>
      <c r="B6" s="11" t="s">
        <v>25</v>
      </c>
      <c r="C6" s="10">
        <v>200</v>
      </c>
      <c r="D6" s="10">
        <v>150</v>
      </c>
      <c r="E6" s="11"/>
      <c r="F6" s="11"/>
      <c r="G6" s="11"/>
      <c r="H6" s="11"/>
      <c r="I6" s="11"/>
    </row>
    <row r="7" spans="1:9" x14ac:dyDescent="0.25">
      <c r="A7" s="11"/>
      <c r="B7" s="11" t="s">
        <v>22</v>
      </c>
      <c r="C7" s="10">
        <v>100</v>
      </c>
      <c r="D7" s="10">
        <v>100</v>
      </c>
      <c r="E7" s="11"/>
      <c r="F7" s="11">
        <v>0</v>
      </c>
      <c r="G7" s="11">
        <v>8</v>
      </c>
      <c r="H7" s="11">
        <v>0</v>
      </c>
      <c r="I7" s="11">
        <v>10</v>
      </c>
    </row>
    <row r="8" spans="1:9" x14ac:dyDescent="0.25">
      <c r="A8" s="11"/>
      <c r="B8" s="11" t="s">
        <v>26</v>
      </c>
      <c r="C8" s="10">
        <v>250</v>
      </c>
      <c r="D8" s="10">
        <v>200</v>
      </c>
      <c r="E8" s="11"/>
      <c r="F8" s="11">
        <v>1</v>
      </c>
      <c r="G8" s="11">
        <v>7</v>
      </c>
      <c r="H8" s="11">
        <v>1</v>
      </c>
      <c r="I8" s="11">
        <v>10</v>
      </c>
    </row>
    <row r="9" spans="1:9" x14ac:dyDescent="0.25">
      <c r="A9" s="11"/>
      <c r="B9" s="11" t="s">
        <v>28</v>
      </c>
      <c r="C9" s="10">
        <v>250</v>
      </c>
      <c r="D9" s="10">
        <v>200</v>
      </c>
      <c r="E9" s="11"/>
      <c r="F9" s="11">
        <v>5</v>
      </c>
      <c r="G9" s="11">
        <v>10</v>
      </c>
      <c r="H9" s="11">
        <v>8</v>
      </c>
      <c r="I9" s="11">
        <v>19</v>
      </c>
    </row>
    <row r="10" spans="1:9" x14ac:dyDescent="0.25">
      <c r="A10" s="11"/>
      <c r="B10" s="11" t="s">
        <v>27</v>
      </c>
      <c r="C10" s="10">
        <v>350</v>
      </c>
      <c r="D10" s="10">
        <v>400</v>
      </c>
      <c r="E10" s="11"/>
      <c r="F10" s="11">
        <v>7</v>
      </c>
      <c r="G10" s="11">
        <v>30</v>
      </c>
      <c r="H10" s="11">
        <v>12</v>
      </c>
      <c r="I10" s="11">
        <v>30</v>
      </c>
    </row>
    <row r="11" spans="1:9" x14ac:dyDescent="0.25">
      <c r="A11" s="11"/>
      <c r="B11" s="11" t="s">
        <v>29</v>
      </c>
      <c r="C11" s="10">
        <v>300</v>
      </c>
      <c r="D11" s="10">
        <v>300</v>
      </c>
      <c r="E11" s="11"/>
      <c r="F11" s="11">
        <v>9</v>
      </c>
      <c r="G11" s="11">
        <v>22</v>
      </c>
      <c r="H11" s="11">
        <v>16</v>
      </c>
      <c r="I11" s="11">
        <v>19</v>
      </c>
    </row>
    <row r="12" spans="1:9" x14ac:dyDescent="0.25">
      <c r="A12" s="11"/>
      <c r="B12" s="11" t="s">
        <v>30</v>
      </c>
      <c r="C12" s="10">
        <v>300</v>
      </c>
      <c r="D12" s="10">
        <v>300</v>
      </c>
      <c r="E12" s="11"/>
      <c r="F12" s="11">
        <v>11</v>
      </c>
      <c r="G12" s="11">
        <v>18</v>
      </c>
      <c r="H12" s="11">
        <v>20</v>
      </c>
      <c r="I12" s="11">
        <v>10</v>
      </c>
    </row>
    <row r="13" spans="1:9" x14ac:dyDescent="0.25">
      <c r="A13" s="11"/>
      <c r="B13" s="11" t="s">
        <v>31</v>
      </c>
      <c r="C13" s="10">
        <v>100</v>
      </c>
      <c r="D13" s="10"/>
      <c r="E13" s="11"/>
      <c r="F13" s="11">
        <v>20</v>
      </c>
      <c r="G13" s="11">
        <v>5</v>
      </c>
      <c r="H13" s="11">
        <v>50</v>
      </c>
      <c r="I13" s="11">
        <v>2</v>
      </c>
    </row>
    <row r="14" spans="1:9" x14ac:dyDescent="0.25">
      <c r="A14" s="11"/>
      <c r="B14" s="11" t="s">
        <v>32</v>
      </c>
      <c r="C14" s="10">
        <v>200</v>
      </c>
      <c r="D14" s="10"/>
      <c r="E14" s="11"/>
      <c r="F14" s="11"/>
      <c r="G14" s="11"/>
      <c r="H14" s="11"/>
      <c r="I14" s="11"/>
    </row>
    <row r="15" spans="1:9" x14ac:dyDescent="0.25">
      <c r="A15" s="11"/>
      <c r="B15" s="11" t="s">
        <v>33</v>
      </c>
      <c r="C15" s="10">
        <v>250</v>
      </c>
      <c r="D15" s="10"/>
      <c r="E15" s="11"/>
      <c r="F15" s="11"/>
      <c r="G15" s="11"/>
      <c r="H15" s="11"/>
      <c r="I15" s="11"/>
    </row>
    <row r="16" spans="1:9" x14ac:dyDescent="0.25">
      <c r="A16" s="11"/>
      <c r="B16" s="11" t="s">
        <v>34</v>
      </c>
      <c r="C16" s="10">
        <v>300</v>
      </c>
      <c r="D16" s="10"/>
      <c r="E16" s="11"/>
      <c r="F16" s="11"/>
      <c r="G16" s="11"/>
      <c r="H16" s="11"/>
      <c r="I16" s="11"/>
    </row>
    <row r="17" spans="1:9" x14ac:dyDescent="0.25">
      <c r="A17" s="11"/>
      <c r="B17" s="11"/>
      <c r="C17" s="10"/>
      <c r="D17" s="10"/>
      <c r="E17" s="11"/>
      <c r="F17" s="11"/>
      <c r="G17" s="11"/>
      <c r="H17" s="11"/>
      <c r="I17" s="11"/>
    </row>
    <row r="18" spans="1:9" x14ac:dyDescent="0.25">
      <c r="A18" s="11"/>
      <c r="B18" s="11"/>
      <c r="C18" s="10">
        <f>SUM(C4:C16)</f>
        <v>2900</v>
      </c>
      <c r="D18" s="10"/>
      <c r="E18" s="11"/>
      <c r="F18" s="11"/>
      <c r="G18" s="11"/>
      <c r="H18" s="11"/>
      <c r="I18" s="11"/>
    </row>
    <row r="19" spans="1:9" x14ac:dyDescent="0.25">
      <c r="A19" s="11"/>
      <c r="B19" s="11"/>
      <c r="C19" s="11"/>
      <c r="D19" s="11"/>
      <c r="E19" s="11"/>
      <c r="F19" s="11"/>
      <c r="G19" s="11">
        <f>SUM(G7:G18)</f>
        <v>100</v>
      </c>
      <c r="H19" s="11"/>
      <c r="I19" s="11">
        <f>SUM(I7:I18)</f>
        <v>100</v>
      </c>
    </row>
    <row r="20" spans="1:9" x14ac:dyDescent="0.25">
      <c r="A20" s="11"/>
      <c r="B20" s="11" t="s">
        <v>45</v>
      </c>
      <c r="C20" s="11"/>
      <c r="D20" s="11">
        <v>600</v>
      </c>
      <c r="E20" s="11"/>
      <c r="F20" s="11"/>
      <c r="G20" s="11"/>
      <c r="H20" s="11"/>
      <c r="I20" s="11"/>
    </row>
    <row r="21" spans="1:9" x14ac:dyDescent="0.25">
      <c r="A21" s="11"/>
      <c r="B21" s="11"/>
      <c r="C21" s="11"/>
      <c r="D21" s="11"/>
      <c r="E21" s="11"/>
      <c r="F21" s="11"/>
      <c r="G21" s="11"/>
      <c r="H21" s="11"/>
      <c r="I21"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9A14-FE6D-41AD-978E-AB615AC2B33D}">
  <dimension ref="A1:H15"/>
  <sheetViews>
    <sheetView workbookViewId="0">
      <selection sqref="A1:H15"/>
    </sheetView>
  </sheetViews>
  <sheetFormatPr defaultRowHeight="15" x14ac:dyDescent="0.25"/>
  <sheetData>
    <row r="1" spans="1:8" x14ac:dyDescent="0.25">
      <c r="A1" s="11"/>
      <c r="B1" s="11"/>
      <c r="C1" s="11"/>
      <c r="D1" s="11"/>
      <c r="E1" s="11"/>
      <c r="F1" s="11"/>
      <c r="G1" s="11"/>
      <c r="H1" s="11"/>
    </row>
    <row r="2" spans="1:8" x14ac:dyDescent="0.25">
      <c r="A2" s="11"/>
      <c r="B2" s="11"/>
      <c r="C2" s="11"/>
      <c r="D2" s="11"/>
      <c r="E2" s="11"/>
      <c r="F2" s="11"/>
      <c r="G2" s="11"/>
      <c r="H2" s="11"/>
    </row>
    <row r="3" spans="1:8" x14ac:dyDescent="0.25">
      <c r="A3" s="11"/>
      <c r="B3" s="11"/>
      <c r="C3" s="11"/>
      <c r="D3" s="11"/>
      <c r="E3" s="11"/>
      <c r="F3" s="11"/>
      <c r="G3" s="11"/>
      <c r="H3" s="11"/>
    </row>
    <row r="4" spans="1:8" ht="21" x14ac:dyDescent="0.35">
      <c r="A4" s="11"/>
      <c r="B4" s="9">
        <v>1</v>
      </c>
      <c r="C4" s="51" t="s">
        <v>64</v>
      </c>
      <c r="D4" s="51"/>
      <c r="E4" s="51"/>
      <c r="F4" s="52" t="s">
        <v>75</v>
      </c>
      <c r="G4" s="52"/>
      <c r="H4" s="11">
        <v>1</v>
      </c>
    </row>
    <row r="5" spans="1:8" ht="21" x14ac:dyDescent="0.35">
      <c r="A5" s="11"/>
      <c r="B5" s="9">
        <v>2</v>
      </c>
      <c r="C5" s="51" t="s">
        <v>65</v>
      </c>
      <c r="D5" s="51"/>
      <c r="E5" s="51"/>
      <c r="F5" s="52" t="s">
        <v>76</v>
      </c>
      <c r="G5" s="52"/>
      <c r="H5" s="11">
        <v>2</v>
      </c>
    </row>
    <row r="6" spans="1:8" ht="21" x14ac:dyDescent="0.35">
      <c r="A6" s="11"/>
      <c r="B6" s="9">
        <v>3</v>
      </c>
      <c r="C6" s="51" t="s">
        <v>66</v>
      </c>
      <c r="D6" s="51"/>
      <c r="E6" s="51"/>
      <c r="F6" s="52" t="s">
        <v>77</v>
      </c>
      <c r="G6" s="52"/>
      <c r="H6" s="11">
        <v>3</v>
      </c>
    </row>
    <row r="7" spans="1:8" ht="21" x14ac:dyDescent="0.35">
      <c r="A7" s="11"/>
      <c r="B7" s="9">
        <v>4</v>
      </c>
      <c r="C7" s="51" t="s">
        <v>67</v>
      </c>
      <c r="D7" s="51"/>
      <c r="E7" s="51"/>
      <c r="F7" s="52" t="s">
        <v>77</v>
      </c>
      <c r="G7" s="52"/>
      <c r="H7" s="11">
        <v>3</v>
      </c>
    </row>
    <row r="8" spans="1:8" ht="21" x14ac:dyDescent="0.35">
      <c r="A8" s="11"/>
      <c r="B8" s="9">
        <v>5</v>
      </c>
      <c r="C8" s="51" t="s">
        <v>68</v>
      </c>
      <c r="D8" s="51"/>
      <c r="E8" s="51"/>
      <c r="F8" s="52" t="s">
        <v>78</v>
      </c>
      <c r="G8" s="52"/>
      <c r="H8" s="11">
        <v>4</v>
      </c>
    </row>
    <row r="9" spans="1:8" ht="21" x14ac:dyDescent="0.35">
      <c r="A9" s="11"/>
      <c r="B9" s="9">
        <v>6</v>
      </c>
      <c r="C9" s="51" t="s">
        <v>69</v>
      </c>
      <c r="D9" s="51"/>
      <c r="E9" s="51"/>
      <c r="F9" s="52" t="s">
        <v>80</v>
      </c>
      <c r="G9" s="52"/>
      <c r="H9" s="11">
        <v>5</v>
      </c>
    </row>
    <row r="10" spans="1:8" ht="21" x14ac:dyDescent="0.35">
      <c r="A10" s="11"/>
      <c r="B10" s="9">
        <v>7</v>
      </c>
      <c r="C10" s="51" t="s">
        <v>70</v>
      </c>
      <c r="D10" s="51"/>
      <c r="E10" s="51"/>
      <c r="F10" s="52" t="s">
        <v>79</v>
      </c>
      <c r="G10" s="52"/>
      <c r="H10" s="11">
        <v>6</v>
      </c>
    </row>
    <row r="11" spans="1:8" ht="21" x14ac:dyDescent="0.35">
      <c r="A11" s="11"/>
      <c r="B11" s="9">
        <v>8</v>
      </c>
      <c r="C11" s="51" t="s">
        <v>71</v>
      </c>
      <c r="D11" s="51"/>
      <c r="E11" s="51"/>
      <c r="F11" s="52" t="s">
        <v>78</v>
      </c>
      <c r="G11" s="52"/>
      <c r="H11" s="11">
        <v>4</v>
      </c>
    </row>
    <row r="12" spans="1:8" ht="21" x14ac:dyDescent="0.35">
      <c r="A12" s="11"/>
      <c r="B12" s="9">
        <v>9</v>
      </c>
      <c r="C12" s="51" t="s">
        <v>72</v>
      </c>
      <c r="D12" s="51"/>
      <c r="E12" s="51"/>
      <c r="F12" s="52" t="s">
        <v>80</v>
      </c>
      <c r="G12" s="52"/>
      <c r="H12" s="11">
        <v>5</v>
      </c>
    </row>
    <row r="13" spans="1:8" ht="21" x14ac:dyDescent="0.35">
      <c r="A13" s="11"/>
      <c r="B13" s="9">
        <v>10</v>
      </c>
      <c r="C13" s="51" t="s">
        <v>73</v>
      </c>
      <c r="D13" s="51"/>
      <c r="E13" s="51"/>
      <c r="F13" s="52" t="s">
        <v>77</v>
      </c>
      <c r="G13" s="52"/>
      <c r="H13" s="11">
        <v>3</v>
      </c>
    </row>
    <row r="14" spans="1:8" ht="21" x14ac:dyDescent="0.35">
      <c r="A14" s="11"/>
      <c r="B14" s="9">
        <v>11</v>
      </c>
      <c r="C14" s="51" t="s">
        <v>74</v>
      </c>
      <c r="D14" s="51"/>
      <c r="E14" s="51"/>
      <c r="F14" s="52" t="s">
        <v>80</v>
      </c>
      <c r="G14" s="52"/>
      <c r="H14" s="11">
        <v>5</v>
      </c>
    </row>
    <row r="15" spans="1:8" ht="21" x14ac:dyDescent="0.35">
      <c r="A15" s="11"/>
      <c r="B15" s="9">
        <v>12</v>
      </c>
      <c r="C15" s="51"/>
      <c r="D15" s="51"/>
      <c r="E15" s="51"/>
      <c r="F15" s="11"/>
      <c r="G15" s="11"/>
      <c r="H15" s="11"/>
    </row>
  </sheetData>
  <mergeCells count="23">
    <mergeCell ref="C4:E4"/>
    <mergeCell ref="F4:G4"/>
    <mergeCell ref="C5:E5"/>
    <mergeCell ref="F5:G5"/>
    <mergeCell ref="C6:E6"/>
    <mergeCell ref="F6:G6"/>
    <mergeCell ref="C7:E7"/>
    <mergeCell ref="F7:G7"/>
    <mergeCell ref="C8:E8"/>
    <mergeCell ref="F8:G8"/>
    <mergeCell ref="C9:E9"/>
    <mergeCell ref="F9:G9"/>
    <mergeCell ref="C10:E10"/>
    <mergeCell ref="F10:G10"/>
    <mergeCell ref="C11:E11"/>
    <mergeCell ref="F11:G11"/>
    <mergeCell ref="C12:E12"/>
    <mergeCell ref="F12:G12"/>
    <mergeCell ref="C13:E13"/>
    <mergeCell ref="F13:G13"/>
    <mergeCell ref="C14:E14"/>
    <mergeCell ref="F14:G14"/>
    <mergeCell ref="C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Random Drops</vt:lpstr>
      <vt:lpstr>Damage per Level</vt:lpstr>
      <vt:lpstr>Healing Values</vt:lpstr>
      <vt:lpstr>Monster XP HP</vt:lpstr>
      <vt:lpstr>Color Scheme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Randall Eckstein</dc:creator>
  <cp:lastModifiedBy>Randall Eckstein</cp:lastModifiedBy>
  <dcterms:created xsi:type="dcterms:W3CDTF">2020-02-17T14:13:04Z</dcterms:created>
  <dcterms:modified xsi:type="dcterms:W3CDTF">2020-03-15T04:09:47Z</dcterms:modified>
</cp:coreProperties>
</file>