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LOBAL" sheetId="1" r:id="rId4"/>
    <sheet state="visible" name="Variantes patogénicas" sheetId="2" r:id="rId5"/>
    <sheet state="visible" name="Interactomas" sheetId="3" r:id="rId6"/>
    <sheet state="visible" name="Estructural" sheetId="4" r:id="rId7"/>
    <sheet state="visible" name="sHSPs PDB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Descripción del filtro de GO: 
Any process that results in a change in state or activity of a cell or an organism (in terms of movement, secretion, enzyme production, gene expression, etc.) as a result of a heat stimulus, a temperature stimulus above the optimal temperature for that organism
	-Vanesa Racigh</t>
      </text>
    </comment>
  </commentList>
</comments>
</file>

<file path=xl/sharedStrings.xml><?xml version="1.0" encoding="utf-8"?>
<sst xmlns="http://schemas.openxmlformats.org/spreadsheetml/2006/main" count="5374" uniqueCount="2461">
  <si>
    <t xml:space="preserve">Uniprot entry </t>
  </si>
  <si>
    <t>Entry Name</t>
  </si>
  <si>
    <t>Expression induced by Heat Shock  (GO:"response to heat")</t>
  </si>
  <si>
    <t>Gene Name</t>
  </si>
  <si>
    <t>Evidence</t>
  </si>
  <si>
    <t xml:space="preserve">Subcellular location </t>
  </si>
  <si>
    <t>Function (GO)</t>
  </si>
  <si>
    <t>PTMs</t>
  </si>
  <si>
    <t>P05408</t>
  </si>
  <si>
    <t>7B2_HUMAN</t>
  </si>
  <si>
    <t>SCG5 SGNE1</t>
  </si>
  <si>
    <t>at protein level</t>
  </si>
  <si>
    <t>Secreted
Note: Neuroendocrine and endocrine secretory granules.</t>
  </si>
  <si>
    <t>intracellular protein transport; neuropeptide signaling pathway; peptide hormone processing; regulation of hormone secretion</t>
  </si>
  <si>
    <t>Proteolytically cleaved in the Golgi by a furin-like convertase to generate bioactive peptides.; Sulfated on tyrosine residues.</t>
  </si>
  <si>
    <t>P61221</t>
  </si>
  <si>
    <t>ABCE1_HUMAN</t>
  </si>
  <si>
    <t>ABCE1 RLI RNASEL1 RNASELI RNS4I OK/SW-cl.40</t>
  </si>
  <si>
    <t>Cytoplasm
Mitochondrion</t>
  </si>
  <si>
    <t>negative regulation of endoribonuclease activity; regulation of translation; rescue of stalled ribosome; ribosomal subunit export from nucleus; ribosome disassembly; translational initiation; translational termination</t>
  </si>
  <si>
    <t>Ubiquitinated by CNOT4. Ubiquitination mediates the recruitment of autophagy receptors to the mitochondrial outer membrane and initiates mitophagy</t>
  </si>
  <si>
    <t>Q8NB90</t>
  </si>
  <si>
    <t>AFG2A_HUMAN</t>
  </si>
  <si>
    <t>AFG2A;SPAF ; SPATA5</t>
  </si>
  <si>
    <t xml:space="preserve">
Cytoplasm
Mitochondrion
Cytoplasm, cytoskeleton, spindle</t>
  </si>
  <si>
    <t>brain development; cell differentiation; ribosomal large subunit biogenesis; spermatogenesis</t>
  </si>
  <si>
    <t>Q9BVQ7</t>
  </si>
  <si>
    <t>AFG2B_HUMAN</t>
  </si>
  <si>
    <t>AFG2B; SPATA5L1</t>
  </si>
  <si>
    <t>Cytoplasm
Cytoplasm, cytoskeleton, spindle
Nucleus</t>
  </si>
  <si>
    <t>ribosomal large subunit biogenesis</t>
  </si>
  <si>
    <t>O95433</t>
  </si>
  <si>
    <t>AHSA1_HUMAN</t>
  </si>
  <si>
    <t>yes</t>
  </si>
  <si>
    <t>AHSA1 C14orf3 HSPC322</t>
  </si>
  <si>
    <t>Cytoplasm, cytosol
Endoplasmic reticulum
Note: May transiently interact with the endoplasmic reticulum</t>
  </si>
  <si>
    <t>positive regulation of ATP-dependent activity; protein folding</t>
  </si>
  <si>
    <t>Phosphorylation at Tyr-223 enhances binding to chaperone HSP90AA1.</t>
  </si>
  <si>
    <t>Q9NZD4</t>
  </si>
  <si>
    <t>AHSP_HUMAN</t>
  </si>
  <si>
    <t>AHSP EDRF ERAF</t>
  </si>
  <si>
    <t>Cytoplasm</t>
  </si>
  <si>
    <t>erythrocyte differentiation; hemoglobin metabolic process; hemopoiesis; protein folding; protein stabilization</t>
  </si>
  <si>
    <t>P30533</t>
  </si>
  <si>
    <t>AMRP_HUMAN</t>
  </si>
  <si>
    <t>LRPAP1 A2MRAP</t>
  </si>
  <si>
    <t>Rough endoplasmic reticulum lumen
Endoplasmic reticulum-Golgi intermediate compartment lumen
Golgi apparatus, cis-Golgi network
Golgi apparatus lumen
Endosome lumen
Cell surface
Note: May be associated with receptors at the cell surface</t>
  </si>
  <si>
    <t>amyloid-beta clearance by transcytosis; extracellular negative regulation of signal transduction; negative regulation of amyloid-beta clearance; negative regulation of protein binding; negative regulation of receptor internalization; negative regulation of very-low-density lipoprotein particle clearance; positive regulation of amyloid-beta clearance; regulation of receptor-mediated endocytosis; signal transduction</t>
  </si>
  <si>
    <t>N-glycosylated.</t>
  </si>
  <si>
    <t>Q8N6S4</t>
  </si>
  <si>
    <t>AN13C_HUMAN</t>
  </si>
  <si>
    <t>ANKRD13C</t>
  </si>
  <si>
    <t>Endoplasmic reticulum membrane
Note: Associated with the cytosolic side.</t>
  </si>
  <si>
    <t>protein retention in ER lumen; regulation of anoikis; regulation of signaling receptor activity</t>
  </si>
  <si>
    <t>Q92688</t>
  </si>
  <si>
    <t>AN32B_HUMAN</t>
  </si>
  <si>
    <t>ANP32B APRIL PHAPI2</t>
  </si>
  <si>
    <t>Isoform 1
Nucleus
Cytoplasm
Note: Accumulates in the nuclei at the S phase.
Isoform 2
Cytoplasm
Note: Lacks a nuclear localization signal.</t>
  </si>
  <si>
    <t>activation of cysteine-type endopeptidase activity involved in apoptotic process; inner ear development; negative regulation of cell differentiation; nucleosome assembly; positive regulation of protein export from nucleus; regulation of apoptotic process; roof of mouth development; vasculature development; ventricular system development</t>
  </si>
  <si>
    <t xml:space="preserve"> Some glutamate residues are glycylated by TTLL8. This modification occurs exclusively on glutamate residues and results in a glycine chain on the gamma-carboxyl group (By similarity).;  Directly cleaved by caspase-3/CASP3.</t>
  </si>
  <si>
    <t>Q9BTT0</t>
  </si>
  <si>
    <t>AN32E_HUMAN</t>
  </si>
  <si>
    <t>ANP32E</t>
  </si>
  <si>
    <t xml:space="preserve">
Cytoplasm
Nucleus</t>
  </si>
  <si>
    <t>chromatin organization; regulation of apoptotic process</t>
  </si>
  <si>
    <t>Phosphorylated. The phosphorylation is nuclear localization signal (NLS)-dependent</t>
  </si>
  <si>
    <t>Q8IW19</t>
  </si>
  <si>
    <t>APLF_HUMAN</t>
  </si>
  <si>
    <t>APLF C2orf13 PALF XIP1</t>
  </si>
  <si>
    <t xml:space="preserve">Nucleus
Chromosome
Cytoplasm, cytosol
Note: Localizes to DNA damage sites.
Accumulates at single-strand breaks and double-strand breaks via the PBZ-type zinc fingers </t>
  </si>
  <si>
    <t>DNA damage response; DNA repair; DNA repair-dependent chromatin remodeling; double-strand break repair; double-strand break repair via nonhomologous end joining; embryo implantation; positive regulation of DNA ligation; protein localization to chromatin; regulation of epithelial to mesenchymal transition; regulation of isotype switching; single strand break repair</t>
  </si>
  <si>
    <t>Poly-ADP-ribosylated. In addition to binding non covalently poly-ADP-ribose via its PBZ-type zinc fingers, the protein is also covalently poly-ADP-ribosylated by PARP1.; PTM: Phosphorylated in an ATM-dependent manner upon double-strand DNA break.</t>
  </si>
  <si>
    <t>Q86WX3</t>
  </si>
  <si>
    <t>AROS_HUMAN</t>
  </si>
  <si>
    <t>RPS19BP1 AROS</t>
  </si>
  <si>
    <t>Nucleus, nucleolus</t>
  </si>
  <si>
    <t>ribosomal small subunit biogenesis</t>
  </si>
  <si>
    <t>Citrullinated by PADI4.</t>
  </si>
  <si>
    <t>Q9Y294</t>
  </si>
  <si>
    <t>ASF1A_HUMAN</t>
  </si>
  <si>
    <t>ASF1A CGI-98 HSPC146</t>
  </si>
  <si>
    <t>Nucleus
Chromosome</t>
  </si>
  <si>
    <t>DNA repair; DNA repair-dependent chromatin remodeling; DNA replication-dependent chromatin assembly; muscle cell differentiation; nucleosome assembly; osteoblast differentiation; replication fork processing</t>
  </si>
  <si>
    <t>Phosphorylated by TLK1 and TLK2. Highly phosphorylated in S-phase and at lower levels in M-phase. TLK2-mediated phosphorylation at Ser-192 prevents proteasome-dependent degradation. Phosphorylation at Ser-192 by PRKDC in response to DNA damage promotes the histone chaperone activity and ability to replace histones at double-strand breaks (DSBs) at stalled or collapsed replication forks, leading to RAD51 recruitment.</t>
  </si>
  <si>
    <t>Q9NVP2</t>
  </si>
  <si>
    <t>ASF1B_HUMAN</t>
  </si>
  <si>
    <t>ASF1B</t>
  </si>
  <si>
    <t>Nucleus
Cytoplasm, cytosol</t>
  </si>
  <si>
    <t>blastocyst hatching; cell differentiation; DNA replication-dependent chromatin assembly; nucleosome assembly; spermatogenesis</t>
  </si>
  <si>
    <t>Phosphorylated by TLK1 and TLK2.</t>
  </si>
  <si>
    <t>B7ZLP2</t>
  </si>
  <si>
    <t>B7ZLP2_HUMAN</t>
  </si>
  <si>
    <t>HSPA12B</t>
  </si>
  <si>
    <t>Q8TAM1</t>
  </si>
  <si>
    <t>BBS10_HUMAN</t>
  </si>
  <si>
    <t>BBS10 C12orf58</t>
  </si>
  <si>
    <t>Cell projection, cilium
Note: Located within the basal body of the primary cilium of differentiating preadipocytes.</t>
  </si>
  <si>
    <t>chaperone-mediated protein complex assembly; non-motile cilium assembly; photoreceptor cell maintenance; regulation of protein-containing complex assembly; response to stimulus; visual perception</t>
  </si>
  <si>
    <t>Q6ZW61</t>
  </si>
  <si>
    <t>BBS12_HUMAN</t>
  </si>
  <si>
    <t>BBS12 C4orf24</t>
  </si>
  <si>
    <t>chaperone-mediated protein complex assembly; eating behavior; fat cell differentiation; intraciliary transport; negative regulation of fat cell differentiation; negative regulation of stem cell differentiation; photoreceptor cell maintenance; stem cell differentiation</t>
  </si>
  <si>
    <t>P11021</t>
  </si>
  <si>
    <t>BIP_HUMAN</t>
  </si>
  <si>
    <t>HSPA5 GRP78</t>
  </si>
  <si>
    <t xml:space="preserve">
Endoplasmic reticulum lumen
Melanosome
Cytoplasm
Cell surface
Note: Identified by mass spectrometry in melanosome fractions from stage I to stage IV.
Localizes to the cell surface of epithelial cells in response to high levels of free iron </t>
  </si>
  <si>
    <t>cellular response to antibiotic; cellular response to calcium ion; cellular response to cAMP; cellular response to gamma radiation; cellular response to glucose starvation; cellular response to interleukin-4; cellular response to manganese ion; cellular response to nerve growth factor stimulus; cellular response to xenobiotic stimulus; cerebellar Purkinje cell layer development; cerebellum structural organization; chaperone cofactor-dependent protein refolding; endoplasmic reticulum unfolded protein response; ER overload response; luteolysis; maintenance of protein localization in endoplasmic reticulum; negative regulation of apoptotic process; negative regulation of IRE1-mediated unfolded protein response; negative regulation of protein-containing complex assembly; negative regulation of transforming growth factor beta receptor signaling pathway; neuron apoptotic process; neuron differentiation; positive regulation of cell migration; positive regulation of neuron projection development; positive regulation of protein ubiquitination; positive regulation of transcription from RNA polymerase II promoter in response to endoplasmic reticulum stress; post-translational protein targeting to membrane, translocation; protein folding in endoplasmic reticulum; protein refolding; regulation of ATF6-mediated unfolded protein response; regulation of IRE1-mediated unfolded protein response; regulation of PERK-mediated unfolded protein response; regulation of protein folding in endoplasmic reticulum; response to cocaine; response to methamphetamine hydrochloride; stress response to metal ion; substantia nigra development; toxin transport; ubiquitin-dependent ERAD pathway</t>
  </si>
  <si>
    <t>AMPylated by FICD. In response to endoplasmic reticulum stress, de-AMPylation by the same protein, FICD, restores the chaperone activity.</t>
  </si>
  <si>
    <t>P27482</t>
  </si>
  <si>
    <t>CALL3_HUMAN</t>
  </si>
  <si>
    <t>CALML3</t>
  </si>
  <si>
    <t>P27797</t>
  </si>
  <si>
    <t>CALR_HUMAN</t>
  </si>
  <si>
    <t>CALR CRTC</t>
  </si>
  <si>
    <t>Endoplasmic reticulum lumen
Cytoplasm, cytosol
Secreted, extracellular space, extracellular matrix
Cell surface
Sarcoplasmic reticulum lumen
Cytoplasmic vesicle, secretory vesicle, Cortical granule
Cytolytic granule
Note: Also found in cell surface (T cells), cytosol and extracellular matrix. During oocyte maturation and after parthenogenetic activation accumulates in cortical granules. In pronuclear and early cleaved embryos localizes weakly to cytoplasm around nucleus and more strongly in the region near the cortex (By similarity).
In cortical granules of non-activated oocytes, is exocytosed during the cortical reaction in response to oocyte activation</t>
  </si>
  <si>
    <t>cardiac muscle cell differentiation; cellular response to electrical stimulus; cellular response to lithium ion; cellular response to virus; cellular senescence; cortical actin cytoskeleton organization; glucocorticoid receptor signaling pathway; intracellular calcium ion homeostasis; negative regulation of DNA-templated transcription; negative regulation of intracellular steroid hormone receptor signaling pathway; negative regulation of neuron differentiation; negative regulation of retinoic acid receptor signaling pathway; negative regulation of transcription by RNA polymerase II; negative regulation of translation; negative regulation of trophoblast cell migration; peptide antigen assembly with MHC class I protein complex; positive regulation of cell cycle; positive regulation of cell population proliferation; positive regulation of dendritic cell chemotaxis; positive regulation of endothelial cell migration; positive regulation of gene expression; positive regulation of NIK/NF-kappaB signaling; positive regulation of phagocytosis; positive regulation of substrate adhesion-dependent cell spreading; protein export from nucleus; protein folding; protein folding in endoplasmic reticulum; protein localization to nucleus; protein maturation by protein folding; protein stabilization; regulation of apoptotic process; regulation of DNA-templated transcription; regulation of meiotic nuclear division; response to estradiol; response to glycoside; response to testosterone; response to xenobiotic stimulus; selective autophagy; sequestering of calcium ion; spermatogenesis; ubiquitin-dependent ERAD pathway</t>
  </si>
  <si>
    <t>Q96L12</t>
  </si>
  <si>
    <t>CALR3_HUMAN</t>
  </si>
  <si>
    <t>CALR3 CRT2</t>
  </si>
  <si>
    <t>Endoplasmic reticulum lumen</t>
  </si>
  <si>
    <t>cell differentiation; protein folding; spermatogenesis; ubiquitin-dependent ERAD pathway</t>
  </si>
  <si>
    <t>Q9UHD1</t>
  </si>
  <si>
    <t>CHRD1_HUMAN</t>
  </si>
  <si>
    <t>CHORDC1 CHP1</t>
  </si>
  <si>
    <t>centrosome duplication; chaperone-mediated protein folding; negative regulation of Rho-dependent protein serine/threonine kinase activity; regulation of cellular response to heat; regulation of centrosome duplication</t>
  </si>
  <si>
    <t>O76031</t>
  </si>
  <si>
    <t>CLPX_HUMAN</t>
  </si>
  <si>
    <t>CLPX</t>
  </si>
  <si>
    <t>Mitochondrion
Mitochondrion matrix, mitochondrion nucleoid</t>
  </si>
  <si>
    <t>ATP metabolic process; proteolysis; proteolysis involved in protein catabolic process</t>
  </si>
  <si>
    <t>P10909</t>
  </si>
  <si>
    <t>CLUS_HUMAN</t>
  </si>
  <si>
    <t>CLU APOJ CLI KUB1 AAG4</t>
  </si>
  <si>
    <t>Isoform 1
Secreted
Note: Can retrotranslocate from the secretory compartments to the cytosol upon cellular stress.
Isoform 4
Cytoplasm
Note: Keeps cytoplasmic localization in stressed and unstressed cell.
Isoform 6
Cytoplasm
Note: Keeps cytoplasmic localization in stressed and unstressed cell.
Nucleus
Cytoplasm
Mitochondrion membrane ; Peripheral membrane protein
Cytoplasm, cytosol
Microsome
Endoplasmic reticulum
Mitochondrion
Mitochondrion membrane
Cytoplasm, perinuclear region
Cytoplasmic vesicle, secretory vesicle, chromaffin granule
Note: Secreted isoforms can retrotranslocate from the secretory compartments to the cytosol upon cellular stress. Detected in perinuclear foci that may be aggresomes containing misfolded, ubiquitinated proteins. Detected at the mitochondrion membrane upon induction of apoptosis. Detected at the mitochondrion membrane upon induction of apoptosis. ER stress reduces secretion . Under the stress, minor amounts of non-secreted forms accumulate in cytoplasm .
Non-secreted forms emerge mainly from failed translocation, alternative splicing or non-canonical initiation start codon</t>
  </si>
  <si>
    <t>cell morphogenesis; central nervous system myelin maintenance; chaperone-mediated protein complex assembly; chaperone-mediated protein folding; complement activation; complement activation, classical pathway; immune complex clearance; innate immune response; intrinsic apoptotic signaling pathway; lipid metabolic process; microglial cell activation; microglial cell proliferation; negative regulation of amyloid fibril formation; negative regulation of amyloid-beta formation; negative regulation of intrinsic apoptotic signaling pathway in response to DNA damage; negative regulation of neuron apoptotic process; negative regulation of protein-containing complex assembly; negative regulation of release of cytochrome c from mitochondria; negative regulation of response to endoplasmic reticulum stress; positive regulation of amyloid fibril formation; positive regulation of amyloid-beta formation; positive regulation of apoptotic process; positive regulation of gene expression; positive regulation of intrinsic apoptotic signaling pathway; positive regulation of neurofibrillary tangle assembly; positive regulation of neuron death; positive regulation of NF-kappaB transcription factor activity; positive regulation of nitric oxide biosynthetic process; positive regulation of proteasomal ubiquitin-dependent protein catabolic process; positive regulation of protein-containing complex assembly; positive regulation of receptor-mediated endocytosis; positive regulation of tau-protein kinase activity; positive regulation of tumor necrosis factor production; positive regulation of ubiquitin-dependent protein catabolic process; protein import; protein stabilization; protein targeting to lysosome involved in chaperone-mediated autophagy; regulation of amyloid-beta clearance; regulation of apoptotic process; regulation of cell population proliferation; regulation of neuron death; regulation of neuronal signal transduction; release of cytochrome c from mitochondria; response to misfolded protein; response to virus; reverse cholesterol transport</t>
  </si>
  <si>
    <t>Proteolytically cleaved on its way through the secretory system, probably within the Golgi lumen. All non-secreted forms are not proteolytically cleaved.; PTM: Polyubiquitinated, leading to proteasomal degradation.</t>
  </si>
  <si>
    <t>Q14019</t>
  </si>
  <si>
    <t>COTL1_HUMAN</t>
  </si>
  <si>
    <t>COTL1 CLP</t>
  </si>
  <si>
    <t>Cytoplasm
Cytoplasm, cytoskeleton
Nucleus</t>
  </si>
  <si>
    <t>defense response to fungus; regulation of actin filament polymerization</t>
  </si>
  <si>
    <t>Q96L46</t>
  </si>
  <si>
    <t>CPNS2_HUMAN</t>
  </si>
  <si>
    <t>CAPNS2</t>
  </si>
  <si>
    <t xml:space="preserve">
Cytoplasm
Cell membrane
Note: Translocates to the plasma membrane upon calcium binding.</t>
  </si>
  <si>
    <t>Q96MF6</t>
  </si>
  <si>
    <t>CQ10A_HUMAN</t>
  </si>
  <si>
    <t>COQ10A UNQ6192/PRO20219</t>
  </si>
  <si>
    <t>at transcript level</t>
  </si>
  <si>
    <t>Mitochondrion inner membrane ; Peripheral membrane protein</t>
  </si>
  <si>
    <t>cellular respiration; ubiquinone biosynthetic process</t>
  </si>
  <si>
    <t>Q9H8M1</t>
  </si>
  <si>
    <t>CQ10B_HUMAN</t>
  </si>
  <si>
    <t>COQ10B</t>
  </si>
  <si>
    <t>P02489</t>
  </si>
  <si>
    <t>CRYAA_HUMAN</t>
  </si>
  <si>
    <t>CRYAA CRYA1 HSPB4</t>
  </si>
  <si>
    <t xml:space="preserve">
Cytoplasm
Nucleus
Note: Translocates to the nucleus during heat shock and resides in sub-nuclear structures known as SC35 speckles or nuclear splicing speckles.</t>
  </si>
  <si>
    <t>lens development in camera-type eye; negative regulation of apoptotic process; negative regulation of intracellular transport; protein stabilization; response to stimulus; visual perception</t>
  </si>
  <si>
    <t>O-glycosylated; contains N-acetylglucosamine side chains.; PTM: Deamidation of Asn-101 in lens occurs mostly during the first 30 years of age, followed by a small additional amount of deamidation (approximately 5%) during the next approximately 38 years, resulting in a maximum of approximately 50% deamidation during the lifetime of the individual.; Phosphorylation on Ser-122 seems to be developmentally regulated. Absent in the first months of life, it appears during the first 12 years of human lifetime.</t>
  </si>
  <si>
    <t>P02511</t>
  </si>
  <si>
    <t>CRYAB_HUMAN</t>
  </si>
  <si>
    <t>CRYAB CRYA2 HSPB5</t>
  </si>
  <si>
    <t>Cytoplasm
Nucleus
Secreted
Lysosome
Note: Translocates to the nucleus during heat shock and resides in sub-nuclear structures known as SC35 speckles or nuclear splicing speckles 
Localizes at the Z-bands and the intercalated disk in cardiomyocytes .
Can be secreted; the secretion is dependent on protein unfolding and facilitated by the cargo receptor TMED10; it results in protein translocation from the cytoplasm into the ERGIC (endoplasmic reticulum-Golgi intermediate compartment) followed by vesicle entry and secretion</t>
  </si>
  <si>
    <t>apoptotic process involved in morphogenesis; cellular response to gamma radiation; lens development in camera-type eye; microtubule polymerization or depolymerization; multicellular organism aging; muscle contraction; muscle organ development; negative regulation of amyloid fibril formation; negative regulation of apoptotic process; negative regulation of cell growth; negative regulation of cysteine-type endopeptidase activity involved in apoptotic process; negative regulation of DNA-templated transcription; negative regulation of gene expression; negative regulation of intracellular transport; negative regulation of protein-containing complex assembly; negative regulation of reactive oxygen species metabolic process; protein folding; protein stabilization; regulation of programmed cell death; response to estradiol; response to hydrogen peroxide; response to hypoxia; stress-activated MAPK cascade; tubulin complex assembly</t>
  </si>
  <si>
    <t>Q9UER7</t>
  </si>
  <si>
    <t>DAXX_HUMAN</t>
  </si>
  <si>
    <t>DAXX BING2 DAP6</t>
  </si>
  <si>
    <t>Cytoplasm
Nucleus, nucleoplasm
Nucleus, PML body
Nucleus, nucleolus
Chromosome, centromere
Note: Dispersed throughout the nucleoplasm, in PML/POD/ND10 nuclear bodies, and in nucleoli (Probable). Colocalizes with histone H3.3, ATRX, HIRA and ASF1A at PML-nuclear bodies.
Colocalizes with a subset of interphase centromeres, but is absent from mitotic centromeres.
Detected in cytoplasmic punctate structures.
Translocates from the nucleus to the cytoplasm upon glucose deprivation or oxidative stress 
Colocalizes with RASSF1 in the nucleus .
Colocalizes with USP7 in nucleoplasma with accumulation in speckled structures.
Isoform beta
Nucleus
Note: Diffuse nuclear distribution pattern and no comparable dot-like accumulation of isoform 1.
Isoform gamma
Nucleus
Note: Diffuse nuclear distribution pattern and no comparable dot-like accumulation of isoform 1.</t>
  </si>
  <si>
    <t>androgen receptor signaling pathway; cellular response to cadmium ion; cellular response to copper ion; cellular response to diamide; cellular response to heat; cellular response to sodium arsenite; cellular response to unfolded protein; chromatin remodeling; extrinsic apoptotic signaling pathway via death domain receptors; JNK cascade; negative regulation of DNA-templated transcription; negative regulation of gene expression; nucleosome assembly; positive regulation of neuron death; positive regulation of protein kinase activity; positive regulation of protein phosphorylation; regulation of DNA-templated transcription; regulation of gene expression; regulation of protein ubiquitination</t>
  </si>
  <si>
    <t>Sumoylated with SUMO1 on multiple lysine residues.; PTM: Phosphorylated by HIPK1 upon glucose deprivation.;Polyubiquitinated; which is promoted by CUL3 and SPOP and results in proteasomal degradation. Ubiquitinated by MDM2. Deubiquitinated by USP7; leading to stabilize it.</t>
  </si>
  <si>
    <t>Q9UBS4</t>
  </si>
  <si>
    <t>DJB11_HUMAN</t>
  </si>
  <si>
    <t>DNAJB11; EDJ, ERJ3, HDJ9; PSEC0121, UNQ537/PRO1080</t>
  </si>
  <si>
    <t xml:space="preserve">
Endoplasmic reticulum lumen
Note: Associated with the ER membrane in a C-terminally epitope-tagged construct.</t>
  </si>
  <si>
    <t>mRNA modification; negative regulation of neurogenesis; positive regulation of ATP-dependent activity; protein folding; protein maturation</t>
  </si>
  <si>
    <t>Contains high-mannose Endo H-sensitive carbohydrates.; Cys-169, Cys-171, Cys-193 and Cys-196 form intramolecular disulfide bonds.; PTM: Thr-188 was reported to be phosphorylated upon DNA damage by ATM or ATR; however as this position has been shown to be in the ER lumen, the in vivo relevance is not proven.</t>
  </si>
  <si>
    <t>Q9NXW2</t>
  </si>
  <si>
    <t>DJB12_HUMAN</t>
  </si>
  <si>
    <t>DNAJB12</t>
  </si>
  <si>
    <t xml:space="preserve">
Endoplasmic reticulum membrane ; Single-pass membrane protein
Nucleus membrane ; Single-pass membrane protein
Note: Localizes to the endoplasmic reticulum membrane .
When overexpressed, forms membranous structures in the nucleus</t>
  </si>
  <si>
    <t>cellular response to misfolded protein; chaperone cofactor-dependent protein refolding; ERAD pathway; protein-containing complex assembly</t>
  </si>
  <si>
    <t>Methylated at His-185 by METTL9.</t>
  </si>
  <si>
    <t>P59910</t>
  </si>
  <si>
    <t>DJB13_HUMAN</t>
  </si>
  <si>
    <t>DNAJB13;TSARG3, TSARG6</t>
  </si>
  <si>
    <t>Cell projection, cilium, flagellum
Note: Localizes both to epithelial motile cilium and the sperm flagellum. In spermatids, rapidly enriched in the coupling apparatus with the elongation of the spermatid. Tightly attached to the implantation fossa during the maturation of the spermatid. In mature spermatzoa evenly distributed along the flagellum (By similarity).</t>
  </si>
  <si>
    <t>axonemal central apparatus assembly; chaperone cofactor-dependent protein refolding</t>
  </si>
  <si>
    <t>Q8TBM8</t>
  </si>
  <si>
    <t>DJB14_HUMAN</t>
  </si>
  <si>
    <t>DNAJB14; UNQ9427/PRO34683</t>
  </si>
  <si>
    <t>Endoplasmic reticulum membrane ; Single-pass membrane protein
Nucleus membrane ; Single-pass membrane protein
Note: Localizes to the endoplasmic reticulum membrane.
When overexpressed, forms membranous structures in the nucleus</t>
  </si>
  <si>
    <t>cellular response to misfolded protein; chaperone cofactor-dependent protein refolding; protein-containing complex assembly</t>
  </si>
  <si>
    <t>Q8IXB1</t>
  </si>
  <si>
    <t>DJC10_HUMAN</t>
  </si>
  <si>
    <t>DNAJC10 ERDJ5 UNQ495/PRO1012</t>
  </si>
  <si>
    <t>intrinsic apoptotic signaling pathway in response to endoplasmic reticulum stress; IRE1-mediated unfolded protein response; negative regulation of protein phosphorylation; positive regulation of ATP-dependent activity; protein folding in endoplasmic reticulum; response to endoplasmic reticulum stress; ubiquitin-dependent ERAD pathway</t>
  </si>
  <si>
    <t>Q9NVH1</t>
  </si>
  <si>
    <t>DJC11_HUMAN</t>
  </si>
  <si>
    <t>DNAJC11</t>
  </si>
  <si>
    <t xml:space="preserve">
Mitochondrion
Note: Isoforms show differential submitochondrial localization. A 57 kDa form (potentially isoform 3) shows either mitochondrial matrix or innermembrane (IM) localization, possibly anchored to the IM facing the matrix. A 35 kDa form behaved either as an inner membrane space (IMS) or an IM protein exposed to the IMS.
Isoform 1
Mitochondrion outer membrane ; Peripheral membrane protein</t>
  </si>
  <si>
    <t>cristae formation; inner mitochondrial membrane organization</t>
  </si>
  <si>
    <t>Q9UKB3</t>
  </si>
  <si>
    <t>DJC12_HUMAN</t>
  </si>
  <si>
    <t>DNAJC12 JDP1</t>
  </si>
  <si>
    <t>Isoform a
Cytoplasm</t>
  </si>
  <si>
    <t>Q6Y2X3</t>
  </si>
  <si>
    <t>DJC14_HUMAN</t>
  </si>
  <si>
    <t>DNAJC14 DRIP78 HDJ3</t>
  </si>
  <si>
    <t>Endoplasmic reticulum membrane ; Multi-pass membrane protein</t>
  </si>
  <si>
    <t>protein transport</t>
  </si>
  <si>
    <t>Q9Y5T4</t>
  </si>
  <si>
    <t>DJC15_HUMAN</t>
  </si>
  <si>
    <t>DNAJC15 DNAJD1 GIG22 HSD18</t>
  </si>
  <si>
    <t>Mitochondrion inner membrane ; Single-pass membrane protein</t>
  </si>
  <si>
    <t>cellular response to starvation; intracellular protein transport; mitochondrial electron transport, NADH to ubiquinone; negative regulation of mitochondrial electron transport, NADH to ubiquinone; negative regulation of protein-containing complex assembly; protein import into mitochondrial matrix; protein-containing complex assembly; regulation of lipid metabolic process</t>
  </si>
  <si>
    <t>Q9Y2G8</t>
  </si>
  <si>
    <t>DJC16_HUMAN</t>
  </si>
  <si>
    <t>DNAJC16 ERDJ8 KIAA0962</t>
  </si>
  <si>
    <t>Endoplasmic reticulum membrane ; Single-pass type IV membrane protein</t>
  </si>
  <si>
    <t>regulation of autophagosome size</t>
  </si>
  <si>
    <t>Q9NVM6</t>
  </si>
  <si>
    <t>DJC17_HUMAN</t>
  </si>
  <si>
    <t>DNAJC17</t>
  </si>
  <si>
    <t>Cytoplasm
Nucleus
Note: Predominantly nuclear.</t>
  </si>
  <si>
    <t>negative regulation of transcription by RNA polymerase II; spliceosomal complex disassembly; toxin transport</t>
  </si>
  <si>
    <t>Q9H819</t>
  </si>
  <si>
    <t>DJC18_HUMAN</t>
  </si>
  <si>
    <t>DNAJC18</t>
  </si>
  <si>
    <t>Endoplasmic reticulum membrane ; Single-pass membrane protein</t>
  </si>
  <si>
    <t>cellular response to misfolded protein; chaperone cofactor-dependent protein refolding</t>
  </si>
  <si>
    <t>Q5F1R6</t>
  </si>
  <si>
    <t>DJC21_HUMAN</t>
  </si>
  <si>
    <t>DNAJC21 DNAJA5</t>
  </si>
  <si>
    <t>Cytoplasm
Nucleus
Nucleus, nucleolus
Note: Within the nucleus, localizes primarily to the nucleolus.</t>
  </si>
  <si>
    <t>protein folding</t>
  </si>
  <si>
    <t>Q8N4W6</t>
  </si>
  <si>
    <t>DJC22_HUMAN</t>
  </si>
  <si>
    <t>DNAJC22</t>
  </si>
  <si>
    <t>Membrane ; Multi-pass membrane protein</t>
  </si>
  <si>
    <t>Q6P3W2</t>
  </si>
  <si>
    <t>DJC24_HUMAN</t>
  </si>
  <si>
    <t>DNAJC24 DPH4 ZCSL3</t>
  </si>
  <si>
    <t>Cytoplasm, cytoskeleton</t>
  </si>
  <si>
    <t>chaperone-mediated protein folding; peptidyl-diphthamide biosynthetic process from peptidyl-histidine; positive regulation of ATP-dependent activity</t>
  </si>
  <si>
    <t>Q9H1X3</t>
  </si>
  <si>
    <t>DJC25_HUMAN</t>
  </si>
  <si>
    <t>DNAJC25</t>
  </si>
  <si>
    <t xml:space="preserve">
Membrane ; Multi-pass membrane protein</t>
  </si>
  <si>
    <t>Q9NZQ0</t>
  </si>
  <si>
    <t>DJC27_HUMAN</t>
  </si>
  <si>
    <t>DNAJC27 RABJS RBJ</t>
  </si>
  <si>
    <t>Nucleus</t>
  </si>
  <si>
    <t>intracellular protein transport; positive regulation of ERK1 and ERK2 cascade; regulation of MAPK export from nucleus</t>
  </si>
  <si>
    <t>Q9NX36</t>
  </si>
  <si>
    <t>DJC28_HUMAN</t>
  </si>
  <si>
    <t>DNAJC28 C21orf55 C21orf78</t>
  </si>
  <si>
    <t>Q96LL9</t>
  </si>
  <si>
    <t>DJC30_HUMAN</t>
  </si>
  <si>
    <t>DNAJC30 WBSCR18</t>
  </si>
  <si>
    <t>ATP biosynthetic process; brain development; regulation of mitochondrial ATP synthesis coupled proton transport</t>
  </si>
  <si>
    <t>P31689</t>
  </si>
  <si>
    <t>DNJA1_HUMAN</t>
  </si>
  <si>
    <t>DNAJA1 DNAJ2 HDJ2 HSJ2 HSPF4</t>
  </si>
  <si>
    <t>Membrane ; Lipid-anchor
Cytoplasm
Microsome
Nucleus
Cytoplasm, perinuclear region
Mitochondrion
Note: Primarily associated with microsomes. A minor proportion is associated with mitochondria (By similarity).
Primarily cytoplasmic. A minor proportion is associated with nuclei</t>
  </si>
  <si>
    <t>androgen receptor signaling pathway; flagellated sperm motility; negative regulation of apoptotic process; negative regulation of establishment of protein localization to mitochondrion; negative regulation of JUN kinase activity; negative regulation of nitrosative stress-induced intrinsic apoptotic signaling pathway; negative regulation of protein ubiquitination; positive regulation of apoptotic process; protein folding; protein localization to mitochondrion; protein refolding; regulation of protein transport; response to heat; response to unfolded protein; spermatogenesis; toxin transport</t>
  </si>
  <si>
    <t>O60884</t>
  </si>
  <si>
    <t>DNJA2_HUMAN</t>
  </si>
  <si>
    <t>DNAJA2 CPR3 HIRIP4</t>
  </si>
  <si>
    <t>Membrane ; Lipid-anchor</t>
  </si>
  <si>
    <t>positive regulation of cell population proliferation; protein refolding; response to heat</t>
  </si>
  <si>
    <t>Q96EY1</t>
  </si>
  <si>
    <t>DNJA3_HUMAN</t>
  </si>
  <si>
    <t>DNAJA3 HCA57 TID1</t>
  </si>
  <si>
    <t>Mitochondrion matrix
Cytoplasm, cytosol
Postsynaptic cell membrane ; Peripheral membrane protein
Note: Recruited to the postsynaptic cell membrane of the neuromuscular junction through interaction with MUSK.</t>
  </si>
  <si>
    <t>activation of cysteine-type endopeptidase activity involved in apoptotic process; activation-induced cell death of T cells; cellular senescence; mitochondrial DNA replication; mitochondrion organization; negative regulation of apoptotic process; negative regulation of cell population proliferation; negative regulation of cysteine-type endopeptidase activity involved in apoptotic process; negative regulation of I-kappaB kinase/NF-kappaB signaling; negative regulation of NF-kappaB transcription factor activity; negative regulation of protein kinase activity; negative regulation of transcription by RNA polymerase II; negative regulation of type II interferon-mediated signaling pathway; neuromuscular junction development; positive regulation of apoptotic process; positive regulation of protein ubiquitination; positive regulation of T cell proliferation; protein folding; protein stabilization; response to heat; response to type II interferon; skeletal muscle acetylcholine-gated channel clustering; small GTPase mediated signal transduction; T cell differentiation in thymus</t>
  </si>
  <si>
    <t>Tyrosine phosphorylated.</t>
  </si>
  <si>
    <t>Q8WW22</t>
  </si>
  <si>
    <t>DNJA4_HUMAN</t>
  </si>
  <si>
    <t>DNAJA4</t>
  </si>
  <si>
    <t>negative regulation of endothelial cell migration; negative regulation of inclusion body assembly; positive regulation of gene expression; protein refolding; response to heat</t>
  </si>
  <si>
    <t>P25685</t>
  </si>
  <si>
    <t>DNJB1_HUMAN</t>
  </si>
  <si>
    <t>DNAJB1 DNAJ1 HDJ1 HSPF1</t>
  </si>
  <si>
    <t xml:space="preserve">
Cytoplasm
Nucleus
Nucleus, nucleolus
Note: Translocates rapidly from the cytoplasm to the nucleus, and especially to the nucleoli, upon heat shock.</t>
  </si>
  <si>
    <t>cellular response to heat; chaperone cofactor-dependent protein refolding; forebrain development; negative regulation of inclusion body assembly; negative regulation of transcription by RNA polymerase II; positive regulation of ATP-dependent activity; regulation of cellular response to heat; response to unfolded protein</t>
  </si>
  <si>
    <t>P25686</t>
  </si>
  <si>
    <t>DNJB2_HUMAN</t>
  </si>
  <si>
    <t>DNAJB2 HSJ1 HSPF3</t>
  </si>
  <si>
    <t>Isoform 2
Cytoplasm
Nucleus
Isoform 1
Endoplasmic reticulum membrane ; Lipid-anchor</t>
  </si>
  <si>
    <t>chaperone-mediated protein folding; negative regulation of cell growth; negative regulation of cell population proliferation; negative regulation of inclusion body assembly; negative regulation of protein binding; negative regulation of protein deubiquitination; neuron cellular homeostasis; positive regulation of ATP-dependent activity; positive regulation of proteasomal ubiquitin-dependent protein catabolic process; positive regulation of protein ubiquitination; proteasome-mediated ubiquitin-dependent protein catabolic process; protein refolding; regulation of chaperone-mediated protein folding; regulation of protein localization; regulation of protein ubiquitination; response to unfolded protein; ubiquitin-dependent ERAD pathway</t>
  </si>
  <si>
    <t>Ubiquitinated by STUB1; does not lead to proteasomal degradation.</t>
  </si>
  <si>
    <t>Q8WWF6</t>
  </si>
  <si>
    <t>DNJB3_HUMAN</t>
  </si>
  <si>
    <t>DNAJB3 HCG3</t>
  </si>
  <si>
    <t>chaperone-mediated protein folding</t>
  </si>
  <si>
    <t>Q9UDY4</t>
  </si>
  <si>
    <t>DNJB4_HUMAN</t>
  </si>
  <si>
    <t>DNAJB4 DNAJW HLJ1</t>
  </si>
  <si>
    <t xml:space="preserve">Cytoplasm
Cell membrane
</t>
  </si>
  <si>
    <t>chaperone cofactor-dependent protein refolding; negative regulation of transcription by RNA polymerase II; response to heat; response to unfolded protein</t>
  </si>
  <si>
    <t>O75953</t>
  </si>
  <si>
    <t>DNJB5_HUMAN</t>
  </si>
  <si>
    <t>DNAJB5 HSC40</t>
  </si>
  <si>
    <t>chaperone cofactor-dependent protein refolding; response to unfolded protein</t>
  </si>
  <si>
    <t>O75190</t>
  </si>
  <si>
    <t>DNJB6_HUMAN</t>
  </si>
  <si>
    <t>DNAJB6 HSJ2 MRJ MSJ1</t>
  </si>
  <si>
    <t xml:space="preserve">
Cytoplasm, perinuclear region
Nucleus
Cytoplasm, myofibril, sarcomere, Z line</t>
  </si>
  <si>
    <t>actin cytoskeleton organization; chaperone-mediated protein folding; chorio-allantoic fusion; chorion development; extracellular matrix organization; intermediate filament organization; negative regulation of cysteine-type endopeptidase activity involved in apoptotic process; negative regulation of DNA-templated transcription; negative regulation of inclusion body assembly; protein folding; protein localization to nucleus; regulation of cellular response to heat; regulation of protein localization; syncytiotrophoblast cell differentiation involved in labyrinthine layer development</t>
  </si>
  <si>
    <t>Q7Z6W7</t>
  </si>
  <si>
    <t>DNJB7_HUMAN</t>
  </si>
  <si>
    <t>DNAJB7 HSC3</t>
  </si>
  <si>
    <t>Q8NHS0</t>
  </si>
  <si>
    <t>DNJB8_HUMAN</t>
  </si>
  <si>
    <t>DNAJB8</t>
  </si>
  <si>
    <t>chaperone-mediated protein folding; negative regulation of inclusion body assembly</t>
  </si>
  <si>
    <t>Q9UBS3</t>
  </si>
  <si>
    <t>DNJB9_HUMAN</t>
  </si>
  <si>
    <t>DNAJB9 MDG1 UNQ743/PRO1471</t>
  </si>
  <si>
    <t>B cell differentiation; negative regulation of IRE1-mediated unfolded protein response; positive regulation of immunoglobulin production; response to endoplasmic reticulum stress; response to unfolded protein; ubiquitin-dependent ERAD pathway</t>
  </si>
  <si>
    <t>Q96KC8</t>
  </si>
  <si>
    <t>DNJC1_HUMAN</t>
  </si>
  <si>
    <t>DNAJC1 HTJ1</t>
  </si>
  <si>
    <t>Endoplasmic reticulum membrane ; Single-pass type I membrane protein
Nucleus membrane ; Single-pass type I membrane protein
Microsome membrane ; Single-pass type I membrane protein</t>
  </si>
  <si>
    <t>negative regulation of proteolysis; protein folding; regulation of protein secretion; regulation of translation</t>
  </si>
  <si>
    <t>Q99543</t>
  </si>
  <si>
    <t>DNJC2_HUMAN</t>
  </si>
  <si>
    <t>DNAJC2 MPHOSPH11 MPP11 ZRF1</t>
  </si>
  <si>
    <t>de novo' cotranslational protein folding; chromatin organization; DNA replication; negative regulation of DNA biosynthetic process; positive regulation of DNA-templated transcription; regulation of cellular response to heat; regulation of translational fidelity</t>
  </si>
  <si>
    <t>Phosphorylated in M (mitotic) phase</t>
  </si>
  <si>
    <t>Q13217</t>
  </si>
  <si>
    <t>DNJC3_HUMAN</t>
  </si>
  <si>
    <t>DNAJC3 P58IPK PRKRI</t>
  </si>
  <si>
    <t>Endoplasmic reticulum</t>
  </si>
  <si>
    <t>cellular response to cold; defense response to virus; negative regulation of apoptotic process; negative regulation of endoplasmic reticulum/28.</t>
  </si>
  <si>
    <t>Q9NNZ3</t>
  </si>
  <si>
    <t>DNJC4_HUMAN</t>
  </si>
  <si>
    <t>DNAJC4 HSPF2 MCG18</t>
  </si>
  <si>
    <t>Membrane ; Single-pass membrane protein</t>
  </si>
  <si>
    <t>protein folding; response to unfolded protein</t>
  </si>
  <si>
    <t>Q9H3Z4</t>
  </si>
  <si>
    <t>DNJC5_HUMAN</t>
  </si>
  <si>
    <t>DNAJC5 CLN4</t>
  </si>
  <si>
    <t>Cytoplasm, cytosol
Membrane ; Lipid-anchor
Cytoplasmic vesicle, secretory vesicle, chromaffin granule membrane
Melanosome
Cell membrane
Note: The association with membranes is regulated by palmitoylation (By similarity).
Identified by mass spectrometry in melanosome fractions from stage I to stage IV</t>
  </si>
  <si>
    <t>chaperone-mediated protein folding; exocytosis; negative regulation of neuron apoptotic process; neuron apoptotic process; regulated exocytosis; regulation of synaptic vesicle cycle; synaptic vesicle exocytosis</t>
  </si>
  <si>
    <t xml:space="preserve">Ser-10 phosphorylation induces an order-to-disorder transition triggering the interaction with Lys-58. This conformational switch modulates DNAJC5's cellular functions by reducing binding to syntaxin and synaptogamin without altering HSC70 interactions . Palmitoylated. Could be palmitoylated by DHHC3, DHHC7, DHHC15 and DHHC17. Palmitoylation occurs probably in the cysteine-rich domain and regulates DNAJC5 membrane attachment. </t>
  </si>
  <si>
    <t>Q99615</t>
  </si>
  <si>
    <t>DNJC7_HUMAN</t>
  </si>
  <si>
    <t>DNAJC7 TPR2 TTC2</t>
  </si>
  <si>
    <t>Cytoplasm
Nucleus
Cytoplasm, cytoskeleton
Note: Colocalizes with NR1I3 to microtubules.</t>
  </si>
  <si>
    <t>chaperone cofactor-dependent protein refolding; protein folding; regulation of cellular response to heat</t>
  </si>
  <si>
    <t>O75937</t>
  </si>
  <si>
    <t>DNJC8_HUMAN</t>
  </si>
  <si>
    <t>DNAJC8 SPF31 HSPC315 HSPC331</t>
  </si>
  <si>
    <t>nucleus</t>
  </si>
  <si>
    <t>Q8WXX5</t>
  </si>
  <si>
    <t>DNJC9_HUMAN</t>
  </si>
  <si>
    <t>DNAJC9</t>
  </si>
  <si>
    <t>Nucleus
Cytoplasm
Cell membrane
Note: Predominantly nuclear. Translocates to the cytoplasm and membrane after heat shock.</t>
  </si>
  <si>
    <t>nucleosome assembly; positive regulation of ATP-dependent activity</t>
  </si>
  <si>
    <t>Q5SXM8</t>
  </si>
  <si>
    <t>DNLZ_HUMAN</t>
  </si>
  <si>
    <t>DNLZ C9orf151</t>
  </si>
  <si>
    <t>Mitochondrion</t>
  </si>
  <si>
    <t>protein folding; protein import into mitochondrial matrix; protein stabilization</t>
  </si>
  <si>
    <t>P14625</t>
  </si>
  <si>
    <t>ENPL_HUMAN</t>
  </si>
  <si>
    <t>HSP90B1 GRP94 TRA1</t>
  </si>
  <si>
    <t>Endoplasmic reticulum lumen
Sarcoplasmic reticulum lumen
Melanosome
Note: Identified by mass spectrometry in melanosome fractions from stage I to stage IV.</t>
  </si>
  <si>
    <t>actin rod assembly; cellular response to ATP; negative regulation of apoptotic process; protein folding; protein folding in endoplasmic reticulum; protein transport; regulation of phosphoprotein phosphatase activity; response to endoplasmic reticulum stress; response to hypoxia; retrograde protein transport, ER to cytosol; sequestering of calcium ion; ubiquitin-dependent ERAD pathway</t>
  </si>
  <si>
    <t>Q58FF3</t>
  </si>
  <si>
    <t>ENPLL_HUMAN</t>
  </si>
  <si>
    <t>HSP90B2P GRP94B GRP94P1 TRAP1</t>
  </si>
  <si>
    <t>uncertain</t>
  </si>
  <si>
    <t>O75616</t>
  </si>
  <si>
    <t>ERAL1_HUMAN</t>
  </si>
  <si>
    <t>ERAL1 HERA</t>
  </si>
  <si>
    <t>Mitochondrion matrix
Mitochondrion inner membrane ; Peripheral membrane protein
Note: Localizes on the matrix side on the mitochondrial inner membrane.</t>
  </si>
  <si>
    <t>ribosomal small subunit assembly</t>
  </si>
  <si>
    <t>P50502</t>
  </si>
  <si>
    <t>F10A1_HUMAN</t>
  </si>
  <si>
    <t>ST13 AAG2 FAM10A1 HIP SNC6</t>
  </si>
  <si>
    <t>cytoplasm</t>
  </si>
  <si>
    <t>chaperone cofactor-dependent protein refolding; protein folding; response to bacterium</t>
  </si>
  <si>
    <t>Q02790</t>
  </si>
  <si>
    <t>FKBP4_HUMAN</t>
  </si>
  <si>
    <t>FKBP4 FKBP52</t>
  </si>
  <si>
    <t xml:space="preserve">
Cytoplasm, cytosol
Mitochondrion
Nucleus
Cytoplasm, cytoskeleton
Cell projection, axon
Note: Shuttles from mitochondria to nucleus; co-localizes in mitochondria with the glucocorticoid receptor
Colocalized with MAPT/TAU in the distal part of the primary cortical neurons</t>
  </si>
  <si>
    <t>androgen receptor signaling pathway; chaperone-mediated protein folding; copper ion transport; embryo implantation; male sex differentiation; negative regulation of microtubule polymerization; negative regulation of microtubule polymerization or depolymerization; negative regulation of neuron projection development; prostate gland development; protein folding; protein-containing complex localization; steroid hormone receptor complex assembly</t>
  </si>
  <si>
    <t xml:space="preserve">Phosphorylation by CK2 results in loss of HSP90 binding activity. </t>
  </si>
  <si>
    <t>Q13451</t>
  </si>
  <si>
    <t>FKBP5_HUMAN</t>
  </si>
  <si>
    <t>FKBP5 AIG6 FKBP51</t>
  </si>
  <si>
    <t>Cytoplasm
Nucleus</t>
  </si>
  <si>
    <t>chaperone-mediated protein folding; protein folding; response to bacterium</t>
  </si>
  <si>
    <t xml:space="preserve"> Acetylation impairs ability to promote interaction between Akt/AKT1 and PHLPP1. Deacetylation by SIRT7 promotes interaction between Akt/AKT1 and PHLPP1, leading to suppress Akt/AKT1 activation .</t>
  </si>
  <si>
    <t>Q16595</t>
  </si>
  <si>
    <t>FRDA_HUMAN</t>
  </si>
  <si>
    <t>FXN FRDA X25</t>
  </si>
  <si>
    <t xml:space="preserve">
Frataxin mature form
Mitochondrion
Extramitochondrial frataxin
Cytoplasm, cytosol</t>
  </si>
  <si>
    <t>x</t>
  </si>
  <si>
    <t xml:space="preserve">Processed in two steps by mitochondrial processing peptidase (MPP). MPP first cleaves the precursor to intermediate form and subsequently converts the intermediate to yield frataxin mature form (frataxin(81-210)) which is the predominant form. The additional forms, frataxin(56-210) and frataxin(78-210), seem to be produced when the normal maturation process is impaired; their physiological relevance is unsure. </t>
  </si>
  <si>
    <t>Q92616</t>
  </si>
  <si>
    <t>GCN1_HUMAN</t>
  </si>
  <si>
    <t>GCN1 GCN1L1 KIAA0219</t>
  </si>
  <si>
    <t xml:space="preserve">
Cytoplasm
Note: Associates with ribosomes in undifferentiated neuroblastoma cells and increases after neuronal differentiation.</t>
  </si>
  <si>
    <t>cellular response to amino acid starvation; cellular response to leucine starvation; GCN2-mediated signaling; regulation of translation; rescue of stalled ribosome</t>
  </si>
  <si>
    <t>O14893</t>
  </si>
  <si>
    <t>GEMI2_HUMAN</t>
  </si>
  <si>
    <t>GEMIN2 SIP1</t>
  </si>
  <si>
    <t xml:space="preserve">
Nucleus, gem
Cytoplasm
Note: Localized in subnuclear structures next to coiled bodies, called gems, which are highly enriched in spliceosomal snRNPs. Also found in the cytoplasm</t>
  </si>
  <si>
    <t>mRNA processing; negative regulation of RNA binding; RNA splicing; RNA splicing, via transesterification reactions; spliceosomal complex assembly; spliceosomal snRNP assembly</t>
  </si>
  <si>
    <t>P38646</t>
  </si>
  <si>
    <t>GRP75_HUMAN</t>
  </si>
  <si>
    <t>HSPA9 GRP75 HSPA9B mt-HSP70</t>
  </si>
  <si>
    <t>Mitochondrion
Nucleus, nucleolus</t>
  </si>
  <si>
    <t>chaperone cofactor-dependent protein refolding; erythrocyte differentiation; inner mitochondrial membrane organization; intracellular protein transport; iron-sulfur cluster assembly; negative regulation of apoptotic process; negative regulation of erythrocyte differentiation; negative regulation of hematopoietic stem cell differentiation; negative regulation of hemopoiesis; protein export from nucleus; protein refolding; regulation of erythrocyte differentiation</t>
  </si>
  <si>
    <t>Q58FF8</t>
  </si>
  <si>
    <t>H90B2_HUMAN</t>
  </si>
  <si>
    <t>HSP90AB2P HSP90BB</t>
  </si>
  <si>
    <t>cellular response to heat; protein folding; protein stabilization</t>
  </si>
  <si>
    <t>Q58FF7</t>
  </si>
  <si>
    <t>H90B3_HUMAN</t>
  </si>
  <si>
    <t>HSP90AB3P HSP90BC</t>
  </si>
  <si>
    <t>Q58FF6</t>
  </si>
  <si>
    <t>H90B4_HUMAN</t>
  </si>
  <si>
    <t>HSP90AB4P</t>
  </si>
  <si>
    <t>O15379</t>
  </si>
  <si>
    <t>HDAC3_HUMAN</t>
  </si>
  <si>
    <t>HDAC3</t>
  </si>
  <si>
    <t xml:space="preserve">
Nucleus
Cytoplasm
Cytoplasm, cytosol
Note: Colocalizes with XBP1 and AKT1 in the cytoplasm 
Predominantly expressed in the nucleus in the presence of CCAR2</t>
  </si>
  <si>
    <t>cellular response to fluid shear stress; chromatin organization; circadian regulation of gene expression; cornified envelope assembly; establishment of mitotic spindle orientation; establishment of skin barrier; histone deacetylation; in utero embryonic development; negative regulation of apoptotic process; negative regulation of cardiac muscle cell differentiation; negative regulation of DNA-binding transcription factor activity; negative regulation of DNA-templated transcription; negative regulation of JNK cascade; negative regulation of transcription by RNA polymerase II; positive regulation of cold-induced thermogenesis; positive regulation of protein import into nucleus; positive regulation of protein phosphorylation; positive regulation of protein ubiquitination; positive regulation of TOR signaling; positive regulation of transcription by RNA polymerase II; protein deacetylation; regulation of circadian rhythm; regulation of mitotic cell cycle; regulation of multicellular organism growth; regulation of protein stability; spindle assembly; transcription by RNA polymerase II</t>
  </si>
  <si>
    <t>Sumoylated in vitro.</t>
  </si>
  <si>
    <t>Q9UBN7</t>
  </si>
  <si>
    <t>HDAC6_HUMAN</t>
  </si>
  <si>
    <t>HDAC6 KIAA0901 JM21</t>
  </si>
  <si>
    <t>Cytoplasm
Cytoplasm, cytoskeleton
Nucleus
Perikaryon
Cell projection, dendrite
Cell projection, axon
Cell projection, cilium
Note: It is mainly cytoplasmic, where it is associated with microtubules.</t>
  </si>
  <si>
    <t xml:space="preserve">Phosphorylated by AURKA; phosphorylation increases HDAC6-mediated deacetylation of alpha-tubulin and subsequent disassembly of cilia. Ubiquitinated. Its polyubiquitination however does not lead to its degradation. Sumoylated in vitro. </t>
  </si>
  <si>
    <t>Q8NCD3</t>
  </si>
  <si>
    <t>HJURP_HUMAN</t>
  </si>
  <si>
    <t>HJURP FAKTS FLEG1 URLC9</t>
  </si>
  <si>
    <t>Nucleus, nucleolus
Chromosome, centromere
Note: Localizes in centromeres during late telophase and early G1, when CENPA nucleosomes are assembled. Localizes to nucleolus during S phase, nucleolus site being often related to storage.</t>
  </si>
  <si>
    <t>CENP-A containing chromatin assembly; chromosome segregation; regulation of DNA binding; regulation of protein-containing complex assembly</t>
  </si>
  <si>
    <t>P09429</t>
  </si>
  <si>
    <t>HMGB1_HUMAN</t>
  </si>
  <si>
    <t>HMGB1 HMG1</t>
  </si>
  <si>
    <t>Nucleus
Chromosome
Cytoplasm
Secreted
Cell membrane ; Peripheral membrane protein
Endosome
Endoplasmic reticulum-Golgi intermediate compartment</t>
  </si>
  <si>
    <t xml:space="preserve">Phosphorylated at serine residues. Phosphorylation in both NLS regions is required for cytoplasmic translocation followed by secretion. Acetylated on multiple sites upon stimulation with LPS. Acetylation on lysine residues in the nuclear localization signals (NLS 1 and NLS 2) leads to cytoplasmic localization and subsequent secretion (By similarity). Acetylation on Lys-3 results in preferential binding to DNA ends and impairs DNA bending activity: Reduction/oxidation of cysteine residues Cys-23, Cys-45 and Cys-106 and a possible intramolecular disulfide bond involving Cys-23 and Cys-45 give rise to different redox forms with specific functional activities in various cellular compartments: 1- fully reduced HMGB1 (HMGB1C23hC45hC106h), 2- disulfide HMGB1 (HMGB1C23-C45C106h) and 3- sulfonyl HMGB1 (HMGB1C23soC45soC106so). Poly-ADP-ribosylated by PARP1 when secreted following stimulation with LPS. In vitro cleavage by CASP1 is liberating a HMG box 1-containing peptide which may mediate immunogenic activity; the peptide antagonizes apoptosis-induced immune tolerance. Can be proteolytically cleaved by a thrombin:thrombomodulin complex; reduces binding to heparin and pro-inflammatory activities. ; Forms covalent cross-links mediated by transglutaminase TGM2, between a glutamine and the epsilon-amino group of a lysine residue, forming homopolymers and heteropolymers.
</t>
  </si>
  <si>
    <t>O43301</t>
  </si>
  <si>
    <t>HS12A_HUMAN</t>
  </si>
  <si>
    <t>HSPA12A KIAA0417</t>
  </si>
  <si>
    <t>P0DMV8</t>
  </si>
  <si>
    <t>HS71A_HUMAN</t>
  </si>
  <si>
    <t>HSPA1A HSP72 HSPA1 HSX70</t>
  </si>
  <si>
    <t>Cytoplasm
Nucleus
Cytoplasm, cytoskeleton, microtubule organizing center, centrosome
Secreted
Note: Localized in cytoplasmic mRNP granules containing untranslated mRNA</t>
  </si>
  <si>
    <t>In response to cellular stress, acetylated at Lys-77 by NA110 and then gradually deacetylated by HDAC4 at later stages. Acetylation enhances its chaperone activity and also determines whether it will function as a chaperone for protein refolding or degradation by controlling its binding to co-chaperones HOPX and STUB1. The acetylated form and the non-acetylated form bind to HOPX and STUB1 respectively. Acetylation also protects cells against various types of cellular stress.</t>
  </si>
  <si>
    <t>P0DMV9</t>
  </si>
  <si>
    <t>HS71B_HUMAN</t>
  </si>
  <si>
    <t>HSPA1B HSP72</t>
  </si>
  <si>
    <t>Cytoplasm
Cytoplasm, cytoskeleton, microtubule organizing center, centrosome
Note: Localized in cytoplasmic mRNP granules containing untranslated mRNA</t>
  </si>
  <si>
    <t>P34931</t>
  </si>
  <si>
    <t>HS71L_HUMAN</t>
  </si>
  <si>
    <t>HSPA1L</t>
  </si>
  <si>
    <t>binding of sperm to zona pellucida; chaperone cofactor-dependent protein refolding; positive regulation of protein targeting to mitochondrion; protein refolding; response to unfolded protein</t>
  </si>
  <si>
    <t>O95757</t>
  </si>
  <si>
    <t>HS74L_HUMAN</t>
  </si>
  <si>
    <t>HSPA4L APG1 OSP94</t>
  </si>
  <si>
    <t>Cytoplasm
Nucleus
Note: May translocate to the nucleus after heat shock.</t>
  </si>
  <si>
    <t>Q14568</t>
  </si>
  <si>
    <t>HS902_HUMAN</t>
  </si>
  <si>
    <t>HSP90AA2P HSP90AA2 HSPCAL3</t>
  </si>
  <si>
    <t>Q58FG1</t>
  </si>
  <si>
    <t>HS904_HUMAN</t>
  </si>
  <si>
    <t>HSP90AA4P HSP90AD HSPCAL2</t>
  </si>
  <si>
    <t>Q58FG0</t>
  </si>
  <si>
    <t>HS905_HUMAN</t>
  </si>
  <si>
    <t>HSP90AA5P HSP90AE</t>
  </si>
  <si>
    <t>P07900</t>
  </si>
  <si>
    <t>HS90A_HUMAN</t>
  </si>
  <si>
    <t>HSP90AA1 HSP90A HSPC1 HSPCA</t>
  </si>
  <si>
    <t>Nucleus
Cytoplasm
Melanosome
Cell membrane
Mitochondrion
Note: Identified by mass spectrometry in melanosome fractions from stage I to stage IV.</t>
  </si>
  <si>
    <t>ISGylated. S-nitrosylated; negatively regulates the ATPase activity and the activation of eNOS by HSP90AA1. Ubiquitinated via 'Lys-63'-linked polyubiquitination by HECTD1. Ubiquitination promotes translocation into the cytoplasm away from the membrane and secretory pathways.</t>
  </si>
  <si>
    <t>P08238</t>
  </si>
  <si>
    <t>HS90B_HUMAN</t>
  </si>
  <si>
    <t>HSP90AB1 HSP90B HSPC2 HSPCB</t>
  </si>
  <si>
    <t xml:space="preserve">
Cytoplasm
Melanosome
Nucleus
Secreted
Cell membrane
Dynein axonemal particle
Cell surface</t>
  </si>
  <si>
    <t xml:space="preserve">Ubiquitinated in the presence of STUB1-UBE2D1 complex (in vitro). ISGylated. . S-nitrosylated; negatively regulates the ATPase activity. ;Phosphorylation at Tyr-301 by SRC is induced by lipopolysaccharide. Phosphorylation at Ser-226 and Ser-255 inhibits AHR interaction . Methylated by SMYD2; facilitates dimerization and chaperone complex formation; promotes cancer cell proliferation.Cleaved following oxidative stress resulting in HSP90AB1 protein radicals formation; disrupts the chaperoning function and the degradation of its client proteins. </t>
  </si>
  <si>
    <t>P48723</t>
  </si>
  <si>
    <t>HSP13_HUMAN</t>
  </si>
  <si>
    <t>HSPA13 STCH</t>
  </si>
  <si>
    <t xml:space="preserve">
Microsome
Endoplasmic reticulum</t>
  </si>
  <si>
    <t>chaperone cofactor-dependent protein refolding; protein refolding</t>
  </si>
  <si>
    <t>P54652</t>
  </si>
  <si>
    <t>HSP72_HUMAN</t>
  </si>
  <si>
    <t>HSPA2</t>
  </si>
  <si>
    <t>Cytoplasm, cytoskeleton, spindle
Note: Colocalizes with SHCBP1L at spindle during the meiosis process.</t>
  </si>
  <si>
    <t>chaperone cofactor-dependent protein refolding; male meiosis I; male meiotic nuclear division; negative regulation of inclusion body assembly; positive regulation of ATPase-coupled calcium transmembrane transporter activity; positive regulation of G2/M transition of mitotic cell cycle; positive regulation of protein phosphorylation; protein refolding; response to cold; response to heat; response to unfolded protein; spermatid development; spermatogenesis; synaptonemal complex disassembly</t>
  </si>
  <si>
    <t>P17066</t>
  </si>
  <si>
    <t>HSP76_HUMAN</t>
  </si>
  <si>
    <t>HSPA6 HSP70B'</t>
  </si>
  <si>
    <t>cellular response to heat; chaperone cofactor-dependent protein refolding; protein refolding; response to unfolded protein</t>
  </si>
  <si>
    <t>P48741</t>
  </si>
  <si>
    <t>HSP77_HUMAN</t>
  </si>
  <si>
    <t>HSPA7 HSP70B</t>
  </si>
  <si>
    <t>P11142</t>
  </si>
  <si>
    <t>HSP7C_HUMAN</t>
  </si>
  <si>
    <t>HSPA8 HSC70 HSP73 HSPA10</t>
  </si>
  <si>
    <t xml:space="preserve">
Cytoplasm
Melanosome
Nucleus, nucleolus
Cell membrane
Lysosome membrane ; Peripheral membrane protein</t>
  </si>
  <si>
    <t>ATP metabolic process; cellular response to starvation; cellular response to steroid hormone stimulus; chaperone cofactor-dependent protein refolding; chaperone-mediated autophagy; chaperone-mediated autophagy translocation complex disassembly; clathrin coat disassembly; late endosomal microautophagy; membrane organization; mRNA splicing, via spliceosome; negative regulation of DNA-templated transcription; negative regulation of NLRP3 inflammasome complex assembly; negative regulation of supramolecular fiber organization; positive regulation by host of viral genome replication; positive regulation of mRNA splicing, via spliceosome; protein folding; protein refolding; protein targeting to lysosome involved in chaperone-mediated autophagy; regulation of cell cycle; regulation of postsynapse organization; regulation of protein complex stability; regulation of protein import; regulation of protein stability; regulation of protein-containing complex assembly; response to unfolded protein; slow axonal transport</t>
  </si>
  <si>
    <t xml:space="preserve">Acetylated.ISGylated  Trimethylation at Lys-561 reduces fibrillar SNCA binding.
</t>
  </si>
  <si>
    <t>Q0VDF9</t>
  </si>
  <si>
    <t>HSP7E_HUMAN</t>
  </si>
  <si>
    <t>HSPA14 HSP60 HSP70L1</t>
  </si>
  <si>
    <t>Cytoplasm, cytosol</t>
  </si>
  <si>
    <t>de novo' cotranslational protein folding; chaperone cofactor-dependent protein refolding; protein refolding</t>
  </si>
  <si>
    <t>P04792</t>
  </si>
  <si>
    <t>HSPB1_HUMAN</t>
  </si>
  <si>
    <t>HSPB1 HSP27 HSP28</t>
  </si>
  <si>
    <t>Cytoplasm
Nucleus
Cytoplasm, cytoskeleton, spindle
Note: Cytoplasmic in interphase cells. Colocalizes with mitotic spindles in mitotic cells. Translocates to the nucleus during heat shock and resides in sub-nuclear structures known as SC35 speckles or nuclear splicing speckles.</t>
  </si>
  <si>
    <t>anterograde axonal protein transport; cellular response to vascular endothelial growth factor stimulus; chaperone-mediated protein folding; intracellular signal transduction; negative regulation of apoptotic process; negative regulation of oxidative stress-induced intrinsic apoptotic signaling pathway; negative regulation of protein kinase activity; platelet aggregation; positive regulation of angiogenesis; positive regulation of blood vessel endothelial cell migration; positive regulation of endothelial cell chemotaxis; positive regulation of endothelial cell chemotaxis by VEGF-activated vascular endothelial growth factor receptor signaling pathway; positive regulation of interleukin-1 beta production; positive regulation of tumor necrosis factor production; regulation of autophagy; regulation of I-kappaB kinase/NF-kappaB signaling; regulation of protein phosphorylation; regulation of translational initiation; response to unfolded protein; response to virus; retina homeostasis</t>
  </si>
  <si>
    <t xml:space="preserve">Phosphorylated upon exposure to protein kinase C activators and heat shock. Phosphorylation by MAPKAPK2 and MAPKAPK3 in response to stress dissociates HSPB1 from large small heat-shock protein (sHsps) oligomers and impairs its chaperone activity and ability to protect against oxidative stress effectively. Phosphorylation by MAPKAPK5 in response to PKA stimulation induces F-actin rearrangement </t>
  </si>
  <si>
    <t>Q16082</t>
  </si>
  <si>
    <t>HSPB2_HUMAN</t>
  </si>
  <si>
    <t>HSPB2</t>
  </si>
  <si>
    <t xml:space="preserve">
Cytoplasm
Nucleus
Note: Localizes to nuclear foci.</t>
  </si>
  <si>
    <t>response to heat; response to unfolded protein; somatic muscle development</t>
  </si>
  <si>
    <t>Q12988</t>
  </si>
  <si>
    <t>HSPB3_HUMAN</t>
  </si>
  <si>
    <t>HSPB3 HSP27 HSPL27</t>
  </si>
  <si>
    <t>Cytoplasm
Nucleus
Note: Translocates to nuclear foci during heat shock.</t>
  </si>
  <si>
    <t>response to unfolded protein</t>
  </si>
  <si>
    <t>O14558</t>
  </si>
  <si>
    <t>HSPB6_HUMAN</t>
  </si>
  <si>
    <t>HSPB6</t>
  </si>
  <si>
    <t>Cytoplasm
Nucleus
Secreted
Note: Translocates to nuclear foci during heat shock.</t>
  </si>
  <si>
    <t>chaperone-mediated protein folding; positive regulation of angiogenesis</t>
  </si>
  <si>
    <t xml:space="preserve">The N-terminus is blocked. Phosphorylated at Ser-16 by PKA and probably PKD1K; required to protect cardiomyocytes from apoptosis. </t>
  </si>
  <si>
    <t>Q9UBY9</t>
  </si>
  <si>
    <t>HSPB7_HUMAN</t>
  </si>
  <si>
    <t>HSPB7 CVHSP</t>
  </si>
  <si>
    <t>Cytoplasm
Nucleus
Nucleus, Cajal body
Note: Resides in sub-nuclear structures known as SC35 speckles or nuclear splicing speckles.</t>
  </si>
  <si>
    <t>heart development; regulation of heart contraction; response to unfolded protein</t>
  </si>
  <si>
    <t>Q9UJY1</t>
  </si>
  <si>
    <t>HSPB8_HUMAN</t>
  </si>
  <si>
    <t>HSPB8 CRYAC E2IG1 HSP22 PP1629</t>
  </si>
  <si>
    <t>cellular response to unfolded protein; positive regulation of aggrephagy</t>
  </si>
  <si>
    <t>Q9BQS6</t>
  </si>
  <si>
    <t>HSPB9_HUMAN</t>
  </si>
  <si>
    <t>HSPB9</t>
  </si>
  <si>
    <t>Q9Y4L1</t>
  </si>
  <si>
    <t>HYOU1_HUMAN</t>
  </si>
  <si>
    <t>HYOU1 GRP170 ORP150</t>
  </si>
  <si>
    <t xml:space="preserve">
Endoplasmic reticulum lumen</t>
  </si>
  <si>
    <t>cellular response to hypoxia; endoplasmic reticulum to Golgi vesicle-mediated transport; negative regulation of endoplasmic reticulum stress-induced neuron intrinsic apoptotic signaling pathway; negative regulation of hypoxia-induced intrinsic apoptotic signaling pathway; post-translational protein targeting to membrane, translocation; response to endoplasmic reticulum stress; response to ischemia</t>
  </si>
  <si>
    <t>Q9NX55</t>
  </si>
  <si>
    <t>HYPK_HUMAN</t>
  </si>
  <si>
    <t>HYPK C15orf63 HSPC136</t>
  </si>
  <si>
    <t>Nucleus
Cytoplasm
Note: Within the NatA/HYPK complex, may localize to ribosomes.</t>
  </si>
  <si>
    <t>negative regulation of apoptotic process; protein stabilization</t>
  </si>
  <si>
    <t>P54105</t>
  </si>
  <si>
    <t>ICLN_HUMAN</t>
  </si>
  <si>
    <t>CLNS1A CLCI ICLN</t>
  </si>
  <si>
    <t xml:space="preserve">
Cytoplasm, cytosol
Nucleus
Cytoplasm, cytoskeleton
Note: A small fraction is also associated with the cytoskeleton</t>
  </si>
  <si>
    <t>cell volume homeostasis; chloride transport; histone H4-R3 methylation; mRNA cis splicing, via spliceosome; positive regulation of mRNA splicing, via spliceosome; spliceosomal snRNP assembly</t>
  </si>
  <si>
    <t>Q96P70</t>
  </si>
  <si>
    <t>IPO9_HUMAN</t>
  </si>
  <si>
    <t>IPO9 IMP9 KIAA1192 RANBP9 HSPC273</t>
  </si>
  <si>
    <t>proteasome localization; protein import into nucleus</t>
  </si>
  <si>
    <t>Q5TDP6</t>
  </si>
  <si>
    <t>LGSN_HUMAN</t>
  </si>
  <si>
    <t>LGSN GLULD1 LGS</t>
  </si>
  <si>
    <t>nitrogen compound metabolic process</t>
  </si>
  <si>
    <t>P36776</t>
  </si>
  <si>
    <t>LONM_HUMAN</t>
  </si>
  <si>
    <t>LONP1 PRSS15</t>
  </si>
  <si>
    <t>Mitochondrion matrix</t>
  </si>
  <si>
    <t>aging; cellular response to oxidative stress; chaperone-mediated protein complex assembly; mitochondrial DNA metabolic process; mitochondrial genome maintenance; mitochondrion organization; negative regulation of insulin receptor signaling pathway; oxidation-dependent protein catabolic process; protein quality control for misfolded or incompletely synthesized proteins; proteolysis involved in protein catabolic process; regulation of peptidyl-tyrosine phosphorylation; response to aluminum ion; response to hormone; response to hypoxia</t>
  </si>
  <si>
    <t>Q9UN81</t>
  </si>
  <si>
    <t>LORF1_HUMAN</t>
  </si>
  <si>
    <t>L1RE1 LRE1</t>
  </si>
  <si>
    <t>Nucleus, nucleolus
Cytoplasm
Cytoplasm, Cytoplasmic ribonucleoprotein granule
Cytoplasm, Stress granule</t>
  </si>
  <si>
    <t>retrotransposition</t>
  </si>
  <si>
    <t xml:space="preserve">Polyubiquitinated, probably by UBR2, which induces its degradation. </t>
  </si>
  <si>
    <t>Q5U5X0</t>
  </si>
  <si>
    <t>LYRM7_HUMAN</t>
  </si>
  <si>
    <t>LYRM7 C5orf31 MZM1L</t>
  </si>
  <si>
    <t>cellular respiration; mitochondrial respiratory chain complex III assembly</t>
  </si>
  <si>
    <t>Q14696</t>
  </si>
  <si>
    <t>MESD_HUMAN</t>
  </si>
  <si>
    <t>MESD KIAA0081 MESDC2 MESDM UNQ1911/PRO4369</t>
  </si>
  <si>
    <t>Endoplasmic reticulum
Note: Released from apoptotic cells and shed photoreceptor outer segments.</t>
  </si>
  <si>
    <t>mesoderm development; ossification; phagocytosis; positive regulation of skeletal muscle acetylcholine-gated channel clustering; protein folding; protein localization to cell surface; Wnt signaling pathway</t>
  </si>
  <si>
    <t>Q8N4Q1</t>
  </si>
  <si>
    <t>MIA40_HUMAN</t>
  </si>
  <si>
    <t>CHCHD4 MIA40</t>
  </si>
  <si>
    <t xml:space="preserve">
Mitochondrion intermembrane space</t>
  </si>
  <si>
    <t>de novo' post-translational protein folding; mitochondrial respiratory chain complex assembly; peptidyl-cysteine oxidation; protein import into mitochondrial intermembrane space; protein maturation by protein folding</t>
  </si>
  <si>
    <t xml:space="preserve"> Forms intrachain disulfide bridges, but exists in different redox states.</t>
  </si>
  <si>
    <t>Q9NPJ1</t>
  </si>
  <si>
    <t>MKKS_HUMAN</t>
  </si>
  <si>
    <t>MKKS BBS6</t>
  </si>
  <si>
    <t xml:space="preserve">
Cytoplasm, cytoskeleton, microtubule organizing center, centrosome
Cytoplasm, cytosol
Nucleus
Note: The majority of the protein resides within the pericentriolar material (PCM), a proteinaceous tube surrounding centrioles. During interphase, the protein is confined to the lateral surfaces of the PCM but during mitosis it relocalizes throughout the PCM and is found at the intercellular bridge. The MKSS protein is highly mobile and rapidly shuttles between the cytosol and centrosome.</t>
  </si>
  <si>
    <t>artery smooth muscle contraction; brain morphogenesis; cartilage development; cerebral cortex development; chaperone-mediated protein complex assembly; cilium assembly; convergent extension involved in gastrulation; detection of mechanical stimulus involved in sensory perception of sound; determination of left/right symmetry; developmental process; face development; fat cell differentiation; gene expression; gonad development; heart development; heart looping; hippocampus development; intracellular transport; melanosome transport; negative regulation of actin filament polymerization; negative regulation of appetite by leptin-mediated signaling pathway; negative regulation of blood pressure; negative regulation of gene expression; negative regulation of GTPase activity; non-motile cilium assembly; photoreceptor cell maintenance; pigment granule aggregation in cell center; positive regulation of multicellular organism growth; protein folding; regulation of cilium beat frequency involved in ciliary motility; regulation of stress fiber assembly; sensory perception of smell; social behavior; spermatid development; striatum development; vasodilation; visual perception</t>
  </si>
  <si>
    <t>Q8IVH4</t>
  </si>
  <si>
    <t>MMAA_HUMAN</t>
  </si>
  <si>
    <t>MMAA</t>
  </si>
  <si>
    <t xml:space="preserve">
Mitochondrion
Cytoplasm</t>
  </si>
  <si>
    <t>cobalamin metabolic process</t>
  </si>
  <si>
    <t>Q9Y4U1</t>
  </si>
  <si>
    <t>MMAC_HUMAN</t>
  </si>
  <si>
    <t>MMACHC</t>
  </si>
  <si>
    <t>cobalamin metabolic process; demethylation; glutathione metabolic process</t>
  </si>
  <si>
    <t>O00566</t>
  </si>
  <si>
    <t>MPP10_HUMAN</t>
  </si>
  <si>
    <t>MPHOSPH10 MPP10</t>
  </si>
  <si>
    <t>Nucleus, nucleolus
Chromosome</t>
  </si>
  <si>
    <t>maturation of SSU-rRNA; ribosomal small subunit biogenesis; RNA processing; RNA splicing; RNA splicing, via transesterification reactions</t>
  </si>
  <si>
    <t>Phosphorylated in M (mitotic) phase.</t>
  </si>
  <si>
    <t>Q9UBK8</t>
  </si>
  <si>
    <t>MTRR_HUMAN</t>
  </si>
  <si>
    <t>MTRR</t>
  </si>
  <si>
    <t xml:space="preserve">
Isoform B
Cytoplasm
Isoform A
Cytoplasm</t>
  </si>
  <si>
    <t>DNA methylation; folic acid metabolic process; homocysteine catabolic process; homocysteine metabolic process; methionine biosynthetic process; negative regulation of cystathionine beta-synthase activity; S-adenosylmethionine cycle</t>
  </si>
  <si>
    <t>Q02817</t>
  </si>
  <si>
    <t>MUC2_HUMAN</t>
  </si>
  <si>
    <t>MUC2 SMUC</t>
  </si>
  <si>
    <t>Secreted
Note: In the intestine, secreted into the inner and outer mucus layers (By similarity).</t>
  </si>
  <si>
    <t>detoxification of copper ion; host-mediated regulation of intestinal microbiota composition; maintenance of gastrointestinal epithelium; mucus secretion</t>
  </si>
  <si>
    <t xml:space="preserve">O-glycosylated. O-glycosylation is required for mucin assembly. Goblet cells synthesize two forms of mucin that differ in branched chain O-glycosylation and the site of production in the colon. May undergo proteolytic cleavage in the outer mucus layer of the colon, contributing to the expanded volume and loose nature of this layer which allows for bacterial colonization in contrast to the inner mucus layer which is dense and devoid of bacteria. At low pH of 6 and under, undergoes autocatalytic cleavage in vitro in the N-terminal region of the fourth VWD domain. It is likely that this also occurs in vivo and is triggered by the low pH of the late secretory pathway. </t>
  </si>
  <si>
    <t>Q8WU39</t>
  </si>
  <si>
    <t>MZB1_HUMAN</t>
  </si>
  <si>
    <t>MZB1 MEDA7 PACAP HSPC190</t>
  </si>
  <si>
    <t>Isoform 1
Endoplasmic reticulum lumen
Secreted
Isoform 2
Cytoplasm
Note: Diffuse granular localization in the cytoplasm surrounding the nucleus</t>
  </si>
  <si>
    <t>apoptotic process; integrin activation; positive regulation of cell population proliferation; positive regulation of immunoglobulin production; regulation of B cell proliferation; regulation of cell population proliferation; regulation of insulin receptor signaling pathway</t>
  </si>
  <si>
    <t>Forms an interchain disulfide bond with IgM monomers.</t>
  </si>
  <si>
    <t>Q8N183</t>
  </si>
  <si>
    <t>NDUF2_HUMAN</t>
  </si>
  <si>
    <t>NDUFAF2 NDUFA12L</t>
  </si>
  <si>
    <t xml:space="preserve">
Mitochondrion</t>
  </si>
  <si>
    <t>mitochondrial respiratory chain complex I assembly; negative regulation of insulin secretion involved in cellular response to glucose stimulus</t>
  </si>
  <si>
    <t>O00567</t>
  </si>
  <si>
    <t>NOP56_HUMAN</t>
  </si>
  <si>
    <t>NOP56 NOL5A</t>
  </si>
  <si>
    <t>Nucleus, nucleolus
Cytoplasm
Nucleus, nucleoplasm</t>
  </si>
  <si>
    <t>ribosomal small subunit biogenesis; rRNA processing</t>
  </si>
  <si>
    <t>P55209</t>
  </si>
  <si>
    <t>NP1L1_HUMAN</t>
  </si>
  <si>
    <t>NAP1L1 NRP</t>
  </si>
  <si>
    <t xml:space="preserve">
Nucleus
Melanosome
Cytoplasm
Note: Identified by mass spectrometry in melanosome fractions from stage I to stage IV.</t>
  </si>
  <si>
    <t>DNA replication; nervous system development; nucleosome assembly; positive regulation of cell population proliferation; positive regulation of neural precursor cell proliferation; positive regulation of neurogenesis</t>
  </si>
  <si>
    <t xml:space="preserve">Monoglycylated on glutamate residues. Cannot be polyglycylated due to the absence of functional TTLL10 in human. Polyglutamylated by TTLL4 on glutamate residues, resulting in polyglutamate chains on the gamma-carboxyl group. Both polyglutamylation and monoglycylation modifications can coexist on the same protein on adjacent residues, and lowering polyglycylation levels increases polyglutamylation, and reciprocally. </t>
  </si>
  <si>
    <t>Q99733</t>
  </si>
  <si>
    <t>NP1L4_HUMAN</t>
  </si>
  <si>
    <t>NAP1L4 NAP2</t>
  </si>
  <si>
    <t>Nucleus
Cytoplasm
Note: Present in the cytoplasm and excluded from the nucleus during G0/G1 phase, then relocates to the nucleus by the time cells are in S phase</t>
  </si>
  <si>
    <t>nucleosome assembly</t>
  </si>
  <si>
    <t>Phosphorylated at the G0/G1 boundary but it is not phosphorylated in S-phase. Phosphorylated protein remains in the cytoplasm in a complex with histones during the G0/G1 transition, whereas dephosphorylation triggers its transport into the nucleus at the G1/S-boundary Polyglutamylated by TTLL4, a modification that occurs exclusively on glutamate residues and results in polyglutamate chains on the gamma-carboxyl group. Some residues may also be monoglycylated but not polyglycylated due to the absence of functional TTLL10 in human.</t>
  </si>
  <si>
    <t>Q86SE8</t>
  </si>
  <si>
    <t>NPM2_HUMAN</t>
  </si>
  <si>
    <t>NPM2</t>
  </si>
  <si>
    <t>Nucleus
Note: Found in the oocyte nucleus before nuclear membrane breakdown, after which it is redistributed to the cytoplasm.</t>
  </si>
  <si>
    <t>blastocyst development; chromatin remodeling; oocyte differentiation; positive regulation of DNA replication; positive regulation of meiotic nuclear division; regulation of exit from mitosis; single fertilization</t>
  </si>
  <si>
    <t>O75607</t>
  </si>
  <si>
    <t>NPM3_HUMAN</t>
  </si>
  <si>
    <t>NPM3</t>
  </si>
  <si>
    <t>Nucleus
Nucleus, nucleolus
Note: Mainly found in the granular component of the nucleolus.</t>
  </si>
  <si>
    <t>chromatin remodeling; rRNA processing; rRNA transcription</t>
  </si>
  <si>
    <t>Phosphorylated</t>
  </si>
  <si>
    <t>Q14990</t>
  </si>
  <si>
    <t>ODFP1_HUMAN</t>
  </si>
  <si>
    <t>ODF1 HSPB10 ODFP</t>
  </si>
  <si>
    <t>cell differentiation; spermatogenesis</t>
  </si>
  <si>
    <t>Q99497</t>
  </si>
  <si>
    <t>PARK7_HUMAN</t>
  </si>
  <si>
    <t>PARK7</t>
  </si>
  <si>
    <t xml:space="preserve">
Cell membrane ; Lipid-anchor
Cytoplasm
Nucleus
Membrane raft
Mitochondrion
Endoplasmic reticulum
Note: Under normal conditions, located predominantly in the cytoplasm and, to a lesser extent, in the nucleus and mitochondrion. Translocates to the mitochondrion and subsequently to the nucleus in response to oxidative stress and exerts an increased cytoprotective effect against oxidative damage</t>
  </si>
  <si>
    <t>activation of protein kinase B activity; adult locomotory behavior; autophagy; cellular detoxification of aldehyde; cellular detoxification of methylglyoxal; cellular response to glyoxal; cellular response to oxidative stress; cellular response to reactive oxygen species; detection of oxidative stress; detoxification of copper ion; detoxification of hydrogen peroxide; detoxification of mercury ion; DNA repair; dopamine uptake involved in synaptic transmission; glucose homeostasis; glutathione deglycation; glycolate biosynthetic process; glyoxal metabolic process; guanine deglycation; guanine deglycation, glyoxal removal; guanine deglycation, methylglyoxal removal; hydrogen peroxide metabolic process; inflammatory response; insulin secretion; lactate biosynthetic process; membrane depolarization; membrane hyperpolarization; methylglyoxal catabolic process to lactate; methylglyoxal metabolic process; mitochondrion organization; negative regulation of cell death; negative regulation of cysteine-type endopeptidase activity involved in apoptotic signaling pathway; negative regulation of death-inducing signaling complex assembly; negative regulation of endoplasmic reticulum stress-induced intrinsic apoptotic signaling pathway; negative regulation of extrinsic apoptotic signaling pathway; negative regulation of gene expression; negative regulation of hydrogen peroxide-induced cell death; negative regulation of hydrogen peroxide-induced neuron death; negative regulation of hydrogen peroxide-induced neuron intrinsic apoptotic signaling pathway; negative regulation of neuron apoptotic process; negative regulation of neuron death; negative regulation of nitrosative stress-induced intrinsic apoptotic signaling pathway; negative regulation of oxidative stress-induced cell death; negative regulation of oxidative stress-induced intrinsic apoptotic signaling pathway; negative regulation of oxidative stress-induced neuron intrinsic apoptotic signaling pathway; negative regulation of proteasomal ubiquitin-dependent protein catabolic process; negative regulation of protein acetylation; negative regulation of protein binding; negative regulation of protein export from nucleus; negative regulation of protein K48-linked deubiquitination; negative regulation of protein kinase activity; negative regulation of protein phosphorylation; negative regulation of protein sumoylation; negative regulation of protein ubiquitination; negative regulation of reactive oxygen species biosynthetic process; negative regulation of TRAIL-activated apoptotic signaling pathway; negative regulation of ubiquitin-protein transferase activity; negative regulation of ubiquitin-specific protease activity; peptidyl-arginine deglycation; peptidyl-cysteine deglycation; peptidyl-lysine deglycation; positive regulation of acute inflammatory response to antigenic stimulus; positive regulation of androgen receptor activity; positive regulation of autophagy of mitochondrion; positive regulation of DNA-binding transcription factor activity; positive regulation of dopamine biosynthetic process; positive regulation of gene expression; positive regulation of interleukin-8 production; positive regulation of L-dopa biosynthetic process; positive regulation of L-dopa decarboxylase activity; positive regulation of mitochondrial electron transport, NADH to ubiquinone; positive regulation of NAD(P)H oxidase activity; positive regulation of oxidative phosphorylation uncoupler activity; positive regulation of oxidative stress-induced intrinsic apoptotic signaling pathway; positive regulation of peptidyl-serine phosphorylation; positive regulation of protein kinase B signaling; positive regulation of protein localization to nucleus; positive regulation of protein-containing complex assembly; positive regulation of pyrroline-5-carboxylate reductase activity; positive regulation of reactive oxygen species biosynthetic process; positive regulation of superoxide dismutase activity; positive regulation of transcription by RNA polymerase II; positive regulation of transcription regulatory region DNA binding; positive regulation of tyrosine 3-monooxygenase activity; protein deglycation, glyoxal removal; protein deglycation, methylglyoxal removal; protein deglycosylation; protein stabilization; proteolysis; Ras protein signal transduction; regulation of androgen receptor signaling pathway; regulation of inflammatory response; regulation of mitochondrial membrane potential; regulation of neuron apoptotic process; regulation of supramolecular fiber organization; response to oxidative stress; single fertilization</t>
  </si>
  <si>
    <t>Sumoylated on Lys-130 by PIAS2 or PIAS4; which is enhanced after ultraviolet irradiation and essential for cell-growth promoting activity and transforming activity. Cys-106 is easily oxidized to sulfinic acid. Undergoes cleavage of a C-terminal peptide and subsequent activation of protease activity in response to oxidative stress.</t>
  </si>
  <si>
    <t>Q9H2J4</t>
  </si>
  <si>
    <t>PDCL3_HUMAN</t>
  </si>
  <si>
    <t>PDCL3 PhLP2A VIAF1</t>
  </si>
  <si>
    <t xml:space="preserve">
Cytoplasm
Cytoplasm, perinuclear region
Endoplasmic reticulum</t>
  </si>
  <si>
    <t>actin cytoskeleton organization; angiogenesis; apoptotic process; chaperone-mediated protein folding; negative regulation of chaperone-mediated protein folding; negative regulation of ubiquitin-dependent protein catabolic process; positive regulation of angiogenesis; positive regulation of endothelial cell proliferation; positive regulation of gene expression; protein folding; protein stabilization</t>
  </si>
  <si>
    <t xml:space="preserve">N-terminal methionine acetylation destabilizes the protein. </t>
  </si>
  <si>
    <t>P07237</t>
  </si>
  <si>
    <t>PDIA1_HUMAN</t>
  </si>
  <si>
    <t>P4HB ERBA2L PDI PDIA1 PO4DB</t>
  </si>
  <si>
    <t xml:space="preserve">
Endoplasmic reticulum
Endoplasmic reticulum lumen
Melanosome
Cell membrane ; Peripheral membrane protein</t>
  </si>
  <si>
    <t>cellular response to hypoxia; cellular response to interleukin-7; endoplasmic reticulum to Golgi vesicle-mediated transport; insulin processing; interleukin-12-mediated signaling pathway; interleukin-23-mediated signaling pathway; peptidyl-proline hydroxylation to 4-hydroxy-L-proline; positive regulation of cell adhesion; positive regulation of substrate adhesion-dependent cell spreading; positive regulation of viral entry into the host cell; protein folding; protein folding in the endoplasmic reticulum; regulation of oxidative stress-induced intrinsic apoptotic signaling pathway; response to endoplasmic reticulum stress</t>
  </si>
  <si>
    <t xml:space="preserve">Phosphorylation of Ser-357 by FAM20C is induced by endoplasmic reticulum stress and results in a functional switch from oxidoreductase to molecular chaperone. It also promotes interaction with ERN1 </t>
  </si>
  <si>
    <t>Q13087</t>
  </si>
  <si>
    <t>PDIA2_HUMAN</t>
  </si>
  <si>
    <t>PDIA2 PDIP</t>
  </si>
  <si>
    <t>platelet aggregation; protein folding; protein folding in the endoplasmic reticulum; protein retention in ER lumen; response to endoplasmic reticulum stress</t>
  </si>
  <si>
    <t xml:space="preserve">The disulfide-linked homodimer exhibits an enhanced chaperone activity.; Glycosylated. </t>
  </si>
  <si>
    <t>Q15084</t>
  </si>
  <si>
    <t>PDIA6_HUMAN</t>
  </si>
  <si>
    <t>PDIA6 ERP5 P5 TXNDC7</t>
  </si>
  <si>
    <t xml:space="preserve">
Endoplasmic reticulum lumen
Cell membrane
Melanosome</t>
  </si>
  <si>
    <t>protein folding; response to endoplasmic reticulum stress</t>
  </si>
  <si>
    <t>Q8N807</t>
  </si>
  <si>
    <t>PDILT_HUMAN</t>
  </si>
  <si>
    <t>PDILT</t>
  </si>
  <si>
    <t>germ cell migration; protein folding; spermatid development</t>
  </si>
  <si>
    <t xml:space="preserve"> N-glycosylated.</t>
  </si>
  <si>
    <t>Q9NUG6</t>
  </si>
  <si>
    <t>PDRG1_HUMAN</t>
  </si>
  <si>
    <t>PDRG1 C20orf126 PDRG</t>
  </si>
  <si>
    <t>protein folding; protein stabilization</t>
  </si>
  <si>
    <t>P40855</t>
  </si>
  <si>
    <t>PEX19_HUMAN</t>
  </si>
  <si>
    <t>PEX19 HK33 PXF OK/SW-cl.22</t>
  </si>
  <si>
    <t>Cytoplasm
Peroxisome membrane ; Lipid-anchor
Note: Mainly cytoplasmic. Some fraction membrane-associated to the outer surface of peroxisomes.</t>
  </si>
  <si>
    <t>chaperone-mediated protein folding; establishment of protein localization to peroxisome; negative regulation of lipid binding; peroxisome fission; peroxisome membrane biogenesis; peroxisome organization; protein import into peroxisome membrane; protein stabilization; protein targeting to peroxisome</t>
  </si>
  <si>
    <t>P35232</t>
  </si>
  <si>
    <t>PHB1_HUMAN</t>
  </si>
  <si>
    <t>PHB1 PHB</t>
  </si>
  <si>
    <t>Mitochondrion inner membrane
Nucleus
Cytoplasm
Cell membrane</t>
  </si>
  <si>
    <t>activation of phospholipase C activity; B cell activation; CD40 signaling pathway; cellular response to interleukin-6; DNA biosynthetic process; epigenetic regulation of gene expression; mitochondrion organization; modulation by the host of viral RNA genome replication; negative regulation of androgen receptor signaling pathway; negative regulation of cell growth; negative regulation of cell population proliferation; negative regulation of DNA-templated transcription; negative regulation of ERK1 and ERK2 cascade; and more...</t>
  </si>
  <si>
    <t>Q99623</t>
  </si>
  <si>
    <t>PHB2_HUMAN</t>
  </si>
  <si>
    <t>PHB2 BAP REA</t>
  </si>
  <si>
    <t>Mitochondrion inner membrane
Cytoplasm
Nucleus
Cell membrane
Isoform 1
Mitochondrion inner membrane
Isoform 2
Mitochondrion inner membrane</t>
  </si>
  <si>
    <t>activation of phospholipase C activity; cell migration; cellular response to hypoxia; cellular response to retinoic acid; intracellular estrogen receptor signaling pathway; mammary gland alveolus development; mammary gland branching involved in thelarche; mammary gland epithelial cell proliferation; mitochondrion organization; mitophagy; negative regulation of apoptotic process; negative regulation of DNA-binding transcription factor activity; negative regulation of DNA-templated transcription; negative regulation of intracellular estrogen receptor signaling pathway; negative regulation of mammary gland epithelial cell proliferation; positive regulation of the cell cycle G1/S phase transition; positive regulation of DNA-binding transcription factor activity; positive regulation of ERK1 and ERK2 cascade; positive regulation of exit from mitosis; positive regulation of immunoglobulin production; positive regulation of NIK/NF-kappaB signaling; protein import into the nucleus; protein stabilization; regulation of branching involved in mammary gland duct morphogenesis; regulation of cardiolipin metabolic process; regulation of cytochrome-c oxidase activity; response to wounding; RIG-I signaling pathway; sister chromatid cohesion</t>
  </si>
  <si>
    <t xml:space="preserve">Phosphorylated. Tyrosine phosphorylation is indirectly stimulated by IGFBP6. </t>
  </si>
  <si>
    <t>Q96T60</t>
  </si>
  <si>
    <t>PNKP_HUMAN</t>
  </si>
  <si>
    <t>PNKP</t>
  </si>
  <si>
    <t xml:space="preserve">
Nucleus
Chromosome
Note: Localizes to site of double-strand breaks.</t>
  </si>
  <si>
    <t>base-excision repair, gap-filling; DNA ligation involved in DNA repair; DNA repair; DNA-templated DNA replication; double-strand break repair via nonhomologous end joining; negative regulation of protein ADP-ribosylation; nucleotide-excision repair; phosphorylation; positive regulation of double-strand break repair via nonhomologous end joining; positive regulation of telomerase activity; positive regulation of telomere capping; positive regulation of telomere maintenance via telomerase; response to oxidative stress; response to radiation</t>
  </si>
  <si>
    <t>Q9Y244</t>
  </si>
  <si>
    <t>POMP_HUMAN</t>
  </si>
  <si>
    <t>POMP C13orf12 UMP1 HSPC014 HSPC036 PNAS-110</t>
  </si>
  <si>
    <t xml:space="preserve">
Cytoplasm, cytosol
Nucleus
Microsome membrane</t>
  </si>
  <si>
    <t>proteasome assembly</t>
  </si>
  <si>
    <t>Q08752</t>
  </si>
  <si>
    <t>PPID_HUMAN</t>
  </si>
  <si>
    <t>PPID CYP40 CYPD</t>
  </si>
  <si>
    <t>Cytoplasm
Nucleus, nucleolus
Nucleus, nucleoplasm</t>
  </si>
  <si>
    <t>apoptotic process; cellular response to UV-A; chaperone-mediated protein folding; lipid droplet organization; negative regulation of transcription by RNA polymerase II; positive regulation of apoptotic process; positive regulation of protein secretion; positive regulation of viral genome replication; protein folding; protein peptidyl-prolyl isomerization; protein transport; protein-containing complex assembly; viral release from the host cell</t>
  </si>
  <si>
    <t>O43447</t>
  </si>
  <si>
    <t>PPIH_HUMAN</t>
  </si>
  <si>
    <t>PPIH CYP20 CYPH</t>
  </si>
  <si>
    <t>Nucleus speckle
Cytoplasm
Note: Colocalizes with spliceosomal snRNPs. A small proportion may also be cytoplasmic.</t>
  </si>
  <si>
    <t>mRNA splicing, via spliceosome; positive regulation of viral genome replication; protein folding; protein peptidyl-prolyl isomerization; protein-containing complex assembly</t>
  </si>
  <si>
    <t>Q13356</t>
  </si>
  <si>
    <t>PPIL2_HUMAN</t>
  </si>
  <si>
    <t>PPIL2</t>
  </si>
  <si>
    <t>Nucleus
Note: May also localize to the cytoplasm and the cell membrane.</t>
  </si>
  <si>
    <t>mRNA processing; protein folding; protein localization to plasma membrane; protein peptidyl-prolyl isomerization; protein polyubiquitination; RNA splicing</t>
  </si>
  <si>
    <t>Q96I23</t>
  </si>
  <si>
    <t>PREY_HUMAN</t>
  </si>
  <si>
    <t>PYURF NDUFAFQ PREY</t>
  </si>
  <si>
    <t>protein stabilization</t>
  </si>
  <si>
    <t>O75832</t>
  </si>
  <si>
    <t>PSD10_HUMAN</t>
  </si>
  <si>
    <t>PSMD10</t>
  </si>
  <si>
    <t>apoptotic process; cytoplasmic sequestering of NF-kappaB; negative regulation of apoptotic process; negative regulation of DNA damage response, signal transduction by p53 class mediator; negative regulation of MAPK cascade; negative regulation of NF-kappaB transcription factor activity; negative regulation of release of cytochrome c from mitochondria; negative regulation of transcription by RNA polymerase II; positive regulation of cell growth; positive regulation of cyclin-dependent protein serine/threonine kinase activity; positive regulation of proteasomal ubiquitin-dependent protein catabolic process; positive regulation of protein ubiquitination; proteasome regulatory particle assembly; protein localization to plasma membrane; regulation of transcription by RNA polymerase II</t>
  </si>
  <si>
    <t>Q16401</t>
  </si>
  <si>
    <t>PSMD5_HUMAN</t>
  </si>
  <si>
    <t>PSMD5 KIAA0072</t>
  </si>
  <si>
    <t>proteasome regulatory particle assembly</t>
  </si>
  <si>
    <t>O00233</t>
  </si>
  <si>
    <t>PSMD9_HUMAN</t>
  </si>
  <si>
    <t>PSMD9</t>
  </si>
  <si>
    <t>negative regulation of insulin secretion; positive regulation of DNA-templated transcription; positive regulation of insulin secretion; proteasome regulatory particle assembly; ubiquitin-dependent protein catabolic process</t>
  </si>
  <si>
    <t>O95456</t>
  </si>
  <si>
    <t>PSMG1_HUMAN</t>
  </si>
  <si>
    <t>PSMG1 C21LRP DSCR2 PAC1</t>
  </si>
  <si>
    <t>Cytoplasm
Endoplasmic reticulum</t>
  </si>
  <si>
    <t>cerebellar granule cell precursor proliferation; chaperone-mediated protein complex assembly; proteasome core complex assembly</t>
  </si>
  <si>
    <t>Degraded by the proteasome upon completion of 20S proteasome maturation.</t>
  </si>
  <si>
    <t>Q969U7</t>
  </si>
  <si>
    <t>PSMG2_HUMAN</t>
  </si>
  <si>
    <t>PSMG2 HCCA3 PAC2 TNFSF5IP1</t>
  </si>
  <si>
    <t>chaperone-mediated protein complex assembly; mitotic spindle assembly checkpoint signaling; negative regulation of apoptotic process; proteasome assembly</t>
  </si>
  <si>
    <t>Degraded by the proteasome upon completion of 20S proteasome maturation</t>
  </si>
  <si>
    <t>Q9BT73</t>
  </si>
  <si>
    <t>PSMG3_HUMAN</t>
  </si>
  <si>
    <t>PSMG3 C7orf48 PAC3</t>
  </si>
  <si>
    <t>chaperone-mediated protein complex assembly; proteasome assembly</t>
  </si>
  <si>
    <t>Q5JS54</t>
  </si>
  <si>
    <t>PSMG4_HUMAN</t>
  </si>
  <si>
    <t>PSMG4 C6orf86 PAC4</t>
  </si>
  <si>
    <t>Q96D15</t>
  </si>
  <si>
    <t>RCN3_HUMAN</t>
  </si>
  <si>
    <t>RCN3 UNQ239/PRO272</t>
  </si>
  <si>
    <t>collagen biosynthetic process; ERAD pathway; lung epithelium development; phospholipid homeostasis; positive regulation of peptidase activity; protein secretion; protein transport; regulation of protein kinase B signaling; surfactant homeostasis</t>
  </si>
  <si>
    <t>Degraded by PCSK6 and other endoproteases including FURIN and PCSK5,  N-glycosylated.</t>
  </si>
  <si>
    <t>Q9H0U6</t>
  </si>
  <si>
    <t>RM18_HUMAN</t>
  </si>
  <si>
    <t>MRPL18 HSPC071</t>
  </si>
  <si>
    <t xml:space="preserve">Mitochondrion </t>
  </si>
  <si>
    <t>mitochondrial translation; rRNA import into mitochondrion; translation</t>
  </si>
  <si>
    <t>Q9HA92</t>
  </si>
  <si>
    <t>RSAD1_HUMAN</t>
  </si>
  <si>
    <t>RSAD1</t>
  </si>
  <si>
    <t>porphyrin-containing compound biosynthetic process</t>
  </si>
  <si>
    <t>P50454</t>
  </si>
  <si>
    <t>SERPH_HUMAN</t>
  </si>
  <si>
    <t>SERPINH1 CBP1 CBP2 HSP47 SERPINH2 PIG14</t>
  </si>
  <si>
    <t>chondrocyte development involved in endochondral bone morphogenesis; collagen biosynthetic process; collagen fibril organization; negative regulation of endopeptidase activity; protein maturation; response to unfolded protein</t>
  </si>
  <si>
    <t>Q9Y5B9</t>
  </si>
  <si>
    <t>SP16H_HUMAN</t>
  </si>
  <si>
    <t>SUPT16H FACT140 FACTP140</t>
  </si>
  <si>
    <t>Nucleus
Chromosome
Note: Colocalizes with RNA polymerase II on chromatin. Recruited to actively transcribed loci.</t>
  </si>
  <si>
    <t>DNA repair; DNA replication; nucleosome assembly; nucleosome disassembly; positive regulation of DNA-templated transcription, elongation; transcription by RNA polymerase II; transcription elongation by RNA polymerase II</t>
  </si>
  <si>
    <t>ADP-ribosylated. ADP-ribosylation by PARP1 is induced by genotoxic stress and correlates with dissociation of FACT from chromatin.</t>
  </si>
  <si>
    <t>Q68D10</t>
  </si>
  <si>
    <t>SPT2_HUMAN</t>
  </si>
  <si>
    <t>SPTY2D1</t>
  </si>
  <si>
    <t>heterochromatin formation; nucleosome assembly; regulation of DNA-templated transcription; transcription by RNA polymerase I</t>
  </si>
  <si>
    <t>P37840</t>
  </si>
  <si>
    <t>SYUA_HUMAN</t>
  </si>
  <si>
    <t>SNCA NACP PARK1</t>
  </si>
  <si>
    <t>Cytoplasm
Membrane
Nucleus
Synapse
Secreted
Cell projection, axon</t>
  </si>
  <si>
    <t>activation of cysteine-type endopeptidase activity involved in apoptotic process; adult locomotory behavior; amyloid fibril formation; cellular response to copper ion; cellular response to epinephrine stimulus; cellular response to oxidative stress; chemical synaptic transmission; dopamine biosynthetic process; dopamine uptake involved in synaptic transmission; excitatory postsynaptic potential; fatty acid metabolic process; localization; long-term synaptic potentiation; microglial cell activation; mitochondrial ATP synthesis coupled electron transport; mitochondrial membrane organization; negative regulation of apoptotic process; negative regulation of chaperone-mediated autophagy; negative regulation of cysteine-type endopeptidase activity involved in apoptotic process; negative regulation of dopamine uptake involved in synaptic transmission; negative regulation of exocytosis; negative regulation of microtubule polymerization; negative regulation of mitochondrial electron transport, NADH to ubiquinone; negative regulation of monooxygenase activity; negative regulation of neuron apoptotic process; negative regulation of neuron death; negative regulation of norepinephrine uptake; negative regulation of platelet-derived growth factor receptor signaling pathway; negative regulation of protein kinase activity; negative regulation of serotonin uptake; negative regulation of thrombin-activated receptor signaling pathway; negative regulation of transcription by RNA polymerase II; negative regulation of transporter activity; neuron apoptotic process; neutral lipid metabolic process; phospholipid metabolic process; positive regulation of apoptotic process; positive regulation of endocytosis; positive regulation of exocytosis; positive regulation of glutathione peroxidase activity; positive regulation of hydrogen peroxide catabolic process; positive regulation of inflammatory response; positive regulation of inositol phosphate biosynthetic process; positive regulation of neuron death; positive regulation of neurotransmitter secretion; positive regulation of peptidyl-serine phosphorylation; positive regulation of protein serine/threonine kinase activity; positive regulation of receptor recycling; positive regulation of release of sequestered calcium ion into cytosol; positive regulation of SNARE complex assembly; protein destabilization; protein tetramerization; receptor internalization; regulation of acyl-CoA biosynthetic process; regulation of dopamine secretion; regulation of glutamate secretion; regulation of locomotion; regulation of long-term neuronal synaptic plasticity; regulation of macrophage activation; regulation of neuron death; regulation of norepinephrine uptake; regulation of phospholipase activity; regulation of presynapse assembly; regulation of reactive oxygen species biosynthetic process; regulation of synaptic vesicle recycling; regulation of transmembrane transporter activity; response to interleukin-1; response to iron(II) ion; response to lipopolysaccharide; response to magnesium ion; response to type II interferon; response to xenobiotic stimulus; SNARE complex assembly; supramolecular fiber organization; synapse organization; synaptic vesicle endocytosis; synaptic vesicle exocytosis; synaptic vesicle priming; synaptic vesicle transport</t>
  </si>
  <si>
    <t xml:space="preserve">Phosphorylated, predominantly on serine residues. Phosphorylation by CK1 appears to occur on residues distinct from the residue phosphorylated by other kinases. Phosphorylation of Ser-129 is selective and extensive in synucleinopathy lesions. In vitro, phosphorylation at Ser-129 promoted insoluble fibril formation. Phosphorylated on Tyr-125 by a PTK2B-dependent pathway upon osmotic stress.  Hallmark lesions of neurodegenerative synucleinopathies contain alpha-synuclein that is modified by nitration of tyrosine residues and possibly by dityrosine cross-linking to generated stable oligomers.; PTM: Ubiquitinated. The predominant conjugate is the diubiquitinated form. Acetylation at Met-1 seems to be important for proper folding and native oligomeric structure. </t>
  </si>
  <si>
    <t>Q9BUR4</t>
  </si>
  <si>
    <t>TCAB1_HUMAN</t>
  </si>
  <si>
    <t>WRAP53 TCAB1 WDR79</t>
  </si>
  <si>
    <t xml:space="preserve">
Nucleus, Cajal body
Chromosome, telomere
Chromosome</t>
  </si>
  <si>
    <t>Cajal body organization; DNA repair; positive regulation of DNA repair; positive regulation of double-strand break repair; positive regulation of double-strand break repair via homologous recombination; positive regulation of double-strand break repair via nonhomologous end joining; positive regulation of establishment of protein localization to telomere; positive regulation of telomerase activity; protein localization to Cajal body; RNA folding; scaRNA localization to Cajal body; telomerase RNA localization to Cajal body; telomere formation via telomerase; telomere maintenance via telomerase</t>
  </si>
  <si>
    <t>Phosphorylated at Ser-64 by ATM in response to DNA damage, promoting its interaction with histone H2AX and localization to sites of DNA double-strand breaks</t>
  </si>
  <si>
    <t>P17987</t>
  </si>
  <si>
    <t>TCPA_HUMAN</t>
  </si>
  <si>
    <t>TCP1 CCT1 CCTA</t>
  </si>
  <si>
    <t>Cytoplasm, cytosol
Cytoplasm, cytoskeleton, microtubule organizing center, centrosome</t>
  </si>
  <si>
    <t>binding of sperm to zona pellucida; chaperone-mediated protein folding; positive regulation of establishment of protein localization to telomere; positive regulation of protein localization to Cajal body; positive regulation of telomerase activity; positive regulation of telomerase RNA localization to Cajal body; positive regulation of telomere maintenance via telomerase; protein folding; protein stabilization; regulation of macrophage apoptotic process; scaRNA localization to Cajal body; toxin transport; translocation of peptides or proteins into host cell cytoplasm; tubulin complex assembly</t>
  </si>
  <si>
    <t>P78371</t>
  </si>
  <si>
    <t>TCPB_HUMAN</t>
  </si>
  <si>
    <t>CCT2 99D8.1 CCTB</t>
  </si>
  <si>
    <t>binding of sperm to zona pellucida; chaperone mediated protein folding independent of cofactor; chaperone-mediated protein complex assembly; chaperone-mediated protein folding; positive regulation of establishment of protein localization to telomere; positive regulation of protein localization to Cajal body; positive regulation of telomerase activity; positive regulation of telomerase RNA localization to Cajal body; positive regulation of telomere maintenance via telomerase; protein folding; protein stabilization; scaRNA localization to Cajal body; toxin transport</t>
  </si>
  <si>
    <t>P50991</t>
  </si>
  <si>
    <t>TCPD_HUMAN</t>
  </si>
  <si>
    <t>CCT4 CCTD SRB</t>
  </si>
  <si>
    <t xml:space="preserve">
Cytoplasm
Melanosome
Cytoplasm, cytoskeleton, microtubule organizing center, centrosome
Cytoplasm, cytoskeleton, cilium basal body
Note: Identified by mass spectrometry in melanosome fractions from stage I to stage IV.</t>
  </si>
  <si>
    <t>binding of sperm to zona pellucida; chaperone-mediated protein folding; positive regulation of establishment of protein localization to telomere; positive regulation of protein localization to Cajal body; positive regulation of telomerase activity; positive regulation of telomerase RNA localization to Cajal body; positive regulation of telomere maintenance via telomerase; protein folding; protein stabilization; scaRNA localization to Cajal body; toxin transport</t>
  </si>
  <si>
    <t>P48643</t>
  </si>
  <si>
    <t>TCPE_HUMAN</t>
  </si>
  <si>
    <t>CCT5 CCTE KIAA0098</t>
  </si>
  <si>
    <t>Cytoplasm
Cytoplasm, cytoskeleton, microtubule organizing center, centrosome</t>
  </si>
  <si>
    <t>binding of sperm to zona pellucida; chaperone-mediated protein folding; positive regulation of establishment of protein localization to telomere; positive regulation of protein localization to Cajal body; positive regulation of telomerase RNA localization to Cajal body; positive regulation of telomere maintenance via telomerase; protein folding; protein stabilization; response to virus; toxin transport</t>
  </si>
  <si>
    <t xml:space="preserve">Ubiquitinated by the DCX(DCAF12) complex specifically recognizes the diglutamate (Glu-Glu) at the C-terminus, leading to its degradation. </t>
  </si>
  <si>
    <t>P49368</t>
  </si>
  <si>
    <t>TCPG_HUMAN</t>
  </si>
  <si>
    <t>CCT3 CCTG TRIC5</t>
  </si>
  <si>
    <t xml:space="preserve">cytoplasm </t>
  </si>
  <si>
    <t>binding of sperm to zona pellucida; chaperone-mediated protein folding; pore complex assembly; positive regulation of establishment of protein localization to telomere; positive regulation of protein localization to Cajal body; positive regulation of telomerase RNA localization to Cajal body; positive regulation of telomere maintenance via telomerase; protein folding; protein stabilization; toxin transport</t>
  </si>
  <si>
    <t>Q99832</t>
  </si>
  <si>
    <t>TCPH_HUMAN</t>
  </si>
  <si>
    <t>CCT7 CCTH NIP7-1</t>
  </si>
  <si>
    <t>binding of sperm to zona pellucida; chaperone-mediated protein folding; positive regulation of establishment of protein localization to telomere; positive regulation of protein localization to Cajal body; positive regulation of telomerase RNA localization to Cajal body; positive regulation of telomere maintenance via telomerase; protein folding; protein stabilization; toxin transport</t>
  </si>
  <si>
    <t>P50990</t>
  </si>
  <si>
    <t>TCPQ_HUMAN</t>
  </si>
  <si>
    <t>CCT8 C21orf112 CCTQ KIAA0002</t>
  </si>
  <si>
    <t>Cytoplasm
Cytoplasm, cytoskeleton, microtubule organizing center, centrosome
Cytoplasm, cytoskeleton, cilium basal body</t>
  </si>
  <si>
    <t>A6NM43</t>
  </si>
  <si>
    <t>TCPQL_HUMAN</t>
  </si>
  <si>
    <t>CCT8L1P CCT8L1</t>
  </si>
  <si>
    <t>Q96SF2</t>
  </si>
  <si>
    <t>TCPQM_HUMAN</t>
  </si>
  <si>
    <t>CCT8L2 CESK1</t>
  </si>
  <si>
    <t>Q92526</t>
  </si>
  <si>
    <t>TCPW_HUMAN</t>
  </si>
  <si>
    <t>CCT6B</t>
  </si>
  <si>
    <t>protein folding; toxin transport</t>
  </si>
  <si>
    <t>P40227</t>
  </si>
  <si>
    <t>TCPZ_HUMAN</t>
  </si>
  <si>
    <t>CCT6A CCT6 CCTZ</t>
  </si>
  <si>
    <t>chaperone-mediated protein folding; positive regulation of establishment of protein localization to telomere; positive regulation of protein localization to Cajal body; positive regulation of telomerase RNA localization to Cajal body; positive regulation of telomere maintenance via telomerase; protein folding; protein stabilization</t>
  </si>
  <si>
    <t>Q15185</t>
  </si>
  <si>
    <t>TEBP_HUMAN</t>
  </si>
  <si>
    <t>PTGES3 P23 TEBP</t>
  </si>
  <si>
    <t>chaperone cofactor-dependent protein refolding; chaperone-mediated protein complex assembly; cyclooxygenase pathway; fibroblast proliferation; glucocorticoid receptor signaling pathway; glycogen biosynthetic process; lung saccule development; positive regulation of phosphorylation; positive regulation of telomerase activity; prostaglandin biosynthetic process; protein folding; protein stabilization; signal transduction; skin development; telomerase holoenzyme complex assembly; telomere maintenance; telomere maintenance via telomerase</t>
  </si>
  <si>
    <t xml:space="preserve">Proteolytically cleaved by caspase-7 (CASP7) in response to apoptosis, leading to its inactivation. </t>
  </si>
  <si>
    <t>Q86V81</t>
  </si>
  <si>
    <t>THOC4_HUMAN</t>
  </si>
  <si>
    <t>ALYREF ALY BEF THOC4</t>
  </si>
  <si>
    <t xml:space="preserve">
Nucleus
Nucleus speckle
Cytoplasm</t>
  </si>
  <si>
    <t>mRNA export from nucleus; mRNA splicing, via spliceosome; osteoblast differentiation; positive regulation of DNA-templated transcription, elongation; regulation of DNA recombination; replication fork processing; RNA export from nucleus; viral mRNA export from host cell nucleus</t>
  </si>
  <si>
    <t>Arg-204 is dimethylated, probably to asymmetric dimethylarginine. Arginine methylation reduces RNA binding. Citrullinated by PADI4</t>
  </si>
  <si>
    <t>P62072</t>
  </si>
  <si>
    <t>TIM10_HUMAN</t>
  </si>
  <si>
    <t>TIMM10 TIM10</t>
  </si>
  <si>
    <t xml:space="preserve">
Mitochondrion inner membrane ; Peripheral membrane protein</t>
  </si>
  <si>
    <t>protein insertion into mitochondrial inner membrane; protein targeting to mitochondrion; sensory perception of sound</t>
  </si>
  <si>
    <t>Q9Y5L4</t>
  </si>
  <si>
    <t>TIM13_HUMAN</t>
  </si>
  <si>
    <t>TIMM13 TIM13B TIMM13A TIMM13B</t>
  </si>
  <si>
    <t>O60220</t>
  </si>
  <si>
    <t>TIM8A_HUMAN</t>
  </si>
  <si>
    <t>TIMM8A DDP DDP1 TIM8A</t>
  </si>
  <si>
    <t>nervous system development; protein insertion into mitochondrial inner membrane</t>
  </si>
  <si>
    <t>Q9Y5J9</t>
  </si>
  <si>
    <t>TIM8B_HUMAN</t>
  </si>
  <si>
    <t>TIMM8B DDP2 DDPL TIM8B</t>
  </si>
  <si>
    <t>Q9Y5J7</t>
  </si>
  <si>
    <t>TIM9_HUMAN</t>
  </si>
  <si>
    <t>TIMM9 TIM9 TIM9A TIMM9A</t>
  </si>
  <si>
    <t>Q15785</t>
  </si>
  <si>
    <t>TOM34_HUMAN</t>
  </si>
  <si>
    <t>TOMM34 URCC3</t>
  </si>
  <si>
    <t>Cytoplasm
Mitochondrion outer membrane ; Peripheral membrane protein</t>
  </si>
  <si>
    <t>protein targeting to mitochondrion</t>
  </si>
  <si>
    <t>O14656</t>
  </si>
  <si>
    <t>TOR1A_HUMAN</t>
  </si>
  <si>
    <t>TOR1A DQ2 DYT1 TA TORA</t>
  </si>
  <si>
    <t>Endoplasmic reticulum lumen
Nucleus membrane ; Peripheral membrane protein
Cell projection, growth cone
Cytoplasmic vesicle membrane
Cytoplasmic vesicle, secretory vesicle
Cytoplasmic vesicle, secretory vesicle, synaptic vesicle
Cytoplasm, cytoskeleton
Note: Upon oxidative stress, redistributes to protusions from the cell surface (By similarity).
Peripherally associated with the inner face of the ER membrane, probably mediated by the interaction with TOR1AIP1. The association with nucleus membrane is mediated by the interaction with TOR1AIP2.</t>
  </si>
  <si>
    <t>cell adhesion; chaperone cofactor-dependent protein refolding; chaperone-mediated protein folding; ER-associated misfolded protein catabolic process; intermediate filament cytoskeleton organization; neuron projection development; nuclear envelope organization; nuclear membrane organization; organelle organization; positive regulation of synaptic vesicle endocytosis; protein deneddylation; protein localization to nucleus; regulation of dopamine uptake involved in synaptic transmission; regulation of protein localization to cell surface; response to oxidative stress; synaptic vesicle membrane organization; synaptic vesicle transport; wound healing, spreading of cells</t>
  </si>
  <si>
    <t>N-glycosylated</t>
  </si>
  <si>
    <t>O14657</t>
  </si>
  <si>
    <t>TOR1B_HUMAN</t>
  </si>
  <si>
    <t>TOR1B DQ1 FKSG18</t>
  </si>
  <si>
    <t>Endoplasmic reticulum lumen
Nucleus membrane</t>
  </si>
  <si>
    <t>chaperone cofactor-dependent protein refolding; endoplasmic reticulum organization; nuclear membrane organization; protein localization to nucleus; response to unfolded protein</t>
  </si>
  <si>
    <t>Q12931</t>
  </si>
  <si>
    <t>TRAP1_HUMAN</t>
  </si>
  <si>
    <t>TRAP1 HSP75</t>
  </si>
  <si>
    <t>Mitochondrion
Mitochondrion inner membrane
Mitochondrion matrix</t>
  </si>
  <si>
    <t>chaperone-mediated protein folding; negative regulation of cellular respiration; negative regulation of intrinsic apoptotic signaling pathway in response to hydrogen peroxide; negative regulation of reactive oxygen species biosynthetic process; protein folding; translational attenuation</t>
  </si>
  <si>
    <t>O95801</t>
  </si>
  <si>
    <t>TTC4_HUMAN</t>
  </si>
  <si>
    <t>TTC4 My044</t>
  </si>
  <si>
    <t xml:space="preserve">
Nucleus
Nucleus, nucleoplasm
Cytoplasm
Note: Predominantly nuclear in the G1 and S phases of cell cycle and is evenly distributed between the nucleus and cytoplasm in the G2 phase (By similarity).
MSL1 can promote its nuclear localization (By similarity).</t>
  </si>
  <si>
    <t>defense response to virus; innate immune response; protein folding</t>
  </si>
  <si>
    <t>O43818</t>
  </si>
  <si>
    <t>U3IP2_HUMAN</t>
  </si>
  <si>
    <t>RRP9 RNU3IP2 U355K</t>
  </si>
  <si>
    <t xml:space="preserve">Acetylation at Lys-12 and Lys-25 by KAT2B/PCAF under stress impairs pre-rRNA processing . Deacetylation by SIRT7 enhances RRP9-binding to U3 snoRNA, which is a prerequisite for pre-rRNA processing </t>
  </si>
  <si>
    <t>Q8IWX7</t>
  </si>
  <si>
    <t>UN45B_HUMAN</t>
  </si>
  <si>
    <t>UNC45B CMYA4 UNC45</t>
  </si>
  <si>
    <t xml:space="preserve">
Cytoplasm, myofibril, sarcomere, Z line
Cytoplasm, myofibril, sarcomere, A band
Cytoplasm, perinuclear region
Cytoplasm, cytosol
Note: Expressed at the Z line and in the perinuclear region of myofibrils. Translocates to the A band in response to stress conditions and fibril damage.</t>
  </si>
  <si>
    <t>cell differentiation; chaperone-mediated protein folding; lens development in camera-type eye; muscle organ development</t>
  </si>
  <si>
    <t>O75691</t>
  </si>
  <si>
    <t>UTP20_HUMAN</t>
  </si>
  <si>
    <t>UTP20 DRIM</t>
  </si>
  <si>
    <t>Nucleus, nucleolus
Note: Colocalizes with NCL in the nucleolus.</t>
  </si>
  <si>
    <t>endonucleolytic cleavage in 5'-ETS of tricistronic rRNA transcript (SSU-rRNA, 5.8S rRNA, LSU-rRNA); endonucleolytic cleavage in ITS1 to separate SSU-rRNA from 5.8S rRNA and LSU-rRNA from tricistronic rRNA transcript (SSU-rRNA, 5.8S rRNA, LSU-rRNA); endonucleolytic cleavage to generate mature 5'-end of SSU-rRNA from (SSU-rRNA, 5.8S rRNA, LSU-rRNA); negative regulation of cell population proliferation; ribosomal small subunit biogenesis; rRNA processing</t>
  </si>
  <si>
    <t>Q9UBK9</t>
  </si>
  <si>
    <t>UXT_HUMAN</t>
  </si>
  <si>
    <t>UXT HSPC024</t>
  </si>
  <si>
    <t>Isoform 1
Cytoplasm
Isoform 2
Nucleus
Cytoplasm
Nucleus
Cytoplasm, cytoskeleton, microtubule organizing center, centrosome
Cytoplasm, cytoskeleton, spindle pole</t>
  </si>
  <si>
    <t>apoptotic process; centrosome cycle; microtubule cytoskeleton organization; mitochondrion transport along microtubule; negative regulation of transcription by RNA polymerase II; protein stabilization</t>
  </si>
  <si>
    <t xml:space="preserve">[Isoform 2]: Ubiquitinated by E3 ubiquitin-protein ligase complex containing FBXO7; leading to proteasomal degradation. </t>
  </si>
  <si>
    <t>Q15906</t>
  </si>
  <si>
    <t>VPS72_HUMAN</t>
  </si>
  <si>
    <t>VPS72 TCFL1 YL1</t>
  </si>
  <si>
    <t>histone acetylation; histone H2A acetylation; histone H4 acetylation; negative regulation of transcription by RNA polymerase II; positive regulation of DNA-templated transcription; positive regulation of double-strand break repair via homologous recombination; regulation of apoptotic process; regulation of cell cycle; regulation of DNA-templated transcription; regulation of double-strand break repair; somatic stem cell population maintenance; transcription initiation-coupled chromatin remodeling</t>
  </si>
  <si>
    <t>Phosphorylation is enhanced by ZNHIT1 and promotes the interaction of VPS72 with histone H2AZ1</t>
  </si>
  <si>
    <t>O15213</t>
  </si>
  <si>
    <t>WDR46_HUMAN</t>
  </si>
  <si>
    <t>WDR46 BING4 C6orf11 FP221</t>
  </si>
  <si>
    <t>maturation of SSU-rRNA from tricistronic rRNA transcript (SSU-rRNA, 5.8S rRNA, LSU-rRNA); ribosomal small subunit biogenesis</t>
  </si>
  <si>
    <t>Q9BRT8</t>
  </si>
  <si>
    <t>ZNG1A_HUMAN</t>
  </si>
  <si>
    <t>ZNG1A CBWD1</t>
  </si>
  <si>
    <t xml:space="preserve">nucleus </t>
  </si>
  <si>
    <t>kidney development</t>
  </si>
  <si>
    <t>Q8IUF1</t>
  </si>
  <si>
    <t>ZNG1B_HUMAN</t>
  </si>
  <si>
    <t>ZNG1B CBWD2</t>
  </si>
  <si>
    <t>Q5JTY5</t>
  </si>
  <si>
    <t>ZNG1C_HUMAN</t>
  </si>
  <si>
    <t>ZNG1C CBWD3</t>
  </si>
  <si>
    <t>Q5RIA9</t>
  </si>
  <si>
    <t>ZNG1E_HUMAN</t>
  </si>
  <si>
    <t>ZNG1E CBWD5</t>
  </si>
  <si>
    <t xml:space="preserve">protein maturation </t>
  </si>
  <si>
    <t>O75061</t>
  </si>
  <si>
    <t>AUXI_HUMAN</t>
  </si>
  <si>
    <t>ADNJC6</t>
  </si>
  <si>
    <t>cytoplasm, cytosol, extrinsic component of presynaptic endocytic zone membrane, intracellular membrane-bounded organelle, postsynaptic density, vesicle</t>
  </si>
  <si>
    <t>Recruits HSPA8/HSC70 to clathrin-coated vesicles and promotes uncoating of clathrin-coated vesicles. Plays a role in clathrin-mediated endocytosis in neurons</t>
  </si>
  <si>
    <t>Acetylation
Phosphoprotein</t>
  </si>
  <si>
    <t>Q99933</t>
  </si>
  <si>
    <t>BAG1_HUMAN</t>
  </si>
  <si>
    <t>BAG1</t>
  </si>
  <si>
    <t>Evidence at protein level</t>
  </si>
  <si>
    <t xml:space="preserve">Co-chaperone for HSP70 and HSC70 chaperone proteins. Acts as a nucleotide-exchange factor (NEF) promoting the release of ADP from the HSP70 and HSC70 proteins thereby triggering client/substrate protein release. Nucleotide release is mediated via its binding to the nucleotide-binding domain (NBD) of HSPA8/HSC70 where as the substrate release is mediated via its binding to the substrate-binding domain (SBD) of HSPA8/HSC70 (PubMed:27474739, PubMed:9873016, PubMed:24318877).
Inhibits the pro-apoptotic function of PPP1R15A, and has anti-apoptotic activity (PubMed:12724406).
Markedly increases the anti-cell death function of BCL2 induced by various stimuli (PubMed:9305631). </t>
  </si>
  <si>
    <t>Phosphoprotein
Ubl conjugation</t>
  </si>
  <si>
    <t>O95816</t>
  </si>
  <si>
    <t>BAG2_HUMAN</t>
  </si>
  <si>
    <t>O95817</t>
  </si>
  <si>
    <t>BAG3_HUMAN</t>
  </si>
  <si>
    <t>O95429</t>
  </si>
  <si>
    <t>BAG4_HUMAN</t>
  </si>
  <si>
    <t>Q9UL15</t>
  </si>
  <si>
    <t>BAG5_HUMAN</t>
  </si>
  <si>
    <t>P46379</t>
  </si>
  <si>
    <t>BAG6_HUMAN</t>
  </si>
  <si>
    <t>P20290</t>
  </si>
  <si>
    <t>BTF3_HUMAN</t>
  </si>
  <si>
    <t>Q96EU7</t>
  </si>
  <si>
    <t>C1GLC_HUMAN</t>
  </si>
  <si>
    <t>Q13111</t>
  </si>
  <si>
    <t>CAF1A_HUMAN</t>
  </si>
  <si>
    <t>P27824</t>
  </si>
  <si>
    <t>CALX_HUMAN</t>
  </si>
  <si>
    <t>Q7L3B6</t>
  </si>
  <si>
    <t>CD37L_HUMAN</t>
  </si>
  <si>
    <t>Q16543</t>
  </si>
  <si>
    <t>CDC37_HUMAN</t>
  </si>
  <si>
    <t>P61604</t>
  </si>
  <si>
    <t>CH10_HUMAN</t>
  </si>
  <si>
    <t>P10809</t>
  </si>
  <si>
    <t>CH60_HUMAN</t>
  </si>
  <si>
    <t>Q9Y375</t>
  </si>
  <si>
    <t>CIA30_HUMAN</t>
  </si>
  <si>
    <t>O14967</t>
  </si>
  <si>
    <t>CLGN_HUMAN</t>
  </si>
  <si>
    <t>Q9BQA9</t>
  </si>
  <si>
    <t>CYBC1_HUMAN</t>
  </si>
  <si>
    <t>O75165</t>
  </si>
  <si>
    <t>DJC13_HUMAN</t>
  </si>
  <si>
    <t>Q9BS26</t>
  </si>
  <si>
    <t>ERP44_HUMAN</t>
  </si>
  <si>
    <t>Q9HAV7</t>
  </si>
  <si>
    <t>GRPE1_HUMAN</t>
  </si>
  <si>
    <t>Q8TAA5</t>
  </si>
  <si>
    <t>GRPE2_HUMAN</t>
  </si>
  <si>
    <t>P04233</t>
  </si>
  <si>
    <t>HG2A_HUMAN</t>
  </si>
  <si>
    <t>Q8IWL3</t>
  </si>
  <si>
    <t>HSC20_HUMAN</t>
  </si>
  <si>
    <t>P78318</t>
  </si>
  <si>
    <t>IGBP1_HUMAN</t>
  </si>
  <si>
    <t>Q96S06</t>
  </si>
  <si>
    <t>LMF1_HUMAN</t>
  </si>
  <si>
    <t>Q13765</t>
  </si>
  <si>
    <t>NACA_HUMAN</t>
  </si>
  <si>
    <t>Q8TAT6</t>
  </si>
  <si>
    <t>NPL4_HUMAN</t>
  </si>
  <si>
    <t>P06748</t>
  </si>
  <si>
    <t>NPM_HUMAN</t>
  </si>
  <si>
    <t>O60925</t>
  </si>
  <si>
    <t>PFD1_HUMAN</t>
  </si>
  <si>
    <t>Q9UHV9</t>
  </si>
  <si>
    <t>PFD2_HUMAN</t>
  </si>
  <si>
    <t>P61758</t>
  </si>
  <si>
    <t>PFD3_HUMAN</t>
  </si>
  <si>
    <t>Q9NQP4</t>
  </si>
  <si>
    <t>PFD4_HUMAN</t>
  </si>
  <si>
    <t>Q99471</t>
  </si>
  <si>
    <t>PFD5_HUMAN</t>
  </si>
  <si>
    <t>O15212</t>
  </si>
  <si>
    <t>PFD6_HUMAN</t>
  </si>
  <si>
    <t>Q13371</t>
  </si>
  <si>
    <t>PHLP_HUMAN</t>
  </si>
  <si>
    <t>P61619</t>
  </si>
  <si>
    <t>S61A1_HUMAN</t>
  </si>
  <si>
    <t>Q9NZJ4</t>
  </si>
  <si>
    <t>SACS_HUMAN</t>
  </si>
  <si>
    <t>A6NFY7</t>
  </si>
  <si>
    <t>SDHF1_HUMAN</t>
  </si>
  <si>
    <t>Q9NX18</t>
  </si>
  <si>
    <t>SDHF2_HUMAN</t>
  </si>
  <si>
    <t>Q9NRP4</t>
  </si>
  <si>
    <t>SDHF3_HUMAN</t>
  </si>
  <si>
    <t>Q5VUM1</t>
  </si>
  <si>
    <t>SDHF4_HUMAN</t>
  </si>
  <si>
    <t>Q9UGP8</t>
  </si>
  <si>
    <t>SEC63_HUMAN</t>
  </si>
  <si>
    <t>O43765</t>
  </si>
  <si>
    <t>SGTA_HUMAN</t>
  </si>
  <si>
    <t>Q96EQ0</t>
  </si>
  <si>
    <t>SGTB_HUMAN</t>
  </si>
  <si>
    <t>Q8IUX1</t>
  </si>
  <si>
    <t>T126B_HUMAN</t>
  </si>
  <si>
    <t>O75347</t>
  </si>
  <si>
    <t>TBCA_HUMAN</t>
  </si>
  <si>
    <t>Q96DA6</t>
  </si>
  <si>
    <t>TIM14_HUMAN</t>
  </si>
  <si>
    <t>Q96A04</t>
  </si>
  <si>
    <t>TSACC_HUMAN</t>
  </si>
  <si>
    <t>Q92574</t>
  </si>
  <si>
    <t>TSC1_HUMAN</t>
  </si>
  <si>
    <t>Name</t>
  </si>
  <si>
    <t>Chaperone type</t>
  </si>
  <si>
    <t>ATP dependent?</t>
  </si>
  <si>
    <t>Natural variants Patogenic (positions)</t>
  </si>
  <si>
    <t>AHA1 family</t>
  </si>
  <si>
    <t>YES</t>
  </si>
  <si>
    <t>no</t>
  </si>
  <si>
    <t>HSP70</t>
  </si>
  <si>
    <t>543(N→H)</t>
  </si>
  <si>
    <t xml:space="preserve">small heat shock </t>
  </si>
  <si>
    <t>12 (R→C); 12 (R→L);21 (R→L);21 (R→Q); 21 (R→W); 49 (R→C); 98(G→R);105(D→H);116(R→C);116 (R→H); 117 Missing; 139(L→P)</t>
  </si>
  <si>
    <t>109(D→H); 120(R→G);  69(R→C); 171 (A→T); 154 (G→S); 157(R→H); 41(S→Y); 51(P→L); 109(D→G);109 (D→H)</t>
  </si>
  <si>
    <t>HSP40</t>
  </si>
  <si>
    <t>54(P→R); 77(L→P); 206-358 Missing</t>
  </si>
  <si>
    <t>304(E→K)</t>
  </si>
  <si>
    <t>278(M→R)</t>
  </si>
  <si>
    <t>76(D→N); 374(L→I); 414(Y→C); 646(H→Q)</t>
  </si>
  <si>
    <t>267(V→M); 290(T→A); 290(T→S)</t>
  </si>
  <si>
    <t>72(R→P); 124(M→I);129(C→W)</t>
  </si>
  <si>
    <t>35(R→G)</t>
  </si>
  <si>
    <t xml:space="preserve">no </t>
  </si>
  <si>
    <t>32(P→A); 214(D→N);433(E→K)</t>
  </si>
  <si>
    <t>23(N→D)</t>
  </si>
  <si>
    <t>343(G→R); 51(Y→C); 78(P→S);101(L→Q); 167(F→L)</t>
  </si>
  <si>
    <t>75(N→Y)</t>
  </si>
  <si>
    <t>226(H→R)</t>
  </si>
  <si>
    <t>5(Y→C); 270(G→R)</t>
  </si>
  <si>
    <t>5 (Y→C)</t>
  </si>
  <si>
    <t>85(D→E); 98(D→E)</t>
  </si>
  <si>
    <t>89(F→I); 93(F→L);96(P→L);  96(P→R)</t>
  </si>
  <si>
    <t>41(E→A)</t>
  </si>
  <si>
    <t>153(M→L)</t>
  </si>
  <si>
    <t>136(R→H)</t>
  </si>
  <si>
    <t>115(L→R); 116 Missing</t>
  </si>
  <si>
    <t>297M→I)</t>
  </si>
  <si>
    <t>74(Q→R);126(R→W); 127(R→G);128(Y→C);184(H→Y); 200(S→L);225(A→G); 458-459 Missing; 539(T→K); 573(R→W);577(E→K)</t>
  </si>
  <si>
    <t>HSP90</t>
  </si>
  <si>
    <t>110(E→D)</t>
  </si>
  <si>
    <t>95(I→V); 467(A→V);499(N→S)</t>
  </si>
  <si>
    <t>8(A→P);268(A→T);294(D→G);479(T→M); 493(T→M);558(E→A);602(E→K)</t>
  </si>
  <si>
    <t>211(L→S); 216(N→T);601(I→T)</t>
  </si>
  <si>
    <t>235(T→A);312(C→Y)</t>
  </si>
  <si>
    <t>71(M→L)</t>
  </si>
  <si>
    <t>349(K→E)</t>
  </si>
  <si>
    <t>191(C→S); 496(K→E)</t>
  </si>
  <si>
    <t>65(P→T); 95(R→Q); 150(A→T); 153(N→S); 154(D→N); 159(A→V); 170(N→K); 173(R→P); 178(P→A);194(E→K); 198(L→F); 260(R→H);297(T→K); 336(V→F); 464(S→I); 471(R→H); 528(K→E); 528(K→R); 562(D→E); 572(M→V);577(R→Q); 626(T→A)</t>
  </si>
  <si>
    <t>32(D→Y); 459(F→L)</t>
  </si>
  <si>
    <t>85(A→V)</t>
  </si>
  <si>
    <t>small heat shock</t>
  </si>
  <si>
    <t>7(P→S); 34(G→R); 39(P→L);41(E→K); 53(G→D); 84(G→R);99(L→M);127(R→W);128(Q→R);135(S→F);136(R→L); 136(R→W);140(R→G); 141(K→Q); 151(T→I);156(S→Y);164(T→A); 175-205 Missing;  180(T→I); 182(P→L); 187(S→L); 188(R→W); 190(Q→H)</t>
  </si>
  <si>
    <t>111(G→S)</t>
  </si>
  <si>
    <t>7(R→S); 67(G→S)</t>
  </si>
  <si>
    <t>20(P→L)</t>
  </si>
  <si>
    <t>67(G→S); 78(R→M); 90(P→L); 138(N→T); 141(K→E); 141(K→M); 141(K→N)</t>
  </si>
  <si>
    <t xml:space="preserve">Small heat shock </t>
  </si>
  <si>
    <t>216(S→N); 219-227 Missing; 243(F→L)</t>
  </si>
  <si>
    <t>41(A→P); 78(L→P)</t>
  </si>
  <si>
    <t>318(I→V)</t>
  </si>
  <si>
    <t>7B2family (SERPIN)</t>
  </si>
  <si>
    <t>178  (R→*)</t>
  </si>
  <si>
    <t>ABC</t>
  </si>
  <si>
    <t xml:space="preserve">yes </t>
  </si>
  <si>
    <t>489(S→C)</t>
  </si>
  <si>
    <t>a family AAA ATPasa. Subfamilia AFG2.</t>
  </si>
  <si>
    <t>84( R→Q); 90( S→I); 100(A→T); 132-893  missing; 330 missing; 448 ( S→L); 448 ( V→L); 529(R→Q); 626(W→C); 628(D→G); 784 (R→Q); 844 (A→V)</t>
  </si>
  <si>
    <t>176(G→V); 466(I→M)</t>
  </si>
  <si>
    <t>AHSP</t>
  </si>
  <si>
    <t>100(P→T)</t>
  </si>
  <si>
    <t>familly alfa-2-MRAP.</t>
  </si>
  <si>
    <t>114 (N→S); 311 (V→M)</t>
  </si>
  <si>
    <t>ANK</t>
  </si>
  <si>
    <t>413(T→S)</t>
  </si>
  <si>
    <t>family ANP32</t>
  </si>
  <si>
    <t>family ANP33</t>
  </si>
  <si>
    <t>APLF</t>
  </si>
  <si>
    <t>family AROS</t>
  </si>
  <si>
    <t>124(E→A)</t>
  </si>
  <si>
    <t xml:space="preserve">family ASF1 </t>
  </si>
  <si>
    <t>family ASF2</t>
  </si>
  <si>
    <t>family chaperonine TPC-1</t>
  </si>
  <si>
    <t>11(V→G); 34(R→P);49(R→W);55(L→P);91(C→W);170(L→S);188(K→T);195(Y→C);240(V→G);308(L→F);311(S→A);329(S→L);410(H→Q);414(L→S);559-723 missing; 579(K→R); 600(L→S);613(Y→C);613(Y→H)636(A→V);658-723(L→P);689(T→P)</t>
  </si>
  <si>
    <t>family chaperonine TPC-2</t>
  </si>
  <si>
    <t>39(I→T); 88(L→R); 113 missing; 119(G→S); 126(E→D); 159(P→L); 170(I→V); 195(K→R); 238(N→K);263(Y→H); 289(A→P); 293(Q→E); 346(I→T); 355(R→Q);386(R→Q); 400(V→M); 408(K→R); 429(S→T);461(N→H);567(D→N);484(R→K); 501(T→M);511-513 missing; 524(Y→C);525(R→H); 539(G→D);540(G→V);615(A→V);674(R→C)</t>
  </si>
  <si>
    <t>calmoduline family</t>
  </si>
  <si>
    <t>family calreticuline.</t>
  </si>
  <si>
    <t>8(L→F); 82(K→R); 248(D→G); 274(V→I); 284(D→N)</t>
  </si>
  <si>
    <t>CHRD</t>
  </si>
  <si>
    <t>329( A→D)</t>
  </si>
  <si>
    <t>family chaperones ClpX</t>
  </si>
  <si>
    <t xml:space="preserve">si </t>
  </si>
  <si>
    <t>298(G→D);488(I→T)</t>
  </si>
  <si>
    <t>317(N→H);328(D→N);396(S→L)</t>
  </si>
  <si>
    <t>actin-binding proteins ADF family</t>
  </si>
  <si>
    <t>CPNS</t>
  </si>
  <si>
    <t>COQ10 family</t>
  </si>
  <si>
    <t>79(P→H);231(P→S)</t>
  </si>
  <si>
    <t>48(L→F)</t>
  </si>
  <si>
    <t>DAXX family</t>
  </si>
  <si>
    <t xml:space="preserve">DNLZ </t>
  </si>
  <si>
    <t>169(P→H);178(S→T)</t>
  </si>
  <si>
    <t>GTPase family</t>
  </si>
  <si>
    <t>236(N→I)</t>
  </si>
  <si>
    <t xml:space="preserve">FKB </t>
  </si>
  <si>
    <t>436(T→P)</t>
  </si>
  <si>
    <t>frataxin family</t>
  </si>
  <si>
    <t>106(L→S); 122(D→Y); 130(G→V);154(I→F); 155(W→R);165(R→C);182(L→F);198(L→R);202(S→C)</t>
  </si>
  <si>
    <t>GCN1 family.</t>
  </si>
  <si>
    <t>2155(D→Y)</t>
  </si>
  <si>
    <t>gemin-2 family</t>
  </si>
  <si>
    <t>histone deacetylase family.</t>
  </si>
  <si>
    <t>411(N→S)</t>
  </si>
  <si>
    <t>994(T→I);1200(N→D)</t>
  </si>
  <si>
    <t>HJURP</t>
  </si>
  <si>
    <t>4(T→A); 76(E→K); 199(R→V);154(I→F); 155(W→R);165(R→C);182(L→F);198(L→R);202(S→C)</t>
  </si>
  <si>
    <t>HMGB family</t>
  </si>
  <si>
    <t>11(G→R);149(A→E);156(E→Q); ;190(D→G)</t>
  </si>
  <si>
    <t>small heat shock protein (HSP20) family.</t>
  </si>
  <si>
    <t>2(Q→P)</t>
  </si>
  <si>
    <t>231(Y→H);419(A→P)</t>
  </si>
  <si>
    <t>HYPK</t>
  </si>
  <si>
    <t>97(S→P)</t>
  </si>
  <si>
    <t>ICLN</t>
  </si>
  <si>
    <t>20(Q→H);218(M→T)</t>
  </si>
  <si>
    <t>importin beta family</t>
  </si>
  <si>
    <t>glutamine synthetase family</t>
  </si>
  <si>
    <t>26(N→Y);46(G→E);137(N→H)</t>
  </si>
  <si>
    <t>peptidase S16 family</t>
  </si>
  <si>
    <t xml:space="preserve">87(E→D); 241(R→Q); 476(E→A);631(S→Y); 670(A→V);672(R→C);676(P→S);679(R→H);721(R→G);724(A→V);749(P→S);767(G→E);829(A→T);911(V→I);927 missing </t>
  </si>
  <si>
    <t>transposase 22 family.</t>
  </si>
  <si>
    <t>complex I LYR family.</t>
  </si>
  <si>
    <t>25(D→N)</t>
  </si>
  <si>
    <t>MESD family</t>
  </si>
  <si>
    <t xml:space="preserve">226-234 missing </t>
  </si>
  <si>
    <t>MIA</t>
  </si>
  <si>
    <t>TCP-1 chaperonin family.</t>
  </si>
  <si>
    <t>32(I→M); 37(Y→C); 40-570 missing; 41(G→R);49(G→V); 52(G→D);57(T→A);84(H→Y);99(C→R);155(R→L);181(A→P);236(S→P);237(T→A);237(T→P);242(A→S);277(L→P);286(D→A); 299(P→L);325(T→P);339(I→V);57(T→A);345(G→E);395(H→R);460(S→P);488(A→T);492(D→N);499(C→S);511(S→A);517(R→C);518(R→H);532(G→V)</t>
  </si>
  <si>
    <t>SIMIBI class G3E GTPase family. ArgK/MeaB subfamily.</t>
  </si>
  <si>
    <t>89(L→P); 22-418 missing; 98 (R→G); 145 (R→Q); 147 (G→E);188(G→R);192(G→D); 196(R→Q); 207(Y→C);209 (R→S); 218(G→E); 220(V→M); 241(I→F); 243(T→N); 250(E→K); 258 (D→N); 274 (G→S);276(K→E); 287(A→D); 292(D→V); 359(R→G); 359(R→Q); 399(G→V)</t>
  </si>
  <si>
    <t>MMACHC family.</t>
  </si>
  <si>
    <t>147(G→D);161(R→G);161(R→Q)</t>
  </si>
  <si>
    <t>MPP10 family</t>
  </si>
  <si>
    <t>1(M→V);37 missing; 56(V→M); 77 missing; 91 missing; 109 missing; 114(R→*);129(A→T); 245 missing; 247 missing; 248 missing; 256 (E→*); 388 missing; 395 missing; 405 (C→R); 454 (S→L); 460 (L→*); 487(G→R); 525 (R→*); 554(G→R)</t>
  </si>
  <si>
    <t>MZB1 family</t>
  </si>
  <si>
    <t>e complex I NDUFA12 subunit family.</t>
  </si>
  <si>
    <t>1(M→L=ç; 3(W→*); 35 missing; 38(Y→*); 44 missing;47(R→*);74(W→*)</t>
  </si>
  <si>
    <t>NOP5/NOP56 family.</t>
  </si>
  <si>
    <t>151(S→T);492(Q→R)</t>
  </si>
  <si>
    <t>nucleosome assembly protein (NAP) family.</t>
  </si>
  <si>
    <t>nucleoplasmin family.</t>
  </si>
  <si>
    <t>peptidase C56 family.</t>
  </si>
  <si>
    <t>26(M→I); 36missing; 39(A→S);45(Q→*);64  missing; 64(E→D);104(A→T);149(D→A);158missing; 163(E→K);166(L→P)</t>
  </si>
  <si>
    <t>protein disulfide isomerase family.</t>
  </si>
  <si>
    <t>393(Y→C)</t>
  </si>
  <si>
    <t>prefoldin subunit beta family.</t>
  </si>
  <si>
    <t>peroxin-19 family.</t>
  </si>
  <si>
    <t>107 missing; 259 (Q→*)</t>
  </si>
  <si>
    <t>prohibitin family</t>
  </si>
  <si>
    <t>16 missing; 22 missing;48 missing; 122 missing; 176(L→F); 306 missing; 326(E→K); 331(W→*); 335 missing; 356missing; 357 missing; 375(G→W); 402 missing; 403(Q→*);408 missing;409-410 (CE→*); 418 missing; 420 missing; 421 missing; 424 missing; 427 missing; 430 missing; 432 missing; 441 missing; 442 missing; 461 missing; 462(R→P);462(R→Q); 467(T→R);475 missing; 504 missing; 517 missing</t>
  </si>
  <si>
    <t xml:space="preserve"> </t>
  </si>
  <si>
    <t>POMP/UMP1 family</t>
  </si>
  <si>
    <t xml:space="preserve">112-114-115 missing </t>
  </si>
  <si>
    <t>cyclophilin-type PPIase family. PPIase D subfamily.</t>
  </si>
  <si>
    <t>cyclophilin-type PPIase family. PPIase H subfamily.</t>
  </si>
  <si>
    <t>cyclophilin-type PPIase family. PPIL2 subfamily.</t>
  </si>
  <si>
    <t>PREY family.</t>
  </si>
  <si>
    <t>37 (A→V)</t>
  </si>
  <si>
    <t>proteasome subunit S5B/HSM3 family.</t>
  </si>
  <si>
    <t>PSMG1 family</t>
  </si>
  <si>
    <t>PSMG2 family</t>
  </si>
  <si>
    <t>223missing; 225(N→K)</t>
  </si>
  <si>
    <t>PSMG3 family</t>
  </si>
  <si>
    <t>PSMG4 family</t>
  </si>
  <si>
    <t>CREC family</t>
  </si>
  <si>
    <t>universal ribosomal protein uL18 family</t>
  </si>
  <si>
    <t>anaerobic coproporphyrinogen-III oxidase family. HemW subfamily</t>
  </si>
  <si>
    <t>peptidase M24 family. SPT16 subfamily</t>
  </si>
  <si>
    <t>SPT2 family</t>
  </si>
  <si>
    <t>synuclein family</t>
  </si>
  <si>
    <t>15(V→A); 30 (A→P); 46(E→K);50(H→Q);51(G→D);53(A→T)</t>
  </si>
  <si>
    <t>TCAB1 family</t>
  </si>
  <si>
    <t>164(F→L);373 missing; 376(H→Y);398(R→W);435(G→R)</t>
  </si>
  <si>
    <t>TCP-1 chaperonin family</t>
  </si>
  <si>
    <t>147(H→R)</t>
  </si>
  <si>
    <t>p23/wos2 family.</t>
  </si>
  <si>
    <t>ALYREF family</t>
  </si>
  <si>
    <t>small Tim family.</t>
  </si>
  <si>
    <t>small Tim family</t>
  </si>
  <si>
    <t>24(E→*);24-25(E→*);39 missing;43 missing; 43(C→R);50 missing; 66 (C→W);80(R→*)</t>
  </si>
  <si>
    <t>Tom34 family</t>
  </si>
  <si>
    <t>ClpA/ClpB family. Torsin subfamily</t>
  </si>
  <si>
    <t>205(F→I);288(R→*);288(R→Q);289(G→D);303 missing;318(G→S);321 missing</t>
  </si>
  <si>
    <t>ClpA/ClpB family. Torsin subfamily.</t>
  </si>
  <si>
    <t>469(R→H);535(T→S)</t>
  </si>
  <si>
    <t>TTC4 family</t>
  </si>
  <si>
    <t>WD repeat RRP9 family</t>
  </si>
  <si>
    <t>403(S→P);514(C→R);754(R→Q);778(R→W);805(R→W)</t>
  </si>
  <si>
    <t>UTP20 family</t>
  </si>
  <si>
    <t>UXT family</t>
  </si>
  <si>
    <t>SIMIBI class G3E GTPase family. ZNG1 subfamily.</t>
  </si>
  <si>
    <t>Uniprot entry</t>
  </si>
  <si>
    <t>Entry</t>
  </si>
  <si>
    <t>interacts with</t>
  </si>
  <si>
    <t xml:space="preserve">Número de Interactores / Número de interacciones  </t>
  </si>
  <si>
    <t>Links HIPPIE</t>
  </si>
  <si>
    <t>Links biogrid</t>
  </si>
  <si>
    <t>Links IntAct</t>
  </si>
  <si>
    <t>Biogrid</t>
  </si>
  <si>
    <t>hippie</t>
  </si>
  <si>
    <t>IntAct</t>
  </si>
  <si>
    <t>http://cbdm-01.zdv.uni-mainz.de/~mschaefer/hippie/query.php?s=</t>
  </si>
  <si>
    <t>P30793 (GCH1)
P07900 (HSP90AA1)
P08238 (HSP90AB1)</t>
  </si>
  <si>
    <t>https://thebiogrid.org/</t>
  </si>
  <si>
    <t>https://www.ebi.ac.uk/intact/search?query=id:</t>
  </si>
  <si>
    <t>Q6T424
Q9BYF1 (ACE2)
P05067 (APP)
P18850 (ATF6)
Q9ULD4-2 (BRPF3)
Q9QXT0 (Cnpy2)
Q6E0U4 (DMKN)
Q9UBS4 (DNAJB11)
Q91YW3 (Dnajc3)
Q9Z2B5 (Eif2ak3)
Q9NZJ5 (EIF2AK3)
P04626 (ERBB2)
O75460-1 (ERN1)
O75460 (ERN1)
P62993 (GRB2)
Q15486 (GUSBP1)
P14625 (HSP90B1)
Q9Y4L1 (HYOU1)
Q62627 (Pawr)
Q96IZ0 (PAWR)
Q15084 (PDIA6)
P04049 (RAF1)
P0DTC2 (S)
K0BRG7 (S)
P61619 (SEC61A1)
Q9H173 (SIL1)
Q9UHI5 (SLC7A8)
Q13573 (SNW1)
Q6PF05 (TTC23L)
Q13404 (UBE2V1)</t>
  </si>
  <si>
    <t>*#interactor</t>
  </si>
  <si>
    <t>Itself
Q7Z783
Q8NC06-3 (ACBD4)
P35611 (ADD1)
Q9NP61 (ARFGAP3)
O95817 (BAG3)
Q8TBE0 (BAHD1)
Q9UQB8-6 (BAIAP2)
Q9H0W9-3 (C11orf54)
Q9NNX6-10 (CD209)
Q9BXL8 (CDCA4)
P49336-2 (CDK8)
P20849 (COL9A1)
Q86WV2 (COX4I1)
P02511 (CRYAB)
P26998 (CRYBB3)
P07315 (CRYGC)
Q9Y6W6 (DUSP10)
Q99944 (EGFL8)
P60228 (EIF3E)
P23588 (EIF4B)
Q6NXG1-3 (ESRP1)
Q6NXG1 (ESRP1)
Q6NZ36-4 (FAAP20)
Q96GL9 (FAM163A)
Q06547-2 (GABPB1)
P15976-2 (GATA1)
Q9NXC2 (GFOD1)
Q9H8Y8 (GORASP2)
Q13322-4 (GRB10)
V9HW27 (HEL-S-101)
Q9P0W2 (HMG20B)
Q4VB01 (HOXB1)
P04792 (HSPB1)
O43464 (HTRA2)
P42858 (HTT)
Q14005-2 (IL16)
Q0VD86 (INCA1)
O60333-2 (KIF1B)
P57682 (KLF3)
Q9Y2M5 (KLHL20)
Q14533 (KRT81)
Q3LI72 (KRTAP19-5)
Q3SYF9 (KRTAP19-7)
Q8IUC2 (KRTAP8-1)
Q92615 (LARP4B)
Q14847-2 (LASP1)
Q6DKI2 (LGALS9C)
Q96JB6 (LOXL4)
Q99683 (MAP3K5)
Q15759 (MAPK11)
Q8N6R0 (METTL13)
Q92886 (NEUROG1)
Q9Y239 (NOD1)
Q96HA8 (NTAQ1)
Q9Y266 (NUDC)
Q6P4D5-2 (PABIR3)
Q495U3 (PANX2)
O15160 (POLR1C)
P19388 (POLR2E)
Q6ZMI0-5 (PPP1R21)
Q96QH2 (PRAM1)
P41219 (PRPH)
P60891 (PRPS1)
P61289 (PSME3)
P53801 (PTTG1IP)
Q9NWB1-5 (RBFOX1)
Q9BWF3 (RBM4)
Q8WZ73-3 (RFFL)
P47804-3 (RGR)
Q9H4E5 (RHOJ)
Q969K3 (RNF34)
P08865 (RPSA)
P48443 (RXRG)
Q8N488 (RYBP)
Q9BY12-3 (SCAPER)
O00560 (SDCBP)
Q86SQ7-2 (SDCCAG8)
Q9NTN9-3 (SEMA4G)
Q2NKQ1-4 (SGSM1)
Q5T0L3 (SPATA46)
Q496A3 (SPATS1)
Q9NZD8 (SPG21)
Q9C004 (SPRY4)
Q96BD6 (SPSB1)
O75558 (STX11)
O60506-4 (SYNCRIP)
O15273 (TCAP)
Q8TDR4 (TCP10L)
Q96A09 (TENT5B)
Q9BXU0 (TEX12)
O60830 (TIMM17B)
Q8IU80-2 (TMPRSS6)
Q8IUR5-4 (TMTC1)
Q96KP6 (TNIP3)
Q96A04 (TSACC)
O60636 (TSPAN2)
Q5VYS8-5 (TUT7)
Q13404 (UBE2V1)
Q9H9P5-5 (UNKL)
Q9NVA1 (UQCC1)
Q9NX94 (WBP1L)
Q9NZC7-5 (WWOX)
Q96EF9 (ZHX1-C8orf76)
Q8WUU4 (ZNF296)
Q8N0Y2-2 (ZNF444)</t>
  </si>
  <si>
    <t>Itself
Q6UY14-3 (ADAMTSL4)
P09525 (ANXA4)
P05067 (APP)
Q6QEF8-4 (CORO6)
Q14194 (CRMP1)
P02489 (CRYAA)
P05813 (CRYBA1)
P07315 (CRYGC)
P22914 (CRYGS)
P35222 (CTNNB1)
O00471 (EXOC5)
Q9H8Y8 (GORASP2)
Q96LI6-3 (HSFY2)
P04792 (HSPB1)
Q16082 (HSPB2)
Q3LI64 (KRTAP6-1)
P60891 (PRPS1)
Q8WUY3 (PRUNE2)
Q3UBX0 (Tmem109)</t>
  </si>
  <si>
    <t>P11021 (HSPA5)
P15516 (HTN3)
Q8ZQQ2 (slrP)</t>
  </si>
  <si>
    <t>Homodimer and homotetramer (PubMed:27916661).
Interacts (via J domain) with HSPA8/Hsc70 (PubMed:21150129, PubMed:21148293, PubMed:24732912, PubMed:27916661).
Forms a multiprotein complex, at least composed of DNAJB12, DNAJB14, HSPA8/Hsc70 and SGTA; interaction with DNAJB14 and HSPA8/Hsc70 is direct (PubMed:24675744)</t>
  </si>
  <si>
    <t>Q9H8Y8 (GORASP2)
Q969G2 (LHX4)
Q99750 (MDFI)
Q4VC12 (MSS51)
B4URF7 (PB2)
Q4G0R1 (PIBF1)
Q9NRD5 (PICK1)
O00444 (PLK4)
Q96QF0-7 (RAB3IP)
Q8WYJ6 (SEPTIN1)
O75674-2 (TOM1L1)
Q5D1E8 (ZC3H12A)
Q9UGI0 (ZRANB1)</t>
  </si>
  <si>
    <t>Homodimer and homotetramer ( pubmed 27916661).
Interacts (via J domain) with HSPA8/Hsc70 (PubMed:21150129, PubMed:21148293, PubMed:24732912, PubMed:27916661).
Forms a multiprotein complex, at least composed of DNAJB12, DNAJB14, HSPA8/Hsc70 and SGTA; interaction with DNAJB14 and HSPA8/Hsc70 is direct (PubMed:24675744).</t>
  </si>
  <si>
    <t xml:space="preserve">
Q8IWF2 (FOXRED2)</t>
  </si>
  <si>
    <t xml:space="preserve">
P42858 (HTT)
Q9BS40 (LXN)
Q8IYS1 (PM20D2)
Q8N1B4 (VPS52)</t>
  </si>
  <si>
    <t>Interacts with the FxxxFxxxF motif of DRD1 via its C-terminal domain</t>
  </si>
  <si>
    <t>Interacts with the TIM23 complex. Directly interacts with PAM16/MAGMAS; this interaction counteracts DNAJC15-dependent stimulation of HSPA9 ATPase activity. Associates with complex I of the mitochondrial electron transfer chain; this interaction may interfere with the formation of supercomplexes that facilitate the transfer of electrons between complexes (By similarity).</t>
  </si>
  <si>
    <t>Q8IZU0 (FAM9B)
Q9Y3D7 (PAM16)
Q8IUQ4 (SIAH1)</t>
  </si>
  <si>
    <t>Q9NVM6 has binary interactions with proteins</t>
  </si>
  <si>
    <t xml:space="preserve">
P42858 (HTT)
Q99551 (MTERF1)</t>
  </si>
  <si>
    <t>Q6FHY5 (MEOX2)</t>
  </si>
  <si>
    <t>Monomer and homooligomer. Iron binding promotes oligomerization.</t>
  </si>
  <si>
    <t>283-36</t>
  </si>
  <si>
    <t>Q12800 (TFCP2)</t>
  </si>
  <si>
    <t xml:space="preserve">
Q13520 (AQP6)
Q8NFU1 (BEST2)
Q9BXU9 (CALN1)
Q15125 (EBP)
Q5JX71 (FAM209A)
Q969F0 (FATE1)
Q8TED1 (GPX8)
Q8N5M9 (JAGN1)
Q8N6L0 (KASH5)
Q8N386 (LRRC25)
Q5SR56 (MFSD14B)
Q99735 (MGST2)
Q6IN84 (MRM1)
Q15800 (MSMO1)
O00623 (PEX12)
Q9H6H4 (REEP4)
Q96K19-5 (RNF170)
Q96PQ1 (SIGLEC12)
Q96EP9 (SLC10A4)
Q9NQQ7-3 (SLC35C2)
Q86UW1 (SLC51A)
Q4KMG9 (TMEM52B)
Q8N661 (TMEM86B)</t>
  </si>
  <si>
    <t xml:space="preserve">
Q9GZX7 (AICDA)
P42858 (HTT)
O60260-5 (PRKN)</t>
  </si>
  <si>
    <t xml:space="preserve">
Q9GZX7 (AICDA)
Q8WW22 (DNAJA4)
P63172 (DYNLT1)
Q9Y266 (NUDC)</t>
  </si>
  <si>
    <t>P54253 (ATXN1)
Q86X55 (CARM1)
Q9UHD4 (CIDEB)
A8MQ03 (CYSRT1)
P42858 (HTT)
O60341 (KDM1A)
P08581 (MET)
Q96LA8 (PRMT6)
Q61115 (Ptch1)
P42232 (Stat5b)
P51692 (STAT5B)</t>
  </si>
  <si>
    <t xml:space="preserve">
O60884 (DNAJA2)
Q14249 (ENDOG)</t>
  </si>
  <si>
    <t xml:space="preserve">
Q06547-3 (GABPB1)
Q06547-2 (GABPB1)
Q6P4D5-2 (PABIR3)
Q62392 (Phlda1)
O60907-2 (TBL1X)
P54274 (TERF1)
Q03403 (TFF2)
Q14166 (TTLL12)
P13051-2 (UNG)
P19544-6 (WT1)</t>
  </si>
  <si>
    <t>Interacts with HSP70 (HSPA1A or HSPA1B) 
Interacts with HSPA8/Hsc70 
Interacts with PSMA3 and most probably with the whole proteasomal complex</t>
  </si>
  <si>
    <t>P54253 (ATXN1)
P42858 (HTT)
Q9Y230 (RUVBL2)</t>
  </si>
  <si>
    <t>O00555 (CACNA1A)
Q8AZK7 (EBNA-LP)
Q8WZ42 (TTN)</t>
  </si>
  <si>
    <t>Q6XD76 (ASCL4)
Q9HCU9 (BRMS1)
Q13191 (CBLB)
Q494V2-2 (CFAP100)
Q6P1L5 (FAM117B)
Q13123 (IK)
P05783 (KRT18)
Q8TD91-2 (MAGEC3)
P58340 (MLF1)
Q15773 (MLF2)
Q9BUL9 (RPP25)
Q8NHS9 (SPATA22)
Q3KNS6-3 (ZNF829)
Q8NBB4-2 (ZSCAN1)</t>
  </si>
  <si>
    <t>Interacts with histone deacetylases HDAC4, HDAC6, and SIRT2, HDAC activity is required for antiaggregation</t>
  </si>
  <si>
    <t>Interacts with HSPA5/BiP; interaction is direct (By similarity).
Interacts with ERN1/IRE1 (via the luminal region) (By similarity).
Interacts with DERL1 (By similarity)</t>
  </si>
  <si>
    <t>Q6RW13-2 (AGTRAP)
P27449 (ATP6V0C)
Q96FZ5 (CMTM7)
P78329 (CYP4F2)
P13473-2 (LAMP2)
Q04941 (PLP2)
P01011 (SERPINA3)
Q9Y371 (SH3GLB1)
Q5SNT2-2 (TMEM201)
O14798 (TNFRSF10C)</t>
  </si>
  <si>
    <t xml:space="preserve">
P0C0S8 (H2AC17)</t>
  </si>
  <si>
    <t>Interacts with EIF2AK4/GCN2; this interaction occurs under endoplasmic reticulum (ER) stress, hypothermic and amino acid starving stress conditions and inhibits EIF2AK4/GCN2 kinase activity. Interacts with EIF2AK3 (By similarity).
Interacts with EIF2AK2 (PubMed:8576172).
Forms a trimeric complex with DNAJB1 and HSPA8 (PubMed:9920933).
Interacts with THAP12 (PubMed:9447982)</t>
  </si>
  <si>
    <t xml:space="preserve">
P42858 (HTT)
O76024 (WFS1)</t>
  </si>
  <si>
    <t xml:space="preserve">
Q8IUH5 (ZDHHC17)</t>
  </si>
  <si>
    <t>O95816 (BAG2)
O95429 (BAG4)
Q9NRI5 (DISC1)
P12504 (vif)</t>
  </si>
  <si>
    <t xml:space="preserve">
P30556 (AGTR1)</t>
  </si>
  <si>
    <t>Q6NXT2 (H3-5)
P68431 (H3C12)
Q8NDC4 (MORN4)</t>
  </si>
  <si>
    <t xml:space="preserve">
P02649 (APOE)
Q9NNX6-10 (CD209)
P42858 (HTT)
P29474 (NOS3)
P49768 (PSEN1)</t>
  </si>
  <si>
    <t>P00533 (EGFR)
Q9HAV7 (GRPEL1)
Q8IWL3 (HSCB)
Q8WX92 (NELFB)
Q99650 (OSMR)
P04637 (TP53)
O15350 (TP73)
P13693 (TPT1)
A4D2J0 (YKT6)</t>
  </si>
  <si>
    <t>Homodimer</t>
  </si>
  <si>
    <t>Q96MM6 (HSPA12B)
Q92673 (SORL1)</t>
  </si>
  <si>
    <t xml:space="preserve">
P54253 (ATXN1)
P04663 (HA)
P42858 (HTT)
Q9GZQ8 (MAP1LC3B)
Q9NUX5 (POT1)
O60260-5 (PRKN)
O75832 (PSMD10)
P04271 (S100B)
Q13501 (SQSTM1)
P43405-2 (SYK)
P04958 (tetX)</t>
  </si>
  <si>
    <t xml:space="preserve">
P55085 (F2RL1)</t>
  </si>
  <si>
    <t xml:space="preserve">
O95429 (BAG4)
O00635 (TRIM38)</t>
  </si>
  <si>
    <t xml:space="preserve">
Itself
Q6UY14-3 (ADAMTSL4)
O95433 (AHSA1)
P05067 (APP)
Q9H0C5 (BTBD1)
Q9UQM7 (CAMK2A)
Q8IWD4 (CCDC117)
Q9BV29 (CCDC32)
Q16543 (CDC37)
Q7L3B6 (CDC37L1)
P50750 (CDK9)
Q96G23 (CERS2)
Q9UHD1 (CHORDC1)
O15111 (CHUK)
Q6QEF8-4 (CORO6)
Q14194 (CRMP1)
P35222 (CTNNB1)
Q15438 (CYTH1)
Q9NR20 (DYRK4)
P00533 (EGFR)
P04626 (ERBB2)
Q02790 (FKBP4)
Q13451 (FKBP5)
Q14318 (FKBP8)
P06241 (FYN)
Q96LI6-3 (HSFY2)
Q6PK50 (HSP90AB1)
Q9Y6K9 (IKBKG)
Q9UHH9 (IP6K2)
P05412 (JUN)
Q92993-2 (KAT5)
Q6VAB6 (KSR2)
P06239 (LCK)
Q99558 (MAP3K14)
O43318-2 (MAP3K7)
P00540 (MOS)
P04150 (NR3C1)
Q8WVJ2 (NUDCD2)
P43034 (PAFAH1B1)
P26882 (PPID)
P53041 (PPP5C)
P17612 (PRKACA)
Q8WUY3 (PRUNE2)
Q96QS6 (PSKH2)
Q15185 (PTGES3)
P04049 (RAF1)
Q13127 (REST)
Q9H6T3 (RPAP3)
P61247 (RPS3A)
P35467 (S100a1)
P12931 (SRC)
Q15831 (STK11)
Q9UNE7 (STUB1)
O94826 (TOMM70)
Q9BXA6 (TSSK6)
P10599 (TXN)
Q9H6R7-2 (WDCP)</t>
  </si>
  <si>
    <t>Itself
P36896 (ACVR1B)
Q9UL18 (AGO1)
O95433 (AHSA1)
O00170 (AIP)
P31749 (AKT1)
P31751 (AKT2)
Q9UM73 (ALK)
Q16671 (AMHR2)
Q01432 (AMPD3)
P10398 (ARAF)
Q96GD4 (AURKB)
P30530 (AXL)
P51451 (BLK)
P51813 (BMX)
P15056 (BRAF)
Q06187 (BTK)
Q9UQM7 (CAMK2A)
Q13555 (CAMK2G)
Q16543 (CDC37)
Q7L3B6 (CDC37L1)
Q15131 (CDK10)
O94921 (CDK14)
Q96Q40 (CDK15)
Q00526 (CDK3)
P11802 (CDK4)
Q00534 (CDK6)
P50613 (CDK7)
P50750 (CDK9)
O14757 (CHEK1)
Q9UHD1 (CHORDC1)
Q9UPZ9 (CILK1)
P49761 (CLK3)
P48729 (CSNK1A1)
P49674 (CSNK1E)
Q13616 (CUL1)
Q13617 (CUL2)
Q13618 (CUL3)
Q13619 (CUL4A)
Q13620 (CUL4B)
Q16832 (DDR2)
Q9Y463 (DYRK1B)
Q9NR20 (DYRK4)
P00533 (EGFR)
Q9BQI3 (EIF2AK1)
P29317 (EPHA2)
O15197 (EPHB6)
P04626 (ERBB2)
P21860 (ERBB3)
Q15303 (ERBB4)
Q96A26 (FAM162A)
Q9UKC9 (FBXL2)
O75426 (FBXO24)
Q9UKT8 (FBXW2)
P16591 (FER)
P11362 (FGFR1)
P22607 (FGFR3)
P09769 (FGR)
Q02790 (FKBP4)
Q13451 (FKBP5)
P35916 (FLT4)
P06241 (FYN)
P43250 (GRK6)
Q8WTQ7 (GRK7)
P49840 (GSK3A)
Q8TF76 (HASPIN)
P08631 (HCK)
Q8NE63 (HIPK4)
Q14164 (IKBKE)
Q9Y6K9 (IKBKG)
Q13418 (ILK)
P14616 (INSRR)
Q08881 (ITK)
Q2WGJ6 (KLHL38)
P06239 (LCK)
P53671 (LIMK2)
P07948 (LYN)
Q8N7X4 (MAGEB6)
Q13163 (MAP2K5)
O14733 (MAP2K7)
Q99558 (MAP3K14)
P41279 (MAP3K8)
P80192 (MAP3K9)
Q92918 (MAP4K1)
Q8TD08 (MAPK15)
P31152 (MAPK4)
P10636-8 (MAPT)
P42679 (MATK)
P00540 (MOS)
O15146 (MUSK)
Q9H1R3 (MYLK2)
Q86YV6 (MYLK4)
Q8WXR4 (MYO3B)
Q8NG66 (NEK11)
Q86SG6 (NEK8)
Q8TD19 (NEK9)
O75469 (NR1I2)
P04629 (NTRK1)
Q8N165 (PDIK1L)
Q9P215 (POGK)
P53041 (PPP5C)
Q13131 (PRKAA1)
P22694 (PRKACB)
Q02156 (PRKCE)
P05129 (PRKCG)
Q05513 (PRKCZ)
Q15139 (PRKD1)
O60260 (PRKN)
P51817 (PRKX)
P11801 (PSKH1)
Q96QS6 (PSKH2)
Q15185 (PTGES3)
Q13882 (PTK6)
P04049 (RAF1)
P49758 (RGS6)
Q01974 (ROR2)
P62913 (RPL11)
Q15418 (RPS6KA1)
P51812 (RPS6KA3)
Q9HBY8 (SGK2)
P31948 (STIP1)
Q15831 (STK11)
Q86UX6 (STK32C)
Q15208 (STK38)
Q9UNE7 (STUB1)
Q6J9G0 (STYK1)
Q9Y2Z0-2 (SUGT1)
Q9UHD2 (TBK1)
Q96S53 (TESK2)
Q07912 (TNK2)
Q9BXA7 (TSSK1B)
Q96PF2 (TSSK2)
Q9BXA6 (TSSK6)
O95801 (TTC4)
P29597 (TYK2)
Q06418 (TYRO3)
Q8IWX7 (UNC45B)
P07947 (YES1)</t>
  </si>
  <si>
    <t>Q24JT5 (CRYGA)
O43765 (SGTA)
Q96EQ0 (SGTB)
Q9UMX0-2 (UBQLN1)
Q9UMX0 (UBQLN1)
Q9UHD9 (UBQLN2)</t>
  </si>
  <si>
    <t>Q96BE0
Q6DHV7-2 (ADAL)
Q96MA6 (AK8)
Q66PJ3-4 (ARL6IP4)
Q96DX5 (ASB9)
Q9UBL3 (ASH2L)
Q96FT7-4 (ASIC4)
O95429 (BAG4)
Q8TBE0 (BAHD1)
Q9NNX6-10 (CD209)
Q9Y4F5-3 (CEP170B)
Q8WUX9 (CHMP7)
Q96EY1-3 (DNAJA3)
A0A024RCP2 (DOM3Z)
Q92782-2 (DPF1)
Q53R41 (FASTKD1)
Q9NSA1 (FGF21)
P15407 (FOSL1)
Q06547-3 (GABPB1)
Q06547-2 (GABPB1)
Q9NZL4 (HSPBP1)
P42858 (HTT)
Q0VD86 (INCA1)
Q8N5Z5 (KCTD17)
Q6P597 (KLC3)
A0A0C4DGV4 (LAMTOR5)
Q92615 (LARP4B)
Q99683 (MAP3K5)
P30301 (MIP)
Q13562 (NEUROD1)
Q6GQQ9-2 (OTUD7B)
Q8N2H9-4 (PELI3)
O15534 (PER1)
Q58EX7-2 (PLEKHG4)
Q5SXH7-1 (PLEKHS1)
Q14181 (POLA2)
Q9H1D9 (POLR3F)
P79522 (PRR3)
Q92530 (PSMF1)
Q9HD47-3 (RANGRF)
Q9NUC0 (SERTAD4)
Q9UHI5 (SLC7A8)
O14544 (SOCS6)
Q7Z6I5 (SPATA12)
Q496A3 (SPATS1)
P05455 (SSB)
O60506-4 (SYNCRIP)
Q7Z7C8-2 (TAF8)
Q8N0U2 (TMEM61)
O00635 (TRIM38)
O60636 (TSPAN2)
P49459 (UBE2A)
Q9NX94 (WBP1L)
Q9BRR0 (ZKSCAN3)
Q15973 (ZNF124)
Q8WUU4 (ZNF296)
Q9BYN7-2 (ZNF341)
Q3KNS6-3 (ZNF829)</t>
  </si>
  <si>
    <t xml:space="preserve">
O43865 (AHCYL1)
O95429 (BAG4)
Q8WYQ4-2 (C22orf15)
Q7Z4G1 (COMMD6)
P21333-2 (FLNA)
Q8N1A0 (KRT222)
P47929 (LGALS7B)
P23284 (PPIB)
Q96NZ9 (PRAP1)
P27694 (RPA1)
P54274 (TERF1)</t>
  </si>
  <si>
    <t>Q99IB8
P60709 (ACTB)
Q9GZX7 (AICDA)
P05067 (APP)
P49407 (ARRB1)
P32121 (ARRB2)
Q9NQ11 (ATP13A2)
P54253 (ATXN1)
Q99933 (BAG1)
O95816 (BAG2)
O95429 (BAG4)
Q8AZK7 (EBNA-LP)
P00533 (EGFR)
Q9BQI3 (EIF2AK1)
O14976 (GAK)
P01893 (HLA-H)
P34932 (HSPA4)
Q9NZL4 (HSPBP1)
P42858 (HTT)
P01308 (INS)
P05412 (JUN)
P00338 (LDHA)
Q5S007 (LRRK2)
P03485 (M)
P10636-6 (MAPT)
P10636 (MAPT)
P40692 (MLH1)
P14598 (NCF1)
O60260-5 (PRKN)
Q15428 (SF3A2)
Q9UNE7 (STUB1)
P61764 (STXBP1)
Q8TDR0 (TRAF3IP1)
O00635 (TRIM38)</t>
  </si>
  <si>
    <t xml:space="preserve">
Itself
Q86V28
Q7L8T7
B7Z3E8
A0A384ME25
Q6UY14-3 (ADAMTSL4)
Q6ZTN6-2 (ANKRD13D)
Q8N8A2-2 (ANKRD44)
Q92688 (ANP32B)
P08758 (ANXA5)
P13928 (ANXA8)
D3DTF8 (APLN)
P05067 (APP)
O94778 (AQP8)
Q9NP61 (ARFGAP3)
Q86TN1 (ARNT2)
Q9Y575-3 (ASB3)
Q6XD76 (ASCL4)
Q96FT7-4 (ASIC4)
P15313 (ATP6V1B1)
O95817 (BAG3)
P46379-2 (BAG6)
Q16611 (BAK1)
Q14457 (BECN1)
Q96LC9 (BMF)
Q9NSI6-4 (BRWD1)
Q9H0W9-4 (C11orf54)
Q96LL4 (C8orf48)
P27797 (CALR)
Q8N5S9-2 (CAMKK1)
Q9HC96 (CAPN10)
A0A1B0GWI1 (CCDC196)
Q9Y3D0 (CIAO2B)
Q96DZ5 (CLIP3)
Q6PJW8-3 (CNST)
Q9UNS2 (COPS3)
Q9H9Q2 (COPS7B)
Q8IUI8 (CRLF3)
P02489 (CRYAA)
P02511 (CRYAB)
P01040 (CSTA)
Q9UER7 (DAXX)
Q5TAQ9-2 (DCAF8)
O00148 (DDX39A)
O00273 (DFFA)
Q8NDP9 (DKFZp547K2416)
Q7L591-3 (DOK3)
A0A024RCP2 (DOM3Z)
Q9BPU6 (DPYSL5)
Q15029 (EFTUD2)
O00303 (EIF3F)
Q14240 (EIF4A2)
P78344 (EIF4G2)
Q6UXG2-3 (ELAPOR1)
Q6NXG1 (ESRP1)
Q6P587-2 (FAHD1)
Q6P1L5 (FAM117B)
Q49AJ0-4 (FAM135B)
Q96GL9 (FAM163A)
Q17RN3 (FAM98C)
Q8IZU1 (FAM9A)
O15287 (FANCG)
Q8TC84 (FANK1)
O00757 (FBP2)
Q02790 (FKBP4)
P02794 (FTH1)
P11413 (G6PD)
P15976-2 (GATA1)
Q9NXC2 (GFOD1)
Q9HBQ8 (GOLGA2P5)
O95872 (GPANK1)
Q7Z602 (GPR141)
Q9Y4H4 (GPSM3)
P78417 (GSTO1)
A0A024R1L7 (hCG_41307)
Q9UJY1 (HSPB8)
Q96EW2-2 (HSPBAP1)
Q7Z6Z7 (HUWE1)
P78318 (IGBP1)
Q14005-2 (IL16)
Q9NXX0 (ILF3)
Q8NA54 (IQUB)
Q9UKP3-2 (ITGB1BP2)
P0C870 (JMJD7)
Q9NVX7-2 (KBTBD4)
Q8WZ19 (KCTD13)
Q96SI1-2 (KCTD15)
Q06136 (KDSR)
Q6ZU52 (KIAA0408)
Q9UIH9 (KLF15)
P57682 (KLF3)
Q9Y2M5 (KLHL20)
Q8N1A0 (KRT222)
Q3SY46 (KRTAP13-3)
Q3SYF9 (KRTAP19-7)
Q8IUC2 (KRTAP8-1)
Q14847-2 (LASP1)
Q96PV6 (LENG8)
Q9UPM6 (LHX6)
Q8N448 (LNX2)
A2RU56 (LOC401296)
Q96JB6 (LOXL4)
Q14693 (LPIN1)
Q9UDY8-2 (MALT1)
Q99683 (MAP3K5)
P49137 (MAPKAPK2)
Q16644 (MAPKAPK3)
Q8IW41 (MAPKAPK5)
P61244-4 (MAX)
Q03112-9 (MECOM)
P51608 (MECP2)
Q8N6F8 (METTL27)
Q15049 (MLC1)
A0A0A0MR05 (MLST8)
P08473 (MME)
Q8N594 (MPND)
Q99608 (NDN)
Q8N5V2 (NGEF)
Q8NBF2-2 (NHLRC2)
Q14995 (NR1D2)
P36639-4 (NUDT1)
Q9NZJ9 (NUDT4)
O15381-5 (NVL)
Q5BJF6-2 (ODF2)
Q96FW1 (OTUB1)
Q6GQQ9-2 (OTUD7B)
Q8N7H5 (PAF1)
Q9BRX2 (PELO)
O15534 (PER1)
Q96FX8 (PERP)
Q96LB9 (PGLYRP3)
Q96G03 (PGM2)
O75925 (PIAS1)
Q9UF11-2 (PLEKHB1)
Q58EX7-2 (PLEKHG4)
Q6ZR37 (PLEKHG7)
Q8NA72-3 (POC5)
Q9H1D9 (POLR3F)
O43741 (PRKAB2)
P11908 (PRPS2)
Q8WUY3 (PRUNE2)
P28062-2 (PSMB8)
P62333 (PSMC6)
P47897 (QARS1)
Q86YS6 (RAB43)
Q9Y5P3 (RAI2)
Q6NTF9-3 (RHBDD2)
Q8TDP1 (RNASEH2C)
Q8N5U6 (RNF10)
Q96D59 (RNF183)
P62244 (RPS15A)
P62979 (RPS27A)
P08865 (RPSA)
Q66K80 (RUSC1-AS1)
Q8N6K7-2 (SAMD3)
Q9NTN9-3 (SEMA4G)
Q12874 (SF3A3)
Q9NUL5-3 (SHFL)
Q8IYI0 (SHLD1)
P08195-4 (SLC3A2)
Q9NSD5-3 (SLC6A13)
Q92966 (SNAPC3)
Q13573 (SNW1)
Q99932-2 (SPAG8)
Q6RVD6 (SPATA8)
Q9Y657 (SPIN1)
Q8TCT7-2 (SPPL2B)
Q9C004 (SPRY4)
Q8IXS7 (SRGAP3)
Q9UNE7 (STUB1)
Q8NBJ7 (SUMF2)
Q17RD7-3 (SYT16)
Q5VWN6 (TASOR2)
Q8IYN2 (TCEAL8)
Q13569 (TDG)
Q86WV5 (TEN1)
Q96A09 (TENT5B)
P21980-2 (TGM2)
O60830 (TIMM17B)
A0AVI4-2 (TMEM129)
Q53NU3 (tmp_locus_54)
Q8IUR5-4 (TMTC1)
Q71RG4-4 (TMUB2)
P04637 (TP53)
P13693 (TPT1)
P36406 (TRIM23)
Q86WV8 (TSC1)
Q9Y3Q8 (TSC22D4)
Q99614 (TTC1)
Q9BUF5 (TUBB6)
Q5VYS8-5 (TUT7)
Q8NBM4-4 (UBAC2)
Q969T4 (UBE2E3)
Q8WVN8 (UBE2Q2)
Q04323-2 (UBXN1)
O75604-3 (USP2)
P45880 (VDAC2)
P58304 (VSX2)
Q9BQA1 (WDR77)
Q9BRX9 (WDR83)
Q9NZC7-5 (WWOX)
P13010 (XRCC5)
P63104 (YWHAZ)
Q8TBF4 (ZCRB1)
Q96K21 (ZFYVE19)
Q96MN9-2 (ZNF488)
Q96N77-2 (ZNF641)
Q9BS34 (ZNF670)
Q16670 (ZSCAN26)
Q2QGD7 (ZXDC)</t>
  </si>
  <si>
    <t xml:space="preserve">
Q9NQ94 (A1CF)
P05067 (APP)
O95817 (BAG3)
Q9BXY8 (BEX2)
Q6AI39 (BICRAL)
Q96LK0 (CEP19)
P02511 (CRYAB)
Q9H0I2 (ENKD1)
P17482 (HOXB9)
Q9UJY1 (HSPB8)
Q63ZY3 (KANK2)
P25800 (LMO1)
Q8TAP4-4 (LMO3)
Q8IVT2 (MISP)
Q9HBE1-4 (PATZ1)
Q7Z3K3 (POGZ)
P0CG20 (PRR35)
O75679 (RFPL3)
Q96RF0 (SNX18)
O43711 (TLX3)
Q14119 (VEZF1)
Q9NZC7-5 (WWOX)</t>
  </si>
  <si>
    <t>Homodimer. Small heat shock proteins form high molecular mass oligomers containing variable number of monomers; these oligomers display a very flexible quaternary structure easily exchanging their subunits. Heterooligomer with HSPB1; formed through oligomerization of HSPB1:HSBP6 dimers; subunit exchange leads to formation of at least two different heterooligomeric complexes, differing in variable quantities of HSPB1 and HSPB6 homodimers in addition to HSPB1:HSPB6 heterodimers. Heterooligomer with CRYAB; large heterooligomers consist of CRYAB homodimers and HSPB5:HSPB6 heterodimers but lacking HSPB6 homodimers. Interacts with BAG3. Interacts (phosphorylated) with YWHAZ. Interacts with PDE4A and PDE4D; required for maintenance of the non-phosphorylated state of HSPB6 under basal conditions. Interacts with KDR. Interacts with PRKD1</t>
  </si>
  <si>
    <t>O95817 (BAG3)
Q8WYQ4-2 (C22orf15)
Q8TAP6 (CEP76)
Q96D03 (DDIT4L)
P63172 (DYNLT1)
P21333-2 (FLNA)
Q96NT3-2 (GUCD1)
Q9UJY1 (HSPB8)
Q9UKT9 (IKZF3)
Q9NR12 (PDLIM7)
P78356-2 (PIP4K2B)
Q9H8W4 (PLEKHF2)
Q9GZV8 (PRDM14)
Q04864-2 (REL)
Q04864 (REL)
Q15427 (SF3B4)
Q8N0S2 (SYCE1)
P15884-3 (TCF4)
P15884 (TCF4)
Q96N21 (TEPSIN)
P36406 (TRIM23)
Q04323-2 (UBXN1)</t>
  </si>
  <si>
    <t xml:space="preserve">
Itself
O95817 (BAG3)
Q53TS8 (C2CD6)
Q9UNI6 (DUSP12)
Q7L5A3 (FAM214B)
P04792 (HSPB1)
Q16082 (HSPB2)
Q9UBY9 (HSPB7)
Q8IVT2 (MISP)
Q15773 (MLF2)
Q9HC29-1 (NOD2)
Q2TAL8 (QRICH1)
P49247 (RPIA)
O15375 (SLC16A5)
O14512 (SOCS7)
O75865-2 (TRAPPC6A)</t>
  </si>
  <si>
    <t xml:space="preserve">
P63172 (DYNLT1)</t>
  </si>
  <si>
    <t xml:space="preserve">
O95429 (BAG4)
P49639 (HOXA1)
O43790 (KRT86)
P59991 (KRTAP12-2)
Q5T751 (LCE1C)
Q99750 (MDFI)
Q6FHY5 (MEOX2)
Q5JR59 (MTUS2)
P07237 (P4HB)</t>
  </si>
  <si>
    <t>P54819 (AK2)
Q9NP61 (ARFGAP3)
P54253 (ATXN1)
P54252 (ATXN3)
Q8TBE0 (BAHD1)
P12830 (CDH1)
Q8NE08 (COL25A1)
P48730-2 (CSNK1D)
P49184 (DNASE1L1)
P15036 (ETS2)
Q969W3 (FAM104A)
O75874 (IDH1)
Q6PI98 (INO80C)
P06756 (ITGAV)
P23276 (KEL)
O60259 (KLK8)
Q9NPC7 (MYNN)
Q16549 (PCSK7)
Q9NUD9 (PIGV)
Q8TBJ4 (PLPPR1)
Q13200 (PSMD2)
P21246 (PTN)
Q13702-2 (RAPSN)
Q6NTF9-3 (RHBDD2)
P61513 (RPL37A)
Q8NC51 (SERBP1)
Q16586 (SGCA)
Q99720-4 (SIGMAR1)
Q8NCS7 (SLC44A5)
Q16560-2 (SNRNP35)
Q7Z614-3 (SNX20)
O43463 (SUV39H1)
P25490 (YY1)</t>
  </si>
  <si>
    <t>Q6NT76 (HMBOX1)
O75031 (HSF2BP)
Q99750 (MDFI)
Q9Y265 (RUVBL1)</t>
  </si>
  <si>
    <t>Interacts with PCSK2/PC2 early in the secretory pathway. Dissociation occurs at later stages</t>
  </si>
  <si>
    <t>Interacts with PINK1 (PubMed:29861391).
Interacts with CNOT4 (PubMed:29861391).
Interacts with PELO (PubMed:29861391).
Probably heterodimerizes with RNASEL; this interaction inhibits RNASEL (PubMed:9660177) (Probable)</t>
  </si>
  <si>
    <t>Associates with pre-60S ribosomal particles (PubMed:35354024).
Interacts with AIRIM (PubMed:35354024).</t>
  </si>
  <si>
    <t>Monomer. Forms a heterodimer with free alpha-hemoglobin. Does not bind beta-hemoglobin nor alpha2beta2 hemoglobin A</t>
  </si>
  <si>
    <t>Interacts with the LRP1/alpha-2-macroglobulin receptor heavy and light chains; the interaction is transient and coincides with a reduction of ligand binding by the receptor (PubMed:1712782, PubMed:1400426, PubMed:7774585, PubMed:16938309, PubMed:16678114, PubMed:32296178).
Interacts with LRP2/glycoprotein 330 (PubMed:1400426).
Interacts with LRP1B; binding is followed by internalization and degradation (PubMed:11384978).
Interacts with LDLR (PubMed:16630895).
Interacts with SORL1 (PubMed:8940146, PubMed:11294867, PubMed:12530537, PubMed:15053742, PubMed:15364913, PubMed:26858303).
Interacts with LRP1; this interaction is followed by rapid internalization (PubMed:15053742)</t>
  </si>
  <si>
    <t>Interacts with histones H3 and H4 (PubMed:20538007).
Interacts with KLF5; this interaction induces promoter region-specific histone incorporation and inhibition of histone acetylation by ANP32B (PubMed:18039846).</t>
  </si>
  <si>
    <t>Interacts with the importin alpha KPNA1 and KPNA2 (By similarity).
Component of a SWR1-like complex, composed of EP400, KAT5/TIP60, TRRAP, BRD8, RUVBL1, RUVBL2, ING3 and ANP32E; the complex does not contain SRCAP. Interacts with H2A.Z/H2AZ1</t>
  </si>
  <si>
    <t>Interacts with LIG4 (PubMed:17396150).
Interacts with PARP1 (PubMed:17396150, PubMed:17353262).
Interacts with XRCC4 (PubMed:17396150, PubMed:17353262, PubMed:18077224).
Interacts (via KBM motif) with XRCC5 and XRCC6; promoting recruitment to DNA damage sites (PubMed:23689425).
Interacts with XRCC1 (PubMed:17507382, PubMed:17353262).
Interacts (via C-terminal disordered region) with histones; interacts with histone H2A, H2B and H3-H4 (PubMed:21211722, PubMed:29905837).</t>
  </si>
  <si>
    <t>Part of the small subunit (SSU) processome, composed of more than 70 proteins and the RNA chaperone small nucleolar RNA (snoRNA) U3. Interacts with RPS19; the interaction is direct and mediates the integration of RPS19 in state post-A1 (PubMed:34516797).
Interacts with SIRT1 (PubMed:17964266)</t>
  </si>
  <si>
    <t>Interacts with histone H3 (including both histone H3.1 and H3.3) and histone H4 (PubMed:10759893, PubMed:12842904, PubMed:14718166, PubMed:15664198, PubMed:33857403, PubMed:15840725).
Interacts with the CHAF1A, CHAF1B and RBBP4 subunits of the CAF-1 complex (PubMed:11897662, PubMed:16980972).
Interacts with CABIN1, HAT1, HIRA, NASP, TAF1 and UBN1 (PubMed:12093919, PubMed:14680630, PubMed:14718166, PubMed:15621527, PubMed:16980972, PubMed:19029251).
Interacts with CDAN1 (PubMed:22407294).
Found in a cytosolic complex with IPO4 and histones H3 and H4 (PubMed:21454524, PubMed:22407294).
Interacts with CREBBP (PubMed:24616510).</t>
  </si>
  <si>
    <t>Histone chaperone that facilitates histone deposition and histone exchange and removal during nucleosome assembly and disassembly (PubMed:11897662, PubMed:14718166, PubMed:15664198, PubMed:16151251, PubMed:21454524, PubMed:26527279).
Cooperates with chromatin assembly factor 1 (CAF-1) to promote replication-dependent chromatin assembly (PubMed:11897662, PubMed:14718166, PubMed:15664198, PubMed:16151251).
Also involved in the nuclear import of the histone H3-H4 dimer together with importin-4 (IPO4): specifically recognizes and binds newly synthesized histones with the monomethylation of H3 'Lys-9' (H3K9me1) and diacetylation at 'Lys-5' and 'Lys-12' of H4 (H4K5K12ac) marks in the cytosol (PubMed:20953179, PubMed:21454524, PubMed:26527279).
Does not participate in replication-independent nucleosome deposition which is mediated by ASF1A and HIRA (PubMed:11897662, PubMed:14718166, PubMed:15664198, PubMed:16151251).
Required for gonad development (PubMed:12842904).</t>
  </si>
  <si>
    <t>Component of a complex composed at least of MKKS, BBS10, BBS12, TCP1, CCT2, CCT3, CCT4, CCT5 and CCT8.</t>
  </si>
  <si>
    <t>Component of the chaperonin-containing T-complex (TRiC), a heterooligomeric complex of about 850 to 900 kDa that forms two stacked rings, 12 to 16 nm in diameter (PubMed:20080638).
Interacts with MKKS (PubMed:26900326).</t>
  </si>
  <si>
    <t>Interacts with MYO10, the interaction is calcium-dependent and essential for MYO10 function in filopodial extension</t>
  </si>
  <si>
    <t>Monomer. Component of an EIF2 complex at least composed of CELF1/CUGBP1, CALR, CALR3, EIF2S1, EIF2S2, HSP90B1 and HSPA5. Interacts with PDIA3/ERp57 and SPACA9 (By similarity).
Interacts with TRIM21 (PubMed:8666824).
Interacts with NR3C1 (PubMed:11149926).
Interacts with PPIB (PubMed:20801878).
Interacts (via P-domain) with PDIA5 (PubMed:23614004).
Interacts with GABARAP (PubMed:19154346).
Interacts with HLA-E-B2M and HLA-G-B2M complexes (PubMed:9427624, PubMed:9640257).
Interacts with HLA-F (PubMed:10605026).
Interacts with CLCC1 (PubMed:30157172).</t>
  </si>
  <si>
    <t>Component of an EIF2 complex at least composed of CELF1/CUGBP1, CALR, CALR3, EIF2S1, EIF2S2, HSP90B1 and HSPA5</t>
  </si>
  <si>
    <t>Interacts with HSP90AA1, ROCK1 and ROCK2. Interacts with HSP90AB1 and PPP5C (By similarity)</t>
  </si>
  <si>
    <t>Homohexamer that forms a ring structure; this hexamerization requires ATP binding. Component of the Clp complex formed by the assembly of two CLPP heptameric rings with two CLPX hexameric rings, giving rise to a symmetrical structure with two central CLPP rings flanked by a CLPX ring at either end of the complex. Interacts with TFAM.</t>
  </si>
  <si>
    <t>Antiparallel disulfide-linked heterodimer of an alpha chain and a beta chain (PubMed:12047389, PubMed:1491011, PubMed:1551440, PubMed:2780565, PubMed:2387851, PubMed:8328966).
Self-associates and forms higher oligomers (PubMed:1903064).
Interacts with a broad range of misfolded proteins, including APP, APOC2 and LYZ (PubMed:17407782, PubMed:8328966, PubMed:17412999).
Slightly acidic pH promotes interaction with misfolded proteins (PubMed:12176985).
Forms high-molecular weight oligomers upon interaction with misfolded proteins (PubMed:19535339).
Interacts with APOA1, LRP2, CLUAP1 and PON1 (PubMed:15480429, PubMed:17260971, PubMed:1742316, PubMed:8292612, PubMed:1903064).
Interacts with the complement complex (PubMed:2601725).
Interacts (via alpha chain) with XRCC6 (By similarity).
Interacts with SYVN1, COMMD1, BTRC, CUL1 and with ubiquitin and SCF (SKP1-CUL1-F-box protein) E3 ubiquitin-protein ligase complexes (PubMed:17451556, PubMed:20068069).
Interacts (via alpha chain) with BAX in stressed cells, where BAX undergoes a conformation change leading to association with the mitochondrial membrane (PubMed:16113678).
Does not interact with BAX in unstressed cells (PubMed:16113678).
Found in a complex with LTF, CLU, EPPIN and SEMG1 (PubMed:17567961).
Interacts (immaturely glycosylated pre-secreted form) with HSPA5; this interaction promotes CLU stability and facilitates stress-induced CLU retrotranslocation from the secretory pathway to the mitochondria, thereby reducing stress-induced apoptosis by stabilizing mitochondrial membrane integrity (PubMed:22689054).
Interacts (isoform 4) with BCL2L1; this interaction releases and activates BAX and promotes cell death (PubMed:21567405).
Interacts with TGFBR2 and ACVR1 (PubMed:8555189).
Interacts (secreted form) with STMN3; this interaction may act as an important modulator during neuronal differentiation (By similarity).
Interacts with VLDLR and LRP8 (PubMed:24381170)</t>
  </si>
  <si>
    <t>Interacts with 5-lipoxygenase (ALOX5/5LO) in a calcium-independent manner. Binds to F-actin with a stoichiometry of 1:2</t>
  </si>
  <si>
    <t>Heterodimer of a large (catalytic) and a small (regulatory) subunit.</t>
  </si>
  <si>
    <t>Interacts with coenzyme Q</t>
  </si>
  <si>
    <t>Interacts with coenzyme Q.</t>
  </si>
  <si>
    <t>Homomultimer. Interacts (via C-terminus) with TNFRSF6 (via death domain). Interacts with PAX5, SLC2A4/GLUT4, MAP3K5, TGFBR2, phosphorylated dimeric HSPB1/HSP27, CENPC, ETS1, sumoylated PML, UBE2I, MCRS1 and TP53. Interacts (via N-terminus) with HIPK2 and HIPK3. Interacts with HIPK1, which induces translocation from PML/POD/ND10 nuclear bodies to chromatin and enhances association with HDAC1. Interacts (non-phosphorylated) with PAX3, PAX7, DEK, HDAC1, HDAC2, HDAC3, acetylated histone H4 and histones H2A, H2B, H3, H3.3 and H4. Interacts with SPOP; mediating CUL3-dependent proteasomal degradation. Interacts with CBP; the interaction is dependent the sumoylation of CBP and suppresses CBP transcriptional activity via recruitment of HDAC2 directly in the complex with TP53 and HIPK2. Interacts with AXIN1; the interaction stimulates the interaction of DAXX with TP53, stimulates 'Ser-46' phosphorylation of TP53 on and induces cell death on UV irradiation. Interacts with MDM2; the interaction is direct. Interacts with USP7; the interaction is direct and independent of MDM2 and TP53. Part of a complex with DAXX, MDM2 and USP7 under non-stress conditions. Interacts (via N-terminus) with RASSF1 (via C-terminus); the interaction is independent of MDM2 and TP53; RASSF1 isoform A disrupts interactions among MDM2, DAXX and USP7, thus contributing to the efficient activation of TP53 by promoting MDM2 self-ubiquitination in cell-cycle checkpoint control in response to DNA damage. Interacts with ATRX to form the chromatin remodeling complex ATRX:DAXX. Interacts with HSF1 (via homotrimeric form preferentially); this interaction relieves homotrimeric HSF1 from repression of its transcriptional activity by HSP90-dependent multichaperone complex upon heat shock (PubMed:15016915).
Interacts with SUMO1P1/SUMO5 (PubMed:27211601)</t>
  </si>
  <si>
    <t>Oligomerizes in a concentration-dependent fashion. Interacts with HSPA9</t>
  </si>
  <si>
    <t>Homodimer; disulfide-linked. Component of an EIF2 complex at least composed of CELF1/CUGBP1, CALR, CALR3, EIF2S1, EIF2S2, HSP90B1 and HSPA5 (By similarity).
Part of a large chaperone multiprotein complex comprising DNAJB11, HSP90B1, HSPA5, HYOU, PDIA2, PDIA4, PDIA6, PPIB, SDF2L1, UGGT1 and very small amounts of ERP29, but not, or at very low levels, CALR nor CANX. Interacts with AIMP1; regulates its retention in the endoplasmic reticulum. Interacts with OS9. Interacts with CNPY3. This interaction is disrupted in the presence of ATP (By similarity).
Interacts with TLR4 and TLR9, but not with TLR3. Interacts with MZB1 in a calcium-dependent manner (By similarity).
Interacts with METTL23. Interacts with IL1B; the interaction facilitates cargo translocation into the ERGIC (PubMed:32272059)</t>
  </si>
  <si>
    <t>Homodimer (By similarity).
Interacts with GLMN (PubMed:12604780).
Associates with HSP90AA1 and HSP70 in steroid hormone receptor complexes. Also interacts with peroxisomal phytanoyl-CoA alpha-hydroxylase (PHYH). Interacts with NR3C1 and dynein. Interacts with HSF1 in the HSP90 complex. Associates with tubulin. Interacts with MAPT/TAU (By similarity).
Interacts (via TPR domain) with S100A1, S100A2 and S100A6; the interaction is Ca2+ dependent. Interaction with S100A1 and S100A2 (but not with S100A6) leads to inhibition of FKBP4-HSP90 interaction. Interacts with dynein; causes partially NR3C1 transport to the nucleus.</t>
  </si>
  <si>
    <t>Part of a heteromultimeric cytoplasmic complex with HSP90AA1, HSPA1A/HSPA1B and steroid receptors. Upon ligand binding dissociates from the complex and FKBP4 takes its place (By similarity).
Interacts with functionally mature heterooligomeric progesterone receptor complexes along with HSP90 and TEBP (PubMed:7693698).
Interacts with NR3C1 (By similarity).
Interacts with Akt/AKT1 and PHLPP1; enhancing dephosphorylation and subsequent activation of Akt/AKT1 (PubMed:28147277).
Interacts with IFI44L; this interaction modulates the kinase activity of IKBKB and IKBKE (PubMed:31434731).
Interacts with IKBKB and IKBKE (PubMed:26101251, PubMed:31434731)</t>
  </si>
  <si>
    <t>Component of the mitochondrial core iron-sulfur cluster (ISC) complex composed of NFS1, LYRM4, NDUFAB1, ISCU, FXN, and FDX2; this complex is an heterohexamer containing two copies of each monomer (Probable). Homodimer (PubMed:31101807).
Monomer (probable predominant form). Oligomer. Monomers and polymeric aggregates of &gt;1 MDa have been isolated from mitochondria. A small fraction of heterologous overexpressed recombinant frataxin forms high-molecular weight aggregates that incorporate iron (PubMed:11823441, PubMed:12755598, PubMed:15641778, PubMed:15581888).
Interacts with LYRM4 (PubMed:17331979).
Interacts (via ferrous form) with ISCU; the interaction is possible when both are bound to the dimeric form of the cysteine desulfurase complex (NFS1:LYRM4) and the interaction enhances FXN interaction to the dimeric form of the cysteine desulfurase complex (NFS1:LYRM4)(PubMed:12785837, PubMed:31101807, PubMed:29576242).
Interacts with FECH; one iron-bound FXN monomer seems to interact with a FECH homodimer (PubMed:15123683).
Interacts with SDHA and SDHB (PubMed:15961414).
Interacts with ACO2; the interaction is dependent on citrate (By similarity).
Interacts with HSPA9 (PubMed:17331979, PubMed:26702583).By Similarity11 Publications2 Publications
Extramitochondrial frataxin
Interacts with ACO1 (PubMed:20053667).
Interacts with ISCU (cytoplasmic form) (PubMed:16091420)</t>
  </si>
  <si>
    <t>Interacts with EIF2AK4/GCN2; this interaction stimulates the EIF2AK4/GCN2 kinase activity and is impaired by IMPACT upon a variety of stress conditions, such as amino acid depletion, UV-C irradiation, proteasome inhibitor treatment and glucose deprivation (PubMed:36638793).
Interacts with IMPACT; this prevents the interaction of GCN1 with EIF2AK4/GCN2 and inhibits EIF2AK4/GCN2 kinase activity (By similarity).
Interacts with RNF14; interaction takes place following ribosome stalling and promotes recruitment of RNF14 (PubMed:36638793).</t>
  </si>
  <si>
    <t>Monomer (PubMed:26092730).
Part of the core SMN complex that contains SMN1, GEMIN2/SIP1, DDX20/GEMIN3, GEMIN4, GEMIN5, GEMIN6, GEMIN7, GEMIN8 and STRAP/UNRIP (PubMed:11714716, PubMed:9323129, PubMed:16314521, PubMed:17178713).
Part of the SMN-Sm complex that contains SMN1, GEMIN2/SIP1, DDX20/GEMIN3, GEMIN4, GEMIN5, GEMIN6, GEMIN7, GEMIN8, STRAP/UNRIP and the Sm proteins SNRPB, SNRPD1, SNRPD2, SNRPD3, SNRPE, SNRPF and SNRPG (PubMed:18984161, PubMed:9323129, PubMed:16314521).
Interacts with GEMIN5; the interaction is direct (PubMed:11714716, PubMed:17178713).
Interacts (via C-terminus) with SMN1; the interaction is direct (PubMed:21816274, PubMed:26092730, PubMed:10500148, PubMed:31799625, PubMed:17178713, PubMed:22607171, PubMed:23022347).
Interacts with SNRPD1; the interaction is direct (PubMed:21816274, PubMed:31799625).
Interacts with SNRPD2; the interaction is direct (PubMed:21816274, PubMed:31799625).
Interacts (via N-terminus) with SNRPF; the interaction is direct (PubMed:21816274, PubMed:31799625).
Interacts (via N-terminus) with SNRPE; the interaction is direct (PubMed:21816274, PubMed:31799625).
Interacts (via N-terminus) with SNRPG; the interaction is direct (PubMed:21816274).</t>
  </si>
  <si>
    <t>Interacts with HDAC7 and HDAC9 (PubMed:11466315, PubMed:10655483).
Interacts with DAXX, KDM4A, HDAC10 and DACH1 (PubMed:10669754, PubMed:11861901, PubMed:14525983, PubMed:15927959).
Found in a complex with NCOR1 and NCOR2 (PubMed:10860984).
Component of the N-Cor repressor complex, at least composed of NCOR1, NCOR2, HDAC3, TBL1X, TBL1R, CORO2A and GPS2 (PubMed:11931768).
Interacts with BCOR, MJD2A/JHDM3A, NRIP1, PRDM6 and SRY (PubMed:10898795, PubMed:11006275, PubMed:15297880).
Interacts with BTBD14B (By similarity).
Interacts with GLIS2 (By similarity).
Interacts (via the DNA-binding domain) with NR2C1; the interaction recruits phosphorylated NR2C1 to PML bodies for sumoylation (By similarity).
Component of the Notch corepressor complex (PubMed:19409814).
Interacts with CBFA2T3 and NKAP (PubMed:11533236, PubMed:19409814).
Interacts with APEX1; the interaction is not dependent on the acetylated status of APEX1 (PubMed:14633989).
Interacts with ZMYND15 (By similarity).
Interacts with SMRT/NCOR2 and BCL6 on DNA enhancer elements (PubMed:23911289).
Interacts with INSM1 (PubMed:16569215, PubMed:18417529).
Interacts with XBP1 isoform 1; the interaction occurs in endothelial cell (EC) under disturbed flow (PubMed:25190803).
Interacts (via C-terminus) with CCAR2 (via N-terminus) (PubMed:21030595).
Interacts with and deacetylates MEF2D (PubMed:21030595).
Interacts with BEND3 (PubMed:21914818).
Interacts with NKAPL (By similarity).
Interacts with DHX36; this interaction occurs in a RNA-dependent manner (PubMed:18279852).
Interacts weakly with CRY1; this interaction is enhanced in the presence of FBXL3 (By similarity).
Interacts with FBXL3 and BMAL1 (By similarity).
Interacts with NCOR1 (By similarity).
Interacts with RARA (PubMed:28167758).
Interacts with SETD5 (By similarity)</t>
  </si>
  <si>
    <t>Interacts with SIRT2 (via both phosphorylated, unphosphorylated, active or inactive forms); the interaction is necessary for the complex to interact with alpha-tubulin (PubMed:12620231, PubMed:17516032).
Under proteasome impairment conditions, interacts with UBD via its histone deacetylase 1 and UBP-type zinc-finger regions (PubMed:19033385, PubMed:25422469).
Interacts with BBIP1, CBFA2T3, CYLD, DDIT3/CHOP, ZMYND15, F-actin and HDAC11 (PubMed:19893491, PubMed:11533236, PubMed:11948178, PubMed:19081074, PubMed:17872950).
Interacts with RIPOR2; this interaction occurs during early myogenic differentiation and prevents HDAC6 to deacetylate tubulin (PubMed:24687993).
Interacts with AURKA; AURKA-mediated phosphorylation of HDAC6 promotes deacetylation of alpha-tubulin (PubMed:17604723).
Interacts with DYSF; this interaction occurs during early myogenic differentiation (PubMed:24687993).
Interacts with TPPP; inhibiting the tubulin deacetylase activity of HDAC6 (PubMed:20308065, PubMed:23093407).
Interacts with DYNLL1 (PubMed:31505170).
Interacts with ATP13A2; the interaction results in recruitment of HDAC6 to lysosomes to promote CTTN deacetylation (PubMed:30538141).
Interacts with CCDC141 (via the N-terminal region); inhibiting the deacetylase activity of HDAC6 (By similarity).
Interacts with IPO7; the interaction facilitates HDAC6 nuclear translocation in dental papilla cells (By similarity)</t>
  </si>
  <si>
    <t>Interacts with CENPA (via CATD domain); the interaction is direct and specific for CENPA since it does not interact with H3.1- or H3.3-containing nucleosomes (PubMed:16622419, PubMed:19410544, PubMed:19410545).
Heterotrimer composed of HJURP, CENPA and histone H4, where HJURP interacts with the dimer formed by CENPA and histone H4 and prevents tetramerization of CENPA and H4 (PubMed:21478274).
Identified in a centromere complex containing histones H2A, H2B and H4, and at least CENPA, CENPB, CENPC, CENPT, CENPN, HJURP, SUPT16H, SSRP1 and RSF1 (PubMed:27499292).
Interacts with 14-3-3 family members in a phosphorylation-dependent manner (PubMed:17256767).
Interacts with MSH5 and NBN (PubMed:17823411)</t>
  </si>
  <si>
    <t>Interacts (fully reduced HMGB1) with CXCL12; probably in a 1:2 ratio involving two molecules of CXCL12, each interacting with one HMG box of HMGB1; inhibited by glycyrrhizin (PubMed:22370717).
Associates with the TLR4:LY96 receptor complex (PubMed:20547845).
Component of the RAG complex composed of core components RAG1 and RAG2, and associated component HMGB1 or HMGB2 (By similarity).
Interacts (in cytoplasm upon starvation) with BECN1; inhibits the interaction of BECN1 and BCL2 leading to promotion of autophagy (PubMed:20819940).
Interacts with KPNA1; involved in nuclear import (PubMed:17114460).
Interacts with SREBF1, TLR2, TLR4, TLR9, PTPRZ1, APEX1, FEN1, POLB, TERT (By similarity).
Interacts with IL1B, AGER, MSH2, XPA, XPC, HNF1A, TP53 (PubMed:15014079, PubMed:18250463, PubMed:18160415, PubMed:19446504, PubMed:24474694, PubMed:23063560).
Interacts with CD24; the probable CD24:SIGLEC10 complex is proposed to inhibit HGMB1-mediated tissue damage immune response (PubMed:19264983).
Interacts with THBD; prevents HGMB1 interaction with ACER/RAGE and inhibits HGMB1 pro-inflammatory activity (PubMed:15841214).
Interacts with HAVCR2; impairs HMGB1 binding to B-DNA and likely HMGB1-mediated innate immune response (By similarity).
Interacts with XPO1; mediating nuclear export (By similarity).
Interacts with HTT (wild-type and mutant HTT with expanded polyglutamine repeat) (PubMed:23303669).
Interacts with receptor RAGE/AGER (PubMed:34743181)</t>
  </si>
  <si>
    <t>Part of a large chaperone multiprotein complex comprising DNAJB11, HSP90B1, HSPA5, HYOU, PDIA2, PDIA4, PDIA6, PPIB, SDF2L1, UGGT1 and very small amounts of ERP29, but not, or at very low levels, CALR nor CANX.</t>
  </si>
  <si>
    <t>Component of the N-terminal acetyltransferase A (NatA)/HYPK complex at least composed of NAA10, NAA15 and HYPK, which has N-terminal acetyltransferase activity (PubMed:20154145, PubMed:29754825, PubMed:32042062).
Within the complex interacts with NAA10 (PubMed:29754825, PubMed:32042062).
Within the complex interacts with NAA15 (PubMed:20154145, PubMed:29754825, PubMed:32042062).
Predominantly interacts with NAA15 in the NAA10-NAA15 complex (also called the NatA complex); the interaction with the NatA complex reduces the acetylation activity of the NatA complex (PubMed:29754825, PubMed:32042062).
Interacts with HTT (via N-terminus) (PubMed:17947297).
The NatA complex is required for HYPK stability and for reducing polyQ aggregation of HTT (PubMed:20154145, PubMed:29754825, PubMed:32042062).
Component of the N-terminal acetyltransferase E (NatE)/HYPK complex at least composed of NAA10, NAA15, NAA50 and HYPK (PubMed:32042062).
Within the complex interacts with NAA10 and NAA15 (PubMed:32042062).
Does not interact with NAA50 (PubMed:29754825, PubMed:32042062).
Interaction with NAA15 reduces the capacity of NAA15 to interact with NAA50 (PubMed:29754825, PubMed:32042062).
Its capacity to interact with the NatA complex is reduced by NAA50 (PubMed:32042062).
Does not interact with the N-terminal acetyltransferase B (NatB) complex component NAA25 or the N-terminal acetyltransferase C (NatC) complex component NAA35 (PubMed:20154145).</t>
  </si>
  <si>
    <t>Component of the methylosome, a 20S complex containing at least PRMT5/SKB1, WDR77/MEP50 and CLNS1A/pICln (PubMed:21081503, PubMed:11747828, PubMed:18984161).
May mediate SNRPD1 and SNRPD3 methylation. Forms a 6S pICln-Sm complex composed of CLNS1A/pICln, SNRPD1, SNRPD2, SNRPE, SNRPF and SNRPG; ring-like structure where CLNS1A/pICln mimics additional Sm proteins and which is unable to assemble into the core snRNP (PubMed:18984161).
Interacts with LSM10 and LSM11 (PubMed:16087681)</t>
  </si>
  <si>
    <t>Interacts with histones H2A, H2B, H3 and H4 (PubMed:11823430, PubMed:30855230).
The binding is coupled to RanGTP cycles (PubMed:11823430).
Interacts with AKIRIN2; promoting association with pre-assembled proteasomes (PubMed:34711951).
Associates with pre-assembled proteasomes; interaction is indirect and mediated via interaction with AKIRIN2 (PubMed:34711951).
Interacts with PPP2R1A and PPP2R1B (PubMed:12670497)</t>
  </si>
  <si>
    <t>Dodecamer. Interacts with BFSP2 and VIM</t>
  </si>
  <si>
    <t>Homohexamer (PubMed:14739292, PubMed:25369343, PubMed:20222013).
Organized in a ring with a central cavity (PubMed:25369343, PubMed:20222013).
The ATP-binding and proteolytic domains (AP-domain) form a hexameric chamber, while the N-terminal domain is arranged as a trimer of dimers (PubMed:27632940).
DNA and RNA binding is stimulated by substrate and inhibited by ATP binding. Interacts with TWNK and mitochondrial DNA polymerase subunit POLG (PubMed:14739292)</t>
  </si>
  <si>
    <t xml:space="preserve">Homotrimer (via coiled coil domain). May also form larger homooligomers. May interact with DDX39A, HNRNPA1, SERBP1 and YBX1. Interacts with TEX19 and UBR2 (PubMed:28806172).
Interacts with MOV10 (PubMed:23093941).
Interacts with APOBEC3D; this interaction inhibits LINE-1 retrotransposition </t>
  </si>
  <si>
    <t>Interacts with UQCRFS1.</t>
  </si>
  <si>
    <t>Monomer. Interacts with LRP5; the interaction prevents LRP5 from forming aggregates and chaperones LRP6 to the plasma membrane (PubMed:17488095).
Interacts with LRP6; the interaction prevents LRP6 from forming aggregates and chaperones LRP6 to the plasma membrane (PubMed:17488095).
Interacts with LRP4; the interaction promotes glycosylation of LRP4 and its cell-surface expression (By similarity)</t>
  </si>
  <si>
    <t>Monomer (PubMed:19182799).
Can form homooligomers (PubMed:16185709).
Interacts with GFER and forms transient disulfide bonds with GFER (PubMed:23186364, PubMed:23676665).
Interacts with MICU1 (PubMed:26387864).
Interacts with COX19 forming transient intermolecular disulfide bridges (PubMed:23676665).
Interacts with COA7 through transient intermolecular disulfide bonds (PubMed:30885959).
Interacts with AIFM1; the interaction increases in presence of NADH (PubMed:26004228).
Interacts with NDUFB10; assists NDUFB10 oxidation, folding and import into mitochondrion</t>
  </si>
  <si>
    <t>Component of a complex composed at least of MKKS, BBS10, BBS12, TCP1, CCT2, CCT3, CCT4, CCT5 and CCT8 (PubMed:20080638).
Interacts with STUB1 (PubMed:18094050).
Interacts with BBS2 (via coiled coil domain) (PubMed:20080638).
Interacts with CCDC28B (PubMed:16327777).
Interacts with BBS12 (PubMed:26900326).
Interacts with SMARCC1, a component of the SWI/SNF complexes; the interaction takes place predominantly in the cytoplasm and may modulate SMARCC1 location (PubMed:28753627).
Interacts with DLEC1 (PubMed:33144677)</t>
  </si>
  <si>
    <t xml:space="preserve">Homodimer (PubMed:20876572).
Interacts with MMUT (the apoenzyme form); the interaction is GTP dependent </t>
  </si>
  <si>
    <t>Monomer in the absence of bound substrate (PubMed:21697092, PubMed:22642810).
Homodimer; dimerization is triggered by binding to FMN or adenosylcobalamin (PubMed:22642810).
Interacts with LMBRD1 and ABCD4; the interaction ensures the transport of cobalamin from the lysosome to the cytoplasm (PubMed:25535791).
Forms a multiprotein complex with MMADHC, MTR and MTRR; the interaction with MTR could modulate MMACHC-dependent processing of cobalamin (PubMed:27771510).
Heterodimer with MMADHC; the interaction might play a role in the regulation of the balance between AdoCbl and MeCbl synthesis (PubMed:21071249, PubMed:23415655, PubMed:26483544)</t>
  </si>
  <si>
    <t>Part of the small subunit (SSU) processome, composed of more than 70 proteins and the RNA chaperone small nucleolar RNA (snoRNA) U3 (PubMed:34516797).
Component of a heterotrimeric complex containing IMP3, IMP4 and MPHOSPH10. Interacts with IMP3 and IMP4 (PubMed:12655004)</t>
  </si>
  <si>
    <t>Forms a multiprotein complex with MMACHC, MMADHC and MTR</t>
  </si>
  <si>
    <t>Homomultimer; disulfide-linked (PubMed:12374796, PubMed:31310764, PubMed:33031746, PubMed:35377815).
The N- and C-terminus mediate their assembly into higher order structures to form filaments (PubMed:33031746, PubMed:35377815).
The CTCK domains of two polypeptides associate in the endoplasmic reticulum to generate intermolecularly disulfide-bonded dimers (By similarity).
These dimers progress to the Golgi apparatus, which is a more acidic environment than the endoplasmic reticulum (PubMed:33031746).
Under acidic conditions, the N-termini form non-covalent intermolecular interactions that juxtapose assemblies of the third VWD domain (VWD3) from different CTCK-linked dimers (PubMed:33031746).
The VWD3 assemblies then become disulfide bonded to one another to produce long, disulfide-linked polymers that remain highly compact until secretion (PubMed:33031746).
Interacts with FCGBP (PubMed:19432394).
Interacts with AGR2; disulfide-linked (PubMed:19359471)</t>
  </si>
  <si>
    <t>Part of the ER chaperone complex, a multi-protein complex in the endoplasmic reticulum containing a large number of molecular chaperones which associates with unassembled incompletely folded immunoglobulin heavy chains (By similarity).
Isoform 2 interacts with CASP2 and CASP9. Interacts with HSP90B1 and PDIA3 in a calcium-dependent manner</t>
  </si>
  <si>
    <t>Part of a large pre-ribosomal ribonucleoprotein (RNP) complex, that consists of at least 62 ribosomal proteins, 45 nonribosomal proteins and both pre-rRNA and mature rRNA species. Within this complex directly interacts with TCOF1 in an RNA-independent manner. Core component of box C/D small nucleolar ribonucleoprotein (snoRNP) particles; the core proteins SNU13, NOP56, NOP58 and FBL assemble stepwise onto the snoRNA. Interacts with NOP1 and NOP58. Interacts with NUFIP1, RUVBL1 and RUVBL2; RUVBL1:RUVBL2 seem to bridge the association of NOP56 with NUFIP1. Part of the small subunit (SSU) processome, composed of more than 70 proteins and the RNA chaperone small nucleolar RNA (snoRNA) U3</t>
  </si>
  <si>
    <t xml:space="preserve">Part of a large pre-ribosomal ribonucleoprotein (RNP) complex, that consists of at least 62 ribosomal proteins, 45 nonribosomal proteins and both pre-rRNA and mature rRNA species. Within this complex directly interacts with TCOF1 in an RNA-independent manner. Core component of box C/D small nucleolar ribonucleoprotein (snoRNP) particles; the core proteins SNU13, NOP56, NOP58 and FBL assemble stepwise onto the snoRNA. Interacts with NOP1 and NOP58. Interacts with NUFIP1, RUVBL1 and RUVBL2; RUVBL1:RUVBL2 seem to bridge the association of NOP56 with NUFIP1. Part of the small subunit (SSU) processome, composed of more than 70 proteins and the RNA chaperone small nucleolar RNA (snoRNA) U3 </t>
  </si>
  <si>
    <t>Homodimer (PubMed:26841755).
The dimer binds strongly and sequentially to single and double H2A-H2B heterodimers (PubMed:26841755).
Interacts with ERCC6; this interaction increases ERCC6 processivity (PubMed:28369616).
Interacts with RAD54 (PubMed:24798879).
Interacts with SETD1A (By similarity).By Similarity3 Publications
(Microbial infection) Interacts with human herpesvirus 8 protein LANA1 (via N-terminus); this interaction is required for LANA1-dependent DNA replication.1 Publication
(Microbial infection) Interacts with hepatitis virus protein NS5A (via C-terminus); this interaction sequesters NAP1L1 in the cytoplasm, blocking its nuclear translocation.1 Publication</t>
  </si>
  <si>
    <t>Interacts with core (H2A, CD2APH2B, H3, H4) and linker (H1) histones.1 Publication
(Microbial infection) Interacts with Chikungunya virus non-structural protein 3 (via C-terminus).1 Publication</t>
  </si>
  <si>
    <t>Homopentamer, when bound to H2A-H2B dimers only. Homodecamer of two stacked pentamers, when bound to H2A-H2B dimers and H3-H4 tetramers simultaneously.</t>
  </si>
  <si>
    <t>Interacts with NPM (via N-terminus) (PubMed:15596447).
Forms a pentamer with NPM at a ratio 4:1 (NPM3/NPM). Two pentamers form a decamer (PubMed:22362753).</t>
  </si>
  <si>
    <t>Subunit
Homodimer (PubMed:12851414, PubMed:12796482, PubMed:12855764, PubMed:31653696).
Binds EFCAB6/DJBP and PIAS2 (PubMed:11477070, PubMed:12851414, PubMed:12612053).
Part of a ternary complex containing PARK7, EFCAB6/DJBP and AR (PubMed:12612053).
Interacts (via N-terminus) with OTUD7B (PubMed:21097510).
Interacts with BBS1, HIPK1, CLCF1 and MTERF (PubMed:16390825, PubMed:21097510).
Forms a complex with PINK1 and PRKN (PubMed:19229105).
Interacts (via C-terminus) with NCF1; the interaction is enhanced by LPS and modulates NCF1 phosphorylation and membrane translocation (By similarity).
Interacts with NENF (PubMed:31536960)</t>
  </si>
  <si>
    <t>Acts as a chaperone for the angiogenic VEGF receptor KDR/VEGFR2, increasing its abundance by inhibiting its ubiquitination and degradation (PubMed:23792958, PubMed:26059764).
Inhibits the folding activity of the chaperonin-containing T-complex (CCT) which leads to inhibition of cytoskeletal actin folding (PubMed:17429077).
Acts as a chaperone during heat shock alongside HSP90 and HSP40/70 chaperone complexes (By similarity).
Modulates the activation of caspases during apoptosis (PubMed:15371430).</t>
  </si>
  <si>
    <t>Heterodimer; heterodimerizes with the protein microsomal triglyceride transfer MTTP (PubMed:23475612, PubMed:26224785, PubMed:16478722).
Homodimer. Monomers and homotetramers may also occur. Interacts with P4HA2, forming a heterotetramer consisting of 2 alpha subunits (P4HA2) and 2 beta (P4HB), where P4HB plays the role of a structural subunit; this tetramer catalyzes the formation of 4-hydroxyproline in collagen (PubMed:7753822).
Also constitutes the structural subunit of the microsomal triacylglycerol transfer protein MTTP in mammalian cells. Stabilizes both enzymes and retain them in the ER without contributing to the catalytic activity (By similarity).
Binds UBQLN1 (PubMed:12095988).
Interacts with ERO1B (PubMed:11707400).
Binds to CD4, and upon HIV-1 binding to the cell membrane, is part of a P4HB/PDI-CD4-CXCR4-gp120 complex. Interacts with ILDR2 (By similarity).
Interacts with ERN1/IRE1A (via N-terminus); the interaction is enhanced by phosphorylation of P4HB by FAM20C in response to endoplasmic reticulum stress and results in attenuation of ERN1 activity (PubMed:32149426)</t>
  </si>
  <si>
    <t>Monomer; predominantly as monomer under reducing conditions. Homodimer; disulfide-linked. Part of a large chaperone multiprotein complex comprising DNAJB11, HSP90B1, HSPA5, HYOU, PDIA2, PDIA4, PDIA6, PPIB, SDF2L1, UGGT1 and very small amounts of ERP29, but not, or at very low levels, CALR nor CANX</t>
  </si>
  <si>
    <t xml:space="preserve">	
P05067 (APP)
O43681 (GET3)
P11021 (HSPA5)
Q13162 (PRDX4)
Q96EQ0 (SGTB)</t>
  </si>
  <si>
    <t>Homodimer. The homodimer is not disulfide-linked. Interacts with ERO1A and CLGN.</t>
  </si>
  <si>
    <t>Q8TAP6 (CEP76)
Q9UHV9 (PFDN2)</t>
  </si>
  <si>
    <t xml:space="preserve">
P33897 (ABCD1)
P28288 (ABCD3)
O43521 (BCL2L11)
Q9Y680 (FKBP7)
P01574 (IFNB1)
Q9NPF7 (IL23A)
Q8N9F0 (NAT8L)
O96011 (PEX11B)
O00623 (PEX12)
Q92968 (PEX13)
O75381 (PEX14)
Q9Y5Y5 (PEX16)
P28328 (PEX2)
Q7Z412 (PEX26)
P56589 (PEX3)
P23284 (PPIB)
Q9UIG4 (PSORS1C2)
Q9NR77 (PXMP2)
O43808 (SLC25A17)
P51687 (SUOX)
Q99757 (TXN2)
</t>
  </si>
  <si>
    <t>Q496Y0 (LONRF3)
Q99623 (PHB2)
Q96IW7 (SEC22A)
Q13309-2 (SKP2)
Q9JLL3 (Tnfrsf19)
Q9NS68 (TNFRSF19)
P04637 (TP53)
O14980 (XPO1)</t>
  </si>
  <si>
    <t xml:space="preserve">
Q16828 (DUSP6)
P03372 (ESR1)
Q9BR81 (PCDHGC3)
P35232 (PHB1)</t>
  </si>
  <si>
    <t>Q9UGQ2 (CACFD1)
Q13554-3 (CAMK2B)
Q9BWT7 (CARD10)
Q49A88-3 (CCDC14)
Q86WV7 (CCDC43)
P28329-3 (CHAT)
Q8N5K1 (CISD2)
Q8N137 (CNTROB)
Q9UMD9 (COL17A1)
Q92997 (DVL3)
Q8N9I5 (FADS6)
P22607 (FGFR3)
O43524 (FOXO3)
O95995 (GAS8)
Q13422-7 (IKZF1)
Q13422 (IKZF1)
Q63ZY3 (KANK2)
Q53G59 (KLHL12)
P23508 (MCC)
Q6FHY5 (MEOX2)
Q99735 (MGST2)
Q8NCY6 (MSANTD4)
Q9NRD5 (PICK1)
Q96PV4 (PNMA5)
O43586 (PSTPIP1)
Q9NS64 (RPRM)
Q8WV19 (SFT2D1)
O60749 (SNX2)
Q02446 (SP4)
O43759-2 (SYNGR1)
O43761 (SYNGR3)
P08247 (SYP)
Q15633 (TARBP2)
Q86TI0 (TBC1D1)
Q9NVV9 (THAP1)
Q8WW34-2 (TMEM239)
Q15025 (TNIP1)
O94972 (TRIM37)
Q9UMX0 (UBQLN1)
P18887 (XRCC1)
Q13426 (XRCC4)
O43829 (ZBTB14)
Q9UID6 (ZNF639)</t>
  </si>
  <si>
    <r>
      <rPr>
        <rFont val="Lato, sans-serif"/>
        <color rgb="FF0A0A0A"/>
        <sz val="11.0"/>
      </rPr>
      <t>Q1577</t>
    </r>
    <r>
      <rPr>
        <rFont val="Lato, sans-serif"/>
        <color rgb="FF0A0A0A"/>
        <sz val="11.0"/>
      </rPr>
      <t xml:space="preserve">7 (MPPED2)
</t>
    </r>
    <r>
      <rPr>
        <rFont val="Lato, sans-serif"/>
        <color rgb="FF0A0A0A"/>
        <sz val="11.0"/>
      </rPr>
      <t>P20618</t>
    </r>
    <r>
      <rPr>
        <rFont val="Lato, sans-serif"/>
        <color rgb="FF0A0A0A"/>
        <sz val="11.0"/>
      </rPr>
      <t xml:space="preserve"> (PSMB1)
</t>
    </r>
    <r>
      <rPr>
        <rFont val="Lato, sans-serif"/>
        <color rgb="FF0A0A0A"/>
        <sz val="11.0"/>
      </rPr>
      <t>P49720</t>
    </r>
    <r>
      <rPr>
        <rFont val="Lato, sans-serif"/>
        <color rgb="FF0A0A0A"/>
        <sz val="11.0"/>
      </rPr>
      <t xml:space="preserve"> (PSMB3)
</t>
    </r>
    <r>
      <rPr>
        <rFont val="Lato, sans-serif"/>
        <color rgb="FF0A0A0A"/>
        <sz val="11.0"/>
      </rPr>
      <t>P28074</t>
    </r>
    <r>
      <rPr>
        <rFont val="Lato, sans-serif"/>
        <color rgb="FF0A0A0A"/>
        <sz val="11.0"/>
      </rPr>
      <t xml:space="preserve"> (PSMB5)
</t>
    </r>
    <r>
      <rPr>
        <rFont val="Lato, sans-serif"/>
        <color rgb="FF0A0A0A"/>
        <sz val="11.0"/>
      </rPr>
      <t>Q99436</t>
    </r>
    <r>
      <rPr>
        <rFont val="Lato, sans-serif"/>
        <color rgb="FF0A0A0A"/>
        <sz val="11.0"/>
      </rPr>
      <t xml:space="preserve"> (PSMB7)
</t>
    </r>
    <r>
      <rPr>
        <rFont val="Lato, sans-serif"/>
        <color rgb="FF0A0A0A"/>
        <sz val="11.0"/>
      </rPr>
      <t>P28065</t>
    </r>
    <r>
      <rPr>
        <rFont val="Lato, sans-serif"/>
        <color rgb="FF0A0A0A"/>
        <sz val="11.0"/>
      </rPr>
      <t xml:space="preserve"> (PSMB9)</t>
    </r>
  </si>
  <si>
    <t>P05067 (APP)
P48047 (ATP5PO)
Q12905 (ILF2)
P01103 (MYB)
P63244 (RACK1)
P23396 (RPS3)
P12956 (XRCC6)</t>
  </si>
  <si>
    <t>Q9NP55 (BPIFA1)
Q7L591-3 (DOK3)
P42858 (HTT)
Q8TBB1 (LNX1)
Q92802 (N4BP2L2)
Q9GZT8 (NIF3L1)
Q99633 (PRPF18)
O43172 (PRPF4)
P0C6X7 (rep)
Q9UHD9 (UBQLN2)
P98170 (XIAP)</t>
  </si>
  <si>
    <t>P36406 (TRIM23)
Q96NB3 (ZNF830)</t>
  </si>
  <si>
    <t>Interacts (via TRM112 domain) with NDUFAF5; the interaction is direct and stabilizes NDUFAF5 protein (PubMed:35614220).
Interacts with COQ5; the interaction is direct, stabilizes COQ5 protein and associates PYURF with COQ enzyme complex (PubMed:35614220).</t>
  </si>
  <si>
    <t>O00299 (CLIC1)
Q12849 (GRSF1)
Q9NWT6 (HIF1AN)
P0DMV8 (HSPA1A)
P43358 (MAGEA4)
O43639 (NCK2)
P43686 (PSMC4)</t>
  </si>
  <si>
    <t>Q9H0C5 (BTBD1)
Q9BX70 (BTBD2)
Q8WTX7 (CASTOR1)
P49821 (NDUFV1)
P62191 (PSMC1)
P35998 (PSMC2)
Q12800 (TFCP2)
O76024 (WFS1)</t>
  </si>
  <si>
    <t xml:space="preserve">
Q9UHI8 (ADAMTS1)
O43865 (AHCYL1)
Q8N9N5 (BANP)
Q96JN2-2 (CCDC136)
Q5SZL2-5 (CEP85L)
P0DML2 (CSH1)
P09651-2 (HNRNPA1)
P08887-2 (IL6R)
P03952 (KLKB1)
P06858 (LPL)
Q6FHY5 (MEOX2)
Q9NZQ3 (NCKIPSD)
P17980 (PSMC3)
P62333 (PSMC6)
P62263 (RPS14)
P15923-1 (TCF3)
Q12933 (TRAF2)
Q9HCM9 (TRIM39)
Q8IWZ5 (TRIM42)</t>
  </si>
  <si>
    <t xml:space="preserve">
P31321 (PRKAR1B)
Q969U7 (PSMG2)</t>
  </si>
  <si>
    <t>Q15323 (KRT31)
Q7Z3S9 (NOTCH2NLA)
O95456 (PSMG1)
P15884 (TCF4)</t>
  </si>
  <si>
    <t>Homodimer. Interacts with PSMG4. Interacts directly with alpha and beta subunits of the 20S proteasome but dissociates before the formation of half-proteasomes, probably upon recruitment of POMP.</t>
  </si>
  <si>
    <t>Interacts with PSMG3. Associates with alpha subunits of the 20S proteasome.</t>
  </si>
  <si>
    <t xml:space="preserve">
Q8IW40 (CCDC103)
A0A024R8L2 (hCG_1987119)
O95983-2 (MBD3)
O95983 (MBD3)
P41227 (NAA10)
Q8N7B6 (PACRGL)
Q9UMX1 (SUFU)
Q8TAU3 (ZNF417)</t>
  </si>
  <si>
    <t xml:space="preserve">
Q13571 (LAPTM5)
Q96DV4 (MRPL38)</t>
  </si>
  <si>
    <t>P05067 (APP)
P33991 (MCM4)
Q08945 (SSRP1)</t>
  </si>
  <si>
    <t>Interacts with histones (PubMed:23378026).
Interacts with a heterotetrameric complex formed by histone H3 and H4, especially when the histone tetramer is not bound to DNA (PubMed:26109053).
Interacts with histone H3.3 (PubMed:33857403).</t>
  </si>
  <si>
    <t>Itself
A8K878
Q6PCB6 (ABHD17C)
P00519-2 (ABL1)
P00519-1 (ABL1)
P00519 (ABL1)
Q6ZTN6-2 (ANKRD13D)
P63010-2 (AP2B1)
O00203 (AP3B1)
P02647 (APOA1)
P02649 (APOE)
P05067 (APP)
Q8N6T3-3 (ARFGAP1)
Q9NP61 (ARFGAP3)
Q0P5N6 (ARL16)
Q8WXK3 (ASB13)
P18847 (ATF3)
Q9H0Y0 (ATG10)
P46379-2 (BAG6)
Q07812 (BAX)
Q07817 (BCL2L1)
O15392 (BIRC5)
Q8WUW1 (BRK1)
Q5SZD1 (C6orf141)
P62158 (CALM3)
Q8N5S9-2 (CAMKK1)
P55212 (CASP6)
Q7Z7K6 (CENPV)
Q9HD42 (CHMP1A)
Q16740 (CLPP)
P10909 (CLU)
Q9UNS2 (COPS3)
Q8IUI8 (CRLF3)
P48730-2 (CSNK1D)
P99999 (CYCS)
O75398 (DEAF1)
Q8NDP9 (DKFZp547K2416)
O60479 (DLX3)
A0AVK6 (E2F8)
O75530-2 (EED)
O00472 (ELL2)
Q8TC29 (ENKUR)
O00471 (EXOC5)
Q9UHY8 (FEZ2)
Q0VDC6 (FKBP1A)
Q6PIV2 (FOXR1)
P02792 (FTL)
P06241-3 (FYN)
P06241 (FYN)
P62879 (GNB2)
P49841 (GSK3B)
P68431 (H3C12)
Q71DI3 (H3C15)
Q969S8 (HDAC10)
Q9HCC6 (HES4)
Q8WVV9-3 (HNRNPLL)
P09017 (HOXC4)
P08107 (HSPA1B)
P42858 (HTT)
P80217-2 (IFI35)
Q16352 (INA)
Q6DN90-2 (IQSEC1)
O14713 (ITGB1BP1)
Q9UIH9 (KLF15)
Q9Y2M5 (KLHL20)
Q92876 (KLK6)
Q9BYQ4 (KRTAP9-2)
Q96JM7-2 (L3MBTL3)
P13473-2 (LAMP2)
Q9BYZ2 (LDHAL6B)
Q9H2C1 (LHX5)
Q9UPM6 (LHX6)
Q8TBB1 (LNX1)
Q8N448 (LNX2)
A2RU56 (LOC401296)
Q5S007 (LRRK2)
O95777 (LSM8)
P07948 (LYN)
Q8TD91-2 (MAGEC3)
P10636-8 (MAPT)
P10636-6 (MAPT)
Q8N6F8 (METTL27)
Q8TDB4 (MGARP)
A4FUJ8 (MKL1)
Q8N594 (MPND)
Q9Y3D2 (MSRB2)
P00414 (MT-CO3)
P02795 (MT2A)
Q9Y483-4 (MTF2)
P0DTC9 (N)
O00746 (NME4)
O15381-5 (NVL)
Q86WS3 (OOSP2)
Q96FW1 (OTUB1)
Q6GQQ9-2 (OTUD7B)
Q6VY07 (PACS1)
O96013-2 (PAK4)
Q9NR21-5 (PARP11)
Q9NV79 (PCMTD2)
Q13113 (PDZK1IP1)
O75925 (PIAS1)
Q6ZR37 (PLEKHG7)
P17252 (PRKCA)
Q02156 (PRKCE)
O60260-5 (PRKN)
O75400-2 (PRPF40A)
P62191 (PSMC1)
P17980 (PSMC3)
Q9UI14 (RABAC1)
Q9UJ41-4 (RABGEF1)
P62826 (RAN)
Q13702-2 (RAPSN)
P57052 (RBM11)
Q8N5U6 (RNF10)
Q6ZNA4-2 (RNF111)
Q9ULX5 (RNF112)
Q8WVD3 (RNF138)
Q8IYW5 (RNF168)
Q96D59 (RNF183)
Q8N488 (RYBP)
O75446 (SAP30)
O00560 (SDCBP)
O43236 (SEPTIN4)
O75920-2 (SERF1B)
Q2NKQ1-4 (SGSM1)
Q9GZS3 (SKIC8)
Q61327 (Slc6a3)
Q01959 (SLC6A3)
Q9HCE7-2 (SMURF1)
Q9Y6H5-2 (SNCAIP)
Q9Y6H5 (SNCAIP)
Q16143 (SNCB)
P00441 (SOD1)
P23497-2 (SP100)
Q99932-2 (SPAG8)
Q8NHS9 (SPATA22)
Q8TCT7-2 (SPPL2B)
Q13501 (SQSTM1)
O75886 (STAM2)
Q16623 (STX1A)
Q9BR01-2 (SULT4A1)
Q92797-2 (SYMPK)
Q16650 (TBR1)
Q13569 (TDG)
P28347-2 (TEAD1)
Q15554-4 (TERF2)
Q9H0E2 (TOLLIP)
O94811 (TPPP)
P19474 (TRIM21)
P68363 (TUBA1B)
P07437 (TUBB)
Q8WVJ9 (TWIST2)
P62987 (UBA52)
Q9BSL1 (UBAC1)
O15205 (UBD)
Q04323-2 (UBXN1)
Q96RL1-2 (UIMC1)
O75604-3 (USP2)
P63027 (VAMP2)
P40337-2 (VHL)
Q9UBQ0-2 (VPS29)
O00308 (WWP2)
Q04917 (YWHAH)
O43167-2 (ZBTB24)
Q96NC0 (ZMAT2)
Q8WUU4 (ZNF296)
Q8N895 (ZNF366)
Q8N988-2 (ZNF557)
Q68EA5 (ZNF57)
Q8NBB4-2 (ZSCAN1)</t>
  </si>
  <si>
    <t xml:space="preserve">
Itself
O77622 (CCT6)
P38432 (COIL)
Q16637 (SMN2)
Q5T6F2 (UBAP2)
Q08AM6 (VAC14)</t>
  </si>
  <si>
    <t xml:space="preserve">
Q9Y2Y0 (ARL2BP)
Q9ULD4-2 (BRPF3)
O43439 (CBFA2T2)
P78371 (CCT2)
P50991 (CCT4)
P50990 (CCT8)
P04062 (GBA1)
P83110-2 (HTRA3)
P83110-1 (HTRA3)
P83110 (HTRA3)
P83105 (HTRA4)
P42858 (HTT)
P78380 (OLR1)</t>
  </si>
  <si>
    <t xml:space="preserve">
Q8IWZ6 (BBS7)
A0A024R9H7 (CCDC26)
P50991 (CCT4)
Q99832 (CCT7)
P42858 (HTT)
C9J082 (NPHP1)
O14744 (PRMT5)
Q8TAS3 (PRRG2)
Q9UMY4 (SNX12)
P17987 (TCP1)
O43493-5 (TGOLN2)
Q8N0U8 (VKORC1L1)
O76024 (WFS1)
O60232 (ZNRD2)</t>
  </si>
  <si>
    <t xml:space="preserve">
P51946 (CCNH)
P78371 (CCT2)
P78380 (OLR1)
P17987 (TCP1)</t>
  </si>
  <si>
    <t xml:space="preserve">
Q9NP61 (ARFGAP3)
P54253 (ATXN1)
O95817 (BAG3)
Q14457 (BECN1)
Q9UNS2 (COPS3)
Q9H9Q2 (COPS7B)
Q6NXG1 (ESRP1)
Q9UKC9 (FBXL2)
Q9NXC2 (GFOD1)
O75409 (H2AP)
P52790 (HK3)
P49639 (HOXA1)
P42858 (HTT)
Q14525 (KRT33B)
Q68G74 (LHX8)
A2RU56 (LOC401296)
Q1L5Z9 (LONRF2)
O15130-2 (NPFF)
Q96LB9 (PGLYRP3)
O75925 (PIAS1)
Q6ZR37 (PLEKHG7)
Q9H0F5-2 (RNF38)
Q9NTN9-3 (SEMA4G)
O60902-3 (SHOX2)
Q99932-2 (SPAG8)
O75886 (STAM2)
O95630 (STAMBP)
A1L378 (STRC)
O60220 (TIMM8A)
P04637 (TP53)
Q9UGJ1-2 (TUBGCP4)
Q96B02 (UBE2W)
P45880 (VDAC2)
O00308 (WWP2)
Q96N77-2 (ZNF641)
O60232 (ZNRD2)</t>
  </si>
  <si>
    <t xml:space="preserve">
O75140-2 (DEPDC5)
O75530 (EED)
P57678 (GEMIN4)
Q8TD10 (MIPOL1)
Q13371 (PDCL)
O15160 (POLR1C)
P04049 (RAF1)
Q9H832 (UBE2Z)
O60232 (ZNRD2)</t>
  </si>
  <si>
    <t>P78371 (CCT2)
A0A024RCP2 (DOM3Z)
Q02575 (NHLH1)
Q6PHZ7 (NR2C2)
O15534 (PER1)
Q969T9 (WBP2)
Q9BYN7-2 (ZNF341)
O60232 (ZNRD2)</t>
  </si>
  <si>
    <t xml:space="preserve">
P46379-2 (BAG6)
Q0VDD7 (BRME1)
P40227 (CCT6A)
Q6ZTQ4 (CDHR3)
P42858 (HTT)
Q8N7X4 (MAGEB6)
Q9UMY4 (SNX12)
P17987 (TCP1)
P68363-2 (TUBA1B)</t>
  </si>
  <si>
    <t>Component of the chaperonin-containing T-complex (TRiC), a heterooligomeric complex of about 850 to 900 kDa that forms two stacked rings, 12 to 16 nm in diameter.</t>
  </si>
  <si>
    <t>P05067 (APP)
P42331-2 (ARHGAP25)
P54253 (ATXN1)
P54252 (ATXN3)
Q8WUW1 (BRK1)
P50990 (CCT8)
P42858 (HTT)
P17612 (PRKACA)
Q16560-2 (SNRNP35)
P37173 (TGFBR2)
Q9BZY9 (TRIM31)</t>
  </si>
  <si>
    <t xml:space="preserve">
Q9UKV8 (AGO2)
P07900 (HSP90AA1)
P08238 (HSP90AB1)
O14654 (IRS4)
Q14190 (SIM2)</t>
  </si>
  <si>
    <t xml:space="preserve">
P31749 (AKT1)
P06493 (CDK1)
Q9Y3Y2 (CHTOP)
Q13838 (DDX39B)
Q9UBU9 (NXF1)
Q2HR75 (ORF57)</t>
  </si>
  <si>
    <t xml:space="preserve">
A0A0B4J2F2 (SIK1B)
Q8IYX1 (TBC1D21)
Q9Y5J7 (TIMM9)
Q8N720 (ZNF655)</t>
  </si>
  <si>
    <t xml:space="preserve">
O60220 (TIMM8A)
Q8N6Y0 (USHBP1)</t>
  </si>
  <si>
    <t xml:space="preserve">
Itself
Q99856 (ARID3A)
Q8WUW1 (BRK1)
Q9BXJ5 (C1QTNF2)
Q969G5 (CAVIN3)
P48643 (CCT5)
Q53GS7 (GLE1)
P42858 (HTT)
P19012 (KRT15)
O43482 (OIP5)
Q7Z699 (SPRED1)
O75886 (STAM2)
Q9Y5L4 (TIMM13)
O76024 (WFS1)</t>
  </si>
  <si>
    <t>Heterohexamer; possibly composed of 3 copies of TIMM8B and 3 copies of TIMM13, named soluble 70 kDa complex. Associates with the TIM22 complex, whose core is composed of TIMM22 (By similarity).</t>
  </si>
  <si>
    <t xml:space="preserve">
P62072 (TIMM10)</t>
  </si>
  <si>
    <t xml:space="preserve">
Q9BSI4 (TINF2)</t>
  </si>
  <si>
    <t>Q6PCB6 (ABHD17C)
P05067 (APP)
Q96FT7-4 (ASIC4)
Q9UNS2 (COPS3)
P22692 (IGFBP4)
P60409 (KRTAP10-7)
Q99750 (MDFI)
Q5JTV8 (TOR1AIP1)
Q8NFQ8 (TOR1AIP2)</t>
  </si>
  <si>
    <t>Homohexamer. Interacts with TOR1A; the interaction may be specific of neural tissues. Interacts with TOR1AIP1; TOR1AIP1 is required for TOR1B location on the nuclear membrane. Interacts (ATP-bound) with TOR1AIP2; important for endoplasmic reticulum integrity.</t>
  </si>
  <si>
    <t>Q99714 (HSD17B10)
Q9BXM7-1 (PINK1)</t>
  </si>
  <si>
    <t>P08238 (HSP90AB1)
Q92966 (SNAPC3)
Q9UHD2 (TBK1)</t>
  </si>
  <si>
    <t>Interacts specifically with the U3 small nucleolar RNA (U3 snoRNA) (PubMed:10982864, PubMed:12381732).
Binds a sub-fragment of the U3 snoRNA surrounding the B/C motif (3UBC) (PubMed:10982864, PubMed:12381732).
This association with the U3BC RNA is dependent on the binding of a protein called 15.5K to the box B/C motif (PubMed:10982864, PubMed:12381732).
The association of the protein with the U3BC RNA was found to be also dependent on a conserved RNA structure that flanks the box B/C motif (PubMed:10982864, PubMed:12381732).
Part of the small subunit (SSU) processome, composed of more than 70 proteins and the RNA chaperone small nucleolar RNA (snoRNA) U3 (PubMed:34516797).</t>
  </si>
  <si>
    <t xml:space="preserve">
P08238 (HSP90AB1)</t>
  </si>
  <si>
    <t xml:space="preserve">
Q5T8A7 (PPP1R26)</t>
  </si>
  <si>
    <t xml:space="preserve">
P63172 (DYNLT1)
P03372 (ESR1)
Q15323 (KRT31)
Q6A162 (KRT40)
Q8IUG1 (KRTAP1-3)
P60409 (KRTAP10-7)
P60410 (KRTAP10-8)
P60328 (KRTAP12-3)
Q6L8G8 (KRTAP5-7)
P26371 (KRTAP5-9)
Q03112 (MECOM)
Q00013 (MPP1)
Q7Z3S9 (NOTCH2NLA)
P0DPK4 (NOTCH2NLC)
Q9P286 (PAK5)
Q9UHV9 (PFDN2)
Q04206 (RELA)
Q9H6T3 (RPAP3)
Q0D2N8 (SARM1)
Q8IUQ4 (SIAH1)</t>
  </si>
  <si>
    <t>Part of the small subunit (SSU) processome, composed of more than 70 proteins and the RNA chaperone small nucleolar RNA (snoRNA) U3 (PubMed:34516797).
Interacts with DDX21, NCL, NOP2 and EBNA1BP2 (PubMed:23848194).</t>
  </si>
  <si>
    <t xml:space="preserve">
Q8WUW1 (BRK1)
O75460-2 (ERN1)
Q0VDC6 (FKBP1A)
P01100 (FOS)
P62993 (GRB2)
Q99909 (SSX3)
P31930 (UQCRC1)
Q96E35 (ZMYND19)</t>
  </si>
  <si>
    <t>Q92870-2 (APBB2)
P55212 (CASP6)
P50570-2 (DNM2)
O00291 (HIP1)
P42858 (HTT)
P13473-2 (LAMP2)
Q7Z412 (PEX26)
P62826 (RAN)
O14656-2 (TOR1A)
Q96E35 (ZMYND19)</t>
  </si>
  <si>
    <t>Q4V339</t>
  </si>
  <si>
    <t>ZNG1F_HUMAN</t>
  </si>
  <si>
    <t>Uniprot Entry</t>
  </si>
  <si>
    <t>Data</t>
  </si>
  <si>
    <t>Domains</t>
  </si>
  <si>
    <t>Binding site region</t>
  </si>
  <si>
    <t>PDB structure</t>
  </si>
  <si>
    <t>AF structure</t>
  </si>
  <si>
    <t>Lenght (aa)</t>
  </si>
  <si>
    <t>Mass (Da)</t>
  </si>
  <si>
    <t>Number of domains</t>
  </si>
  <si>
    <t>Range of each domain (aa)</t>
  </si>
  <si>
    <t>Link</t>
  </si>
  <si>
    <t>PDB ID</t>
  </si>
  <si>
    <t>Date</t>
  </si>
  <si>
    <t xml:space="preserve">Method </t>
  </si>
  <si>
    <t>Range</t>
  </si>
  <si>
    <t>Description</t>
  </si>
  <si>
    <t>Link PDB</t>
  </si>
  <si>
    <t>ID</t>
  </si>
  <si>
    <t>Link AF</t>
  </si>
  <si>
    <t>%Disorder per domain</t>
  </si>
  <si>
    <t>% Disorder binding region</t>
  </si>
  <si>
    <t>aha1:N (1-162) / ASHA1-C (217-331)</t>
  </si>
  <si>
    <t>https://www.ebi.ac.uk/interpro/protein/UniProt/O95433/</t>
  </si>
  <si>
    <t>29-158</t>
  </si>
  <si>
    <t>1X53;7DMD;7DME</t>
  </si>
  <si>
    <t>NMR spectroscopy (3)</t>
  </si>
  <si>
    <t>204-335; 28-162; 28-335</t>
  </si>
  <si>
    <t>chain A</t>
  </si>
  <si>
    <t>https://www.rcsb.org/structure/1X53 ; https://www.rcsb.org/structure/7DMD ; https://www.rcsb.org/structure/7DME</t>
  </si>
  <si>
    <t xml:space="preserve">high </t>
  </si>
  <si>
    <t>very low</t>
  </si>
  <si>
    <t>75,558 </t>
  </si>
  <si>
    <t>NBD (60-249) / (312-358)</t>
  </si>
  <si>
    <t>https://www.ebi.ac.uk/interpro/protein/UniProt/B7ZLP2/</t>
  </si>
  <si>
    <t>60-249</t>
  </si>
  <si>
    <t xml:space="preserve">	AF-B7ZLP2-F1</t>
  </si>
  <si>
    <t>predicted</t>
  </si>
  <si>
    <t>1-685</t>
  </si>
  <si>
    <t>https://alphafold.ebi.ac.uk/entry/B7ZLP2</t>
  </si>
  <si>
    <t>low</t>
  </si>
  <si>
    <t>72,333 </t>
  </si>
  <si>
    <t xml:space="preserve">NBD (28-403) </t>
  </si>
  <si>
    <t>https://www.ebi.ac.uk/interpro/protein/UniProt/P11021/</t>
  </si>
  <si>
    <t>28-403</t>
  </si>
  <si>
    <t>3IUC;3LDL;3LDN;3LDO;3LDP;5E84;5E85;5E86;5EVZ;5EX5;5EXW;5EY4;5F0X;5F1X;5F2R;6ASY;6CZ1;6DFM;6DFO;6DO2;6DWS;6ZMD;7N1R</t>
  </si>
  <si>
    <t>X-ray crystallography (23)</t>
  </si>
  <si>
    <t>26-410; 26-407; 26-407;  26-407;  26-407; 25-633; 418-637;  418-637; 26-407; 26-407; 26-407: 26-407; 26-407; 26-407; 26-407; 25-633; 26-407; 26-407; 26-407; 26-407; 26-407; 28-549; 25-633</t>
  </si>
  <si>
    <t>chain A/C; chain A/B; chain A/B; chain A/B; chain A/B; chain A/B; chain A/B/C/D/E/F; chain A; chain A; chain A/B; chain A/B;chain A/B;chain A/B;chain A/B;chain A/B;chain A/B;chain A/B;chain A/B;chain A/B;chain A/B;chain A/B;chain A/B;chain A; chain A/B</t>
  </si>
  <si>
    <t xml:space="preserve">https://www.ebi.ac.uk/pdbe/entry/pdb/3IUC;   https://www.ebi.ac.uk/pdbe/entry/pdb/3LDL; https://www.ebi.ac.uk/pdbe/entry/pdb/3LDnN;
https://www.ebi.ac.uk/pdbe/entry/pdb/3LDO; 
https://www.ebi.ac.uk/pdbe/entry/pdb/3LDP;
https://www.ebi.ac.uk/pdbe/entry/pdb/5E84;
https://www.ebi.ac.uk/pdbe/entry/pdb/5E85; 
https://www.ebi.ac.uk/pdbe/entry/pdb/5E86;
https://www.ebi.ac.uk/pdbe/entry/pdb/5EVZ;
https://www.ebi.ac.uk/pdbe/entry/pdb/5EX5;
https://www.ebi.ac.uk/pdbe/entry/pdb/5EXW;
https://www.ebi.ac.uk/pdbe/entry/pdb/5EY4;
https://www.ebi.ac.uk/pdbe/entry/pdb/5F0X;
https://www.ebi.ac.uk/pdbe/entry/pdb/5F1X;
https://www.ebi.ac.uk/pdbe/entry/pdb/5F2R;
https://www.ebi.ac.uk/pdbe/entry/pdb/6ASY;
https://www.ebi.ac.uk/pdbe/entry/pdb/6CZ1;
https://www.ebi.ac.uk/pdbe/entry/pdb/6DFM;
https://www.ebi.ac.uk/pdbe/entry/pdb/6DFO;
https://www.ebi.ac.uk/pdbe/entry/pdb/6DO2;
https://www.ebi.ac.uk/pdbe/entry/pdb/6DWS;
https://www.ebi.ac.uk/pdbe/entry/pdb/6ZMD;
https://www.ebi.ac.uk/pdbe/entry/pdb/7N1R;
</t>
  </si>
  <si>
    <t>very high</t>
  </si>
  <si>
    <t>19,909 </t>
  </si>
  <si>
    <t>1-52/ 54-164</t>
  </si>
  <si>
    <t>https://www.ebi.ac.uk/interpro/protein/UniProt/P02489/</t>
  </si>
  <si>
    <t>1-54</t>
  </si>
  <si>
    <t>6T1R;</t>
  </si>
  <si>
    <t>Electron microscopy (1)</t>
  </si>
  <si>
    <t>1-173</t>
  </si>
  <si>
    <t>chain A/B/C/D/E/F/G/H/I/J/K/L/M/N/O/P</t>
  </si>
  <si>
    <t>https://www.ebi.ac.uk/pdbe/entry/pdb/6T1R</t>
  </si>
  <si>
    <t>high</t>
  </si>
  <si>
    <t>20,159 </t>
  </si>
  <si>
    <t>1-50 /56-164</t>
  </si>
  <si>
    <t>https://www.ebi.ac.uk/interpro/protein/UniProt/P02511/</t>
  </si>
  <si>
    <t>56-164</t>
  </si>
  <si>
    <t>2KLR;2N0K;2WJ7;2Y1Y;2Y1Z;2Y22;2YGD;3J07;3L1G;3SGM;3SGN;3SGO;3SGP;3SGR;3SGS;4M5S;4M5T;5VVV;6BP9;7ROJ;</t>
  </si>
  <si>
    <t>Electron microscopy (1); NMR spectroscopy (3); X-ray crystallography (15)</t>
  </si>
  <si>
    <t xml:space="preserve">1-175; 64-152;  67-157;71-157; 67-157; 67-157; 1-175; 1-175; 68-162; 90-100; 90-100; 90-100;90-100;90-100;90-100; - ; -; 38-50; 64-152;  90-100; </t>
  </si>
  <si>
    <t xml:space="preserve">chain A/B; chain A/B; chain A/B/C/D/E; chain A; chain A/B; chain A/B/C/D/E/F; chain        A/B/C/D/E/F/G/H/I/J/K/L/M/N/O/P/Q/R/S/T/U/V/W/X;         chainA/B/C/D/E/F/G/H/I/J/K/L/M/N/O/P/Q/R/S/T/U/V/W/X; chainA; chainA/B/C/D; chainA/B;chainA; chain	A/B/C/D; chain	A/B/C/D/E/F; chainA; -;-; chainB/D; chainA/B; chain	A/B/C/D/E/F/G/H/I/J/K/L; </t>
  </si>
  <si>
    <t xml:space="preserve">https://www.ebi.ac.uk/pdbe/entry/pdb/2KLR; 
https://www.ebi.ac.uk/pdbe/entry/pdb/2N0K;
https://www.ebi.ac.uk/pdbe/entry/pdb/2WJ7;
https://www.ebi.ac.uk/pdbe/entry/pdb/2Y1Y;
https://www.ebi.ac.uk/pdbe/entry/pdb/2Y1Z;
https://www.ebi.ac.uk/pdbe/entry/pdb/2Y22;
https://www.ebi.ac.uk/pdbe/entry/pdb/2YGD;
https://www.ebi.ac.uk/pdbe/entry/pdb/3J07;
https://www.ebi.ac.uk/pdbe/entry/pdb/3L1G;
https://www.ebi.ac.uk/pdbe/entry/pdb/3SGM;
https://www.ebi.ac.uk/pdbe/entry/pdb/3SGN;
https://www.ebi.ac.uk/pdbe/entry/pdb/3SGO;
https://www.ebi.ac.uk/pdbe/entry/pdb/3SGP;
https://www.ebi.ac.uk/pdbe/entry/pdb/3SGR;
https://www.ebi.ac.uk/pdbe/entry/pdb/3SGS;
https://www.ebi.ac.uk/pdbe/entry/pdb/4M5S;
https://www.ebi.ac.uk/pdbe/entry/pdb/4M5T;
https://www.ebi.ac.uk/pdbe/entry/pdb/5VVV;
https://www.ebi.ac.uk/pdbe/entry/pdb/6BP9;
https://www.ebi.ac.uk/pdbe/entry/pdb/7ROJ;
</t>
  </si>
  <si>
    <t>40,514 </t>
  </si>
  <si>
    <t>dom J 25-90</t>
  </si>
  <si>
    <t>https://www.ebi.ac.uk/interpro/protein/UniProt/Q9UBS4/</t>
  </si>
  <si>
    <t>25-90</t>
  </si>
  <si>
    <t>AF-Q9UBS4-F1</t>
  </si>
  <si>
    <t>1-358</t>
  </si>
  <si>
    <t>https://www.ebi.ac.uk/pdbe/entry/pdb/Q9UBS4</t>
  </si>
  <si>
    <t>41,860 </t>
  </si>
  <si>
    <t>dom j 112-176</t>
  </si>
  <si>
    <t>https://www.ebi.ac.uk/interpro/protein/UniProt/Q9NXW2/</t>
  </si>
  <si>
    <t>112-176</t>
  </si>
  <si>
    <t>2CTP;</t>
  </si>
  <si>
    <t>NMR spectroscopy (1)</t>
  </si>
  <si>
    <t>110-174</t>
  </si>
  <si>
    <t>https://www.ebi.ac.uk/pdbe/entry/pdb/2CTP</t>
  </si>
  <si>
    <t xml:space="preserve">low </t>
  </si>
  <si>
    <t>36,118 </t>
  </si>
  <si>
    <t>dom j 3-79 / CT 141-299</t>
  </si>
  <si>
    <t>https://www.ebi.ac.uk/interpro/protein/UniProt/P59910/</t>
  </si>
  <si>
    <t>3-79</t>
  </si>
  <si>
    <t>8J07 ;         AF-P59910-F1</t>
  </si>
  <si>
    <t>Electron microscopy / predicted</t>
  </si>
  <si>
    <t>1-316</t>
  </si>
  <si>
    <t>https://www.ebi.ac.uk/pdbe/entry/pdb/P59910</t>
  </si>
  <si>
    <t>42,516 </t>
  </si>
  <si>
    <t>dom j 108-172</t>
  </si>
  <si>
    <t>https://www.ebi.ac.uk/interpro/protein/UniProt/Q8TBM8/</t>
  </si>
  <si>
    <t>108-172</t>
  </si>
  <si>
    <t>AF-Q8TBM8-F1</t>
  </si>
  <si>
    <t>1-379</t>
  </si>
  <si>
    <t>https://www.ebi.ac.uk/pdbe/entry/pdb/Q8TBM8</t>
  </si>
  <si>
    <t>91,080 </t>
  </si>
  <si>
    <t>dom J 25-100; thierodoxin 1 130-232;trdx 454-553; trdx 557-662; trdx 4 671-778</t>
  </si>
  <si>
    <t>https://www.ebi.ac.uk/interpro/protein/UniProt/Q8IXB1/</t>
  </si>
  <si>
    <t>35-100</t>
  </si>
  <si>
    <t>AF-Q8IXB1-F1</t>
  </si>
  <si>
    <t>1-793</t>
  </si>
  <si>
    <t>https://www.ebi.ac.uk/pdbe/entry/pdb/Q8IXB1</t>
  </si>
  <si>
    <t>63,278 </t>
  </si>
  <si>
    <t>dom j 14-82</t>
  </si>
  <si>
    <t>https://www.ebi.ac.uk/interpro/protein/UniProt/Q9NVH1/</t>
  </si>
  <si>
    <t>14-82</t>
  </si>
  <si>
    <t>AF-Q9NVH1-F1</t>
  </si>
  <si>
    <t>1-559</t>
  </si>
  <si>
    <t xml:space="preserve">chain A </t>
  </si>
  <si>
    <t>https://www.ebi.ac.uk/pdbe/entry/pdb/Q9NVH1</t>
  </si>
  <si>
    <t>23,415 </t>
  </si>
  <si>
    <t>dom J 13-79</t>
  </si>
  <si>
    <t>https://www.ebi.ac.uk/interpro/protein/UniProt/Q9UKB3/</t>
  </si>
  <si>
    <t>13-79</t>
  </si>
  <si>
    <t>2CTQ;</t>
  </si>
  <si>
    <t>1-99</t>
  </si>
  <si>
    <t>https://www.ebi.ac.uk/pdbe/entry/pdb/Q9UKB3</t>
  </si>
  <si>
    <t>78,569 </t>
  </si>
  <si>
    <t>dom j 442-507 /JIV  531-619</t>
  </si>
  <si>
    <t>https://www.ebi.ac.uk/interpro/protein/UniProt/Q6Y2X3/</t>
  </si>
  <si>
    <t>442-507</t>
  </si>
  <si>
    <t>AF-Q6Y2X3-F1</t>
  </si>
  <si>
    <t>1-702</t>
  </si>
  <si>
    <t>https://www.ebi.ac.uk/pdbe/entry/pdb/Q6Y2X3</t>
  </si>
  <si>
    <t>16,383 </t>
  </si>
  <si>
    <t>dom j 90-149</t>
  </si>
  <si>
    <t>https://www.ebi.ac.uk/interpro/protein/UniProt/Q9Y5T4/</t>
  </si>
  <si>
    <t>90-149</t>
  </si>
  <si>
    <t>AF-Q9Y5T4-F1</t>
  </si>
  <si>
    <t>1-150</t>
  </si>
  <si>
    <t>https://www.ebi.ac.uk/pdbe/entry/pdb/Q9Y5T4</t>
  </si>
  <si>
    <t>90,591 </t>
  </si>
  <si>
    <t>dom J  29-93; tdrx 119-247</t>
  </si>
  <si>
    <t>https://www.ebi.ac.uk/interpro/protein/UniProt/Q9Y2G8/</t>
  </si>
  <si>
    <t>28-104</t>
  </si>
  <si>
    <t xml:space="preserve">AF-Q9Y2G8-F1        </t>
  </si>
  <si>
    <t>1-782</t>
  </si>
  <si>
    <t>https://www.ebi.ac.uk/pdbe/entry/pdb/Q9Y2G8</t>
  </si>
  <si>
    <t>34,687 </t>
  </si>
  <si>
    <t xml:space="preserve">dom J 11-76/ 178-249 </t>
  </si>
  <si>
    <t>https://www.ebi.ac.uk/interpro/protein/UniProt/Q9NVM6/</t>
  </si>
  <si>
    <t>11-75</t>
  </si>
  <si>
    <t>2D9O;</t>
  </si>
  <si>
    <t>168-254</t>
  </si>
  <si>
    <t>https://www.ebi.ac.uk/pdbe/entry/pdb/2D9O</t>
  </si>
  <si>
    <t>41,551 </t>
  </si>
  <si>
    <t xml:space="preserve">dom J  82-146 </t>
  </si>
  <si>
    <t>https://www.ebi.ac.uk/interpro/protein/UniProt/Q9H819/</t>
  </si>
  <si>
    <t>82-146</t>
  </si>
  <si>
    <t>AF-Q9H819-F1</t>
  </si>
  <si>
    <t>https://www.ebi.ac.uk/pdbe/entry/pdb/Q9H819</t>
  </si>
  <si>
    <t>62,028 </t>
  </si>
  <si>
    <t>dom J 2-80; 311-345 zn finger; 482-506</t>
  </si>
  <si>
    <t>https://www.ebi.ac.uk/interpro/protein/UniProt/Q5F1R6/</t>
  </si>
  <si>
    <t>2-80</t>
  </si>
  <si>
    <t>AF-Q5F1R6-F1</t>
  </si>
  <si>
    <t>1-531</t>
  </si>
  <si>
    <t>https://www.ebi.ac.uk/pdbe/entry/pdb/Q5F1R6</t>
  </si>
  <si>
    <t>38,086 </t>
  </si>
  <si>
    <t>TM2 3-50; dom J 276-341</t>
  </si>
  <si>
    <t>https://www.ebi.ac.uk/interpro/protein/UniProt/Q8N4W6/</t>
  </si>
  <si>
    <t>3-50</t>
  </si>
  <si>
    <t>AF-Q8N4W6-F1</t>
  </si>
  <si>
    <t>1-341</t>
  </si>
  <si>
    <t>https://www.ebi.ac.uk/pdbe/entry/pdb/Q8N4W6</t>
  </si>
  <si>
    <t>17,139 </t>
  </si>
  <si>
    <t>dom J 10-82; 93-148</t>
  </si>
  <si>
    <t>https://www.ebi.ac.uk/interpro/protein/UniProt/Q6P3W2/</t>
  </si>
  <si>
    <t>10-82</t>
  </si>
  <si>
    <t>2L6L;</t>
  </si>
  <si>
    <t>2-149</t>
  </si>
  <si>
    <t>https://www.ebi.ac.uk/pdbe/entry/pdb/2L6L</t>
  </si>
  <si>
    <t>42,404 </t>
  </si>
  <si>
    <t>48-124</t>
  </si>
  <si>
    <t>https://www.ebi.ac.uk/interpro/protein/UniProt/Q9H1X3/</t>
  </si>
  <si>
    <t>AF-Q9H1X3-F1</t>
  </si>
  <si>
    <t>1-360</t>
  </si>
  <si>
    <t>https://www.ebi.ac.uk/pdbe/entry/pdb/Q9H1X3</t>
  </si>
  <si>
    <t>30,855 </t>
  </si>
  <si>
    <t xml:space="preserve">16-177; dom J  216-273 </t>
  </si>
  <si>
    <t>https://www.ebi.ac.uk/interpro/protein/UniProt/Q9NZQ0/</t>
  </si>
  <si>
    <t>16-177</t>
  </si>
  <si>
    <t>2YS8;</t>
  </si>
  <si>
    <t>197-273</t>
  </si>
  <si>
    <t>https://www.ebi.ac.uk/pdbe/entry/pdb/Q9NZQ0</t>
  </si>
  <si>
    <t xml:space="preserve">very low </t>
  </si>
  <si>
    <t>45,806 </t>
  </si>
  <si>
    <t>50-108; 203-271</t>
  </si>
  <si>
    <t>https://www.ebi.ac.uk/interpro/protein/UniProt/Q9NX36/</t>
  </si>
  <si>
    <t>50-108</t>
  </si>
  <si>
    <t>AF-Q9NX36-F1</t>
  </si>
  <si>
    <t>1-388</t>
  </si>
  <si>
    <t>https://www.ebi.ac.uk/pdbe/entry/pdb/Q9NX36</t>
  </si>
  <si>
    <t>25,961 </t>
  </si>
  <si>
    <t>dom J 48-114</t>
  </si>
  <si>
    <t>https://www.ebi.ac.uk/interpro/protein/UniProt/Q96LL9/</t>
  </si>
  <si>
    <t>48-114</t>
  </si>
  <si>
    <t>2YUA;</t>
  </si>
  <si>
    <t>39-124</t>
  </si>
  <si>
    <t>https://www.ebi.ac.uk/pdbe/entry/pdb/2YUA</t>
  </si>
  <si>
    <t>44,868 </t>
  </si>
  <si>
    <t>5-79; 121-205</t>
  </si>
  <si>
    <t>https://www.ebi.ac.uk/interpro/protein/UniProt/P31689/</t>
  </si>
  <si>
    <t>5-79</t>
  </si>
  <si>
    <t>2LO1;2M6Y;6E8M;</t>
  </si>
  <si>
    <t>NMR spectroscopy (2); X-ray crystallography (1)</t>
  </si>
  <si>
    <t>1-70; 1-67; 375-387</t>
  </si>
  <si>
    <t>chain A; chain A; chain B</t>
  </si>
  <si>
    <t>https://www.ebi.ac.uk/pdbe/entry/pdb/2LO1; https://www.ebi.ac.uk/pdbe/entry/pdb/2M6Y; https://www.ebi.ac.uk/pdbe/entry/pdb/6E8M</t>
  </si>
  <si>
    <t>45,746 </t>
  </si>
  <si>
    <t>7-81; 130-214</t>
  </si>
  <si>
    <t>https://www.ebi.ac.uk/interpro/protein/UniProt/O60884/</t>
  </si>
  <si>
    <t>7-81</t>
  </si>
  <si>
    <t>7ZHS</t>
  </si>
  <si>
    <t>1-412</t>
  </si>
  <si>
    <t>A/B/C/D/E/F/G/H/I/J/K/L/M/N/O/P/Q/R/S/T/U/V/W/X/Y/Z/a/b/c/d</t>
  </si>
  <si>
    <t>https://www.ebi.ac.uk/pdbe/entry/pdb/O60884</t>
  </si>
  <si>
    <t>52,489 </t>
  </si>
  <si>
    <t xml:space="preserve">92-169; 223-301; </t>
  </si>
  <si>
    <t>https://www.ebi.ac.uk/interpro/protein/UniProt/Q96EY1/</t>
  </si>
  <si>
    <t>92-169</t>
  </si>
  <si>
    <t>2CTT;2DN9;6IWS;7X89;</t>
  </si>
  <si>
    <t>NMR spectroscopy (4)</t>
  </si>
  <si>
    <t>213-303; 93-158; 89-159; 89-159</t>
  </si>
  <si>
    <t>chain A; chain A; chain A; chain A</t>
  </si>
  <si>
    <t>https://www.ebi.ac.uk/pdbe/entry/pdb/2CTT; https://www.ebi.ac.uk/pdbe/entry/pdb/2DN9; https://www.ebi.ac.uk/pdbe/entry/pdb/6IWS; https://www.ebi.ac.uk/pdbe/entry/pdb/7X89</t>
  </si>
  <si>
    <t>44,798 </t>
  </si>
  <si>
    <t>dom J 5-79; 122-206</t>
  </si>
  <si>
    <t>https://www.ebi.ac.uk/interpro/protein/UniProt/Q8WW22/</t>
  </si>
  <si>
    <t>AF-Q8WW22-F1</t>
  </si>
  <si>
    <t>1-397</t>
  </si>
  <si>
    <t>https://www.ebi.ac.uk/pdbe/entry/pdb/Q8WW22</t>
  </si>
  <si>
    <t>38,044 </t>
  </si>
  <si>
    <t>3-79; 165-323</t>
  </si>
  <si>
    <t>https://www.ebi.ac.uk/interpro/protein/UniProt/P25685/</t>
  </si>
  <si>
    <t>1HDJ;2QLD;3AGX;3AGY;3AGZ;4WB7;6BYR;6WJF;6WJG;6Z5N;7NDX;</t>
  </si>
  <si>
    <t>NMR spectroscopy (2); Electron microscopy (2); ; X-ray crystallography (7)</t>
  </si>
  <si>
    <t>1-76;158-340; 158-340; 161-340; 151-340; 2-70; 2-70: 2-70;2-70;1-110; 157-340</t>
  </si>
  <si>
    <t>chain A; chain A; chain A/B; chain A/B; chain A/B; chain A/B; chain A/B; chain A/C; chain A/B; chain A/B;  chain A/B; chain A; chain A</t>
  </si>
  <si>
    <t>https://www.ebi.ac.uk/pdbe/entry/pdb/1HDJ; https://www.ebi.ac.uk/pdbe/entry/pdb/2QLD; https://www.ebi.ac.uk/pdbe/entry/pdb/3AGX; https://www.ebi.ac.uk/pdbe/entry/pdb/3AGY; https://www.ebi.ac.uk/pdbe/entry/pdb/3AGZ; https://www.ebi.ac.uk/pdbe/entry/pdb/4WB7; https://www.ebi.ac.uk/pdbe/entry/pdb/6BYR; https://www.ebi.ac.uk/pdbe/entry/pdb/6WJF; https://www.ebi.ac.uk/pdbe/entry/pdb/6WJG; https://www.ebi.ac.uk/pdbe/entry/pdb/6Z5N; https://www.ebi.ac.uk/pdbe/entry/pdb/7NDX</t>
  </si>
  <si>
    <t>35,580 </t>
  </si>
  <si>
    <t>https://www.ebi.ac.uk/interpro/protein/UniProt/P25686/</t>
  </si>
  <si>
    <t>2LGW;</t>
  </si>
  <si>
    <t>1-91</t>
  </si>
  <si>
    <t>https://www.ebi.ac.uk/pdbe/entry/pdb/2LGW</t>
  </si>
  <si>
    <t>16,559 </t>
  </si>
  <si>
    <t>2-61</t>
  </si>
  <si>
    <t>https://www.ebi.ac.uk/interpro/protein/UniProt/Q8WWF6/</t>
  </si>
  <si>
    <t>2EJ7;</t>
  </si>
  <si>
    <t>1-69</t>
  </si>
  <si>
    <t>https://www.ebi.ac.uk/pdbe/entry/pdb/Q8WWF6</t>
  </si>
  <si>
    <t>37,807 </t>
  </si>
  <si>
    <t>3-79; 162-319</t>
  </si>
  <si>
    <t>https://www.ebi.ac.uk/interpro/protein/UniProt/Q9UDY4/</t>
  </si>
  <si>
    <t xml:space="preserve">	AF-Q9UDY4-F1</t>
  </si>
  <si>
    <t>1-337</t>
  </si>
  <si>
    <t>https://www.ebi.ac.uk/pdbe/entry/pdb/Q9UDY4</t>
  </si>
  <si>
    <t>39,133 </t>
  </si>
  <si>
    <t>3-79; 172-330</t>
  </si>
  <si>
    <t>https://www.ebi.ac.uk/interpro/protein/UniProt/O75953/</t>
  </si>
  <si>
    <t>AF-O75953-F1</t>
  </si>
  <si>
    <t>1-348</t>
  </si>
  <si>
    <t>https://www.ebi.ac.uk/pdbe/entry/pdb/O75953</t>
  </si>
  <si>
    <t>36,087 </t>
  </si>
  <si>
    <t>3-69</t>
  </si>
  <si>
    <t>https://www.ebi.ac.uk/interpro/protein/UniProt/O75190/</t>
  </si>
  <si>
    <t>6U3R;6U3S;7JSQ;7QBY;</t>
  </si>
  <si>
    <t>-; .-; 185-231; 185-231;</t>
  </si>
  <si>
    <t>-; -; chain A; chain A</t>
  </si>
  <si>
    <t>https://www.ebi.ac.uk/pdbe/entry/pdb/6U3R; https://www.ebi.ac.uk/pdbe/entry/pdb/6U3S; https://www.ebi.ac.uk/pdbe/entry/pdb/7JSQ; https://www.ebi.ac.uk/pdbe/entry/pdb/7QBY</t>
  </si>
  <si>
    <t>35,434 </t>
  </si>
  <si>
    <t>https://www.ebi.ac.uk/interpro/protein/UniProt/Q7Z6W7/</t>
  </si>
  <si>
    <t>1-309</t>
  </si>
  <si>
    <t>https://www.ebi.ac.uk/pdbe/entry/pdb/Q7Z6W7</t>
  </si>
  <si>
    <t>25,686 </t>
  </si>
  <si>
    <t>https://www.ebi.ac.uk/interpro/protein/UniProt/Q8NHS0/</t>
  </si>
  <si>
    <t>2DMX;</t>
  </si>
  <si>
    <t>1-79</t>
  </si>
  <si>
    <t>https://www.ebi.ac.uk/pdbe/entry/pdb/2DMX</t>
  </si>
  <si>
    <t>25,518 </t>
  </si>
  <si>
    <t>https://www.ebi.ac.uk/interpro/protein/UniProt/Q9UBS3/</t>
  </si>
  <si>
    <t>46-65</t>
  </si>
  <si>
    <t>2CTR;</t>
  </si>
  <si>
    <t>26-100</t>
  </si>
  <si>
    <t>https://www.ebi.ac.uk/pdbe/entry/pdb/2CTR</t>
  </si>
  <si>
    <t>63,883 </t>
  </si>
  <si>
    <t>J dom 64-129/ SANT 326-377/  489-545</t>
  </si>
  <si>
    <t>https://www.ebi.ac.uk/interpro/protein/UniProt/Q96KC8/</t>
  </si>
  <si>
    <t>106-125</t>
  </si>
  <si>
    <t>2CQQ;2CQR;</t>
  </si>
  <si>
    <t>NMR spectroscopy (2)</t>
  </si>
  <si>
    <t>327-385;  484-543</t>
  </si>
  <si>
    <t xml:space="preserve">chain A; chain A </t>
  </si>
  <si>
    <t>https://www.ebi.ac.uk/pdbe/entry/pdb/2CQQ; https://www.ebi.ac.uk/pdbe/entry/pdb/2CQR</t>
  </si>
  <si>
    <t>71,996 </t>
  </si>
  <si>
    <t>J dom 64-129/  sant 450-509/ 546-602</t>
  </si>
  <si>
    <t>https://www.ebi.ac.uk/interpro/protein/UniProt/Q99543/</t>
  </si>
  <si>
    <t>138-157</t>
  </si>
  <si>
    <t>2M2E;6CGH;</t>
  </si>
  <si>
    <t>551-621; 346-432</t>
  </si>
  <si>
    <t>https://www.ebi.ac.uk/pdbe/entry/pdb/2M2E; https://www.ebi.ac.uk/pdbe/entry/pdb/6CGH</t>
  </si>
  <si>
    <t>57,580 </t>
  </si>
  <si>
    <t>j dom 393-462</t>
  </si>
  <si>
    <t>https://www.ebi.ac.uk/interpro/protein/UniProt/Q13217/</t>
  </si>
  <si>
    <t>393-462</t>
  </si>
  <si>
    <t>2Y4T;2Y4U;</t>
  </si>
  <si>
    <t>X-ray crystallography (2)</t>
  </si>
  <si>
    <t>35-461; 35-461</t>
  </si>
  <si>
    <t xml:space="preserve">chain A/B/C; chain A </t>
  </si>
  <si>
    <t>https://www.ebi.ac.uk/pdbe/entry/pdb/2Y4T; https://www.ebi.ac.uk/pdbe/entry/pdb/2Y4U</t>
  </si>
  <si>
    <t>27,593 </t>
  </si>
  <si>
    <t xml:space="preserve"> J dom 33-99</t>
  </si>
  <si>
    <t>https://www.ebi.ac.uk/interpro/protein/UniProt/Q9NNZ3/</t>
  </si>
  <si>
    <t>33-99</t>
  </si>
  <si>
    <t>AF-Q9NNZ3-F1</t>
  </si>
  <si>
    <t>1-241</t>
  </si>
  <si>
    <t xml:space="preserve">https://www.ebi.ac.uk/pdbe/entry/pdb/Q9NNZ3 </t>
  </si>
  <si>
    <t>22,149 </t>
  </si>
  <si>
    <t>j dom 14-91</t>
  </si>
  <si>
    <t>https://www.ebi.ac.uk/interpro/protein/UniProt/Q9H3Z4/</t>
  </si>
  <si>
    <t>57-76</t>
  </si>
  <si>
    <t>2N04;2N05;</t>
  </si>
  <si>
    <t>1-100; 1-100</t>
  </si>
  <si>
    <t>https://www.ebi.ac.uk/pdbe/entry/pdb/2N04; https://www.ebi.ac.uk/pdbe/entry/pdb/2N05</t>
  </si>
  <si>
    <t>56,441 </t>
  </si>
  <si>
    <t>j dom 383-451</t>
  </si>
  <si>
    <t>https://www.ebi.ac.uk/interpro/protein/UniProt/Q99615/</t>
  </si>
  <si>
    <t>383-450</t>
  </si>
  <si>
    <t>AF-Q99615-F1</t>
  </si>
  <si>
    <t>1-494</t>
  </si>
  <si>
    <t>https://www.ebi.ac.uk/pdbe/entry/pdb/Q99615</t>
  </si>
  <si>
    <t>29,842 </t>
  </si>
  <si>
    <t>j dom 56-124</t>
  </si>
  <si>
    <t>https://www.ebi.ac.uk/interpro/protein/UniProt/O75937/</t>
  </si>
  <si>
    <t>56-124</t>
  </si>
  <si>
    <t>7VPX</t>
  </si>
  <si>
    <t xml:space="preserve">Electron microscopy </t>
  </si>
  <si>
    <t>1-253</t>
  </si>
  <si>
    <t>https://www.ebi.ac.uk/pdbe/entry/pdb/O75937</t>
  </si>
  <si>
    <t>29,910 </t>
  </si>
  <si>
    <t xml:space="preserve">dom J 15-82 </t>
  </si>
  <si>
    <t>https://www.ebi.ac.uk/interpro/protein/UniProt/Q8WXX5/</t>
  </si>
  <si>
    <t>59-78</t>
  </si>
  <si>
    <t>7CIZ;7CJ0;</t>
  </si>
  <si>
    <t>180-249; 171-249</t>
  </si>
  <si>
    <t>chain D/H/L; chain A/D</t>
  </si>
  <si>
    <r>
      <rPr/>
      <t xml:space="preserve">https://www.ebi.ac.uk/pdbe/entry/pdb/7CIZ; </t>
    </r>
    <r>
      <rPr>
        <color rgb="FF1155CC"/>
        <u/>
      </rPr>
      <t>https://www.ebi.ac.uk/pdbe/entry/pdb/7CJ0</t>
    </r>
  </si>
  <si>
    <t>41,332 </t>
  </si>
  <si>
    <t>hipN 2-43/ hop 319-358</t>
  </si>
  <si>
    <t>https://www.ebi.ac.uk/interpro/protein/UniProt/P50502/</t>
  </si>
  <si>
    <t>2-43</t>
  </si>
  <si>
    <t>AF-P50502-F1</t>
  </si>
  <si>
    <t>1-369</t>
  </si>
  <si>
    <t>https://www.ebi.ac.uk/pdbe/entry/pdb/P50502</t>
  </si>
  <si>
    <t>73,680 </t>
  </si>
  <si>
    <t>NDB (432-679); linker (338-393) SBD (391-615), CTR (656-679)</t>
  </si>
  <si>
    <t>https://www.ebi.ac.uk/interpro/protein/UniProt/P38646/</t>
  </si>
  <si>
    <t>58-65/ 242-255/383-397</t>
  </si>
  <si>
    <t>3N8E;4KBO;6NHK;6P2U;6PMT;</t>
  </si>
  <si>
    <t>X-ray crystallography (5)</t>
  </si>
  <si>
    <t>439-597; 52-431; 54-429; 52-431; 52-431</t>
  </si>
  <si>
    <t>chain A/B; chain A; chain A/B; chain A;; chain A;</t>
  </si>
  <si>
    <t>https://www.ebi.ac.uk/pdbe/entry/pdb/3N8E; https://www.ebi.ac.uk/pdbe/entry/pdb/4KBO; https://www.ebi.ac.uk/pdbe/entry/pdb/6NHK; https://www.ebi.ac.uk/pdbe/entry/pdb/6P2U; https://www.ebi.ac.uk/pdbe/entry/pdb/6PMT</t>
  </si>
  <si>
    <t>44,349 </t>
  </si>
  <si>
    <t>ATPasa 55-428</t>
  </si>
  <si>
    <t>https://www.ebi.ac.uk/interpro/protein/UniProt/Q58FF8/</t>
  </si>
  <si>
    <t>58-65/242-255/ 383-397</t>
  </si>
  <si>
    <t>AF-Q58FF8-F1</t>
  </si>
  <si>
    <t>1-381</t>
  </si>
  <si>
    <t>https://www.ebi.ac.uk/pdbe/entry/pdb/Q58FF8</t>
  </si>
  <si>
    <t>68,325 </t>
  </si>
  <si>
    <t>ATPasa 13-188</t>
  </si>
  <si>
    <t>https://www.ebi.ac.uk/interpro/protein/UniProt/Q58FF7/</t>
  </si>
  <si>
    <t>13-188</t>
  </si>
  <si>
    <t>AF-Q58FF7-F1</t>
  </si>
  <si>
    <t>1-597</t>
  </si>
  <si>
    <t>https://www.ebi.ac.uk/pdbe/entry/pdb/Q58FF7</t>
  </si>
  <si>
    <t>very  low</t>
  </si>
  <si>
    <t>58,264 </t>
  </si>
  <si>
    <t>ATPasa 1-188</t>
  </si>
  <si>
    <t>https://www.ebi.ac.uk/interpro/protein/UniProt/Q58FF6/</t>
  </si>
  <si>
    <t>22/83/109</t>
  </si>
  <si>
    <t>AF-Q58FF6-F1</t>
  </si>
  <si>
    <t>1-505</t>
  </si>
  <si>
    <t>https://www.ebi.ac.uk/pdbe/entry/pdb/Q58FF6</t>
  </si>
  <si>
    <t xml:space="preserve">very high </t>
  </si>
  <si>
    <t>74,978 </t>
  </si>
  <si>
    <t>ATpasa 53-523</t>
  </si>
  <si>
    <t>https://www.ebi.ac.uk/interpro/protein/UniProt/O43301/</t>
  </si>
  <si>
    <t>53-523</t>
  </si>
  <si>
    <t>AF-O43301-F1</t>
  </si>
  <si>
    <t>1-675</t>
  </si>
  <si>
    <t>https://www.ebi.ac.uk/pdbe/entry/pdb/O43301</t>
  </si>
  <si>
    <t>70,052 </t>
  </si>
  <si>
    <t>NDB (8-341);  linker (338-393) SBD (391-615), CTR (614-641)</t>
  </si>
  <si>
    <t xml:space="preserve">https://pubmed.ncbi.nlm.nih.gov/26865365/;  https://sci-hub.se/https://pubmed.ncbi.nlm.nih.gov/25058147/   </t>
  </si>
  <si>
    <t>272-342</t>
  </si>
  <si>
    <t>1HJO;1S3X;1XQS;2E88;2E8A;2LMG;3A8Y;3ATU;3ATV;3AY9;3D2E;3D2F;3JXU;3LOF;3Q49;4IO8;4J8F;4PO2;4WV5;4WV7;5AQW;5AQX;5AQY;5AQZ;5AR0;5BN8;5BN9;5BPL;5BPM;5BPN;5GJJ;5MKR;5MKS;5XI9;5XIR;6FHK;6G3R;6G3S;6JPV;6K39;6ZYI;7FGM;7KW7;7Q4R;</t>
  </si>
  <si>
    <t>Electron microscopy (1); NMR spectroscopy (4); X-ray crystallography (39)</t>
  </si>
  <si>
    <t xml:space="preserve">3-382; 1-382; 184-371; 1-388; 1-388;  537-610; 1-388; 1-388; 1-388; 1-388; 1-382; 1-382; 1-387; 534-641; 634-641;  ; 1-382  1-382;386-613;  395-543;  395-543; 1-380; 1-380;1-380;1-380;1-380 1-388; 1-388;1-388; 1-388;1-388; 385-641; 1-380;  1-380;381-564;381-5641-381; 3-382; 3-382; 395-537; 395-537;4-381; 1-382;1-641;1-380; </t>
  </si>
  <si>
    <t xml:space="preserve">chain A; chain A; chain C/D; chain A; chain A; chain A; chain A/B; chain A; chain A; chain A; chain B/D; chain B/D; chain A; chain A/B/C/D/E/F;  chain C; chain A; chain A; chain A/B; chain A;/B;  chain A/B; chain A; chain A; chain A; chain A; chain A; chain A; chain A; chain A; chain A; chain A; chain A; chain A; chain A; chain A; chain A; chain A/B; chain A; chain A; chain A/B;chain A/B; chain A; chain A; chain C/D;chain A   </t>
  </si>
  <si>
    <t>https://www.ebi.ac.uk/pdbe/entry/pdb/1HJO; https://www.ebi.ac.uk/pdbe/entry/pdb/1S3X;https://www.ebi.ac.uk/pdbe/entry/pdb/1XQS; https://www.ebi.ac.uk/pdbe/entry/pdb/2E88; https://www.ebi.ac.uk/pdbe/entry/pdb/2E8A; https://www.ebi.ac.uk/pdbe/entry/pdb/2LMG; https://www.ebi.ac.uk/pdbe/entry/pdb/3A8Y; https://www.ebi.ac.uk/pdbe/entry/pdb/3ATU; https://www.ebi.ac.uk/pdbe/entry/pdb/3ATV; https://www.ebi.ac.uk/pdbe/entry/pdb/3AY9; https://www.ebi.ac.uk/pdbe/entry/pdb/3D2E; https://www.ebi.ac.uk/pdbe/entry/pdb/3D2F; https://www.ebi.ac.uk/pdbe/entry/pdb/3LOF; https://www.ebi.ac.uk/pdbe/entry/pdb/3Q49; https://www.ebi.ac.uk/pdbe/entry/pdb/4IO8; https://www.ebi.ac.uk/pdbe/entry/pdb/4J8F; https://www.ebi.ac.uk/pdbe/entry/pdb/4PO2; https://www.ebi.ac.uk/pdbe/entry/pdb/4WV5; https://www.ebi.ac.uk/pdbe/entry/pdb/4WV7; https://www.ebi.ac.uk/pdbe/entry/pdb/5AQW; https://www.ebi.ac.uk/pdbe/entry/pdb/5AQX; https://www.ebi.ac.uk/pdbe/entry/pdb/5AQY; https://www.ebi.ac.uk/pdbe/entry/pdb/5AQZ; https://www.ebi.ac.uk/pdbe/entry/pdb/5AR0; https://www.ebi.ac.uk/pdbe/entry/pdb/5BN8;https://www.ebi.ac.uk/pdbe/entry/pdb/5BN9;https://www.ebi.ac.uk/pdbe/entry/pdb/5BPL;https://www.ebi.ac.uk/pdbe/entry/pdb/5BPM;https://www.ebi.ac.uk/pdbe/entry/pdb/5BPN;https://www.ebi.ac.uk/pdbe/entry/pdb/5GJJ;https://www.ebi.ac.uk/pdbe/entry/pdb/5MKR;https://www.ebi.ac.uk/pdbe/entry/pdb/5MKS;https://www.ebi.ac.uk/pdbe/entry/pdb/5XI9;https://www.ebi.ac.uk/pdbe/entry/pdb/5XIR;https://www.ebi.ac.uk/pdbe/entry/pdb/6FHK;https://www.ebi.ac.uk/pdbe/entry/pdb/6G3R;https://www.ebi.ac.uk/pdbe/entry/pdb/6G3S;https://www.ebi.ac.uk/pdbe/entry/pdb/6JPV;https://www.ebi.ac.uk/pdbe/entry/pdb/6K39;https://www.ebi.ac.uk/pdbe/entry/pdb/6ZYI;https://www.ebi.ac.uk/pdbe/entry/pdb/7FGM;https://www.ebi.ac.uk/pdbe/entry/pdb/7KW7;https://www.ebi.ac.uk/pdbe/entry/pdb/7Q4R</t>
  </si>
  <si>
    <t>NDB (8-341); linker (338-393) SBD (391-615), CTR (614-641)</t>
  </si>
  <si>
    <t xml:space="preserve">https://www.ncbi.nlm.nih.gov/protein/825168612 </t>
  </si>
  <si>
    <t>272-343</t>
  </si>
  <si>
    <t>4J8F;6FDT;7F4X;7F4Z;7F50;</t>
  </si>
  <si>
    <t>NMR spectroscopy (1); X-ray crystallography (3)</t>
  </si>
  <si>
    <t>-; 633-641; 3-380;3-380; 3-380</t>
  </si>
  <si>
    <t>-; chain B: chain A; chain A; chain A</t>
  </si>
  <si>
    <t>https://www.ebi.ac.uk/pdbe/entry/pdb/4J8F; https://www.ebi.ac.uk/pdbe/entry/pdb/6FDT; https://www.ebi.ac.uk/pdbe/entry/pdb/7F4X; https://www.ebi.ac.uk/pdbe/entry/pdb/7F4Z; https://www.ebi.ac.uk/pdbe/entry/pdb/7F50</t>
  </si>
  <si>
    <t>70,375 </t>
  </si>
  <si>
    <t>NDB (10-321); linker (385-393) SBD (396-617), CTR (615-641)</t>
  </si>
  <si>
    <t xml:space="preserve">https://www.ncbi.nlm.nih.gov/protein/23831140 </t>
  </si>
  <si>
    <t>387-545</t>
  </si>
  <si>
    <t>3GDQ;</t>
  </si>
  <si>
    <t>X-ray crystallography (1)</t>
  </si>
  <si>
    <t>1-386</t>
  </si>
  <si>
    <t>https://www.ebi.ac.uk/pdbe/entry/pdb/3GDQ</t>
  </si>
  <si>
    <t>94,512 </t>
  </si>
  <si>
    <t>NBD (2-384)</t>
  </si>
  <si>
    <t>https://www.ebi.ac.uk/interpro/protein/UniProt/O95757/</t>
  </si>
  <si>
    <t>338-352</t>
  </si>
  <si>
    <t>AF-O95757-F1</t>
  </si>
  <si>
    <t>1-383</t>
  </si>
  <si>
    <t>Chain A</t>
  </si>
  <si>
    <t>https://www.ebi.ac.uk/pdbe/entry/pdb/O95757</t>
  </si>
  <si>
    <t>39,365 </t>
  </si>
  <si>
    <t>ATPasa 4-240/C ter291-343</t>
  </si>
  <si>
    <t>https://www.ebi.ac.uk/interpro/protein/UniProt/Q14568/</t>
  </si>
  <si>
    <t>53/93/123/198</t>
  </si>
  <si>
    <t>AF-Q14568-F1</t>
  </si>
  <si>
    <t>1-343</t>
  </si>
  <si>
    <t>https://www.ebi.ac.uk/pdbe/entry/pdb/Q14568</t>
  </si>
  <si>
    <t>47,712 </t>
  </si>
  <si>
    <t>NTD 28-45/71-93</t>
  </si>
  <si>
    <t>https://www.ebi.ac.uk/interpro/protein/UniProt/Q58FG1/</t>
  </si>
  <si>
    <t>28-45/71-93</t>
  </si>
  <si>
    <t>AF-Q58FG1-F1</t>
  </si>
  <si>
    <t>1-418</t>
  </si>
  <si>
    <t>https://www.ebi.ac.uk/pdbe/entry/pdb/Q58FG1</t>
  </si>
  <si>
    <t>38,738 </t>
  </si>
  <si>
    <t>NTD18-126/ CTD236-279</t>
  </si>
  <si>
    <t>https://www.ebi.ac.uk/interpro/protein/UniProt/Q58FG0/</t>
  </si>
  <si>
    <t>18-126/236-279</t>
  </si>
  <si>
    <t>AF-Q58FG0-F1</t>
  </si>
  <si>
    <t>1-334</t>
  </si>
  <si>
    <t>https://www.ebi.ac.uk/pdbe/entry/pdb/Q58FG0</t>
  </si>
  <si>
    <t>84,660 </t>
  </si>
  <si>
    <t>https://www.ebi.ac.uk/interpro/protein/UniProt/P07900/</t>
  </si>
  <si>
    <t>1BYQ;1OSF;1UY6;1UY7;1UY8;1UY9;1UYC;1UYD;1UYE;1UYF;1UYG;1UYH;1UYI;1UYK;1UYL;1YC1;1YC3;1YC4;1YER;1YES;1YET;2BSM;2BT0;2BUG;2BYH;2BYI;2BZ5;2C2L;2CCS;2CCT;2CCU;2FWY;2FWZ;2H55;2JJC;2K5B;2QF6;2QFO;2QG0;2QG2;2UWD;2VCI;2VCJ;2WI1;2WI2;2WI3;2WI4;2WI5;2WI6;2WI7;2XAB;2XDK;2XDL;2XDS;2XDU;2XDX;2XHR;2XHT;2XHX;2XJG;2XJJ;2XJX;2XK2;2YE2;2YE3;2YE4;2YE5;2YE6;2YE7;2YE8;2YE9;2YEA;2YEB;2YEC;2YED;2YEE;2YEF;2YEG;2YEH;2YEI;2YEJ;2YI0;2YI5;2YI6;2YI7;2YJW;2YJX;2YK2;2YK9;2YKB;2YKC;2YKE;2YKI;2YKJ;3B24;3B25;3B26;3B27;3B28;3BM9;3BMY;3D0B;3EKO;3EKR;3FT5;3FT8;3HEK;3HHU;3HYY;3HYZ;3HZ1;3HZ5;3INW;3INX;3K97;3K98;3K99;3MNR;3O0I;3OW6;3OWB;3OWD;3Q6M;3Q6N;3QDD;3QTF;3R4M;3R4N;3R4O;3R4P;3R91;3R92;3RKZ;3RLP;3RLQ;3RLR;3T0H;3T0Z;3T10;3T1K;3T2S;3TUH;3VHA;3VHC;3VHD;3WHA;3WQ9;4AIF;4AWO;4AWP;4AWQ;4B7P;4BQG;4BQJ;4CGQ;4CGU;4CGV;4CGW;4CWF;4CWN;4CWO;4CWP;4CWQ;4CWR;4CWS;4CWT;4EEH;4EFT;4EFU;4EGH;4EGI;4EGK;4FCP;4FCQ;4FCR;4HY6;4JQL;4L8Z;4L90;4L91;4L93;4L94;4LWE;4LWF;4LWG;4LWH;4LWI;4NH7;4NH8;4O04;4O05;4O07;4O09;4O0B;4R3M;4U93;4W7T;4XIP;4XIQ;4XIR;4XIT;4YKQ;4YKR;4YKT;4YKU;4YKW;4YKX;4YKY;4YKZ;5CF0;5FNC;5FND;5FNF;5GGZ;5J20;5J27;5J2V;5J2X;5J64;5J6L;5J6M;5J6N;5J80;5J82;5J86;5J8M;5J8U;5J9X;5LNY;5LNZ;5LO0;5LO1;5LO5;5LO6;5LQ9;5LR1;5LR7;5LRL;5LRZ;5LS1;5M4E;5M4H;5NYH;5NYI;5OCI;5OD7;5ODX;5T21;5VYY;5XQD;5XQE;5XR5;5XR9;5XRB;5XRD;5XRE;5ZR3;6B99;6B9A;6CEO;6CYG;6CYH;6EI5;6EL5;6ELN;6ELO;6ELP;6EY8;6EY9;6EYA;6EYB;6F1N;6FCJ;6FDP;6GP4;6GP8;6GPF;6GPH;6GPO;6GPP;6GPR;6GPT;6GPW;6GPY;6GQ6;6GQR;6GQS;6GQU;6GR1;6GR3;6GR4;6GR5;6HHR;6KSQ;6LR9;6LSZ;6LT8;6LTI;6LTK;6N8X;6OLX;6TN4;6TN5;6U98;6U99;6U9A;6U9B;7DMC;7KRJ;7KW7;7L7I;7L7J;7LSZ;7LT0;7RXZ;7RY0;7RY1;7S8Y;7S8Z;7S90;7S95;7S98;7S99;7S9F;7S9G;7S9H;7S9I;7UR3;8AGI;8AGJ;8AGL;</t>
  </si>
  <si>
    <t>Electron microscopy (4); NMR spectroscopy (3); X-ray crystallography (324)</t>
  </si>
  <si>
    <t>1-732</t>
  </si>
  <si>
    <t>https://www.ebi.ac.uk/pdbe/entry/pdb/P07900</t>
  </si>
  <si>
    <t>83,264 </t>
  </si>
  <si>
    <t>https://www.ebi.ac.uk/interpro/protein/UniProt/P08238/</t>
  </si>
  <si>
    <t>1QZ2;1UYM;2L6J;3FWV;3NMQ;3PRY;3UQ3;5FWK;5FWL;5FWM;5FWP;5UC4;5UCH;5UCI;5UCJ;6N8W;6N8Y;7Z37;7Z38;7ZR0;7ZR5;7ZR6;7ZUB;8EOA;8EOB;</t>
  </si>
  <si>
    <t>Electron microscopy (12); NMR spectroscopy (1); X-ray crystallography (12)</t>
  </si>
  <si>
    <t>51,927 </t>
  </si>
  <si>
    <t>NBD 12-463</t>
  </si>
  <si>
    <t>https://www.ebi.ac.uk/interpro/protein/UniProt/P48723/</t>
  </si>
  <si>
    <t>36-43</t>
  </si>
  <si>
    <t>AF-P48723-F1</t>
  </si>
  <si>
    <t>1-471</t>
  </si>
  <si>
    <t>https://www.ebi.ac.uk/pdbe/entry/pdb/P48723</t>
  </si>
  <si>
    <t>70,021 </t>
  </si>
  <si>
    <t>NBD 7-383</t>
  </si>
  <si>
    <t>https://www.ebi.ac.uk/interpro/protein/UniProt/P54652/</t>
  </si>
  <si>
    <t>7-383</t>
  </si>
  <si>
    <t>3I33;4FSV;5FPD;5FPE;5FPM;5FPN;</t>
  </si>
  <si>
    <t>X-ray crystallography (6)</t>
  </si>
  <si>
    <t>1-639</t>
  </si>
  <si>
    <t>https://www.ebi.ac.uk/pdbe/entry/pdb/P54652</t>
  </si>
  <si>
    <t>https://alphafold.ebi.ac.uk/entry/P54652</t>
  </si>
  <si>
    <t>71,028 </t>
  </si>
  <si>
    <t>NBD 8-384</t>
  </si>
  <si>
    <t>https://www.ebi.ac.uk/interpro/protein/UniProt/P17066/</t>
  </si>
  <si>
    <t>8-384</t>
  </si>
  <si>
    <t>3FE1;</t>
  </si>
  <si>
    <t>1-643</t>
  </si>
  <si>
    <t>https://www.ebi.ac.uk/pdbe/entry/pdb/P17066</t>
  </si>
  <si>
    <t>https://alphafold.ebi.ac.uk/entry/P17066</t>
  </si>
  <si>
    <t>40,244 </t>
  </si>
  <si>
    <t>8-347</t>
  </si>
  <si>
    <t>https://www.ebi.ac.uk/interpro/protein/UniProt/P48741/</t>
  </si>
  <si>
    <t>AF-P48741-F1</t>
  </si>
  <si>
    <t>1-367</t>
  </si>
  <si>
    <t>https://www.ebi.ac.uk/pdbe/entry/pdb/P48741</t>
  </si>
  <si>
    <t>https://alphafold.ebi.ac.uk/entry/P48741</t>
  </si>
  <si>
    <t>70,898 </t>
  </si>
  <si>
    <t>6-381</t>
  </si>
  <si>
    <t>https://www.ebi.ac.uk/interpro/protein/UniProt/P11142/</t>
  </si>
  <si>
    <t>3AGY;3AGZ;3ESK;3FZF;3FZH;3FZK;3FZL;3FZM;3LDQ;3M3Z;4H5N;4H5R;4H5T;4H5V;4H5W;4HWI;4KBQ;5AQF;5AQG;5AQH;5AQI;5AQJ;5AQK;5AQL;5AQM;5AQN;5AQO;5AQP;5AQQ;5AQR;5AQS;5AQT;5AQU;5AQV;6B1I;6B1M;6B1N;6ZYJ;</t>
  </si>
  <si>
    <t>X-ray crystallography (38)</t>
  </si>
  <si>
    <t>1-646</t>
  </si>
  <si>
    <t>https://www.ebi.ac.uk/pdbe/entry/pdb/P11142</t>
  </si>
  <si>
    <t>https://alphafold.ebi.ac.uk/entry/P11142</t>
  </si>
  <si>
    <t>54,794 </t>
  </si>
  <si>
    <t>2-376</t>
  </si>
  <si>
    <t>https://www.ebi.ac.uk/interpro/protein/UniProt/Q0VDF9/</t>
  </si>
  <si>
    <t>AF-Q0VDF9-F1</t>
  </si>
  <si>
    <t>1-509</t>
  </si>
  <si>
    <t>https://www.ebi.ac.uk/pdbe/entry/pdb/Q0VDF9</t>
  </si>
  <si>
    <t>https://alphafold.ebi.ac.uk/entry/Q0VDF9</t>
  </si>
  <si>
    <t>22,783 </t>
  </si>
  <si>
    <t>76-184</t>
  </si>
  <si>
    <t>https://www.ebi.ac.uk/interpro/protein/UniProt/P04792/</t>
  </si>
  <si>
    <t>2N3J;3Q9P;3Q9Q;4MJH;6DV5;6GJH;</t>
  </si>
  <si>
    <t>NMR spectroscopy (1); X-ray crystallography (5)</t>
  </si>
  <si>
    <t>1-205</t>
  </si>
  <si>
    <t>https://www.ebi.ac.uk/pdbe/entry/pdb/P04792</t>
  </si>
  <si>
    <t>https://alphafold.ebi.ac.uk/entry/P04792</t>
  </si>
  <si>
    <t>20,233 </t>
  </si>
  <si>
    <t>19-52/55-163</t>
  </si>
  <si>
    <t>https://www.ebi.ac.uk/interpro/protein/UniProt/Q16082/</t>
  </si>
  <si>
    <t>19-52</t>
  </si>
  <si>
    <t>6F2R;</t>
  </si>
  <si>
    <t>1-182</t>
  </si>
  <si>
    <t>https://www.ebi.ac.uk/pdbe/entry/pdb/Q16082</t>
  </si>
  <si>
    <t>https://alphafold.ebi.ac.uk/entry/Q16082</t>
  </si>
  <si>
    <t>16,966 </t>
  </si>
  <si>
    <t>47-150</t>
  </si>
  <si>
    <t>https://www.ebi.ac.uk/interpro/protein/UniProt/Q12988/</t>
  </si>
  <si>
    <t>https://www.ebi.ac.uk/pdbe/entry/pdb/Q12988</t>
  </si>
  <si>
    <t>https://alphafold.ebi.ac.uk/entry/Q12988</t>
  </si>
  <si>
    <t>17,136 </t>
  </si>
  <si>
    <t>3-61/ 65-150</t>
  </si>
  <si>
    <t>https://www.ebi.ac.uk/interpro/protein/UniProt/O14558/</t>
  </si>
  <si>
    <t>3-61</t>
  </si>
  <si>
    <t>4JUS;4JUT;5LTW;5LU1;5LU2;5LUM;5OK9;5OKF;</t>
  </si>
  <si>
    <t>X-ray crystallography (8)</t>
  </si>
  <si>
    <t>1-160</t>
  </si>
  <si>
    <t>https://www.ebi.ac.uk/pdbe/entry/pdb/O14558</t>
  </si>
  <si>
    <t>https://alphafold.ebi.ac.uk/entry/O14558</t>
  </si>
  <si>
    <t>18,611 </t>
  </si>
  <si>
    <t>62-170</t>
  </si>
  <si>
    <t>https://www.ebi.ac.uk/interpro/protein/UniProt/Q9UBY9/</t>
  </si>
  <si>
    <t>AF-Q9UBY9-F1</t>
  </si>
  <si>
    <t>1-170</t>
  </si>
  <si>
    <t>https://www.ebi.ac.uk/pdbe/entry/pdb/Q9UBY9</t>
  </si>
  <si>
    <t>https://alphafold.ebi.ac.uk/entry/Q9UBY9</t>
  </si>
  <si>
    <t>21,604 </t>
  </si>
  <si>
    <t>74-185</t>
  </si>
  <si>
    <t>https://www.ebi.ac.uk/interpro/protein/UniProt/Q9UJY1/</t>
  </si>
  <si>
    <t>AF-Q9UJY1-F1</t>
  </si>
  <si>
    <t>1-196</t>
  </si>
  <si>
    <t>https://www.ebi.ac.uk/pdbe/entry/pdb/Q9UJY1</t>
  </si>
  <si>
    <t>https://alphafold.ebi.ac.uk/entry/Q9UJY1</t>
  </si>
  <si>
    <t>17,486 </t>
  </si>
  <si>
    <t>36-147</t>
  </si>
  <si>
    <t>https://www.ebi.ac.uk/interpro/protein/UniProt/Q9BQS6/</t>
  </si>
  <si>
    <t>AF-Q9BQS6-F1</t>
  </si>
  <si>
    <t>1-159</t>
  </si>
  <si>
    <t>https://www.ebi.ac.uk/pdbe/entry/pdb/Q9BQS6</t>
  </si>
  <si>
    <t>https://alphafold.ebi.ac.uk/entryQ9BQS6</t>
  </si>
  <si>
    <t>28,366 </t>
  </si>
  <si>
    <t>129-189</t>
  </si>
  <si>
    <t>https://www.ebi.ac.uk/interpro/protein/UniProt/Q14990/</t>
  </si>
  <si>
    <t>AF-Q14990-F1</t>
  </si>
  <si>
    <t>1-250</t>
  </si>
  <si>
    <t>https://www.ebi.ac.uk/pdbe/entry/pdb/Q14990</t>
  </si>
  <si>
    <t>https://alphafold.ebi.ac.uk/entry/Q14990</t>
  </si>
  <si>
    <t>46,441 </t>
  </si>
  <si>
    <t>48-409</t>
  </si>
  <si>
    <t>https://www.ebi.ac.uk/interpro/protein/UniProt/P50454/</t>
  </si>
  <si>
    <t>AF-P50454-F1</t>
  </si>
  <si>
    <t>https://www.ebi.ac.uk/pdbe/entry/pdb/P50454</t>
  </si>
  <si>
    <t>https://alphafold.ebi.ac.uk/entry/P50454</t>
  </si>
  <si>
    <t>40,594 </t>
  </si>
  <si>
    <t>7-216/290-329</t>
  </si>
  <si>
    <t>https://www.ebi.ac.uk/interpro/protein/UniProt/Q15906/</t>
  </si>
  <si>
    <t>7-216</t>
  </si>
  <si>
    <t>5FUG;</t>
  </si>
  <si>
    <t>1-364</t>
  </si>
  <si>
    <t>https://www.ebi.ac.uk/pdbe/entry/pdb/Q15906</t>
  </si>
  <si>
    <t>https://alphafold.ebi.ac.uk/entry/Q15906</t>
  </si>
  <si>
    <t>5-209</t>
  </si>
  <si>
    <t>https://www.ebi.ac.uk/interpro/protein/UniProt/P05408/</t>
  </si>
  <si>
    <t>AF-P05408-F1</t>
  </si>
  <si>
    <t>1-212</t>
  </si>
  <si>
    <t>https://www.ebi.ac.uk/pdbe/entry/pdb/P05408</t>
  </si>
  <si>
    <t>https://alphafold.ebi.ac.uk/entry/P05408</t>
  </si>
  <si>
    <t>79-315/342-562</t>
  </si>
  <si>
    <t>https://www.ebi.ac.uk/interpro/protein/UniProt/P61221/</t>
  </si>
  <si>
    <t>AF-P61221-F1</t>
  </si>
  <si>
    <t>Predicted</t>
  </si>
  <si>
    <t>1-599</t>
  </si>
  <si>
    <t>https://www.ebi.ac.uk/pdbe/entry/pdb/P61221</t>
  </si>
  <si>
    <t>https://alphafold.ebi.ac.uk/entry/P61221</t>
  </si>
  <si>
    <t>386-525/660-728</t>
  </si>
  <si>
    <t>https://www.ebi.ac.uk/interpro/protein/UniProt/Q8NB90/</t>
  </si>
  <si>
    <t>386-525</t>
  </si>
  <si>
    <t>1-893</t>
  </si>
  <si>
    <t>https://alphafold.ebi.ac.uk/entry/Q8NB90</t>
  </si>
  <si>
    <t>233-370/497-564</t>
  </si>
  <si>
    <t>https://www.ebi.ac.uk/interpro/protein/UniProt/Q9BVQ7/</t>
  </si>
  <si>
    <t>233-370</t>
  </si>
  <si>
    <t>1-753</t>
  </si>
  <si>
    <t>https://alphafold.ebi.ac.uk/entry/Q9BVQ7</t>
  </si>
  <si>
    <t>5-91</t>
  </si>
  <si>
    <t>https://www.ebi.ac.uk/interpro/protein/UniProt/Q9NZD4/</t>
  </si>
  <si>
    <t>18-130/146-357</t>
  </si>
  <si>
    <t>https://www.ebi.ac.uk/interpro/protein/UniProt/P30533/</t>
  </si>
  <si>
    <t>18-130</t>
  </si>
  <si>
    <t>1-357</t>
  </si>
  <si>
    <t>112-533</t>
  </si>
  <si>
    <t>https://www.ebi.ac.uk/interpro/protein/UniProt/Q8N6S4/</t>
  </si>
  <si>
    <t>1-541</t>
  </si>
  <si>
    <t>128-146</t>
  </si>
  <si>
    <t>https://www.ebi.ac.uk/interpro/protein/UniProt/Q92688/</t>
  </si>
  <si>
    <t>1-251</t>
  </si>
  <si>
    <t>33-146</t>
  </si>
  <si>
    <t>https://www.ebi.ac.uk/interpro/protein/UniProt/Q9BTT0/</t>
  </si>
  <si>
    <t>1-268</t>
  </si>
  <si>
    <t>17-64/376-442</t>
  </si>
  <si>
    <t>https://www.ebi.ac.uk/interpro/protein/UniProt/Q8IW19/</t>
  </si>
  <si>
    <t>17-64</t>
  </si>
  <si>
    <t>1-511</t>
  </si>
  <si>
    <t>1-136</t>
  </si>
  <si>
    <t>https://www.ebi.ac.uk/interpro/protein/UniProt/Q86WX3/</t>
  </si>
  <si>
    <t>1-157</t>
  </si>
  <si>
    <t>https://www.ebi.ac.uk/interpro/protein/UniProt/Q9Y294/</t>
  </si>
  <si>
    <t>1-204</t>
  </si>
  <si>
    <t>https://www.ebi.ac.uk/interpro/protein/UniProt/Q9NVP2/</t>
  </si>
  <si>
    <t>1-202</t>
  </si>
  <si>
    <t>237-390</t>
  </si>
  <si>
    <t>https://www.ebi.ac.uk/interpro/protein/UniProt/Q8TAM1/</t>
  </si>
  <si>
    <t>1-723</t>
  </si>
  <si>
    <t>306-552</t>
  </si>
  <si>
    <t>https://www.ebi.ac.uk/interpro/protein/UniProt/Q6ZW61/</t>
  </si>
  <si>
    <t>1-710</t>
  </si>
  <si>
    <t>8-79/81-149</t>
  </si>
  <si>
    <t>https://www.ebi.ac.uk/interpro/protein/UniProt/P27482/</t>
  </si>
  <si>
    <t>21-33/57-69/94-106/130-142</t>
  </si>
  <si>
    <t>1-149</t>
  </si>
  <si>
    <t>8-386</t>
  </si>
  <si>
    <t>https://www.ebi.ac.uk/interpro/protein/UniProt/P27797/</t>
  </si>
  <si>
    <t>98-113/242-254</t>
  </si>
  <si>
    <t>1-417</t>
  </si>
  <si>
    <t>6-359</t>
  </si>
  <si>
    <t>https://www.ebi.ac.uk/interpro/protein/UniProt/Q96L12/</t>
  </si>
  <si>
    <t>1-384</t>
  </si>
  <si>
    <t>4-64/155-216/227-316</t>
  </si>
  <si>
    <t>https://www.ebi.ac.uk/interpro/protein/UniProt/Q9UHD1/</t>
  </si>
  <si>
    <t>1-332</t>
  </si>
  <si>
    <t>93-146/285-346/503-603</t>
  </si>
  <si>
    <t>https://www.ebi.ac.uk/interpro/protein/UniProt/O76031/</t>
  </si>
  <si>
    <t>1-633</t>
  </si>
  <si>
    <t>23-227/228-443</t>
  </si>
  <si>
    <t>https://www.ebi.ac.uk/interpro/protein/UniProt/P10909/</t>
  </si>
  <si>
    <t>1-449</t>
  </si>
  <si>
    <t>2-130</t>
  </si>
  <si>
    <t>https://www.ebi.ac.uk/interpro/protein/UniProt/Q14019/</t>
  </si>
  <si>
    <t>1-142</t>
  </si>
  <si>
    <t>92-149/214-248</t>
  </si>
  <si>
    <t>https://www.ebi.ac.uk/interpro/protein/UniProt/Q96L46/</t>
  </si>
  <si>
    <t>1-248</t>
  </si>
  <si>
    <t>93-222</t>
  </si>
  <si>
    <t>https://www.ebi.ac.uk/interpro/protein/UniProt/Q96MF6/</t>
  </si>
  <si>
    <t>1-247</t>
  </si>
  <si>
    <t>85-213</t>
  </si>
  <si>
    <t>https://www.ebi.ac.uk/interpro/protein/UniProt/Q9H8M1/</t>
  </si>
  <si>
    <t>1-238</t>
  </si>
  <si>
    <t>49-145/183-387</t>
  </si>
  <si>
    <t>https://www.ebi.ac.uk/interpro/protein/UniProt/Q9UER7/</t>
  </si>
  <si>
    <t>49-145</t>
  </si>
  <si>
    <t>1-740</t>
  </si>
  <si>
    <t>64-161</t>
  </si>
  <si>
    <t>https://www.ebi.ac.uk/interpro/protein/UniProt/Q5SXM8/</t>
  </si>
  <si>
    <t>1-178</t>
  </si>
  <si>
    <t>96-255</t>
  </si>
  <si>
    <t>https://www.ebi.ac.uk/interpro/protein/UniProt/P14625/</t>
  </si>
  <si>
    <t>1-803</t>
  </si>
  <si>
    <t>8-364</t>
  </si>
  <si>
    <t>https://www.ebi.ac.uk/interpro/protein/UniProt/Q58FF3/</t>
  </si>
  <si>
    <t>1-399</t>
  </si>
  <si>
    <t>115-242</t>
  </si>
  <si>
    <t>https://www.ebi.ac.uk/interpro/protein/UniProt/O75616/</t>
  </si>
  <si>
    <t>1-437</t>
  </si>
  <si>
    <t>44-138/ 162-253</t>
  </si>
  <si>
    <t>https://www.ebi.ac.uk/interpro/protein/UniProt/Q02790/</t>
  </si>
  <si>
    <t>1-459</t>
  </si>
  <si>
    <t>44-251</t>
  </si>
  <si>
    <t>https://www.ebi.ac.uk/interpro/protein/UniProt/Q13451/</t>
  </si>
  <si>
    <t>1-457</t>
  </si>
  <si>
    <t>28-205</t>
  </si>
  <si>
    <t>https://www.ebi.ac.uk/interpro/protein/UniProt/Q16595/</t>
  </si>
  <si>
    <t>144-158</t>
  </si>
  <si>
    <t>1-210</t>
  </si>
  <si>
    <t>1365-1568</t>
  </si>
  <si>
    <t>https://www.ebi.ac.uk/interpro/protein/UniProt/Q92616/</t>
  </si>
  <si>
    <t>21-279</t>
  </si>
  <si>
    <t>https://www.ebi.ac.uk/interpro/protein/UniProt/O14893/</t>
  </si>
  <si>
    <t>1-280</t>
  </si>
  <si>
    <t>22-312</t>
  </si>
  <si>
    <t>https://www.ebi.ac.uk/interpro/protein/UniProt/O15379/</t>
  </si>
  <si>
    <t>1-428</t>
  </si>
  <si>
    <t>106-401/1111-1219</t>
  </si>
  <si>
    <t>https://www.ebi.ac.uk/interpro/protein/UniProt/Q9UBN7/</t>
  </si>
  <si>
    <t>106-401</t>
  </si>
  <si>
    <t>1-1215</t>
  </si>
  <si>
    <t>271-385/554-613</t>
  </si>
  <si>
    <t>https://www.ebi.ac.uk/interpro/protein/UniProt/Q8NCD3/</t>
  </si>
  <si>
    <t>1-748</t>
  </si>
  <si>
    <t>8-80/94-164</t>
  </si>
  <si>
    <t>https://www.ebi.ac.uk/interpro/protein/UniProt/P09429/</t>
  </si>
  <si>
    <t>1-215</t>
  </si>
  <si>
    <t>35-426/431-581/711-821</t>
  </si>
  <si>
    <t>https://www.ebi.ac.uk/interpro/protein/UniProt/Q9Y4L1/</t>
  </si>
  <si>
    <t>431-581</t>
  </si>
  <si>
    <t>1-999</t>
  </si>
  <si>
    <t>80-120</t>
  </si>
  <si>
    <t>https://www.ebi.ac.uk/interpro/protein/UniProt/Q9NX55/</t>
  </si>
  <si>
    <t>1-121</t>
  </si>
  <si>
    <t>35-157</t>
  </si>
  <si>
    <t>https://www.ebi.ac.uk/interpro/protein/UniProt/P54105/</t>
  </si>
  <si>
    <t>1-237</t>
  </si>
  <si>
    <t>43-119</t>
  </si>
  <si>
    <t>https://www.ebi.ac.uk/interpro/protein/UniProt/Q96P70/</t>
  </si>
  <si>
    <t>1-1041</t>
  </si>
  <si>
    <t>83-177/184-409</t>
  </si>
  <si>
    <t>https://www.ebi.ac.uk/interpro/protein/UniProt/Q5TDP6/</t>
  </si>
  <si>
    <t>123-370/515-660/737-949</t>
  </si>
  <si>
    <t>https://www.ebi.ac.uk/interpro/protein/UniProt/P36776/</t>
  </si>
  <si>
    <t>1-959</t>
  </si>
  <si>
    <t>110-152/155-552/255-319</t>
  </si>
  <si>
    <t>https://www.ebi.ac.uk/interpro/protein/UniProt/Q9UN81/</t>
  </si>
  <si>
    <t>1-338</t>
  </si>
  <si>
    <t>6-60</t>
  </si>
  <si>
    <t>https://www.ebi.ac.uk/interpro/protein/UniProt/Q5U5X0/</t>
  </si>
  <si>
    <t>1-104</t>
  </si>
  <si>
    <t>1-234</t>
  </si>
  <si>
    <t>https://www.ebi.ac.uk/interpro/protein/UniProt/Q14696/</t>
  </si>
  <si>
    <t>64-100</t>
  </si>
  <si>
    <t>https://www.ebi.ac.uk/interpro/protein/UniProt/Q8N4Q1/</t>
  </si>
  <si>
    <t>29-569</t>
  </si>
  <si>
    <t>https://www.ebi.ac.uk/interpro/protein/UniProt/Q9NPJ1/</t>
  </si>
  <si>
    <t>1-570</t>
  </si>
  <si>
    <t>101-388</t>
  </si>
  <si>
    <t>https://www.ebi.ac.uk/interpro/protein/UniProt/Q8IVH4/</t>
  </si>
  <si>
    <t>7-230</t>
  </si>
  <si>
    <t>https://www.ebi.ac.uk/interpro/protein/UniProt/Q9Y4U1/</t>
  </si>
  <si>
    <t>1-282</t>
  </si>
  <si>
    <t>6-659</t>
  </si>
  <si>
    <t>https://www.ebi.ac.uk/interpro/protein/UniProt/O00566/</t>
  </si>
  <si>
    <t>1-681</t>
  </si>
  <si>
    <t>4-147/271-492/542-661</t>
  </si>
  <si>
    <t>https://www.ebi.ac.uk/interpro/protein/UniProt/Q9UBK8/</t>
  </si>
  <si>
    <t>22-1008/4927-5100</t>
  </si>
  <si>
    <t>https://www.ebi.ac.uk/interpro/protein/UniProt/Q02817/</t>
  </si>
  <si>
    <t>22-89</t>
  </si>
  <si>
    <t>4-147/271-533/542-661</t>
  </si>
  <si>
    <t>https://www.ebi.ac.uk/interpro/protein/UniProt/Q8WU39/</t>
  </si>
  <si>
    <t>112-131</t>
  </si>
  <si>
    <t>1-668</t>
  </si>
  <si>
    <t>22-100</t>
  </si>
  <si>
    <t>https://www.ebi.ac.uk/interpro/protein/UniProt/Q8N183/</t>
  </si>
  <si>
    <t>1-169</t>
  </si>
  <si>
    <t>5-70/167-219/174-410</t>
  </si>
  <si>
    <t>https://www.ebi.ac.uk/interpro/protein/UniProt/O00567/</t>
  </si>
  <si>
    <t>1-594</t>
  </si>
  <si>
    <t>48-371</t>
  </si>
  <si>
    <t>https://www.ebi.ac.uk/interpro/protein/UniProt/P55209/</t>
  </si>
  <si>
    <t>1-391</t>
  </si>
  <si>
    <t>46-367</t>
  </si>
  <si>
    <t>https://www.ebi.ac.uk/interpro/protein/UniProt/Q99733/</t>
  </si>
  <si>
    <t>1-375</t>
  </si>
  <si>
    <t>18-120</t>
  </si>
  <si>
    <t>https://www.ebi.ac.uk/interpro/protein/UniProt/Q86SE8/</t>
  </si>
  <si>
    <t>1-214</t>
  </si>
  <si>
    <t>38-138</t>
  </si>
  <si>
    <t>https://www.ebi.ac.uk/interpro/protein/UniProt/O75607/</t>
  </si>
  <si>
    <t>4-170</t>
  </si>
  <si>
    <t>https://www.ebi.ac.uk/interpro/protein/UniProt/Q99497/</t>
  </si>
  <si>
    <t>1-189</t>
  </si>
  <si>
    <t>32-180</t>
  </si>
  <si>
    <t>https://www.ebi.ac.uk/interpro/protein/UniProt/Q9H2J4/</t>
  </si>
  <si>
    <t>1-239</t>
  </si>
  <si>
    <t>8-134/349-475</t>
  </si>
  <si>
    <t>https://www.ebi.ac.uk/interpro/protein/UniProt/P07237/</t>
  </si>
  <si>
    <t>8-134</t>
  </si>
  <si>
    <t>1-508</t>
  </si>
  <si>
    <t>27-152/367-496</t>
  </si>
  <si>
    <t>https://www.ebi.ac.uk/interpro/protein/UniProt/Q13087/</t>
  </si>
  <si>
    <t>27-152</t>
  </si>
  <si>
    <t>1-525</t>
  </si>
  <si>
    <t>47-65/182-200</t>
  </si>
  <si>
    <t>https://www.ebi.ac.uk/interpro/protein/UniProt/Q15084/</t>
  </si>
  <si>
    <t>30-125/165-263</t>
  </si>
  <si>
    <t>1-440</t>
  </si>
  <si>
    <t>48-148/368-494</t>
  </si>
  <si>
    <t>https://www.ebi.ac.uk/interpro/protein/UniProt/Q8N807/</t>
  </si>
  <si>
    <t>1-584</t>
  </si>
  <si>
    <t>29-106</t>
  </si>
  <si>
    <t>https://www.ebi.ac.uk/interpro/protein/UniProt/Q9NUG6/</t>
  </si>
  <si>
    <t>1-133</t>
  </si>
  <si>
    <t>156-283</t>
  </si>
  <si>
    <t>https://www.ebi.ac.uk/interpro/protein/UniProt/P40855/</t>
  </si>
  <si>
    <t>1-299</t>
  </si>
  <si>
    <t>26-206</t>
  </si>
  <si>
    <t>https://www.ebi.ac.uk/interpro/protein/UniProt/P35232/</t>
  </si>
  <si>
    <t>1-272</t>
  </si>
  <si>
    <t>39-220</t>
  </si>
  <si>
    <t>https://www.ebi.ac.uk/interpro/protein/UniProt/Q99623/</t>
  </si>
  <si>
    <t>11-80/166-310</t>
  </si>
  <si>
    <t>https://www.ebi.ac.uk/interpro/protein/UniProt/Q96T60/</t>
  </si>
  <si>
    <t>1-310</t>
  </si>
  <si>
    <t>2-140</t>
  </si>
  <si>
    <t>https://www.ebi.ac.uk/interpro/protein/UniProt/Q9Y244/</t>
  </si>
  <si>
    <t>1-141</t>
  </si>
  <si>
    <t>19-183</t>
  </si>
  <si>
    <t>https://www.ebi.ac.uk/interpro/protein/UniProt/Q08752/</t>
  </si>
  <si>
    <t>1-370</t>
  </si>
  <si>
    <t>14-176</t>
  </si>
  <si>
    <t>https://www.ebi.ac.uk/interpro/protein/UniProt/O43447/</t>
  </si>
  <si>
    <t>60-77</t>
  </si>
  <si>
    <t>1-177</t>
  </si>
  <si>
    <t>42-101/281-433</t>
  </si>
  <si>
    <t>https://www.ebi.ac.uk/interpro/protein/UniProt/Q13356/</t>
  </si>
  <si>
    <t>316-333</t>
  </si>
  <si>
    <t>1-520</t>
  </si>
  <si>
    <t>51-90</t>
  </si>
  <si>
    <t>https://www.ebi.ac.uk/interpro/protein/UniProt/Q96I23/</t>
  </si>
  <si>
    <t>1-144</t>
  </si>
  <si>
    <t>14-102/105-137/143/212</t>
  </si>
  <si>
    <t>https://www.ebi.ac.uk/interpro/protein/UniProt/O75832/</t>
  </si>
  <si>
    <t>14-102</t>
  </si>
  <si>
    <t>1-266</t>
  </si>
  <si>
    <t>1-504</t>
  </si>
  <si>
    <t>https://www.ebi.ac.uk/interpro/protein/UniProt/Q16401/</t>
  </si>
  <si>
    <t>23-102/122-196</t>
  </si>
  <si>
    <t>https://www.ebi.ac.uk/interpro/protein/UniProt/O00233/</t>
  </si>
  <si>
    <t>1-223</t>
  </si>
  <si>
    <t>1-288</t>
  </si>
  <si>
    <t>https://www.ebi.ac.uk/interpro/protein/UniProt/O95456/</t>
  </si>
  <si>
    <t>1-264</t>
  </si>
  <si>
    <t>https://www.ebi.ac.uk/interpro/protein/UniProt/Q969U7/</t>
  </si>
  <si>
    <t>1-122</t>
  </si>
  <si>
    <t>https://www.ebi.ac.uk/interpro/protein/UniProt/Q9BT73/</t>
  </si>
  <si>
    <t>2-122</t>
  </si>
  <si>
    <t>https://www.ebi.ac.uk/interpro/protein/UniProt/Q5JS54/</t>
  </si>
  <si>
    <t>1-123</t>
  </si>
  <si>
    <t>117-145/165-145/281-309</t>
  </si>
  <si>
    <t>https://www.ebi.ac.uk/interpro/protein/UniProt/Q96D15/</t>
  </si>
  <si>
    <t>126-138/213-225/254-266/290-302</t>
  </si>
  <si>
    <t>1-328</t>
  </si>
  <si>
    <t>32-172</t>
  </si>
  <si>
    <t>https://www.ebi.ac.uk/interpro/protein/UniProt/Q9H0U6/</t>
  </si>
  <si>
    <t>1-180</t>
  </si>
  <si>
    <t>39-259/349-414</t>
  </si>
  <si>
    <t>https://www.ebi.ac.uk/interpro/protein/UniProt/Q9HA92/</t>
  </si>
  <si>
    <t>1-442</t>
  </si>
  <si>
    <t>5-168/182-411/528-689/806-896/939-1016</t>
  </si>
  <si>
    <t>https://www.ebi.ac.uk/interpro/protein/UniProt/Q9Y5B9/</t>
  </si>
  <si>
    <t>1-1047</t>
  </si>
  <si>
    <t>574-683</t>
  </si>
  <si>
    <t>https://www.ebi.ac.uk/interpro/protein/UniProt/Q68D10/</t>
  </si>
  <si>
    <t>1-139</t>
  </si>
  <si>
    <t>https://www.ebi.ac.uk/interpro/protein/UniProt/P37840/</t>
  </si>
  <si>
    <t>1-140</t>
  </si>
  <si>
    <t>160-197/261-304/311-355/356-396/400-441</t>
  </si>
  <si>
    <t>https://www.ebi.ac.uk/interpro/protein/UniProt/Q9BUR4/</t>
  </si>
  <si>
    <t>1-548</t>
  </si>
  <si>
    <t>207-379</t>
  </si>
  <si>
    <t>https://www.ebi.ac.uk/interpro/protein/UniProt/P17987/</t>
  </si>
  <si>
    <t>1-556</t>
  </si>
  <si>
    <t>36-524</t>
  </si>
  <si>
    <t>https://www.ebi.ac.uk/interpro/protein/UniProt/P78371/</t>
  </si>
  <si>
    <t>1-535</t>
  </si>
  <si>
    <t>25-538</t>
  </si>
  <si>
    <t>https://www.ebi.ac.uk/interpro/protein/UniProt/P50991/</t>
  </si>
  <si>
    <t>1-539</t>
  </si>
  <si>
    <t>10-535</t>
  </si>
  <si>
    <t>https://www.ebi.ac.uk/interpro/protein/UniProt/P48643/</t>
  </si>
  <si>
    <t>33-524</t>
  </si>
  <si>
    <t>https://www.ebi.ac.uk/interpro/protein/UniProt/P49368/</t>
  </si>
  <si>
    <t>1-545</t>
  </si>
  <si>
    <t>207-525</t>
  </si>
  <si>
    <t>https://www.ebi.ac.uk/interpro/protein/UniProt/Q99832/</t>
  </si>
  <si>
    <t>1-543</t>
  </si>
  <si>
    <t>20-528</t>
  </si>
  <si>
    <t>https://www.ebi.ac.uk/interpro/protein/UniProt/P50990/</t>
  </si>
  <si>
    <t>43-525</t>
  </si>
  <si>
    <t>https://www.ebi.ac.uk/interpro/protein/UniProt/A6NM43/</t>
  </si>
  <si>
    <t>1-557</t>
  </si>
  <si>
    <t>153-406</t>
  </si>
  <si>
    <t>https://www.ebi.ac.uk/interpro/protein/UniProt/Q96SF2/</t>
  </si>
  <si>
    <t>23-526</t>
  </si>
  <si>
    <t>https://www.ebi.ac.uk/interpro/protein/UniProt/Q92526/</t>
  </si>
  <si>
    <t>1-530</t>
  </si>
  <si>
    <t>7-526</t>
  </si>
  <si>
    <t>https://www.ebi.ac.uk/interpro/protein/UniProt/P40227/</t>
  </si>
  <si>
    <t>3-109</t>
  </si>
  <si>
    <t>https://www.ebi.ac.uk/interpro/protein/UniProt/Q15185/</t>
  </si>
  <si>
    <t>106-183/188-257</t>
  </si>
  <si>
    <t>https://www.ebi.ac.uk/interpro/protein/UniProt/Q86V81/</t>
  </si>
  <si>
    <t>1-257</t>
  </si>
  <si>
    <t>7-71</t>
  </si>
  <si>
    <t>https://www.ebi.ac.uk/interpro/protein/UniProt/P62072/</t>
  </si>
  <si>
    <t>1-90</t>
  </si>
  <si>
    <t>25-85</t>
  </si>
  <si>
    <t>https://www.ebi.ac.uk/interpro/protein/UniProt/Q9Y5L4/</t>
  </si>
  <si>
    <t>1-95</t>
  </si>
  <si>
    <t>22-83</t>
  </si>
  <si>
    <t>https://www.ebi.ac.uk/interpro/protein/UniProt/O60220/</t>
  </si>
  <si>
    <t>1-97</t>
  </si>
  <si>
    <t>16-76</t>
  </si>
  <si>
    <t>https://www.ebi.ac.uk/interpro/protein/UniProt/Q9Y5J9/</t>
  </si>
  <si>
    <t>1-83</t>
  </si>
  <si>
    <t>https://www.ebi.ac.uk/interpro/protein/UniProt/Q9Y5J7/</t>
  </si>
  <si>
    <t>9-42/51-84/85-118/193-226/227-260/264-294</t>
  </si>
  <si>
    <t>https://www.ebi.ac.uk/interpro/protein/UniProt/Q15785/</t>
  </si>
  <si>
    <t>9.42</t>
  </si>
  <si>
    <t>272-329</t>
  </si>
  <si>
    <t>https://www.ebi.ac.uk/interpro/protein/UniProt/O14656/</t>
  </si>
  <si>
    <t>279-335</t>
  </si>
  <si>
    <t>https://www.ebi.ac.uk/interpro/protein/UniProt/O14657/</t>
  </si>
  <si>
    <t>1-336</t>
  </si>
  <si>
    <t>https://www.ebi.ac.uk/interpro/protein/UniProt/Q12931/</t>
  </si>
  <si>
    <t>1-704</t>
  </si>
  <si>
    <t>270-357</t>
  </si>
  <si>
    <t>https://www.ebi.ac.uk/interpro/protein/UniProt/O95801/</t>
  </si>
  <si>
    <t>1-387</t>
  </si>
  <si>
    <t>139-439</t>
  </si>
  <si>
    <t>https://www.ebi.ac.uk/interpro/protein/UniProt/O43818/</t>
  </si>
  <si>
    <t>1-475</t>
  </si>
  <si>
    <t>309-489</t>
  </si>
  <si>
    <t>https://www.ebi.ac.uk/interpro/protein/UniProt/Q8IWX7/</t>
  </si>
  <si>
    <t>1-931</t>
  </si>
  <si>
    <t>910-1533/1814-2030</t>
  </si>
  <si>
    <t>https://www.ebi.ac.uk/interpro/protein/UniProt/O75691/</t>
  </si>
  <si>
    <t>910-1533</t>
  </si>
  <si>
    <t>18-147</t>
  </si>
  <si>
    <t>https://www.ebi.ac.uk/interpro/protein/UniProt/Q9UBK9/</t>
  </si>
  <si>
    <t>440-518</t>
  </si>
  <si>
    <t>https://www.ebi.ac.uk/interpro/protein/UniProt/O15213/</t>
  </si>
  <si>
    <t>1-610</t>
  </si>
  <si>
    <t>43-229/274-374</t>
  </si>
  <si>
    <t>https://www.ebi.ac.uk/interpro/protein/UniProt/Q9BRT8/</t>
  </si>
  <si>
    <t>1-395</t>
  </si>
  <si>
    <t>https://www.ebi.ac.uk/interpro/protein/UniProt/Q8IUF1/</t>
  </si>
  <si>
    <t>https://www.ebi.ac.uk/interpro/protein/UniProt/Q5JTY5/</t>
  </si>
  <si>
    <t>43-229/274-377</t>
  </si>
  <si>
    <t>https://www.ebi.ac.uk/interpro/protein/UniProt/Q5RIA9/</t>
  </si>
  <si>
    <t>43-229/274-379</t>
  </si>
  <si>
    <t>https://www.ebi.ac.uk/interpro/protein/UniProt/Q4V339/</t>
  </si>
  <si>
    <t>https://alphafold.ebi.ac.uk/entry/</t>
  </si>
  <si>
    <t>https://www.ebi.ac.uk/pdbe/entry/pdb/</t>
  </si>
  <si>
    <t>https://www.ebi.ac.uk/interpro/protein/UniProt/</t>
  </si>
  <si>
    <t xml:space="preserve">name </t>
  </si>
  <si>
    <t>uniprote entry</t>
  </si>
  <si>
    <t xml:space="preserve">range </t>
  </si>
  <si>
    <t>molecule</t>
  </si>
  <si>
    <t>chains</t>
  </si>
  <si>
    <t>link PDB</t>
  </si>
  <si>
    <t>electron microscopy (EM)</t>
  </si>
  <si>
    <t>alfa-crystallin A chain</t>
  </si>
  <si>
    <t>A, B, C, D, E, F, G, H, I, J, K, L, M, N, O, P</t>
  </si>
  <si>
    <t>https://www.rcsb.org/structure/6T1R</t>
  </si>
  <si>
    <t>SOLID-STATE NMR; SOLUTION NMR; X-RAY DIFFRACTION; X-RAY DIFFRACTION; X-RAY DIFRACTION;  X-RAY DIFFRACTION; ELECTRON MICROSCOPY; SOLID-STATE NMR; X-RAY DIFRACTION; X RAY DIFRACTION, X RAY DIFRACTION; X RAY DIFRACTION; X RAY DIFRACTION; X RAY DIFRACTION; X RAY DIFRACTION; X RAY DIFRACTION; X RAY DIFRACTION;  X RAY DIFRACTION; SOLUTION NMR; X-RAY DIFFRACTION</t>
  </si>
  <si>
    <t>(1-175); (64-152); (67-157); (71-157); (67-157); (67-157); (1-175); (68-162); (90-100); (90-100); (90-100); (95-100); (38-50); (64-152); (90-100)</t>
  </si>
  <si>
    <t>ALPHA-CRYSTALLIN B CHAIN,</t>
  </si>
  <si>
    <t>A/B; A/B; A/B/C/D/E; A; A/B; A/B/C/D/E/F; A/B/C/D/E/F/G/H/I/J/K/L/M/N/O/P/Q/R/S/T/U/V/W/X ;   A/B/C/D/E/F/G/H/I/J/K/L/M/N/O/P/Q/R/S/T/U/V/W/X; A; A/B/C/D; A/B/C/D/E/F; A; B/D; A/B; A/B/C/D/E/F/G/H/I/J/K/L</t>
  </si>
  <si>
    <r>
      <rPr/>
      <t xml:space="preserve">https://www.rcsb.org/structure/2KLR; https://www.rcsb.org/structure/2N0K; https://www.rcsb.org/structure/2WJ7; https://www.rcsb.org/structure/3SGNhttps://www.rcsb.org/structure/3SGMhttps://www.rcsb.org/structure/2Y1Y; https://www.rcsb.org/structure/2Y1Z ; https://www.rcsb.org/structure/2Y22; https://www.rcsb.org/structure/2YGD; https://www.rcsb.org/structure/3J07; https://www.rcsb.org/structure/3L1G; https://www.rcsb.org/structure/3SGO; https://www.rcsb.org/structure/3SGP;https://www.rcsb.org/structure/3SGR; https://www.rcsb.org/structure/3SGS; https://www.rcsb.org/structure/4M5S; https://www.rcsb.org/structure/4M5T; https://www.rcsb.org/structure/5VVV; https://www.rcsb.org/structure/6BP9; </t>
    </r>
    <r>
      <rPr>
        <color rgb="FF1155CC"/>
        <u/>
      </rPr>
      <t>https://www.rcsb.org/structure/7ROJ</t>
    </r>
  </si>
  <si>
    <t>NMR; X RAY; X RAY;X RAY; X RAY; X RAY</t>
  </si>
  <si>
    <t>(80-176); (90-171); (90-171); (84-176)(179-186); (1-205); (84-170)</t>
  </si>
  <si>
    <t>Heat shock protein beta-1</t>
  </si>
  <si>
    <t>A/B; A; A/B; A/C; B/D; A/B/C/D/E/F/G/H/I/J/K/L/M/N/O/P/Q/R/S/T/U/V/W/X; A/B/C/D/E/F/G/H</t>
  </si>
  <si>
    <t>https://www.rcsb.org/structure/2N3J; https://www.rcsb.org/structure/3Q9P; https://www.rcsb.org/structure/3Q9Q; https://www.rcsb.org/structure/4MJH; https://www.rcsb.org/structure/6DV5; https://www.rcsb.org/structure/6GJH</t>
  </si>
  <si>
    <t>X RAY</t>
  </si>
  <si>
    <t>HspB2,Heat shock protein</t>
  </si>
  <si>
    <t>A/C/D/E/F/G/I/J/K</t>
  </si>
  <si>
    <t>https://www.rcsb.org/structure/6F2R</t>
  </si>
  <si>
    <t>A heterotetramer of human HspB2 and HspB3</t>
  </si>
  <si>
    <t>Q/T/V</t>
  </si>
  <si>
    <t>X RAY; X RAY; X RAY; X RAY; X RAY; X RAY; X RAY; X RAY</t>
  </si>
  <si>
    <t>(57-160); (57-160);(1-149);(13-20);(11-23);(72-149);(2-10);(12-19);(12-19)</t>
  </si>
  <si>
    <t>Heat shock protein beta-6</t>
  </si>
  <si>
    <t>A/B/C/D/E/F/G/H; A/B/C/D/E/F/G/H;V; C/D/G/H;C/D; A/B/C/D/E; F/G/H/I/J; A/B/E/F;  A/B/C/D</t>
  </si>
  <si>
    <t>https://www.rcsb.org/structure/4JUS; https://www.rcsb.org/structure/4JUT; https://www.rcsb.org/structure/5LTW; https://www.rcsb.org/structure/5LU1; ;https://www.rcsb.org/structure/5LU2;  https://www.rcsb.org/structure/5LUM; https://www.rcsb.org/structure/5OK9; https://www.rcsb.org/structure/5OKF</t>
  </si>
  <si>
    <t>PREDICTED, ALPHAFOLD</t>
  </si>
  <si>
    <t>Heat shock protein beta-7</t>
  </si>
  <si>
    <t>Heat shock protein beta-8</t>
  </si>
  <si>
    <t xml:space="preserve">Q9BQS6 </t>
  </si>
  <si>
    <t>Heat shock protein beta-9</t>
  </si>
  <si>
    <t>https://alphafold.ebi.ac.uk/entry/Q9BQS6</t>
  </si>
  <si>
    <t>Outer dense fiber protein 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</si>
</sst>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d/m/yyyy"/>
    <numFmt numFmtId="166" formatCode="m-yyyy"/>
  </numFmts>
  <fonts count="56">
    <font>
      <sz val="10.0"/>
      <color rgb="FF000000"/>
      <name val="Arial"/>
      <scheme val="minor"/>
    </font>
    <font>
      <b/>
      <sz val="12.0"/>
      <color theme="1"/>
      <name val="Arial"/>
      <scheme val="minor"/>
    </font>
    <font>
      <b/>
      <sz val="10.0"/>
      <color theme="1"/>
      <name val="Arial"/>
      <scheme val="minor"/>
    </font>
    <font>
      <b/>
      <sz val="9.0"/>
      <color theme="1"/>
      <name val="Arial"/>
      <scheme val="minor"/>
    </font>
    <font>
      <color theme="1"/>
      <name val="Arial"/>
      <scheme val="minor"/>
    </font>
    <font>
      <color theme="1"/>
      <name val="Arial"/>
    </font>
    <font>
      <sz val="10.0"/>
      <color theme="1"/>
      <name val="Arial"/>
      <scheme val="minor"/>
    </font>
    <font>
      <sz val="10.0"/>
      <color rgb="FF1F1F1F"/>
      <name val="Arial"/>
      <scheme val="minor"/>
    </font>
    <font>
      <color rgb="FF161D39"/>
      <name val="Arial"/>
      <scheme val="minor"/>
    </font>
    <font>
      <sz val="11.0"/>
      <color rgb="FF1F1F1F"/>
      <name val="Arial"/>
      <scheme val="minor"/>
    </font>
    <font>
      <sz val="10.0"/>
      <color rgb="FF0A0A0A"/>
      <name val="Arial"/>
      <scheme val="minor"/>
    </font>
    <font>
      <sz val="11.0"/>
      <color rgb="FF000000"/>
      <name val="Calibri"/>
    </font>
    <font>
      <b/>
      <color theme="1"/>
      <name val="Arial"/>
      <scheme val="minor"/>
    </font>
    <font>
      <b/>
      <sz val="12.0"/>
      <color theme="1"/>
      <name val="Arial"/>
    </font>
    <font/>
    <font>
      <b/>
      <color theme="1"/>
      <name val="Arial"/>
    </font>
    <font>
      <b/>
      <sz val="12.0"/>
      <color rgb="FF0A0A0A"/>
      <name val="Lato"/>
    </font>
    <font>
      <color rgb="FF1F1F1F"/>
      <name val="Arial"/>
    </font>
    <font>
      <sz val="11.0"/>
      <color rgb="FF1F1F1F"/>
      <name val="Arial"/>
    </font>
    <font>
      <sz val="9.0"/>
      <color rgb="FF1F1F1F"/>
      <name val="&quot;Google Sans&quot;"/>
    </font>
    <font>
      <u/>
      <sz val="11.0"/>
      <color rgb="FF014371"/>
      <name val="Lato"/>
    </font>
    <font>
      <u/>
      <sz val="11.0"/>
      <color rgb="FF0A0A0A"/>
      <name val="Lato"/>
    </font>
    <font>
      <sz val="11.0"/>
      <color rgb="FF0A0A0A"/>
      <name val="Lato"/>
    </font>
    <font>
      <sz val="11.0"/>
      <color rgb="FF014371"/>
      <name val="Lato"/>
    </font>
    <font>
      <u/>
      <sz val="11.0"/>
      <color rgb="FF0A0A0A"/>
      <name val="Lato"/>
    </font>
    <font>
      <u/>
      <color rgb="FF0000FF"/>
    </font>
    <font>
      <sz val="7.0"/>
      <color theme="1"/>
      <name val="Arial"/>
      <scheme val="minor"/>
    </font>
    <font>
      <u/>
      <sz val="12.0"/>
      <color rgb="FF000000"/>
      <name val="Söhne"/>
    </font>
    <font>
      <u/>
      <sz val="9.0"/>
      <color rgb="FF000000"/>
      <name val="&quot;Google Sans Mono&quot;"/>
    </font>
    <font>
      <u/>
      <sz val="9.0"/>
      <color rgb="FF000000"/>
      <name val="&quot;Google Sans Mono&quot;"/>
    </font>
    <font>
      <u/>
      <sz val="11.0"/>
      <color rgb="FF1F1F1F"/>
      <name val="&quot;Google Sans&quot;"/>
    </font>
    <font>
      <u/>
      <color rgb="FF0000FF"/>
      <name val="Arial"/>
    </font>
    <font>
      <color rgb="FF161D39"/>
      <name val="Arial"/>
    </font>
    <font>
      <sz val="9.0"/>
      <color rgb="FF333333"/>
      <name val="Verdana"/>
    </font>
    <font>
      <u/>
      <sz val="11.0"/>
      <color rgb="FF0A0A0A"/>
      <name val="Lato"/>
    </font>
    <font>
      <sz val="12.0"/>
      <color rgb="FF000000"/>
      <name val="Söhne"/>
    </font>
    <font>
      <u/>
      <color rgb="FF0000FF"/>
    </font>
    <font>
      <u/>
      <color rgb="FF0000FF"/>
    </font>
    <font>
      <color rgb="FF000000"/>
      <name val="Arial"/>
    </font>
    <font>
      <u/>
      <color rgb="FF0000FF"/>
    </font>
    <font>
      <u/>
      <sz val="9.0"/>
      <color rgb="FF000000"/>
      <name val="&quot;Google Sans&quot;"/>
    </font>
    <font>
      <u/>
      <sz val="9.0"/>
      <color rgb="FF000000"/>
      <name val="&quot;Google Sans&quot;"/>
    </font>
    <font>
      <color rgb="FF202020"/>
      <name val="Arial"/>
    </font>
    <font>
      <color rgb="FF000000"/>
    </font>
    <font>
      <u/>
      <color rgb="FF0000FF"/>
      <name val="Arial"/>
    </font>
    <font>
      <u/>
      <color rgb="FF0000FF"/>
      <name val="Arial"/>
    </font>
    <font>
      <sz val="9.0"/>
      <color rgb="FF000000"/>
      <name val="&quot;Google Sans&quot;"/>
    </font>
    <font>
      <u/>
      <sz val="10.0"/>
      <color rgb="FF000000"/>
    </font>
    <font>
      <u/>
      <sz val="10.0"/>
      <color rgb="FF000000"/>
    </font>
    <font>
      <sz val="9.0"/>
      <color rgb="FF000000"/>
      <name val="&quot;Google Sans Mono&quot;"/>
    </font>
    <font>
      <u/>
      <sz val="11.0"/>
      <color rgb="FF000000"/>
      <name val="&quot;Google Sans&quot;"/>
    </font>
    <font>
      <u/>
      <sz val="11.0"/>
      <color rgb="FF000000"/>
      <name val="&quot;Google Sans&quot;"/>
    </font>
    <font>
      <u/>
      <color rgb="FF0000FF"/>
    </font>
    <font>
      <u/>
      <color rgb="FF0000FF"/>
    </font>
    <font>
      <sz val="12.0"/>
      <color rgb="FF0A0A0A"/>
      <name val="&quot;IBM Plex Sans&quot;"/>
    </font>
    <font>
      <u/>
      <color rgb="FF0000FF"/>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BFEFF"/>
        <bgColor rgb="FFFBFEFF"/>
      </patternFill>
    </fill>
    <fill>
      <patternFill patternType="solid">
        <fgColor rgb="FF38761D"/>
        <bgColor rgb="FF38761D"/>
      </patternFill>
    </fill>
    <fill>
      <patternFill patternType="solid">
        <fgColor rgb="FFE06666"/>
        <bgColor rgb="FFE06666"/>
      </patternFill>
    </fill>
    <fill>
      <patternFill patternType="solid">
        <fgColor rgb="FF3C78D8"/>
        <bgColor rgb="FF3C78D8"/>
      </patternFill>
    </fill>
    <fill>
      <patternFill patternType="solid">
        <fgColor rgb="FFA2C4C9"/>
        <bgColor rgb="FFA2C4C9"/>
      </patternFill>
    </fill>
  </fills>
  <borders count="9">
    <border/>
    <border>
      <bottom style="thin">
        <color rgb="FFFBFEFF"/>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bottom style="thin">
        <color rgb="FFC2C4C4"/>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2" fontId="3"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0" numFmtId="0" xfId="0" applyAlignment="1" applyFont="1">
      <alignment horizontal="center" readingOrder="0" shrinkToFit="0" vertical="center" wrapText="0"/>
    </xf>
    <xf borderId="0" fillId="0" fontId="5" numFmtId="0" xfId="0" applyAlignment="1" applyFont="1">
      <alignment horizontal="center" shrinkToFit="0" vertical="center" wrapText="1"/>
    </xf>
    <xf borderId="0" fillId="0" fontId="4" numFmtId="0" xfId="0" applyAlignment="1" applyFont="1">
      <alignment horizontal="center" vertical="center"/>
    </xf>
    <xf borderId="0" fillId="0" fontId="0"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6" numFmtId="0" xfId="0" applyAlignment="1" applyFont="1">
      <alignment horizontal="center" readingOrder="0" shrinkToFit="0" vertical="center" wrapText="1"/>
    </xf>
    <xf borderId="0" fillId="0" fontId="6" numFmtId="0" xfId="0" applyAlignment="1" applyFont="1">
      <alignment horizontal="center" shrinkToFit="0" vertical="center" wrapText="1"/>
    </xf>
    <xf borderId="0" fillId="3" fontId="7" numFmtId="0" xfId="0" applyAlignment="1" applyFill="1" applyFont="1">
      <alignment horizontal="center" readingOrder="0" vertical="center"/>
    </xf>
    <xf borderId="0" fillId="0" fontId="8" numFmtId="0" xfId="0" applyAlignment="1" applyFont="1">
      <alignment horizontal="center" readingOrder="0" shrinkToFit="0" vertical="center" wrapText="1"/>
    </xf>
    <xf borderId="0" fillId="0" fontId="0" numFmtId="0" xfId="0" applyAlignment="1" applyFont="1">
      <alignment horizontal="center" readingOrder="0" shrinkToFit="0" vertical="center" wrapText="1"/>
    </xf>
    <xf borderId="0" fillId="3" fontId="7" numFmtId="0" xfId="0" applyAlignment="1" applyFont="1">
      <alignment horizontal="center" readingOrder="0" shrinkToFit="0" vertical="center" wrapText="1"/>
    </xf>
    <xf quotePrefix="1" borderId="0" fillId="0" fontId="6" numFmtId="0" xfId="0" applyAlignment="1" applyFont="1">
      <alignment horizontal="center" readingOrder="0" shrinkToFit="0" vertical="center" wrapText="1"/>
    </xf>
    <xf borderId="0" fillId="3" fontId="9" numFmtId="0" xfId="0" applyAlignment="1" applyFont="1">
      <alignment horizontal="center" readingOrder="0" shrinkToFit="0" vertical="center" wrapText="1"/>
    </xf>
    <xf borderId="1" fillId="4" fontId="10" numFmtId="0" xfId="0" applyAlignment="1" applyBorder="1" applyFill="1" applyFont="1">
      <alignment horizontal="center" readingOrder="0" shrinkToFit="0" vertical="center" wrapText="1"/>
    </xf>
    <xf borderId="0" fillId="0" fontId="11" numFmtId="0" xfId="0" applyAlignment="1" applyFont="1">
      <alignment horizontal="center" readingOrder="0" shrinkToFit="0" vertical="center" wrapText="0"/>
    </xf>
    <xf borderId="0" fillId="0" fontId="12" numFmtId="0" xfId="0" applyAlignment="1" applyFont="1">
      <alignment horizontal="center" vertical="center"/>
    </xf>
    <xf borderId="0" fillId="0" fontId="5" numFmtId="0" xfId="0" applyAlignment="1" applyFont="1">
      <alignment horizontal="center" readingOrder="0" shrinkToFit="0" vertical="center" wrapText="1"/>
    </xf>
    <xf borderId="2" fillId="5" fontId="13" numFmtId="0" xfId="0" applyAlignment="1" applyBorder="1" applyFill="1" applyFont="1">
      <alignment horizontal="center" readingOrder="0" shrinkToFit="0" vertical="center" wrapText="1"/>
    </xf>
    <xf borderId="3" fillId="0" fontId="14" numFmtId="0" xfId="0" applyBorder="1" applyFont="1"/>
    <xf borderId="4" fillId="0" fontId="14" numFmtId="0" xfId="0" applyBorder="1" applyFont="1"/>
    <xf borderId="0" fillId="0" fontId="15" numFmtId="0" xfId="0" applyAlignment="1" applyFont="1">
      <alignment horizontal="center" shrinkToFit="0" vertical="center" wrapText="1"/>
    </xf>
    <xf borderId="5" fillId="5" fontId="13" numFmtId="0" xfId="0" applyAlignment="1" applyBorder="1" applyFont="1">
      <alignment horizontal="center" readingOrder="0" shrinkToFit="0" vertical="center" wrapText="1"/>
    </xf>
    <xf borderId="5" fillId="5" fontId="16" numFmtId="0" xfId="0" applyAlignment="1" applyBorder="1" applyFont="1">
      <alignment horizontal="center" readingOrder="0" shrinkToFit="0" vertical="center" wrapText="1"/>
    </xf>
    <xf borderId="0" fillId="0" fontId="5" numFmtId="0" xfId="0" applyAlignment="1" applyFont="1">
      <alignment horizontal="center" vertical="bottom"/>
    </xf>
    <xf borderId="0" fillId="3" fontId="7" numFmtId="0" xfId="0" applyAlignment="1" applyFont="1">
      <alignment horizontal="center" readingOrder="0"/>
    </xf>
    <xf borderId="0" fillId="0" fontId="4" numFmtId="0" xfId="0" applyAlignment="1" applyFont="1">
      <alignment readingOrder="0"/>
    </xf>
    <xf borderId="0" fillId="0" fontId="4" numFmtId="0" xfId="0" applyAlignment="1" applyFont="1">
      <alignment readingOrder="0" shrinkToFit="0" wrapText="1"/>
    </xf>
    <xf borderId="0" fillId="0" fontId="6" numFmtId="0" xfId="0" applyAlignment="1" applyFont="1">
      <alignment horizontal="center" readingOrder="0" shrinkToFit="0" wrapText="1"/>
    </xf>
    <xf borderId="0" fillId="3" fontId="17" numFmtId="0" xfId="0" applyAlignment="1" applyFont="1">
      <alignment horizontal="center" vertical="bottom"/>
    </xf>
    <xf borderId="0" fillId="3" fontId="18" numFmtId="0" xfId="0" applyAlignment="1" applyFont="1">
      <alignment horizontal="center" vertical="bottom"/>
    </xf>
    <xf borderId="0" fillId="0" fontId="6" numFmtId="0" xfId="0" applyAlignment="1" applyFont="1">
      <alignment horizontal="center" readingOrder="0"/>
    </xf>
    <xf borderId="0" fillId="0" fontId="5" numFmtId="0" xfId="0" applyAlignment="1" applyFont="1">
      <alignment horizontal="center" shrinkToFit="0" wrapText="1"/>
    </xf>
    <xf borderId="0" fillId="3" fontId="19" numFmtId="0" xfId="0" applyAlignment="1" applyFont="1">
      <alignment readingOrder="0"/>
    </xf>
    <xf borderId="0" fillId="4" fontId="20" numFmtId="0" xfId="0" applyAlignment="1" applyFont="1">
      <alignment readingOrder="0" vertical="bottom"/>
    </xf>
    <xf borderId="0" fillId="0" fontId="5" numFmtId="0" xfId="0" applyAlignment="1" applyFont="1">
      <alignment horizontal="center" readingOrder="0" shrinkToFit="0" wrapText="1"/>
    </xf>
    <xf borderId="0" fillId="4" fontId="21" numFmtId="0" xfId="0" applyAlignment="1" applyFont="1">
      <alignment readingOrder="0"/>
    </xf>
    <xf borderId="0" fillId="4" fontId="22" numFmtId="0" xfId="0" applyAlignment="1" applyFont="1">
      <alignment readingOrder="0"/>
    </xf>
    <xf borderId="0" fillId="4" fontId="23" numFmtId="0" xfId="0" applyAlignment="1" applyFont="1">
      <alignment readingOrder="0"/>
    </xf>
    <xf borderId="0" fillId="4" fontId="24" numFmtId="0" xfId="0" applyAlignment="1" applyFont="1">
      <alignment readingOrder="0"/>
    </xf>
    <xf borderId="0" fillId="0" fontId="4" numFmtId="0" xfId="0" applyAlignment="1" applyFont="1">
      <alignment shrinkToFit="0" wrapText="1"/>
    </xf>
    <xf borderId="0" fillId="6" fontId="1" numFmtId="0" xfId="0" applyAlignment="1" applyFill="1" applyFont="1">
      <alignment horizontal="center" readingOrder="0" vertical="center"/>
    </xf>
    <xf borderId="0" fillId="6" fontId="1" numFmtId="0" xfId="0" applyAlignment="1" applyFont="1">
      <alignment horizontal="center" readingOrder="0" shrinkToFit="0" vertical="center" wrapText="1"/>
    </xf>
    <xf borderId="0" fillId="0" fontId="25" numFmtId="0" xfId="0" applyAlignment="1" applyFont="1">
      <alignment horizontal="center" readingOrder="0" vertical="center"/>
    </xf>
    <xf borderId="0" fillId="0" fontId="5" numFmtId="0" xfId="0" applyAlignment="1" applyFont="1">
      <alignment horizontal="center" vertical="center"/>
    </xf>
    <xf borderId="0" fillId="0" fontId="26" numFmtId="0" xfId="0" applyAlignment="1" applyFont="1">
      <alignment horizontal="center" readingOrder="0" vertical="center"/>
    </xf>
    <xf borderId="0" fillId="0" fontId="27" numFmtId="0" xfId="0" applyAlignment="1" applyFont="1">
      <alignment readingOrder="0"/>
    </xf>
    <xf borderId="0" fillId="3" fontId="28" numFmtId="0" xfId="0" applyFont="1"/>
    <xf borderId="0" fillId="3" fontId="29" numFmtId="0" xfId="0" applyFont="1"/>
    <xf borderId="0" fillId="0" fontId="30" numFmtId="0" xfId="0" applyAlignment="1" applyFont="1">
      <alignment readingOrder="0"/>
    </xf>
    <xf borderId="0" fillId="0" fontId="26" numFmtId="0" xfId="0" applyAlignment="1" applyFont="1">
      <alignment horizontal="center" vertical="center"/>
    </xf>
    <xf borderId="0" fillId="0" fontId="31" numFmtId="0" xfId="0" applyAlignment="1" applyFont="1">
      <alignment horizontal="center" readingOrder="0"/>
    </xf>
    <xf borderId="0" fillId="0" fontId="32" numFmtId="0" xfId="0" applyAlignment="1" applyFont="1">
      <alignment horizontal="center" vertical="center"/>
    </xf>
    <xf borderId="0" fillId="0" fontId="5" numFmtId="0" xfId="0" applyAlignment="1" applyFont="1">
      <alignment horizontal="center" readingOrder="0" vertical="center"/>
    </xf>
    <xf borderId="0" fillId="4" fontId="22" numFmtId="0" xfId="0" applyAlignment="1" applyFont="1">
      <alignment horizontal="center" readingOrder="0" vertical="center"/>
    </xf>
    <xf borderId="0" fillId="3" fontId="33" numFmtId="0" xfId="0" applyAlignment="1" applyFont="1">
      <alignment horizontal="center" readingOrder="0" vertical="center"/>
    </xf>
    <xf borderId="1" fillId="0" fontId="34" numFmtId="0" xfId="0" applyAlignment="1" applyBorder="1" applyFont="1">
      <alignment horizontal="left" readingOrder="0" vertical="top"/>
    </xf>
    <xf borderId="0" fillId="0" fontId="35" numFmtId="0" xfId="0" applyAlignment="1" applyFont="1">
      <alignment readingOrder="0"/>
    </xf>
    <xf borderId="6" fillId="7" fontId="13" numFmtId="0" xfId="0" applyAlignment="1" applyBorder="1" applyFill="1" applyFont="1">
      <alignment horizontal="center" readingOrder="0" shrinkToFit="0" vertical="center" wrapText="1"/>
    </xf>
    <xf borderId="2" fillId="7" fontId="1" numFmtId="0" xfId="0" applyAlignment="1" applyBorder="1" applyFont="1">
      <alignment horizontal="center" readingOrder="0" shrinkToFit="0" vertical="center" wrapText="1"/>
    </xf>
    <xf borderId="6" fillId="7" fontId="1" numFmtId="0" xfId="0" applyAlignment="1" applyBorder="1" applyFont="1">
      <alignment horizontal="center" readingOrder="0" shrinkToFit="0" vertical="center" wrapText="1"/>
    </xf>
    <xf borderId="5" fillId="7" fontId="1" numFmtId="0" xfId="0" applyAlignment="1" applyBorder="1" applyFont="1">
      <alignment horizontal="center" readingOrder="0" shrinkToFit="0" vertical="center" wrapText="1"/>
    </xf>
    <xf borderId="7" fillId="0" fontId="14" numFmtId="0" xfId="0" applyBorder="1" applyFont="1"/>
    <xf borderId="7" fillId="7" fontId="13" numFmtId="0" xfId="0" applyAlignment="1" applyBorder="1" applyFont="1">
      <alignment horizontal="center" readingOrder="0" shrinkToFit="0" vertical="center" wrapText="1"/>
    </xf>
    <xf borderId="5" fillId="8" fontId="12" numFmtId="0" xfId="0" applyAlignment="1" applyBorder="1" applyFill="1" applyFont="1">
      <alignment horizontal="center" readingOrder="0" shrinkToFit="0" vertical="center" wrapText="1"/>
    </xf>
    <xf borderId="0" fillId="0" fontId="12" numFmtId="0" xfId="0" applyAlignment="1" applyFont="1">
      <alignment horizontal="center" shrinkToFit="0" vertical="center" wrapText="1"/>
    </xf>
    <xf borderId="0" fillId="0" fontId="11" numFmtId="0" xfId="0" applyAlignment="1" applyFont="1">
      <alignment horizontal="center" readingOrder="0" shrinkToFit="0" vertical="center" wrapText="1"/>
    </xf>
    <xf borderId="0" fillId="0" fontId="36" numFmtId="0" xfId="0" applyAlignment="1" applyFont="1">
      <alignment horizontal="center" readingOrder="0" shrinkToFit="0" vertical="center" wrapText="1"/>
    </xf>
    <xf borderId="0" fillId="0" fontId="4" numFmtId="164" xfId="0" applyAlignment="1" applyFont="1" applyNumberFormat="1">
      <alignment horizontal="center" readingOrder="0" shrinkToFit="0" vertical="center" wrapText="1"/>
    </xf>
    <xf borderId="0" fillId="0" fontId="4" numFmtId="0" xfId="0" applyAlignment="1" applyFont="1">
      <alignment horizontal="center" readingOrder="0" shrinkToFit="0" vertical="center" wrapText="1"/>
    </xf>
    <xf borderId="0" fillId="0" fontId="37" numFmtId="0" xfId="0" applyAlignment="1" applyFont="1">
      <alignment horizontal="center" readingOrder="0" shrinkToFit="0" vertical="center" wrapText="1"/>
    </xf>
    <xf borderId="0" fillId="3" fontId="38" numFmtId="0" xfId="0" applyAlignment="1" applyFont="1">
      <alignment horizontal="center" readingOrder="0"/>
    </xf>
    <xf borderId="0" fillId="0" fontId="32" numFmtId="0" xfId="0" applyAlignment="1" applyFont="1">
      <alignment horizontal="center" shrinkToFit="0" vertical="center" wrapText="1"/>
    </xf>
    <xf borderId="8" fillId="4" fontId="22" numFmtId="0" xfId="0" applyAlignment="1" applyBorder="1" applyFont="1">
      <alignment readingOrder="0"/>
    </xf>
    <xf borderId="0" fillId="3" fontId="17" numFmtId="0" xfId="0" applyAlignment="1" applyFont="1">
      <alignment horizontal="center" shrinkToFit="0" vertical="center" wrapText="1"/>
    </xf>
    <xf borderId="0" fillId="0" fontId="39" numFmtId="0" xfId="0" applyAlignment="1" applyFont="1">
      <alignment horizontal="center" shrinkToFit="0" vertical="center" wrapText="1"/>
    </xf>
    <xf borderId="0" fillId="0" fontId="40" numFmtId="0" xfId="0" applyAlignment="1" applyFont="1">
      <alignment readingOrder="0"/>
    </xf>
    <xf borderId="0" fillId="0" fontId="41" numFmtId="0" xfId="0" applyAlignment="1" applyFont="1">
      <alignment readingOrder="0"/>
    </xf>
    <xf borderId="8" fillId="4" fontId="22" numFmtId="0" xfId="0" applyAlignment="1" applyBorder="1" applyFont="1">
      <alignment horizontal="center" readingOrder="0" shrinkToFit="0" vertical="center" wrapText="1"/>
    </xf>
    <xf borderId="0" fillId="3" fontId="18" numFmtId="0" xfId="0" applyAlignment="1" applyFont="1">
      <alignment horizontal="center" shrinkToFit="0" vertical="center" wrapText="1"/>
    </xf>
    <xf borderId="0" fillId="3" fontId="19" numFmtId="0" xfId="0" applyAlignment="1" applyFont="1">
      <alignment horizontal="center" readingOrder="0" shrinkToFit="0" vertical="center" wrapText="1"/>
    </xf>
    <xf borderId="0" fillId="3" fontId="42" numFmtId="0" xfId="0" applyAlignment="1" applyFont="1">
      <alignment horizontal="center" readingOrder="0" shrinkToFit="0" vertical="center" wrapText="1"/>
    </xf>
    <xf borderId="0" fillId="0" fontId="43" numFmtId="0" xfId="0" applyAlignment="1" applyFont="1">
      <alignment horizontal="center" readingOrder="0" shrinkToFit="0" vertical="center" wrapText="1"/>
    </xf>
    <xf borderId="0" fillId="0" fontId="44" numFmtId="0" xfId="0" applyAlignment="1" applyFont="1">
      <alignment horizontal="center" readingOrder="0" shrinkToFit="0" vertical="center" wrapText="1"/>
    </xf>
    <xf borderId="0" fillId="0" fontId="45" numFmtId="0" xfId="0" applyAlignment="1" applyFont="1">
      <alignment horizontal="center" readingOrder="0" shrinkToFit="0" vertical="center" wrapText="1"/>
    </xf>
    <xf borderId="0" fillId="0" fontId="46" numFmtId="0" xfId="0" applyAlignment="1" applyFont="1">
      <alignment readingOrder="0"/>
    </xf>
    <xf borderId="0" fillId="0" fontId="4" numFmtId="165" xfId="0" applyAlignment="1" applyFont="1" applyNumberFormat="1">
      <alignment horizontal="center" readingOrder="0" shrinkToFit="0" vertical="center" wrapText="1"/>
    </xf>
    <xf borderId="0" fillId="0" fontId="47" numFmtId="0" xfId="0" applyAlignment="1" applyFont="1">
      <alignment horizontal="center" readingOrder="0" shrinkToFit="0" vertical="center" wrapText="1"/>
    </xf>
    <xf borderId="0" fillId="0" fontId="48" numFmtId="0" xfId="0" applyAlignment="1" applyFont="1">
      <alignment horizontal="center" readingOrder="0" shrinkToFit="0" vertical="center" wrapText="1"/>
    </xf>
    <xf borderId="0" fillId="0" fontId="4" numFmtId="166" xfId="0" applyAlignment="1" applyFont="1" applyNumberFormat="1">
      <alignment horizontal="center" readingOrder="0" shrinkToFit="0" vertical="center" wrapText="1"/>
    </xf>
    <xf borderId="0" fillId="0" fontId="4" numFmtId="3" xfId="0" applyAlignment="1" applyFont="1" applyNumberFormat="1">
      <alignment horizontal="center" readingOrder="0" shrinkToFit="0" vertical="center" wrapText="1"/>
    </xf>
    <xf borderId="0" fillId="3" fontId="49" numFmtId="0" xfId="0" applyFont="1"/>
    <xf borderId="0" fillId="0" fontId="50" numFmtId="0" xfId="0" applyAlignment="1" applyFont="1">
      <alignment readingOrder="0"/>
    </xf>
    <xf borderId="0" fillId="0" fontId="51" numFmtId="0" xfId="0" applyAlignment="1" applyFont="1">
      <alignment readingOrder="0"/>
    </xf>
    <xf borderId="0" fillId="0" fontId="15" numFmtId="0" xfId="0" applyAlignment="1" applyFont="1">
      <alignment horizontal="center" readingOrder="0" vertical="bottom"/>
    </xf>
    <xf borderId="0" fillId="0" fontId="12" numFmtId="0" xfId="0" applyAlignment="1" applyFont="1">
      <alignment readingOrder="0"/>
    </xf>
    <xf borderId="0" fillId="0" fontId="52" numFmtId="0" xfId="0" applyAlignment="1" applyFont="1">
      <alignment readingOrder="0"/>
    </xf>
    <xf borderId="0" fillId="0" fontId="53" numFmtId="0" xfId="0" applyAlignment="1" applyFont="1">
      <alignment readingOrder="0" shrinkToFit="0" wrapText="1"/>
    </xf>
    <xf borderId="0" fillId="3" fontId="54" numFmtId="0" xfId="0" applyAlignment="1" applyFont="1">
      <alignment readingOrder="0"/>
    </xf>
    <xf borderId="0" fillId="0" fontId="5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uniprot.org/uniprotkb?query=%28family%3A%22AHSP+family%22%29" TargetMode="External"/><Relationship Id="rId2" Type="http://schemas.openxmlformats.org/officeDocument/2006/relationships/hyperlink" Target="https://www.uniprot.org/uniprotkb?query=%28family%3A%22SIMIBI+class+G3E+GTPase+family%22%29" TargetMode="External"/><Relationship Id="rId3" Type="http://schemas.openxmlformats.org/officeDocument/2006/relationships/hyperlink" Target="https://www.uniprot.org/uniprotkb?query=%28family%3A%22small+Tim+family%22%29"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bdm-01.zdv.uni-mainz.de/~mschaefer/hippie/query.php?s=P11021" TargetMode="External"/><Relationship Id="rId2" Type="http://schemas.openxmlformats.org/officeDocument/2006/relationships/hyperlink" Target="https://thebiogrid.org/109541" TargetMode="External"/><Relationship Id="rId3" Type="http://schemas.openxmlformats.org/officeDocument/2006/relationships/hyperlink" Target="https://www.ebi.ac.uk/intact/search?query=id:P11021*" TargetMode="External"/><Relationship Id="rId4" Type="http://schemas.openxmlformats.org/officeDocument/2006/relationships/hyperlink" Target="https://www.ebi.ac.uk/intact/search?query=id:P11021*" TargetMode="External"/><Relationship Id="rId5" Type="http://schemas.openxmlformats.org/officeDocument/2006/relationships/hyperlink" Target="https://www.uniprot.org/uniprotkb/Q15777"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ebi.ac.uk/interpro/protein/UniProt/Q9NZQ0/" TargetMode="External"/><Relationship Id="rId190" Type="http://schemas.openxmlformats.org/officeDocument/2006/relationships/hyperlink" Target="https://www.ebi.ac.uk/interpro/protein/UniProt/Q13451/" TargetMode="External"/><Relationship Id="rId42" Type="http://schemas.openxmlformats.org/officeDocument/2006/relationships/hyperlink" Target="https://www.ebi.ac.uk/interpro/protein/UniProt/Q9NX36/" TargetMode="External"/><Relationship Id="rId41" Type="http://schemas.openxmlformats.org/officeDocument/2006/relationships/hyperlink" Target="https://www.ebi.ac.uk/pdbe/entry/pdb/Q9NZQ0" TargetMode="External"/><Relationship Id="rId44" Type="http://schemas.openxmlformats.org/officeDocument/2006/relationships/hyperlink" Target="https://www.ebi.ac.uk/interpro/protein/UniProt/Q96LL9/" TargetMode="External"/><Relationship Id="rId194" Type="http://schemas.openxmlformats.org/officeDocument/2006/relationships/hyperlink" Target="https://www.ebi.ac.uk/interpro/protein/UniProt/O15379/" TargetMode="External"/><Relationship Id="rId43" Type="http://schemas.openxmlformats.org/officeDocument/2006/relationships/hyperlink" Target="https://www.ebi.ac.uk/pdbe/entry/pdb/Q9NX36" TargetMode="External"/><Relationship Id="rId193" Type="http://schemas.openxmlformats.org/officeDocument/2006/relationships/hyperlink" Target="https://www.ebi.ac.uk/interpro/protein/UniProt/O14893/" TargetMode="External"/><Relationship Id="rId46" Type="http://schemas.openxmlformats.org/officeDocument/2006/relationships/hyperlink" Target="https://www.ebi.ac.uk/interpro/protein/UniProt/P31689/" TargetMode="External"/><Relationship Id="rId192" Type="http://schemas.openxmlformats.org/officeDocument/2006/relationships/hyperlink" Target="https://www.ebi.ac.uk/interpro/protein/UniProt/Q92616/" TargetMode="External"/><Relationship Id="rId45" Type="http://schemas.openxmlformats.org/officeDocument/2006/relationships/hyperlink" Target="https://www.ebi.ac.uk/pdbe/entry/pdb/2YUA" TargetMode="External"/><Relationship Id="rId191" Type="http://schemas.openxmlformats.org/officeDocument/2006/relationships/hyperlink" Target="https://www.ebi.ac.uk/interpro/protein/UniProt/Q16595/" TargetMode="External"/><Relationship Id="rId48" Type="http://schemas.openxmlformats.org/officeDocument/2006/relationships/hyperlink" Target="https://www.ebi.ac.uk/pdbe/entry/pdb/O60884" TargetMode="External"/><Relationship Id="rId187" Type="http://schemas.openxmlformats.org/officeDocument/2006/relationships/hyperlink" Target="https://www.ebi.ac.uk/interpro/protein/UniProt/Q58FF3/" TargetMode="External"/><Relationship Id="rId47" Type="http://schemas.openxmlformats.org/officeDocument/2006/relationships/hyperlink" Target="https://www.ebi.ac.uk/interpro/protein/UniProt/O60884/" TargetMode="External"/><Relationship Id="rId186" Type="http://schemas.openxmlformats.org/officeDocument/2006/relationships/hyperlink" Target="https://www.ebi.ac.uk/interpro/protein/UniProt/P14625/" TargetMode="External"/><Relationship Id="rId185" Type="http://schemas.openxmlformats.org/officeDocument/2006/relationships/hyperlink" Target="https://www.ebi.ac.uk/interpro/protein/UniProt/Q5SXM8/" TargetMode="External"/><Relationship Id="rId49" Type="http://schemas.openxmlformats.org/officeDocument/2006/relationships/hyperlink" Target="https://www.ebi.ac.uk/interpro/protein/UniProt/Q96EY1/" TargetMode="External"/><Relationship Id="rId184" Type="http://schemas.openxmlformats.org/officeDocument/2006/relationships/hyperlink" Target="https://www.ebi.ac.uk/interpro/protein/UniProt/Q9UER7/" TargetMode="External"/><Relationship Id="rId189" Type="http://schemas.openxmlformats.org/officeDocument/2006/relationships/hyperlink" Target="https://www.ebi.ac.uk/interpro/protein/UniProt/Q02790/" TargetMode="External"/><Relationship Id="rId188" Type="http://schemas.openxmlformats.org/officeDocument/2006/relationships/hyperlink" Target="https://www.ebi.ac.uk/interpro/protein/UniProt/O75616/" TargetMode="External"/><Relationship Id="rId31" Type="http://schemas.openxmlformats.org/officeDocument/2006/relationships/hyperlink" Target="https://www.ebi.ac.uk/pdbe/entry/pdb/Q9H819" TargetMode="External"/><Relationship Id="rId30" Type="http://schemas.openxmlformats.org/officeDocument/2006/relationships/hyperlink" Target="https://www.ebi.ac.uk/interpro/protein/UniProt/Q9H819/" TargetMode="External"/><Relationship Id="rId33" Type="http://schemas.openxmlformats.org/officeDocument/2006/relationships/hyperlink" Target="https://www.ebi.ac.uk/pdbe/entry/pdb/Q5F1R6" TargetMode="External"/><Relationship Id="rId183" Type="http://schemas.openxmlformats.org/officeDocument/2006/relationships/hyperlink" Target="https://www.ebi.ac.uk/interpro/protein/UniProt/Q9H8M1/" TargetMode="External"/><Relationship Id="rId32" Type="http://schemas.openxmlformats.org/officeDocument/2006/relationships/hyperlink" Target="https://www.ebi.ac.uk/interpro/protein/UniProt/Q5F1R6/" TargetMode="External"/><Relationship Id="rId182" Type="http://schemas.openxmlformats.org/officeDocument/2006/relationships/hyperlink" Target="https://www.ebi.ac.uk/interpro/protein/UniProt/Q96MF6/" TargetMode="External"/><Relationship Id="rId35" Type="http://schemas.openxmlformats.org/officeDocument/2006/relationships/hyperlink" Target="https://www.ebi.ac.uk/pdbe/entry/pdb/Q8N4W6" TargetMode="External"/><Relationship Id="rId181" Type="http://schemas.openxmlformats.org/officeDocument/2006/relationships/hyperlink" Target="https://www.ebi.ac.uk/interpro/protein/UniProt/Q96L46/" TargetMode="External"/><Relationship Id="rId34" Type="http://schemas.openxmlformats.org/officeDocument/2006/relationships/hyperlink" Target="https://www.ebi.ac.uk/interpro/protein/UniProt/Q8N4W6/" TargetMode="External"/><Relationship Id="rId180" Type="http://schemas.openxmlformats.org/officeDocument/2006/relationships/hyperlink" Target="https://www.ebi.ac.uk/interpro/protein/UniProt/Q14019/" TargetMode="External"/><Relationship Id="rId37" Type="http://schemas.openxmlformats.org/officeDocument/2006/relationships/hyperlink" Target="https://www.ebi.ac.uk/pdbe/entry/pdb/2L6L" TargetMode="External"/><Relationship Id="rId176" Type="http://schemas.openxmlformats.org/officeDocument/2006/relationships/hyperlink" Target="https://www.ebi.ac.uk/interpro/protein/UniProt/Q96L12/" TargetMode="External"/><Relationship Id="rId36" Type="http://schemas.openxmlformats.org/officeDocument/2006/relationships/hyperlink" Target="https://www.ebi.ac.uk/interpro/protein/UniProt/Q6P3W2/" TargetMode="External"/><Relationship Id="rId175" Type="http://schemas.openxmlformats.org/officeDocument/2006/relationships/hyperlink" Target="https://www.ebi.ac.uk/interpro/protein/UniProt/P27797/" TargetMode="External"/><Relationship Id="rId39" Type="http://schemas.openxmlformats.org/officeDocument/2006/relationships/hyperlink" Target="https://www.ebi.ac.uk/pdbe/entry/pdb/Q9H1X3" TargetMode="External"/><Relationship Id="rId174" Type="http://schemas.openxmlformats.org/officeDocument/2006/relationships/hyperlink" Target="https://www.ebi.ac.uk/interpro/protein/UniProt/P27482/" TargetMode="External"/><Relationship Id="rId38" Type="http://schemas.openxmlformats.org/officeDocument/2006/relationships/hyperlink" Target="https://www.ebi.ac.uk/interpro/protein/UniProt/Q9H1X3/" TargetMode="External"/><Relationship Id="rId173" Type="http://schemas.openxmlformats.org/officeDocument/2006/relationships/hyperlink" Target="https://www.ebi.ac.uk/interpro/protein/UniProt/Q6ZW61/" TargetMode="External"/><Relationship Id="rId179" Type="http://schemas.openxmlformats.org/officeDocument/2006/relationships/hyperlink" Target="https://www.ebi.ac.uk/interpro/protein/UniProt/P10909/" TargetMode="External"/><Relationship Id="rId178" Type="http://schemas.openxmlformats.org/officeDocument/2006/relationships/hyperlink" Target="https://www.ebi.ac.uk/interpro/protein/UniProt/O76031/" TargetMode="External"/><Relationship Id="rId177" Type="http://schemas.openxmlformats.org/officeDocument/2006/relationships/hyperlink" Target="https://www.ebi.ac.uk/interpro/protein/UniProt/Q9UHD1/" TargetMode="External"/><Relationship Id="rId20" Type="http://schemas.openxmlformats.org/officeDocument/2006/relationships/hyperlink" Target="https://www.ebi.ac.uk/interpro/protein/UniProt/Q9UKB3/" TargetMode="External"/><Relationship Id="rId22" Type="http://schemas.openxmlformats.org/officeDocument/2006/relationships/hyperlink" Target="https://www.ebi.ac.uk/interpro/protein/UniProt/Q6Y2X3/" TargetMode="External"/><Relationship Id="rId21" Type="http://schemas.openxmlformats.org/officeDocument/2006/relationships/hyperlink" Target="https://www.ebi.ac.uk/pdbe/entry/pdb/Q9UKB3" TargetMode="External"/><Relationship Id="rId24" Type="http://schemas.openxmlformats.org/officeDocument/2006/relationships/hyperlink" Target="https://www.ebi.ac.uk/interpro/protein/UniProt/Q9Y5T4/" TargetMode="External"/><Relationship Id="rId23" Type="http://schemas.openxmlformats.org/officeDocument/2006/relationships/hyperlink" Target="https://www.ebi.ac.uk/pdbe/entry/pdb/Q6Y2X3" TargetMode="External"/><Relationship Id="rId26" Type="http://schemas.openxmlformats.org/officeDocument/2006/relationships/hyperlink" Target="https://www.ebi.ac.uk/interpro/protein/UniProt/Q9Y2G8/" TargetMode="External"/><Relationship Id="rId25" Type="http://schemas.openxmlformats.org/officeDocument/2006/relationships/hyperlink" Target="https://www.ebi.ac.uk/pdbe/entry/pdb/Q9Y5T4" TargetMode="External"/><Relationship Id="rId28" Type="http://schemas.openxmlformats.org/officeDocument/2006/relationships/hyperlink" Target="https://www.ebi.ac.uk/interpro/protein/UniProt/Q9NVM6/" TargetMode="External"/><Relationship Id="rId27" Type="http://schemas.openxmlformats.org/officeDocument/2006/relationships/hyperlink" Target="https://www.ebi.ac.uk/pdbe/entry/pdb/Q9Y2G8" TargetMode="External"/><Relationship Id="rId29" Type="http://schemas.openxmlformats.org/officeDocument/2006/relationships/hyperlink" Target="https://www.ebi.ac.uk/pdbe/entry/pdb/2D9O" TargetMode="External"/><Relationship Id="rId11" Type="http://schemas.openxmlformats.org/officeDocument/2006/relationships/hyperlink" Target="https://www.ebi.ac.uk/pdbe/entry/pdb/2CTP" TargetMode="External"/><Relationship Id="rId10" Type="http://schemas.openxmlformats.org/officeDocument/2006/relationships/hyperlink" Target="https://www.ebi.ac.uk/interpro/protein/UniProt/Q9NXW2/" TargetMode="External"/><Relationship Id="rId13" Type="http://schemas.openxmlformats.org/officeDocument/2006/relationships/hyperlink" Target="https://www.ebi.ac.uk/pdbe/entry/pdb/P59910" TargetMode="External"/><Relationship Id="rId12" Type="http://schemas.openxmlformats.org/officeDocument/2006/relationships/hyperlink" Target="https://www.ebi.ac.uk/interpro/protein/UniProt/P59910/" TargetMode="External"/><Relationship Id="rId15" Type="http://schemas.openxmlformats.org/officeDocument/2006/relationships/hyperlink" Target="https://www.ebi.ac.uk/pdbe/entry/pdb/Q8TBM8" TargetMode="External"/><Relationship Id="rId198" Type="http://schemas.openxmlformats.org/officeDocument/2006/relationships/hyperlink" Target="https://www.ebi.ac.uk/interpro/protein/UniProt/Q9Y4L1/" TargetMode="External"/><Relationship Id="rId14" Type="http://schemas.openxmlformats.org/officeDocument/2006/relationships/hyperlink" Target="https://www.ebi.ac.uk/interpro/protein/UniProt/Q8TBM8/" TargetMode="External"/><Relationship Id="rId197" Type="http://schemas.openxmlformats.org/officeDocument/2006/relationships/hyperlink" Target="https://www.ebi.ac.uk/interpro/protein/UniProt/P09429/" TargetMode="External"/><Relationship Id="rId17" Type="http://schemas.openxmlformats.org/officeDocument/2006/relationships/hyperlink" Target="https://www.ebi.ac.uk/pdbe/entry/pdb/Q8IXB1" TargetMode="External"/><Relationship Id="rId196" Type="http://schemas.openxmlformats.org/officeDocument/2006/relationships/hyperlink" Target="https://www.ebi.ac.uk/interpro/protein/UniProt/Q8NCD3/" TargetMode="External"/><Relationship Id="rId16" Type="http://schemas.openxmlformats.org/officeDocument/2006/relationships/hyperlink" Target="https://www.ebi.ac.uk/interpro/protein/UniProt/Q8IXB1/" TargetMode="External"/><Relationship Id="rId195" Type="http://schemas.openxmlformats.org/officeDocument/2006/relationships/hyperlink" Target="https://www.ebi.ac.uk/interpro/protein/UniProt/Q9UBN7/" TargetMode="External"/><Relationship Id="rId19" Type="http://schemas.openxmlformats.org/officeDocument/2006/relationships/hyperlink" Target="https://www.ebi.ac.uk/pdbe/entry/pdb/Q9NVH1" TargetMode="External"/><Relationship Id="rId18" Type="http://schemas.openxmlformats.org/officeDocument/2006/relationships/hyperlink" Target="https://www.ebi.ac.uk/interpro/protein/UniProt/Q9NVH1/" TargetMode="External"/><Relationship Id="rId199" Type="http://schemas.openxmlformats.org/officeDocument/2006/relationships/hyperlink" Target="https://www.ebi.ac.uk/interpro/protein/UniProt/Q9NX55/" TargetMode="External"/><Relationship Id="rId84" Type="http://schemas.openxmlformats.org/officeDocument/2006/relationships/hyperlink" Target="https://www.ebi.ac.uk/pdbe/entry/pdb/Q58FF8" TargetMode="External"/><Relationship Id="rId83" Type="http://schemas.openxmlformats.org/officeDocument/2006/relationships/hyperlink" Target="https://www.ebi.ac.uk/interpro/protein/UniProt/Q58FF8/" TargetMode="External"/><Relationship Id="rId86" Type="http://schemas.openxmlformats.org/officeDocument/2006/relationships/hyperlink" Target="https://www.ebi.ac.uk/pdbe/entry/pdb/Q58FF7" TargetMode="External"/><Relationship Id="rId85" Type="http://schemas.openxmlformats.org/officeDocument/2006/relationships/hyperlink" Target="https://www.ebi.ac.uk/interpro/protein/UniProt/Q58FF7/" TargetMode="External"/><Relationship Id="rId88" Type="http://schemas.openxmlformats.org/officeDocument/2006/relationships/hyperlink" Target="https://www.ebi.ac.uk/pdbe/entry/pdb/Q58FF6" TargetMode="External"/><Relationship Id="rId150" Type="http://schemas.openxmlformats.org/officeDocument/2006/relationships/hyperlink" Target="https://www.ebi.ac.uk/pdbe/entry/pdb/Q15906" TargetMode="External"/><Relationship Id="rId271" Type="http://schemas.openxmlformats.org/officeDocument/2006/relationships/hyperlink" Target="https://www.ebi.ac.uk/interpro/protein/UniProt/O14657/" TargetMode="External"/><Relationship Id="rId87" Type="http://schemas.openxmlformats.org/officeDocument/2006/relationships/hyperlink" Target="https://www.ebi.ac.uk/interpro/protein/UniProt/Q58FF6/" TargetMode="External"/><Relationship Id="rId270" Type="http://schemas.openxmlformats.org/officeDocument/2006/relationships/hyperlink" Target="https://www.ebi.ac.uk/interpro/protein/UniProt/O14656/" TargetMode="External"/><Relationship Id="rId89" Type="http://schemas.openxmlformats.org/officeDocument/2006/relationships/hyperlink" Target="https://www.ebi.ac.uk/interpro/protein/UniProt/O43301/" TargetMode="External"/><Relationship Id="rId80" Type="http://schemas.openxmlformats.org/officeDocument/2006/relationships/hyperlink" Target="https://www.ebi.ac.uk/interpro/protein/UniProt/P50502/" TargetMode="External"/><Relationship Id="rId82" Type="http://schemas.openxmlformats.org/officeDocument/2006/relationships/hyperlink" Target="https://www.ebi.ac.uk/interpro/protein/UniProt/P38646/" TargetMode="External"/><Relationship Id="rId81" Type="http://schemas.openxmlformats.org/officeDocument/2006/relationships/hyperlink" Target="https://www.ebi.ac.uk/pdbe/entry/pdb/P50502" TargetMode="External"/><Relationship Id="rId1" Type="http://schemas.openxmlformats.org/officeDocument/2006/relationships/hyperlink" Target="https://www.ebi.ac.uk/interpro/protein/UniProt/O95433/" TargetMode="External"/><Relationship Id="rId2" Type="http://schemas.openxmlformats.org/officeDocument/2006/relationships/hyperlink" Target="https://www.ebi.ac.uk/interpro/protein/UniProt/B7ZLP2/" TargetMode="External"/><Relationship Id="rId3" Type="http://schemas.openxmlformats.org/officeDocument/2006/relationships/hyperlink" Target="https://alphafold.ebi.ac.uk/entry/B7ZLP2" TargetMode="External"/><Relationship Id="rId149" Type="http://schemas.openxmlformats.org/officeDocument/2006/relationships/hyperlink" Target="https://www.ebi.ac.uk/interpro/protein/UniProt/Q15906/" TargetMode="External"/><Relationship Id="rId4" Type="http://schemas.openxmlformats.org/officeDocument/2006/relationships/hyperlink" Target="https://www.ebi.ac.uk/interpro/protein/UniProt/P11021/" TargetMode="External"/><Relationship Id="rId148" Type="http://schemas.openxmlformats.org/officeDocument/2006/relationships/hyperlink" Target="https://alphafold.ebi.ac.uk/entry/P50454" TargetMode="External"/><Relationship Id="rId269" Type="http://schemas.openxmlformats.org/officeDocument/2006/relationships/hyperlink" Target="https://www.ebi.ac.uk/interpro/protein/UniProt/Q15785/" TargetMode="External"/><Relationship Id="rId9" Type="http://schemas.openxmlformats.org/officeDocument/2006/relationships/hyperlink" Target="https://www.ebi.ac.uk/pdbe/entry/pdb/Q9UBS4" TargetMode="External"/><Relationship Id="rId143" Type="http://schemas.openxmlformats.org/officeDocument/2006/relationships/hyperlink" Target="https://www.ebi.ac.uk/interpro/protein/UniProt/Q14990/" TargetMode="External"/><Relationship Id="rId264" Type="http://schemas.openxmlformats.org/officeDocument/2006/relationships/hyperlink" Target="https://www.ebi.ac.uk/interpro/protein/UniProt/P62072/" TargetMode="External"/><Relationship Id="rId142" Type="http://schemas.openxmlformats.org/officeDocument/2006/relationships/hyperlink" Target="https://alphafold.ebi.ac.uk/entryQ9BQS6" TargetMode="External"/><Relationship Id="rId263" Type="http://schemas.openxmlformats.org/officeDocument/2006/relationships/hyperlink" Target="https://www.ebi.ac.uk/interpro/protein/UniProt/Q86V81/" TargetMode="External"/><Relationship Id="rId141" Type="http://schemas.openxmlformats.org/officeDocument/2006/relationships/hyperlink" Target="https://www.ebi.ac.uk/pdbe/entry/pdb/Q9BQS6" TargetMode="External"/><Relationship Id="rId262" Type="http://schemas.openxmlformats.org/officeDocument/2006/relationships/hyperlink" Target="https://www.ebi.ac.uk/interpro/protein/UniProt/Q15185/" TargetMode="External"/><Relationship Id="rId140" Type="http://schemas.openxmlformats.org/officeDocument/2006/relationships/hyperlink" Target="https://www.ebi.ac.uk/interpro/protein/UniProt/Q9BQS6/" TargetMode="External"/><Relationship Id="rId261" Type="http://schemas.openxmlformats.org/officeDocument/2006/relationships/hyperlink" Target="https://www.ebi.ac.uk/interpro/protein/UniProt/P40227/" TargetMode="External"/><Relationship Id="rId5" Type="http://schemas.openxmlformats.org/officeDocument/2006/relationships/hyperlink" Target="https://www.ebi.ac.uk/interpro/protein/UniProt/P02489/" TargetMode="External"/><Relationship Id="rId147" Type="http://schemas.openxmlformats.org/officeDocument/2006/relationships/hyperlink" Target="https://www.ebi.ac.uk/pdbe/entry/pdb/P50454" TargetMode="External"/><Relationship Id="rId268" Type="http://schemas.openxmlformats.org/officeDocument/2006/relationships/hyperlink" Target="https://www.ebi.ac.uk/interpro/protein/UniProt/Q9Y5J7/" TargetMode="External"/><Relationship Id="rId6" Type="http://schemas.openxmlformats.org/officeDocument/2006/relationships/hyperlink" Target="https://www.ebi.ac.uk/pdbe/entry/pdb/6T1R" TargetMode="External"/><Relationship Id="rId146" Type="http://schemas.openxmlformats.org/officeDocument/2006/relationships/hyperlink" Target="https://www.ebi.ac.uk/interpro/protein/UniProt/P50454/" TargetMode="External"/><Relationship Id="rId267" Type="http://schemas.openxmlformats.org/officeDocument/2006/relationships/hyperlink" Target="https://www.ebi.ac.uk/interpro/protein/UniProt/Q9Y5J9/" TargetMode="External"/><Relationship Id="rId7" Type="http://schemas.openxmlformats.org/officeDocument/2006/relationships/hyperlink" Target="https://www.ebi.ac.uk/interpro/protein/UniProt/P02511/" TargetMode="External"/><Relationship Id="rId145" Type="http://schemas.openxmlformats.org/officeDocument/2006/relationships/hyperlink" Target="https://alphafold.ebi.ac.uk/entry/Q14990" TargetMode="External"/><Relationship Id="rId266" Type="http://schemas.openxmlformats.org/officeDocument/2006/relationships/hyperlink" Target="https://www.ebi.ac.uk/interpro/protein/UniProt/O60220/" TargetMode="External"/><Relationship Id="rId8" Type="http://schemas.openxmlformats.org/officeDocument/2006/relationships/hyperlink" Target="https://www.ebi.ac.uk/interpro/protein/UniProt/Q9UBS4/" TargetMode="External"/><Relationship Id="rId144" Type="http://schemas.openxmlformats.org/officeDocument/2006/relationships/hyperlink" Target="https://www.ebi.ac.uk/pdbe/entry/pdb/Q14990" TargetMode="External"/><Relationship Id="rId265" Type="http://schemas.openxmlformats.org/officeDocument/2006/relationships/hyperlink" Target="https://www.ebi.ac.uk/interpro/protein/UniProt/Q9Y5L4/" TargetMode="External"/><Relationship Id="rId73" Type="http://schemas.openxmlformats.org/officeDocument/2006/relationships/hyperlink" Target="https://www.ebi.ac.uk/interpro/protein/UniProt/Q9H3Z4/" TargetMode="External"/><Relationship Id="rId72" Type="http://schemas.openxmlformats.org/officeDocument/2006/relationships/hyperlink" Target="https://www.ebi.ac.uk/pdbe/entry/pdb/Q9NNZ3" TargetMode="External"/><Relationship Id="rId75" Type="http://schemas.openxmlformats.org/officeDocument/2006/relationships/hyperlink" Target="https://www.ebi.ac.uk/pdbe/entry/pdb/Q99615" TargetMode="External"/><Relationship Id="rId74" Type="http://schemas.openxmlformats.org/officeDocument/2006/relationships/hyperlink" Target="https://www.ebi.ac.uk/interpro/protein/UniProt/Q99615/" TargetMode="External"/><Relationship Id="rId77" Type="http://schemas.openxmlformats.org/officeDocument/2006/relationships/hyperlink" Target="https://www.ebi.ac.uk/pdbe/entry/pdb/O75937" TargetMode="External"/><Relationship Id="rId260" Type="http://schemas.openxmlformats.org/officeDocument/2006/relationships/hyperlink" Target="https://www.ebi.ac.uk/interpro/protein/UniProt/Q92526/" TargetMode="External"/><Relationship Id="rId76" Type="http://schemas.openxmlformats.org/officeDocument/2006/relationships/hyperlink" Target="https://www.ebi.ac.uk/interpro/protein/UniProt/O75937/" TargetMode="External"/><Relationship Id="rId79" Type="http://schemas.openxmlformats.org/officeDocument/2006/relationships/hyperlink" Target="https://www.ebi.ac.uk/pdbe/entry/pdb/7CJ0" TargetMode="External"/><Relationship Id="rId78" Type="http://schemas.openxmlformats.org/officeDocument/2006/relationships/hyperlink" Target="https://www.ebi.ac.uk/interpro/protein/UniProt/Q8WXX5/" TargetMode="External"/><Relationship Id="rId71" Type="http://schemas.openxmlformats.org/officeDocument/2006/relationships/hyperlink" Target="https://www.ebi.ac.uk/interpro/protein/UniProt/Q9NNZ3/" TargetMode="External"/><Relationship Id="rId70" Type="http://schemas.openxmlformats.org/officeDocument/2006/relationships/hyperlink" Target="https://www.ebi.ac.uk/interpro/protein/UniProt/Q13217/" TargetMode="External"/><Relationship Id="rId139" Type="http://schemas.openxmlformats.org/officeDocument/2006/relationships/hyperlink" Target="https://alphafold.ebi.ac.uk/entry/Q9UJY1" TargetMode="External"/><Relationship Id="rId138" Type="http://schemas.openxmlformats.org/officeDocument/2006/relationships/hyperlink" Target="https://www.ebi.ac.uk/pdbe/entry/pdb/Q9UJY1" TargetMode="External"/><Relationship Id="rId259" Type="http://schemas.openxmlformats.org/officeDocument/2006/relationships/hyperlink" Target="https://www.ebi.ac.uk/interpro/protein/UniProt/Q96SF2/" TargetMode="External"/><Relationship Id="rId137" Type="http://schemas.openxmlformats.org/officeDocument/2006/relationships/hyperlink" Target="https://www.ebi.ac.uk/interpro/protein/UniProt/Q9UJY1/" TargetMode="External"/><Relationship Id="rId258" Type="http://schemas.openxmlformats.org/officeDocument/2006/relationships/hyperlink" Target="https://www.ebi.ac.uk/interpro/protein/UniProt/A6NM43/" TargetMode="External"/><Relationship Id="rId132" Type="http://schemas.openxmlformats.org/officeDocument/2006/relationships/hyperlink" Target="https://www.ebi.ac.uk/pdbe/entry/pdb/O14558" TargetMode="External"/><Relationship Id="rId253" Type="http://schemas.openxmlformats.org/officeDocument/2006/relationships/hyperlink" Target="https://www.ebi.ac.uk/interpro/protein/UniProt/P50991/" TargetMode="External"/><Relationship Id="rId131" Type="http://schemas.openxmlformats.org/officeDocument/2006/relationships/hyperlink" Target="https://www.ebi.ac.uk/interpro/protein/UniProt/O14558/" TargetMode="External"/><Relationship Id="rId252" Type="http://schemas.openxmlformats.org/officeDocument/2006/relationships/hyperlink" Target="https://www.ebi.ac.uk/interpro/protein/UniProt/P78371/" TargetMode="External"/><Relationship Id="rId130" Type="http://schemas.openxmlformats.org/officeDocument/2006/relationships/hyperlink" Target="https://alphafold.ebi.ac.uk/entry/Q12988" TargetMode="External"/><Relationship Id="rId251" Type="http://schemas.openxmlformats.org/officeDocument/2006/relationships/hyperlink" Target="https://www.ebi.ac.uk/interpro/protein/UniProt/P17987/" TargetMode="External"/><Relationship Id="rId250" Type="http://schemas.openxmlformats.org/officeDocument/2006/relationships/hyperlink" Target="https://www.ebi.ac.uk/interpro/protein/UniProt/Q9BUR4/" TargetMode="External"/><Relationship Id="rId136" Type="http://schemas.openxmlformats.org/officeDocument/2006/relationships/hyperlink" Target="https://alphafold.ebi.ac.uk/entry/Q9UBY9" TargetMode="External"/><Relationship Id="rId257" Type="http://schemas.openxmlformats.org/officeDocument/2006/relationships/hyperlink" Target="https://www.ebi.ac.uk/interpro/protein/UniProt/QP50990" TargetMode="External"/><Relationship Id="rId135" Type="http://schemas.openxmlformats.org/officeDocument/2006/relationships/hyperlink" Target="https://www.ebi.ac.uk/pdbe/entry/pdb/Q9UBY9" TargetMode="External"/><Relationship Id="rId256" Type="http://schemas.openxmlformats.org/officeDocument/2006/relationships/hyperlink" Target="https://www.ebi.ac.uk/interpro/protein/UniProt/Q99832/" TargetMode="External"/><Relationship Id="rId134" Type="http://schemas.openxmlformats.org/officeDocument/2006/relationships/hyperlink" Target="https://www.ebi.ac.uk/interpro/protein/UniProt/Q9UBY9/" TargetMode="External"/><Relationship Id="rId255" Type="http://schemas.openxmlformats.org/officeDocument/2006/relationships/hyperlink" Target="https://www.ebi.ac.uk/interpro/protein/UniProt/P49368/" TargetMode="External"/><Relationship Id="rId133" Type="http://schemas.openxmlformats.org/officeDocument/2006/relationships/hyperlink" Target="https://alphafold.ebi.ac.uk/entry/O14558" TargetMode="External"/><Relationship Id="rId254" Type="http://schemas.openxmlformats.org/officeDocument/2006/relationships/hyperlink" Target="https://www.ebi.ac.uk/interpro/protein/UniProt/P48643/" TargetMode="External"/><Relationship Id="rId62" Type="http://schemas.openxmlformats.org/officeDocument/2006/relationships/hyperlink" Target="https://www.ebi.ac.uk/interpro/protein/UniProt/Q7Z6W7/" TargetMode="External"/><Relationship Id="rId61" Type="http://schemas.openxmlformats.org/officeDocument/2006/relationships/hyperlink" Target="https://www.ebi.ac.uk/interpro/protein/UniProt/O75190/" TargetMode="External"/><Relationship Id="rId64" Type="http://schemas.openxmlformats.org/officeDocument/2006/relationships/hyperlink" Target="https://www.ebi.ac.uk/interpro/protein/UniProt/Q8NHS0/" TargetMode="External"/><Relationship Id="rId63" Type="http://schemas.openxmlformats.org/officeDocument/2006/relationships/hyperlink" Target="https://www.ebi.ac.uk/pdbe/entry/pdb/Q7Z6W7" TargetMode="External"/><Relationship Id="rId66" Type="http://schemas.openxmlformats.org/officeDocument/2006/relationships/hyperlink" Target="https://www.ebi.ac.uk/interpro/protein/UniProt/Q9UBS3/" TargetMode="External"/><Relationship Id="rId172" Type="http://schemas.openxmlformats.org/officeDocument/2006/relationships/hyperlink" Target="https://www.ebi.ac.uk/interpro/protein/UniProt/Q8TAM1/" TargetMode="External"/><Relationship Id="rId65" Type="http://schemas.openxmlformats.org/officeDocument/2006/relationships/hyperlink" Target="https://www.ebi.ac.uk/pdbe/entry/pdb/2DMX" TargetMode="External"/><Relationship Id="rId171" Type="http://schemas.openxmlformats.org/officeDocument/2006/relationships/hyperlink" Target="https://www.ebi.ac.uk/interpro/protein/UniProt/Q9NVP2/" TargetMode="External"/><Relationship Id="rId68" Type="http://schemas.openxmlformats.org/officeDocument/2006/relationships/hyperlink" Target="https://www.ebi.ac.uk/interpro/protein/UniProt/Q96KC8/" TargetMode="External"/><Relationship Id="rId170" Type="http://schemas.openxmlformats.org/officeDocument/2006/relationships/hyperlink" Target="https://www.ebi.ac.uk/interpro/protein/UniProt/Q9Y294/" TargetMode="External"/><Relationship Id="rId67" Type="http://schemas.openxmlformats.org/officeDocument/2006/relationships/hyperlink" Target="https://www.ebi.ac.uk/pdbe/entry/pdb/2CTR" TargetMode="External"/><Relationship Id="rId60" Type="http://schemas.openxmlformats.org/officeDocument/2006/relationships/hyperlink" Target="https://www.ebi.ac.uk/pdbe/entry/pdb/O75953" TargetMode="External"/><Relationship Id="rId165" Type="http://schemas.openxmlformats.org/officeDocument/2006/relationships/hyperlink" Target="https://www.ebi.ac.uk/interpro/protein/UniProt/Q8N6S4/" TargetMode="External"/><Relationship Id="rId286" Type="http://schemas.openxmlformats.org/officeDocument/2006/relationships/hyperlink" Target="https://www.ebi.ac.uk/interpro/protein/UniProt/" TargetMode="External"/><Relationship Id="rId69" Type="http://schemas.openxmlformats.org/officeDocument/2006/relationships/hyperlink" Target="https://www.ebi.ac.uk/interpro/protein/UniProt/Q99543/" TargetMode="External"/><Relationship Id="rId164" Type="http://schemas.openxmlformats.org/officeDocument/2006/relationships/hyperlink" Target="https://www.ebi.ac.uk/interpro/protein/UniProt/P30533/" TargetMode="External"/><Relationship Id="rId285" Type="http://schemas.openxmlformats.org/officeDocument/2006/relationships/hyperlink" Target="https://www.ebi.ac.uk/pdbe/entry/pdb/" TargetMode="External"/><Relationship Id="rId163" Type="http://schemas.openxmlformats.org/officeDocument/2006/relationships/hyperlink" Target="https://www.ebi.ac.uk/interpro/protein/UniProt/Q9NZD4/" TargetMode="External"/><Relationship Id="rId284" Type="http://schemas.openxmlformats.org/officeDocument/2006/relationships/hyperlink" Target="https://alphafold.ebi.ac.uk/entry/P61221" TargetMode="External"/><Relationship Id="rId162" Type="http://schemas.openxmlformats.org/officeDocument/2006/relationships/hyperlink" Target="https://alphafold.ebi.ac.uk/entry/Q9BVQ7" TargetMode="External"/><Relationship Id="rId283" Type="http://schemas.openxmlformats.org/officeDocument/2006/relationships/hyperlink" Target="https://www.ebi.ac.uk/interpro/protein/UniProt/Q4V339/" TargetMode="External"/><Relationship Id="rId169" Type="http://schemas.openxmlformats.org/officeDocument/2006/relationships/hyperlink" Target="https://www.ebi.ac.uk/interpro/protein/UniProt/Q86WX3/" TargetMode="External"/><Relationship Id="rId168" Type="http://schemas.openxmlformats.org/officeDocument/2006/relationships/hyperlink" Target="https://www.ebi.ac.uk/interpro/protein/UniProt/Q8IW19/" TargetMode="External"/><Relationship Id="rId167" Type="http://schemas.openxmlformats.org/officeDocument/2006/relationships/hyperlink" Target="https://www.ebi.ac.uk/interpro/protein/UniProt/Q9BTT0/" TargetMode="External"/><Relationship Id="rId166" Type="http://schemas.openxmlformats.org/officeDocument/2006/relationships/hyperlink" Target="https://www.ebi.ac.uk/interpro/protein/UniProt/Q92688/" TargetMode="External"/><Relationship Id="rId287" Type="http://schemas.openxmlformats.org/officeDocument/2006/relationships/drawing" Target="../drawings/drawing4.xml"/><Relationship Id="rId51" Type="http://schemas.openxmlformats.org/officeDocument/2006/relationships/hyperlink" Target="https://www.ebi.ac.uk/pdbe/entry/pdb/Q8WW22" TargetMode="External"/><Relationship Id="rId50" Type="http://schemas.openxmlformats.org/officeDocument/2006/relationships/hyperlink" Target="https://www.ebi.ac.uk/interpro/protein/UniProt/Q8WW22/" TargetMode="External"/><Relationship Id="rId53" Type="http://schemas.openxmlformats.org/officeDocument/2006/relationships/hyperlink" Target="https://www.ebi.ac.uk/interpro/protein/UniProt/P25686/" TargetMode="External"/><Relationship Id="rId52" Type="http://schemas.openxmlformats.org/officeDocument/2006/relationships/hyperlink" Target="https://www.ebi.ac.uk/interpro/protein/UniProt/P25685/" TargetMode="External"/><Relationship Id="rId55" Type="http://schemas.openxmlformats.org/officeDocument/2006/relationships/hyperlink" Target="https://www.ebi.ac.uk/interpro/protein/UniProt/Q8WWF6/" TargetMode="External"/><Relationship Id="rId161" Type="http://schemas.openxmlformats.org/officeDocument/2006/relationships/hyperlink" Target="https://www.ebi.ac.uk/interpro/protein/UniProt/Q9BVQ7/" TargetMode="External"/><Relationship Id="rId282" Type="http://schemas.openxmlformats.org/officeDocument/2006/relationships/hyperlink" Target="https://www.ebi.ac.uk/interpro/protein/UniProt/Q5RIA9/" TargetMode="External"/><Relationship Id="rId54" Type="http://schemas.openxmlformats.org/officeDocument/2006/relationships/hyperlink" Target="https://www.ebi.ac.uk/pdbe/entry/pdb/2LGW" TargetMode="External"/><Relationship Id="rId160" Type="http://schemas.openxmlformats.org/officeDocument/2006/relationships/hyperlink" Target="https://alphafold.ebi.ac.uk/entry/Q8NB90" TargetMode="External"/><Relationship Id="rId281" Type="http://schemas.openxmlformats.org/officeDocument/2006/relationships/hyperlink" Target="https://www.ebi.ac.uk/interpro/protein/UniProt/Q5JTY5/" TargetMode="External"/><Relationship Id="rId57" Type="http://schemas.openxmlformats.org/officeDocument/2006/relationships/hyperlink" Target="https://www.ebi.ac.uk/interpro/protein/UniProt/Q9UDY4/" TargetMode="External"/><Relationship Id="rId280" Type="http://schemas.openxmlformats.org/officeDocument/2006/relationships/hyperlink" Target="https://www.ebi.ac.uk/interpro/protein/UniProt/Q8IUF1/" TargetMode="External"/><Relationship Id="rId56" Type="http://schemas.openxmlformats.org/officeDocument/2006/relationships/hyperlink" Target="https://www.ebi.ac.uk/pdbe/entry/pdb/Q8WWF6" TargetMode="External"/><Relationship Id="rId159" Type="http://schemas.openxmlformats.org/officeDocument/2006/relationships/hyperlink" Target="https://www.ebi.ac.uk/interpro/protein/UniProt/Q8NB90/" TargetMode="External"/><Relationship Id="rId59" Type="http://schemas.openxmlformats.org/officeDocument/2006/relationships/hyperlink" Target="https://www.ebi.ac.uk/interpro/protein/UniProt/O75953/" TargetMode="External"/><Relationship Id="rId154" Type="http://schemas.openxmlformats.org/officeDocument/2006/relationships/hyperlink" Target="https://alphafold.ebi.ac.uk/entry/P05408" TargetMode="External"/><Relationship Id="rId275" Type="http://schemas.openxmlformats.org/officeDocument/2006/relationships/hyperlink" Target="https://www.ebi.ac.uk/interpro/protein/UniProt/Q8IWX7/" TargetMode="External"/><Relationship Id="rId58" Type="http://schemas.openxmlformats.org/officeDocument/2006/relationships/hyperlink" Target="https://www.ebi.ac.uk/pdbe/entry/pdb/Q9UDY4" TargetMode="External"/><Relationship Id="rId153" Type="http://schemas.openxmlformats.org/officeDocument/2006/relationships/hyperlink" Target="https://www.ebi.ac.uk/pdbe/entry/pdb/P05408" TargetMode="External"/><Relationship Id="rId274" Type="http://schemas.openxmlformats.org/officeDocument/2006/relationships/hyperlink" Target="https://www.ebi.ac.uk/interpro/protein/UniProt/O43818/" TargetMode="External"/><Relationship Id="rId152" Type="http://schemas.openxmlformats.org/officeDocument/2006/relationships/hyperlink" Target="https://www.ebi.ac.uk/interpro/protein/UniProt/P05408/" TargetMode="External"/><Relationship Id="rId273" Type="http://schemas.openxmlformats.org/officeDocument/2006/relationships/hyperlink" Target="https://www.ebi.ac.uk/interpro/protein/UniProt/O95801/" TargetMode="External"/><Relationship Id="rId151" Type="http://schemas.openxmlformats.org/officeDocument/2006/relationships/hyperlink" Target="https://alphafold.ebi.ac.uk/entry/Q15906" TargetMode="External"/><Relationship Id="rId272" Type="http://schemas.openxmlformats.org/officeDocument/2006/relationships/hyperlink" Target="https://www.ebi.ac.uk/interpro/protein/UniProt/Q12931/" TargetMode="External"/><Relationship Id="rId158" Type="http://schemas.openxmlformats.org/officeDocument/2006/relationships/hyperlink" Target="https://alphafold.ebi.ac.uk/entry/P61221" TargetMode="External"/><Relationship Id="rId279" Type="http://schemas.openxmlformats.org/officeDocument/2006/relationships/hyperlink" Target="https://www.ebi.ac.uk/interpro/protein/UniProt/Q9BRT8/" TargetMode="External"/><Relationship Id="rId157" Type="http://schemas.openxmlformats.org/officeDocument/2006/relationships/hyperlink" Target="https://www.ebi.ac.uk/pdbe/entry/pdb/P61221" TargetMode="External"/><Relationship Id="rId278" Type="http://schemas.openxmlformats.org/officeDocument/2006/relationships/hyperlink" Target="https://www.ebi.ac.uk/interpro/protein/UniProt/O15213/" TargetMode="External"/><Relationship Id="rId156" Type="http://schemas.openxmlformats.org/officeDocument/2006/relationships/hyperlink" Target="https://www.ebi.ac.uk/interpro/protein/UniProt/P61221/" TargetMode="External"/><Relationship Id="rId277" Type="http://schemas.openxmlformats.org/officeDocument/2006/relationships/hyperlink" Target="https://www.ebi.ac.uk/interpro/protein/UniProt/Q9UBK9/" TargetMode="External"/><Relationship Id="rId155" Type="http://schemas.openxmlformats.org/officeDocument/2006/relationships/hyperlink" Target="https://www.ebi.ac.uk/interpro/protein/UniProt/P61221/" TargetMode="External"/><Relationship Id="rId276" Type="http://schemas.openxmlformats.org/officeDocument/2006/relationships/hyperlink" Target="https://www.ebi.ac.uk/interpro/protein/UniProt/O75691/" TargetMode="External"/><Relationship Id="rId107" Type="http://schemas.openxmlformats.org/officeDocument/2006/relationships/hyperlink" Target="https://www.ebi.ac.uk/interpro/protein/UniProt/P54652/" TargetMode="External"/><Relationship Id="rId228" Type="http://schemas.openxmlformats.org/officeDocument/2006/relationships/hyperlink" Target="https://www.ebi.ac.uk/interpro/protein/UniProt/P40855/" TargetMode="External"/><Relationship Id="rId106" Type="http://schemas.openxmlformats.org/officeDocument/2006/relationships/hyperlink" Target="https://www.ebi.ac.uk/pdbe/entry/pdb/P48723" TargetMode="External"/><Relationship Id="rId227" Type="http://schemas.openxmlformats.org/officeDocument/2006/relationships/hyperlink" Target="https://www.ebi.ac.uk/interpro/protein/UniProt/Q9NUG6/" TargetMode="External"/><Relationship Id="rId105" Type="http://schemas.openxmlformats.org/officeDocument/2006/relationships/hyperlink" Target="https://www.ebi.ac.uk/interpro/protein/UniProt/P48723/" TargetMode="External"/><Relationship Id="rId226" Type="http://schemas.openxmlformats.org/officeDocument/2006/relationships/hyperlink" Target="https://www.ebi.ac.uk/interpro/protein/UniProt/Q8N807/" TargetMode="External"/><Relationship Id="rId104" Type="http://schemas.openxmlformats.org/officeDocument/2006/relationships/hyperlink" Target="https://www.ebi.ac.uk/interpro/protein/UniProt/P08238/" TargetMode="External"/><Relationship Id="rId225" Type="http://schemas.openxmlformats.org/officeDocument/2006/relationships/hyperlink" Target="https://www.ebi.ac.uk/interpro/protein/UniProt/Q15084/" TargetMode="External"/><Relationship Id="rId109" Type="http://schemas.openxmlformats.org/officeDocument/2006/relationships/hyperlink" Target="https://alphafold.ebi.ac.uk/entry/P54652" TargetMode="External"/><Relationship Id="rId108" Type="http://schemas.openxmlformats.org/officeDocument/2006/relationships/hyperlink" Target="https://www.ebi.ac.uk/pdbe/entry/pdb/P54652" TargetMode="External"/><Relationship Id="rId229" Type="http://schemas.openxmlformats.org/officeDocument/2006/relationships/hyperlink" Target="https://www.ebi.ac.uk/interpro/protein/UniProt/P35232/" TargetMode="External"/><Relationship Id="rId220" Type="http://schemas.openxmlformats.org/officeDocument/2006/relationships/hyperlink" Target="https://www.ebi.ac.uk/interpro/protein/UniProt/O75607/" TargetMode="External"/><Relationship Id="rId103" Type="http://schemas.openxmlformats.org/officeDocument/2006/relationships/hyperlink" Target="https://www.ebi.ac.uk/pdbe/entry/pdb/P07900" TargetMode="External"/><Relationship Id="rId224" Type="http://schemas.openxmlformats.org/officeDocument/2006/relationships/hyperlink" Target="https://www.ebi.ac.uk/interpro/protein/UniProt/Q13087/" TargetMode="External"/><Relationship Id="rId102" Type="http://schemas.openxmlformats.org/officeDocument/2006/relationships/hyperlink" Target="https://www.ebi.ac.uk/interpro/protein/UniProt/P07900/" TargetMode="External"/><Relationship Id="rId223" Type="http://schemas.openxmlformats.org/officeDocument/2006/relationships/hyperlink" Target="https://www.ebi.ac.uk/interpro/protein/UniProt/P07237/" TargetMode="External"/><Relationship Id="rId101" Type="http://schemas.openxmlformats.org/officeDocument/2006/relationships/hyperlink" Target="https://www.ebi.ac.uk/pdbe/entry/pdb/Q58FG0" TargetMode="External"/><Relationship Id="rId222" Type="http://schemas.openxmlformats.org/officeDocument/2006/relationships/hyperlink" Target="https://www.ebi.ac.uk/interpro/protein/UniProt/Q9H2J4/" TargetMode="External"/><Relationship Id="rId100" Type="http://schemas.openxmlformats.org/officeDocument/2006/relationships/hyperlink" Target="https://www.ebi.ac.uk/interpro/protein/UniProt/Q58FG0/" TargetMode="External"/><Relationship Id="rId221" Type="http://schemas.openxmlformats.org/officeDocument/2006/relationships/hyperlink" Target="https://www.ebi.ac.uk/interpro/protein/UniProt/Q99497/" TargetMode="External"/><Relationship Id="rId217" Type="http://schemas.openxmlformats.org/officeDocument/2006/relationships/hyperlink" Target="https://www.ebi.ac.uk/interpro/protein/UniProt/P55209/" TargetMode="External"/><Relationship Id="rId216" Type="http://schemas.openxmlformats.org/officeDocument/2006/relationships/hyperlink" Target="https://www.ebi.ac.uk/interpro/protein/UniProt/O00567/" TargetMode="External"/><Relationship Id="rId215" Type="http://schemas.openxmlformats.org/officeDocument/2006/relationships/hyperlink" Target="https://www.ebi.ac.uk/interpro/protein/UniProt/Q8N183/" TargetMode="External"/><Relationship Id="rId214" Type="http://schemas.openxmlformats.org/officeDocument/2006/relationships/hyperlink" Target="https://www.ebi.ac.uk/interpro/protein/UniProt/Q8WU39/" TargetMode="External"/><Relationship Id="rId219" Type="http://schemas.openxmlformats.org/officeDocument/2006/relationships/hyperlink" Target="https://www.ebi.ac.uk/interpro/protein/UniProt/Q86SE8/" TargetMode="External"/><Relationship Id="rId218" Type="http://schemas.openxmlformats.org/officeDocument/2006/relationships/hyperlink" Target="https://www.ebi.ac.uk/interpro/protein/UniProt/Q99733/" TargetMode="External"/><Relationship Id="rId213" Type="http://schemas.openxmlformats.org/officeDocument/2006/relationships/hyperlink" Target="https://www.ebi.ac.uk/interpro/protein/UniProt/Q02817/" TargetMode="External"/><Relationship Id="rId212" Type="http://schemas.openxmlformats.org/officeDocument/2006/relationships/hyperlink" Target="https://www.ebi.ac.uk/interpro/protein/UniProt/Q9UBK8/" TargetMode="External"/><Relationship Id="rId211" Type="http://schemas.openxmlformats.org/officeDocument/2006/relationships/hyperlink" Target="https://www.ebi.ac.uk/interpro/protein/UniProt/O00566/" TargetMode="External"/><Relationship Id="rId210" Type="http://schemas.openxmlformats.org/officeDocument/2006/relationships/hyperlink" Target="https://www.ebi.ac.uk/interpro/protein/UniProt/Q9Y4U1/" TargetMode="External"/><Relationship Id="rId129" Type="http://schemas.openxmlformats.org/officeDocument/2006/relationships/hyperlink" Target="https://www.ebi.ac.uk/pdbe/entry/pdb/Q12988" TargetMode="External"/><Relationship Id="rId128" Type="http://schemas.openxmlformats.org/officeDocument/2006/relationships/hyperlink" Target="https://www.ebi.ac.uk/interpro/protein/UniProt/Q12988/" TargetMode="External"/><Relationship Id="rId249" Type="http://schemas.openxmlformats.org/officeDocument/2006/relationships/hyperlink" Target="https://www.ebi.ac.uk/interpro/protein/UniProt/P37840/" TargetMode="External"/><Relationship Id="rId127" Type="http://schemas.openxmlformats.org/officeDocument/2006/relationships/hyperlink" Target="https://alphafold.ebi.ac.uk/entry/Q16082" TargetMode="External"/><Relationship Id="rId248" Type="http://schemas.openxmlformats.org/officeDocument/2006/relationships/hyperlink" Target="https://www.ebi.ac.uk/interpro/protein/UniProt/Q68D10/" TargetMode="External"/><Relationship Id="rId126" Type="http://schemas.openxmlformats.org/officeDocument/2006/relationships/hyperlink" Target="https://www.ebi.ac.uk/pdbe/entry/pdb/Q16082" TargetMode="External"/><Relationship Id="rId247" Type="http://schemas.openxmlformats.org/officeDocument/2006/relationships/hyperlink" Target="https://www.ebi.ac.uk/interpro/protein/UniProt/Q9Y5B9/" TargetMode="External"/><Relationship Id="rId121" Type="http://schemas.openxmlformats.org/officeDocument/2006/relationships/hyperlink" Target="https://alphafold.ebi.ac.uk/entry/Q0VDF9" TargetMode="External"/><Relationship Id="rId242" Type="http://schemas.openxmlformats.org/officeDocument/2006/relationships/hyperlink" Target="https://www.ebi.ac.uk/interpro/protein/UniProt/Q9BT73/" TargetMode="External"/><Relationship Id="rId120" Type="http://schemas.openxmlformats.org/officeDocument/2006/relationships/hyperlink" Target="https://www.ebi.ac.uk/pdbe/entry/pdb/Q0VDF9" TargetMode="External"/><Relationship Id="rId241" Type="http://schemas.openxmlformats.org/officeDocument/2006/relationships/hyperlink" Target="https://www.ebi.ac.uk/interpro/protein/UniProt/Q969U7/" TargetMode="External"/><Relationship Id="rId240" Type="http://schemas.openxmlformats.org/officeDocument/2006/relationships/hyperlink" Target="https://www.ebi.ac.uk/interpro/protein/UniProt/O95456/" TargetMode="External"/><Relationship Id="rId125" Type="http://schemas.openxmlformats.org/officeDocument/2006/relationships/hyperlink" Target="https://www.ebi.ac.uk/interpro/protein/UniProt/Q16082/" TargetMode="External"/><Relationship Id="rId246" Type="http://schemas.openxmlformats.org/officeDocument/2006/relationships/hyperlink" Target="https://www.ebi.ac.uk/interpro/protein/UniProt/Q9HA92/" TargetMode="External"/><Relationship Id="rId124" Type="http://schemas.openxmlformats.org/officeDocument/2006/relationships/hyperlink" Target="https://alphafold.ebi.ac.uk/entry/P04792" TargetMode="External"/><Relationship Id="rId245" Type="http://schemas.openxmlformats.org/officeDocument/2006/relationships/hyperlink" Target="https://www.ebi.ac.uk/interpro/protein/UniProt/Q9H0U6/" TargetMode="External"/><Relationship Id="rId123" Type="http://schemas.openxmlformats.org/officeDocument/2006/relationships/hyperlink" Target="https://www.ebi.ac.uk/pdbe/entry/pdb/P04792" TargetMode="External"/><Relationship Id="rId244" Type="http://schemas.openxmlformats.org/officeDocument/2006/relationships/hyperlink" Target="https://www.ebi.ac.uk/interpro/protein/UniProt/Q96D15/" TargetMode="External"/><Relationship Id="rId122" Type="http://schemas.openxmlformats.org/officeDocument/2006/relationships/hyperlink" Target="https://www.ebi.ac.uk/interpro/protein/UniProt/P04792/" TargetMode="External"/><Relationship Id="rId243" Type="http://schemas.openxmlformats.org/officeDocument/2006/relationships/hyperlink" Target="https://www.ebi.ac.uk/interpro/protein/UniProt/Q5JS54/" TargetMode="External"/><Relationship Id="rId95" Type="http://schemas.openxmlformats.org/officeDocument/2006/relationships/hyperlink" Target="https://www.ebi.ac.uk/pdbe/entry/pdb/O95757" TargetMode="External"/><Relationship Id="rId94" Type="http://schemas.openxmlformats.org/officeDocument/2006/relationships/hyperlink" Target="https://www.ebi.ac.uk/interpro/protein/UniProt/O95757/" TargetMode="External"/><Relationship Id="rId97" Type="http://schemas.openxmlformats.org/officeDocument/2006/relationships/hyperlink" Target="https://www.ebi.ac.uk/pdbe/entry/pdb/Q14568" TargetMode="External"/><Relationship Id="rId96" Type="http://schemas.openxmlformats.org/officeDocument/2006/relationships/hyperlink" Target="https://www.ebi.ac.uk/interpro/protein/UniProt/Q14568/" TargetMode="External"/><Relationship Id="rId99" Type="http://schemas.openxmlformats.org/officeDocument/2006/relationships/hyperlink" Target="https://www.ebi.ac.uk/pdbe/entry/pdb/Q58FG1" TargetMode="External"/><Relationship Id="rId98" Type="http://schemas.openxmlformats.org/officeDocument/2006/relationships/hyperlink" Target="https://www.ebi.ac.uk/interpro/protein/UniProt/Q58FG1/" TargetMode="External"/><Relationship Id="rId91" Type="http://schemas.openxmlformats.org/officeDocument/2006/relationships/hyperlink" Target="https://www.ncbi.nlm.nih.gov/protein/825168612" TargetMode="External"/><Relationship Id="rId90" Type="http://schemas.openxmlformats.org/officeDocument/2006/relationships/hyperlink" Target="https://www.ebi.ac.uk/pdbe/entry/pdb/O43301" TargetMode="External"/><Relationship Id="rId93" Type="http://schemas.openxmlformats.org/officeDocument/2006/relationships/hyperlink" Target="https://www.ebi.ac.uk/pdbe/entry/pdb/3GDQ" TargetMode="External"/><Relationship Id="rId92" Type="http://schemas.openxmlformats.org/officeDocument/2006/relationships/hyperlink" Target="https://www.ncbi.nlm.nih.gov/protein/23831140" TargetMode="External"/><Relationship Id="rId118" Type="http://schemas.openxmlformats.org/officeDocument/2006/relationships/hyperlink" Target="https://alphafold.ebi.ac.uk/entry/P11142" TargetMode="External"/><Relationship Id="rId239" Type="http://schemas.openxmlformats.org/officeDocument/2006/relationships/hyperlink" Target="https://www.ebi.ac.uk/interpro/protein/UniProt/O00233/" TargetMode="External"/><Relationship Id="rId117" Type="http://schemas.openxmlformats.org/officeDocument/2006/relationships/hyperlink" Target="https://www.ebi.ac.uk/pdbe/entry/pdb/P11142" TargetMode="External"/><Relationship Id="rId238" Type="http://schemas.openxmlformats.org/officeDocument/2006/relationships/hyperlink" Target="https://www.ebi.ac.uk/interpro/protein/UniProt/Q16401/" TargetMode="External"/><Relationship Id="rId116" Type="http://schemas.openxmlformats.org/officeDocument/2006/relationships/hyperlink" Target="https://www.ebi.ac.uk/interpro/protein/UniProt/P11142/" TargetMode="External"/><Relationship Id="rId237" Type="http://schemas.openxmlformats.org/officeDocument/2006/relationships/hyperlink" Target="https://www.ebi.ac.uk/interpro/protein/UniProt/O75832/" TargetMode="External"/><Relationship Id="rId115" Type="http://schemas.openxmlformats.org/officeDocument/2006/relationships/hyperlink" Target="https://alphafold.ebi.ac.uk/entry/P48741" TargetMode="External"/><Relationship Id="rId236" Type="http://schemas.openxmlformats.org/officeDocument/2006/relationships/hyperlink" Target="https://www.ebi.ac.uk/interpro/protein/UniProt/Q96I23/" TargetMode="External"/><Relationship Id="rId119" Type="http://schemas.openxmlformats.org/officeDocument/2006/relationships/hyperlink" Target="https://www.ebi.ac.uk/interpro/protein/UniProt/Q0VDF9/" TargetMode="External"/><Relationship Id="rId110" Type="http://schemas.openxmlformats.org/officeDocument/2006/relationships/hyperlink" Target="https://www.ebi.ac.uk/interpro/protein/UniProt/P17066/" TargetMode="External"/><Relationship Id="rId231" Type="http://schemas.openxmlformats.org/officeDocument/2006/relationships/hyperlink" Target="https://www.ebi.ac.uk/interpro/protein/UniProt/Q96T60/" TargetMode="External"/><Relationship Id="rId230" Type="http://schemas.openxmlformats.org/officeDocument/2006/relationships/hyperlink" Target="https://www.ebi.ac.uk/interpro/protein/UniProt/Q99623/" TargetMode="External"/><Relationship Id="rId114" Type="http://schemas.openxmlformats.org/officeDocument/2006/relationships/hyperlink" Target="https://www.ebi.ac.uk/pdbe/entry/pdb/P48741" TargetMode="External"/><Relationship Id="rId235" Type="http://schemas.openxmlformats.org/officeDocument/2006/relationships/hyperlink" Target="https://www.ebi.ac.uk/interpro/protein/UniProt/Q13356/" TargetMode="External"/><Relationship Id="rId113" Type="http://schemas.openxmlformats.org/officeDocument/2006/relationships/hyperlink" Target="https://www.ebi.ac.uk/interpro/protein/UniProt/P48741/" TargetMode="External"/><Relationship Id="rId234" Type="http://schemas.openxmlformats.org/officeDocument/2006/relationships/hyperlink" Target="https://www.ebi.ac.uk/interpro/protein/UniProt/O43447/" TargetMode="External"/><Relationship Id="rId112" Type="http://schemas.openxmlformats.org/officeDocument/2006/relationships/hyperlink" Target="https://alphafold.ebi.ac.uk/entry/P17066" TargetMode="External"/><Relationship Id="rId233" Type="http://schemas.openxmlformats.org/officeDocument/2006/relationships/hyperlink" Target="https://www.ebi.ac.uk/interpro/protein/UniProt/Q08752/" TargetMode="External"/><Relationship Id="rId111" Type="http://schemas.openxmlformats.org/officeDocument/2006/relationships/hyperlink" Target="https://www.ebi.ac.uk/pdbe/entry/pdb/P17066" TargetMode="External"/><Relationship Id="rId232" Type="http://schemas.openxmlformats.org/officeDocument/2006/relationships/hyperlink" Target="https://www.ebi.ac.uk/interpro/protein/UniProt/Q9Y244/" TargetMode="External"/><Relationship Id="rId206" Type="http://schemas.openxmlformats.org/officeDocument/2006/relationships/hyperlink" Target="https://www.ebi.ac.uk/interpro/protein/UniProt/Q14696/" TargetMode="External"/><Relationship Id="rId205" Type="http://schemas.openxmlformats.org/officeDocument/2006/relationships/hyperlink" Target="https://www.ebi.ac.uk/interpro/protein/UniProt/Q5U5X0/" TargetMode="External"/><Relationship Id="rId204" Type="http://schemas.openxmlformats.org/officeDocument/2006/relationships/hyperlink" Target="https://www.ebi.ac.uk/interpro/protein/UniProt/Q9UN81/" TargetMode="External"/><Relationship Id="rId203" Type="http://schemas.openxmlformats.org/officeDocument/2006/relationships/hyperlink" Target="https://www.ebi.ac.uk/interpro/protein/UniProt/P36776/" TargetMode="External"/><Relationship Id="rId209" Type="http://schemas.openxmlformats.org/officeDocument/2006/relationships/hyperlink" Target="https://www.ebi.ac.uk/interpro/protein/UniProt/Q8IVH4/" TargetMode="External"/><Relationship Id="rId208" Type="http://schemas.openxmlformats.org/officeDocument/2006/relationships/hyperlink" Target="https://www.ebi.ac.uk/interpro/protein/UniProt/Q9NPJ1/" TargetMode="External"/><Relationship Id="rId207" Type="http://schemas.openxmlformats.org/officeDocument/2006/relationships/hyperlink" Target="https://www.ebi.ac.uk/interpro/protein/UniProt/Q8N4Q1/" TargetMode="External"/><Relationship Id="rId202" Type="http://schemas.openxmlformats.org/officeDocument/2006/relationships/hyperlink" Target="https://www.ebi.ac.uk/interpro/protein/UniProt/Q5TDP6/" TargetMode="External"/><Relationship Id="rId201" Type="http://schemas.openxmlformats.org/officeDocument/2006/relationships/hyperlink" Target="https://www.ebi.ac.uk/interpro/protein/UniProt/Q96P70/" TargetMode="External"/><Relationship Id="rId200" Type="http://schemas.openxmlformats.org/officeDocument/2006/relationships/hyperlink" Target="https://www.ebi.ac.uk/interpro/protein/UniProt/P54105/"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rcsb.org/structure/6T1R" TargetMode="External"/><Relationship Id="rId2" Type="http://schemas.openxmlformats.org/officeDocument/2006/relationships/hyperlink" Target="https://www.rcsb.org/structure/7ROJ" TargetMode="External"/><Relationship Id="rId3" Type="http://schemas.openxmlformats.org/officeDocument/2006/relationships/hyperlink" Target="https://www.rcsb.org/structure/6F2R" TargetMode="External"/><Relationship Id="rId4" Type="http://schemas.openxmlformats.org/officeDocument/2006/relationships/hyperlink" Target="https://www.rcsb.org/structure/6F2R" TargetMode="External"/><Relationship Id="rId9" Type="http://schemas.openxmlformats.org/officeDocument/2006/relationships/drawing" Target="../drawings/drawing5.xml"/><Relationship Id="rId5" Type="http://schemas.openxmlformats.org/officeDocument/2006/relationships/hyperlink" Target="https://alphafold.ebi.ac.uk/entry/Q9UBY9" TargetMode="External"/><Relationship Id="rId6" Type="http://schemas.openxmlformats.org/officeDocument/2006/relationships/hyperlink" Target="https://alphafold.ebi.ac.uk/entry/Q9UJY1" TargetMode="External"/><Relationship Id="rId7" Type="http://schemas.openxmlformats.org/officeDocument/2006/relationships/hyperlink" Target="https://alphafold.ebi.ac.uk/entry/Q9BQS6" TargetMode="External"/><Relationship Id="rId8" Type="http://schemas.openxmlformats.org/officeDocument/2006/relationships/hyperlink" Target="https://alphafold.ebi.ac.uk/entry/Q1499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15.75"/>
    <col customWidth="1" min="2" max="2" width="23.13"/>
    <col customWidth="1" min="3" max="5" width="30.63"/>
    <col customWidth="1" min="6" max="6" width="54.63"/>
    <col customWidth="1" min="7" max="7" width="54.13"/>
    <col customWidth="1" min="8" max="8" width="46.38"/>
  </cols>
  <sheetData>
    <row r="1">
      <c r="A1" s="1" t="s">
        <v>0</v>
      </c>
      <c r="B1" s="1" t="s">
        <v>1</v>
      </c>
      <c r="C1" s="1" t="s">
        <v>2</v>
      </c>
      <c r="D1" s="1" t="s">
        <v>3</v>
      </c>
      <c r="E1" s="1" t="s">
        <v>4</v>
      </c>
      <c r="F1" s="2" t="s">
        <v>5</v>
      </c>
      <c r="G1" s="3" t="s">
        <v>6</v>
      </c>
      <c r="H1" s="1" t="s">
        <v>7</v>
      </c>
      <c r="I1" s="4"/>
      <c r="J1" s="4"/>
      <c r="K1" s="4"/>
      <c r="L1" s="4"/>
      <c r="M1" s="4"/>
      <c r="N1" s="4"/>
      <c r="O1" s="4"/>
      <c r="P1" s="4"/>
      <c r="Q1" s="4"/>
      <c r="R1" s="4"/>
      <c r="S1" s="4"/>
      <c r="T1" s="4"/>
      <c r="U1" s="4"/>
      <c r="V1" s="4"/>
      <c r="W1" s="4"/>
      <c r="X1" s="4"/>
      <c r="Y1" s="4"/>
      <c r="Z1" s="4"/>
    </row>
    <row r="2">
      <c r="A2" s="5" t="s">
        <v>8</v>
      </c>
      <c r="B2" s="6" t="s">
        <v>9</v>
      </c>
      <c r="C2" s="7"/>
      <c r="D2" s="8" t="s">
        <v>10</v>
      </c>
      <c r="E2" s="9" t="s">
        <v>11</v>
      </c>
      <c r="F2" s="10" t="s">
        <v>12</v>
      </c>
      <c r="G2" s="11" t="s">
        <v>13</v>
      </c>
      <c r="H2" s="9" t="s">
        <v>14</v>
      </c>
      <c r="I2" s="7"/>
      <c r="J2" s="7"/>
      <c r="K2" s="7"/>
      <c r="L2" s="7"/>
      <c r="M2" s="7"/>
      <c r="N2" s="7"/>
      <c r="O2" s="7"/>
      <c r="P2" s="7"/>
      <c r="Q2" s="7"/>
      <c r="R2" s="7"/>
      <c r="S2" s="7"/>
      <c r="T2" s="7"/>
      <c r="U2" s="7"/>
      <c r="V2" s="7"/>
      <c r="W2" s="7"/>
      <c r="X2" s="7"/>
      <c r="Y2" s="7"/>
      <c r="Z2" s="7"/>
    </row>
    <row r="3">
      <c r="A3" s="5" t="s">
        <v>15</v>
      </c>
      <c r="B3" s="6" t="s">
        <v>16</v>
      </c>
      <c r="C3" s="7"/>
      <c r="D3" s="8" t="s">
        <v>17</v>
      </c>
      <c r="E3" s="9" t="s">
        <v>11</v>
      </c>
      <c r="F3" s="10" t="s">
        <v>18</v>
      </c>
      <c r="G3" s="11" t="s">
        <v>19</v>
      </c>
      <c r="H3" s="9" t="s">
        <v>20</v>
      </c>
      <c r="I3" s="7"/>
      <c r="J3" s="7"/>
      <c r="K3" s="7"/>
      <c r="L3" s="7"/>
      <c r="M3" s="7"/>
      <c r="N3" s="7"/>
      <c r="O3" s="7"/>
      <c r="P3" s="7"/>
      <c r="Q3" s="7"/>
      <c r="R3" s="7"/>
      <c r="S3" s="7"/>
      <c r="T3" s="7"/>
      <c r="U3" s="7"/>
      <c r="V3" s="7"/>
      <c r="W3" s="7"/>
      <c r="X3" s="7"/>
      <c r="Y3" s="7"/>
      <c r="Z3" s="7"/>
    </row>
    <row r="4">
      <c r="A4" s="5" t="s">
        <v>21</v>
      </c>
      <c r="B4" s="9" t="s">
        <v>22</v>
      </c>
      <c r="C4" s="7"/>
      <c r="D4" s="8" t="s">
        <v>23</v>
      </c>
      <c r="E4" s="9" t="s">
        <v>11</v>
      </c>
      <c r="F4" s="10" t="s">
        <v>24</v>
      </c>
      <c r="G4" s="11" t="s">
        <v>25</v>
      </c>
      <c r="H4" s="4"/>
      <c r="I4" s="7"/>
      <c r="J4" s="7"/>
      <c r="K4" s="7"/>
      <c r="L4" s="7"/>
      <c r="M4" s="7"/>
      <c r="N4" s="7"/>
      <c r="O4" s="7"/>
      <c r="P4" s="7"/>
      <c r="Q4" s="7"/>
      <c r="R4" s="7"/>
      <c r="S4" s="7"/>
      <c r="T4" s="7"/>
      <c r="U4" s="7"/>
      <c r="V4" s="7"/>
      <c r="W4" s="7"/>
      <c r="X4" s="7"/>
      <c r="Y4" s="7"/>
      <c r="Z4" s="7"/>
    </row>
    <row r="5">
      <c r="A5" s="5" t="s">
        <v>26</v>
      </c>
      <c r="B5" s="9" t="s">
        <v>27</v>
      </c>
      <c r="C5" s="7"/>
      <c r="D5" s="8" t="s">
        <v>28</v>
      </c>
      <c r="E5" s="9" t="s">
        <v>11</v>
      </c>
      <c r="F5" s="10" t="s">
        <v>29</v>
      </c>
      <c r="G5" s="11" t="s">
        <v>30</v>
      </c>
      <c r="H5" s="4"/>
      <c r="I5" s="7"/>
      <c r="J5" s="7"/>
      <c r="K5" s="7"/>
      <c r="L5" s="7"/>
      <c r="M5" s="7"/>
      <c r="N5" s="7"/>
      <c r="O5" s="7"/>
      <c r="P5" s="7"/>
      <c r="Q5" s="7"/>
      <c r="R5" s="7"/>
      <c r="S5" s="7"/>
      <c r="T5" s="7"/>
      <c r="U5" s="7"/>
      <c r="V5" s="7"/>
      <c r="W5" s="7"/>
      <c r="X5" s="7"/>
      <c r="Y5" s="7"/>
      <c r="Z5" s="7"/>
    </row>
    <row r="6">
      <c r="A6" s="8" t="s">
        <v>31</v>
      </c>
      <c r="B6" s="9" t="s">
        <v>32</v>
      </c>
      <c r="C6" s="9" t="s">
        <v>33</v>
      </c>
      <c r="D6" s="8" t="s">
        <v>34</v>
      </c>
      <c r="E6" s="9" t="s">
        <v>11</v>
      </c>
      <c r="F6" s="9" t="s">
        <v>35</v>
      </c>
      <c r="G6" s="11" t="s">
        <v>36</v>
      </c>
      <c r="H6" s="9" t="s">
        <v>37</v>
      </c>
      <c r="I6" s="4"/>
      <c r="J6" s="4"/>
      <c r="K6" s="4"/>
      <c r="L6" s="4"/>
      <c r="M6" s="4"/>
      <c r="N6" s="4"/>
      <c r="O6" s="4"/>
      <c r="P6" s="4"/>
      <c r="Q6" s="4"/>
      <c r="R6" s="4"/>
      <c r="S6" s="4"/>
      <c r="T6" s="4"/>
      <c r="U6" s="4"/>
      <c r="V6" s="4"/>
      <c r="W6" s="4"/>
      <c r="X6" s="4"/>
      <c r="Y6" s="4"/>
      <c r="Z6" s="4"/>
    </row>
    <row r="7">
      <c r="A7" s="5" t="s">
        <v>38</v>
      </c>
      <c r="B7" s="6" t="s">
        <v>39</v>
      </c>
      <c r="C7" s="7"/>
      <c r="D7" s="8" t="s">
        <v>40</v>
      </c>
      <c r="E7" s="9" t="s">
        <v>11</v>
      </c>
      <c r="F7" s="10" t="s">
        <v>41</v>
      </c>
      <c r="G7" s="11" t="s">
        <v>42</v>
      </c>
      <c r="H7" s="7"/>
      <c r="I7" s="7"/>
      <c r="J7" s="7"/>
      <c r="K7" s="7"/>
      <c r="L7" s="7"/>
      <c r="M7" s="7"/>
      <c r="N7" s="7"/>
      <c r="O7" s="7"/>
      <c r="P7" s="7"/>
      <c r="Q7" s="7"/>
      <c r="R7" s="7"/>
      <c r="S7" s="7"/>
      <c r="T7" s="7"/>
      <c r="U7" s="7"/>
      <c r="V7" s="7"/>
      <c r="W7" s="7"/>
      <c r="X7" s="7"/>
      <c r="Y7" s="7"/>
      <c r="Z7" s="7"/>
    </row>
    <row r="8">
      <c r="A8" s="5" t="s">
        <v>43</v>
      </c>
      <c r="B8" s="6" t="s">
        <v>44</v>
      </c>
      <c r="C8" s="7"/>
      <c r="D8" s="8" t="s">
        <v>45</v>
      </c>
      <c r="E8" s="9" t="s">
        <v>11</v>
      </c>
      <c r="F8" s="10" t="s">
        <v>46</v>
      </c>
      <c r="G8" s="11" t="s">
        <v>47</v>
      </c>
      <c r="H8" s="10" t="s">
        <v>48</v>
      </c>
      <c r="I8" s="7"/>
      <c r="J8" s="7"/>
      <c r="K8" s="7"/>
      <c r="L8" s="7"/>
      <c r="M8" s="7"/>
      <c r="N8" s="7"/>
      <c r="O8" s="7"/>
      <c r="P8" s="7"/>
      <c r="Q8" s="7"/>
      <c r="R8" s="7"/>
      <c r="S8" s="7"/>
      <c r="T8" s="7"/>
      <c r="U8" s="7"/>
      <c r="V8" s="7"/>
      <c r="W8" s="7"/>
      <c r="X8" s="7"/>
      <c r="Y8" s="7"/>
      <c r="Z8" s="7"/>
    </row>
    <row r="9">
      <c r="A9" s="5" t="s">
        <v>49</v>
      </c>
      <c r="B9" s="6" t="s">
        <v>50</v>
      </c>
      <c r="C9" s="7"/>
      <c r="D9" s="8" t="s">
        <v>51</v>
      </c>
      <c r="E9" s="9" t="s">
        <v>11</v>
      </c>
      <c r="F9" s="10" t="s">
        <v>52</v>
      </c>
      <c r="G9" s="11" t="s">
        <v>53</v>
      </c>
      <c r="H9" s="7"/>
      <c r="I9" s="7"/>
      <c r="J9" s="7"/>
      <c r="K9" s="7"/>
      <c r="L9" s="7"/>
      <c r="M9" s="7"/>
      <c r="N9" s="7"/>
      <c r="O9" s="7"/>
      <c r="P9" s="7"/>
      <c r="Q9" s="7"/>
      <c r="R9" s="7"/>
      <c r="S9" s="7"/>
      <c r="T9" s="7"/>
      <c r="U9" s="7"/>
      <c r="V9" s="7"/>
      <c r="W9" s="7"/>
      <c r="X9" s="7"/>
      <c r="Y9" s="7"/>
      <c r="Z9" s="7"/>
    </row>
    <row r="10">
      <c r="A10" s="5" t="s">
        <v>54</v>
      </c>
      <c r="B10" s="6" t="s">
        <v>55</v>
      </c>
      <c r="C10" s="7"/>
      <c r="D10" s="8" t="s">
        <v>56</v>
      </c>
      <c r="E10" s="9" t="s">
        <v>11</v>
      </c>
      <c r="F10" s="10" t="s">
        <v>57</v>
      </c>
      <c r="G10" s="11" t="s">
        <v>58</v>
      </c>
      <c r="H10" s="9" t="s">
        <v>59</v>
      </c>
      <c r="I10" s="7"/>
      <c r="J10" s="7"/>
      <c r="K10" s="7"/>
      <c r="L10" s="7"/>
      <c r="M10" s="7"/>
      <c r="N10" s="7"/>
      <c r="O10" s="7"/>
      <c r="P10" s="7"/>
      <c r="Q10" s="7"/>
      <c r="R10" s="7"/>
      <c r="S10" s="7"/>
      <c r="T10" s="7"/>
      <c r="U10" s="7"/>
      <c r="V10" s="7"/>
      <c r="W10" s="7"/>
      <c r="X10" s="7"/>
      <c r="Y10" s="7"/>
      <c r="Z10" s="7"/>
    </row>
    <row r="11">
      <c r="A11" s="5" t="s">
        <v>60</v>
      </c>
      <c r="B11" s="6" t="s">
        <v>61</v>
      </c>
      <c r="C11" s="7"/>
      <c r="D11" s="8" t="s">
        <v>62</v>
      </c>
      <c r="E11" s="9" t="s">
        <v>11</v>
      </c>
      <c r="F11" s="10" t="s">
        <v>63</v>
      </c>
      <c r="G11" s="11" t="s">
        <v>64</v>
      </c>
      <c r="H11" s="9" t="s">
        <v>65</v>
      </c>
      <c r="I11" s="7"/>
      <c r="J11" s="7"/>
      <c r="K11" s="7"/>
      <c r="L11" s="7"/>
      <c r="M11" s="7"/>
      <c r="N11" s="7"/>
      <c r="O11" s="7"/>
      <c r="P11" s="7"/>
      <c r="Q11" s="7"/>
      <c r="R11" s="7"/>
      <c r="S11" s="7"/>
      <c r="T11" s="7"/>
      <c r="U11" s="7"/>
      <c r="V11" s="7"/>
      <c r="W11" s="7"/>
      <c r="X11" s="7"/>
      <c r="Y11" s="7"/>
      <c r="Z11" s="7"/>
    </row>
    <row r="12">
      <c r="A12" s="5" t="s">
        <v>66</v>
      </c>
      <c r="B12" s="6" t="s">
        <v>67</v>
      </c>
      <c r="C12" s="7"/>
      <c r="D12" s="8" t="s">
        <v>68</v>
      </c>
      <c r="E12" s="9" t="s">
        <v>11</v>
      </c>
      <c r="F12" s="10" t="s">
        <v>69</v>
      </c>
      <c r="G12" s="11" t="s">
        <v>70</v>
      </c>
      <c r="H12" s="9" t="s">
        <v>71</v>
      </c>
      <c r="I12" s="7"/>
      <c r="J12" s="7"/>
      <c r="K12" s="7"/>
      <c r="L12" s="7"/>
      <c r="M12" s="7"/>
      <c r="N12" s="7"/>
      <c r="O12" s="7"/>
      <c r="P12" s="7"/>
      <c r="Q12" s="7"/>
      <c r="R12" s="7"/>
      <c r="S12" s="7"/>
      <c r="T12" s="7"/>
      <c r="U12" s="7"/>
      <c r="V12" s="7"/>
      <c r="W12" s="7"/>
      <c r="X12" s="7"/>
      <c r="Y12" s="7"/>
      <c r="Z12" s="7"/>
    </row>
    <row r="13">
      <c r="A13" s="5" t="s">
        <v>72</v>
      </c>
      <c r="B13" s="6" t="s">
        <v>73</v>
      </c>
      <c r="C13" s="7"/>
      <c r="D13" s="8" t="s">
        <v>74</v>
      </c>
      <c r="E13" s="9" t="s">
        <v>11</v>
      </c>
      <c r="F13" s="10" t="s">
        <v>75</v>
      </c>
      <c r="G13" s="11" t="s">
        <v>76</v>
      </c>
      <c r="H13" s="9" t="s">
        <v>77</v>
      </c>
      <c r="I13" s="7"/>
      <c r="J13" s="7"/>
      <c r="K13" s="7"/>
      <c r="L13" s="7"/>
      <c r="M13" s="7"/>
      <c r="N13" s="7"/>
      <c r="O13" s="7"/>
      <c r="P13" s="7"/>
      <c r="Q13" s="7"/>
      <c r="R13" s="7"/>
      <c r="S13" s="7"/>
      <c r="T13" s="7"/>
      <c r="U13" s="7"/>
      <c r="V13" s="7"/>
      <c r="W13" s="7"/>
      <c r="X13" s="7"/>
      <c r="Y13" s="7"/>
      <c r="Z13" s="7"/>
    </row>
    <row r="14">
      <c r="A14" s="5" t="s">
        <v>78</v>
      </c>
      <c r="B14" s="6" t="s">
        <v>79</v>
      </c>
      <c r="C14" s="7"/>
      <c r="D14" s="8" t="s">
        <v>80</v>
      </c>
      <c r="E14" s="9" t="s">
        <v>11</v>
      </c>
      <c r="F14" s="10" t="s">
        <v>81</v>
      </c>
      <c r="G14" s="11" t="s">
        <v>82</v>
      </c>
      <c r="H14" s="9" t="s">
        <v>83</v>
      </c>
      <c r="I14" s="7"/>
      <c r="J14" s="7"/>
      <c r="K14" s="7"/>
      <c r="L14" s="7"/>
      <c r="M14" s="7"/>
      <c r="N14" s="7"/>
      <c r="O14" s="7"/>
      <c r="P14" s="7"/>
      <c r="Q14" s="7"/>
      <c r="R14" s="7"/>
      <c r="S14" s="7"/>
      <c r="T14" s="7"/>
      <c r="U14" s="7"/>
      <c r="V14" s="7"/>
      <c r="W14" s="7"/>
      <c r="X14" s="7"/>
      <c r="Y14" s="7"/>
      <c r="Z14" s="7"/>
    </row>
    <row r="15">
      <c r="A15" s="5" t="s">
        <v>84</v>
      </c>
      <c r="B15" s="6" t="s">
        <v>85</v>
      </c>
      <c r="C15" s="7"/>
      <c r="D15" s="8" t="s">
        <v>86</v>
      </c>
      <c r="E15" s="9" t="s">
        <v>11</v>
      </c>
      <c r="F15" s="10" t="s">
        <v>87</v>
      </c>
      <c r="G15" s="11" t="s">
        <v>88</v>
      </c>
      <c r="H15" s="9" t="s">
        <v>89</v>
      </c>
      <c r="I15" s="7"/>
      <c r="J15" s="7"/>
      <c r="K15" s="7"/>
      <c r="L15" s="7"/>
      <c r="M15" s="7"/>
      <c r="N15" s="7"/>
      <c r="O15" s="7"/>
      <c r="P15" s="7"/>
      <c r="Q15" s="7"/>
      <c r="R15" s="7"/>
      <c r="S15" s="7"/>
      <c r="T15" s="7"/>
      <c r="U15" s="7"/>
      <c r="V15" s="7"/>
      <c r="W15" s="7"/>
      <c r="X15" s="7"/>
      <c r="Y15" s="7"/>
      <c r="Z15" s="7"/>
    </row>
    <row r="16">
      <c r="A16" s="8" t="s">
        <v>90</v>
      </c>
      <c r="B16" s="9" t="s">
        <v>91</v>
      </c>
      <c r="C16" s="9" t="s">
        <v>33</v>
      </c>
      <c r="D16" s="8" t="s">
        <v>92</v>
      </c>
      <c r="E16" s="9" t="s">
        <v>11</v>
      </c>
      <c r="F16" s="4"/>
      <c r="G16" s="12"/>
      <c r="H16" s="4"/>
      <c r="I16" s="4"/>
      <c r="J16" s="4"/>
      <c r="K16" s="4"/>
      <c r="L16" s="4"/>
      <c r="M16" s="4"/>
      <c r="N16" s="4"/>
      <c r="O16" s="4"/>
      <c r="P16" s="4"/>
      <c r="Q16" s="4"/>
      <c r="R16" s="4"/>
      <c r="S16" s="4"/>
      <c r="T16" s="4"/>
      <c r="U16" s="4"/>
      <c r="V16" s="4"/>
      <c r="W16" s="4"/>
      <c r="X16" s="4"/>
      <c r="Y16" s="4"/>
      <c r="Z16" s="4"/>
    </row>
    <row r="17">
      <c r="A17" s="5" t="s">
        <v>93</v>
      </c>
      <c r="B17" s="6" t="s">
        <v>94</v>
      </c>
      <c r="C17" s="7"/>
      <c r="D17" s="8" t="s">
        <v>95</v>
      </c>
      <c r="E17" s="9" t="s">
        <v>11</v>
      </c>
      <c r="F17" s="10" t="s">
        <v>96</v>
      </c>
      <c r="G17" s="11" t="s">
        <v>97</v>
      </c>
      <c r="H17" s="7"/>
      <c r="I17" s="7"/>
      <c r="J17" s="7"/>
      <c r="K17" s="7"/>
      <c r="L17" s="7"/>
      <c r="M17" s="7"/>
      <c r="N17" s="7"/>
      <c r="O17" s="7"/>
      <c r="P17" s="7"/>
      <c r="Q17" s="7"/>
      <c r="R17" s="7"/>
      <c r="S17" s="7"/>
      <c r="T17" s="7"/>
      <c r="U17" s="7"/>
      <c r="V17" s="7"/>
      <c r="W17" s="7"/>
      <c r="X17" s="7"/>
      <c r="Y17" s="7"/>
      <c r="Z17" s="7"/>
    </row>
    <row r="18">
      <c r="A18" s="5" t="s">
        <v>98</v>
      </c>
      <c r="B18" s="6" t="s">
        <v>99</v>
      </c>
      <c r="C18" s="7"/>
      <c r="D18" s="8" t="s">
        <v>100</v>
      </c>
      <c r="E18" s="9" t="s">
        <v>11</v>
      </c>
      <c r="F18" s="10" t="s">
        <v>96</v>
      </c>
      <c r="G18" s="11" t="s">
        <v>101</v>
      </c>
      <c r="H18" s="7"/>
      <c r="I18" s="7"/>
      <c r="J18" s="7"/>
      <c r="K18" s="7"/>
      <c r="L18" s="7"/>
      <c r="M18" s="7"/>
      <c r="N18" s="7"/>
      <c r="O18" s="7"/>
      <c r="P18" s="7"/>
      <c r="Q18" s="7"/>
      <c r="R18" s="7"/>
      <c r="S18" s="7"/>
      <c r="T18" s="7"/>
      <c r="U18" s="7"/>
      <c r="V18" s="7"/>
      <c r="W18" s="7"/>
      <c r="X18" s="7"/>
      <c r="Y18" s="7"/>
      <c r="Z18" s="7"/>
    </row>
    <row r="19">
      <c r="A19" s="8" t="s">
        <v>102</v>
      </c>
      <c r="B19" s="9" t="s">
        <v>103</v>
      </c>
      <c r="C19" s="9" t="s">
        <v>33</v>
      </c>
      <c r="D19" s="8" t="s">
        <v>104</v>
      </c>
      <c r="E19" s="9" t="s">
        <v>11</v>
      </c>
      <c r="F19" s="9" t="s">
        <v>105</v>
      </c>
      <c r="G19" s="11" t="s">
        <v>106</v>
      </c>
      <c r="H19" s="9" t="s">
        <v>107</v>
      </c>
      <c r="I19" s="4"/>
      <c r="J19" s="4"/>
      <c r="K19" s="4"/>
      <c r="L19" s="4"/>
      <c r="M19" s="4"/>
      <c r="N19" s="4"/>
      <c r="O19" s="4"/>
      <c r="P19" s="4"/>
      <c r="Q19" s="4"/>
      <c r="R19" s="4"/>
      <c r="S19" s="4"/>
      <c r="T19" s="4"/>
      <c r="U19" s="4"/>
      <c r="V19" s="4"/>
      <c r="W19" s="4"/>
      <c r="X19" s="4"/>
      <c r="Y19" s="4"/>
      <c r="Z19" s="4"/>
    </row>
    <row r="20">
      <c r="A20" s="5" t="s">
        <v>108</v>
      </c>
      <c r="B20" s="6" t="s">
        <v>109</v>
      </c>
      <c r="C20" s="7"/>
      <c r="D20" s="8" t="s">
        <v>110</v>
      </c>
      <c r="E20" s="9" t="s">
        <v>11</v>
      </c>
      <c r="F20" s="7"/>
      <c r="G20" s="12"/>
      <c r="H20" s="4"/>
      <c r="I20" s="7"/>
      <c r="J20" s="7"/>
      <c r="K20" s="7"/>
      <c r="L20" s="7"/>
      <c r="M20" s="7"/>
      <c r="N20" s="7"/>
      <c r="O20" s="7"/>
      <c r="P20" s="7"/>
      <c r="Q20" s="7"/>
      <c r="R20" s="7"/>
      <c r="S20" s="7"/>
      <c r="T20" s="7"/>
      <c r="U20" s="7"/>
      <c r="V20" s="7"/>
      <c r="W20" s="7"/>
      <c r="X20" s="7"/>
      <c r="Y20" s="7"/>
      <c r="Z20" s="7"/>
    </row>
    <row r="21">
      <c r="A21" s="5" t="s">
        <v>111</v>
      </c>
      <c r="B21" s="6" t="s">
        <v>112</v>
      </c>
      <c r="C21" s="7"/>
      <c r="D21" s="8" t="s">
        <v>113</v>
      </c>
      <c r="E21" s="9" t="s">
        <v>11</v>
      </c>
      <c r="F21" s="10" t="s">
        <v>114</v>
      </c>
      <c r="G21" s="11" t="s">
        <v>115</v>
      </c>
      <c r="H21" s="4"/>
      <c r="I21" s="7"/>
      <c r="J21" s="7"/>
      <c r="K21" s="7"/>
      <c r="L21" s="7"/>
      <c r="M21" s="7"/>
      <c r="N21" s="7"/>
      <c r="O21" s="7"/>
      <c r="P21" s="7"/>
      <c r="Q21" s="7"/>
      <c r="R21" s="7"/>
      <c r="S21" s="7"/>
      <c r="T21" s="7"/>
      <c r="U21" s="7"/>
      <c r="V21" s="7"/>
      <c r="W21" s="7"/>
      <c r="X21" s="7"/>
      <c r="Y21" s="7"/>
      <c r="Z21" s="7"/>
    </row>
    <row r="22">
      <c r="A22" s="5" t="s">
        <v>116</v>
      </c>
      <c r="B22" s="6" t="s">
        <v>117</v>
      </c>
      <c r="C22" s="7"/>
      <c r="D22" s="8" t="s">
        <v>118</v>
      </c>
      <c r="E22" s="9" t="s">
        <v>11</v>
      </c>
      <c r="F22" s="10" t="s">
        <v>119</v>
      </c>
      <c r="G22" s="11" t="s">
        <v>120</v>
      </c>
      <c r="H22" s="4"/>
      <c r="I22" s="7"/>
      <c r="J22" s="7"/>
      <c r="K22" s="7"/>
      <c r="L22" s="7"/>
      <c r="M22" s="7"/>
      <c r="N22" s="7"/>
      <c r="O22" s="7"/>
      <c r="P22" s="7"/>
      <c r="Q22" s="7"/>
      <c r="R22" s="7"/>
      <c r="S22" s="7"/>
      <c r="T22" s="7"/>
      <c r="U22" s="7"/>
      <c r="V22" s="7"/>
      <c r="W22" s="7"/>
      <c r="X22" s="7"/>
      <c r="Y22" s="7"/>
      <c r="Z22" s="7"/>
    </row>
    <row r="23">
      <c r="A23" s="5" t="s">
        <v>121</v>
      </c>
      <c r="B23" s="13" t="s">
        <v>122</v>
      </c>
      <c r="C23" s="10"/>
      <c r="D23" s="8" t="s">
        <v>123</v>
      </c>
      <c r="E23" s="9" t="s">
        <v>11</v>
      </c>
      <c r="F23" s="7"/>
      <c r="G23" s="11" t="s">
        <v>124</v>
      </c>
      <c r="H23" s="4"/>
      <c r="I23" s="7"/>
      <c r="J23" s="7"/>
      <c r="K23" s="7"/>
      <c r="L23" s="7"/>
      <c r="M23" s="7"/>
      <c r="N23" s="7"/>
      <c r="O23" s="7"/>
      <c r="P23" s="7"/>
      <c r="Q23" s="7"/>
      <c r="R23" s="7"/>
      <c r="S23" s="7"/>
      <c r="T23" s="7"/>
      <c r="U23" s="7"/>
      <c r="V23" s="7"/>
      <c r="W23" s="7"/>
      <c r="X23" s="7"/>
      <c r="Y23" s="7"/>
      <c r="Z23" s="7"/>
    </row>
    <row r="24">
      <c r="A24" s="5" t="s">
        <v>125</v>
      </c>
      <c r="B24" s="6" t="s">
        <v>126</v>
      </c>
      <c r="C24" s="7"/>
      <c r="D24" s="8" t="s">
        <v>127</v>
      </c>
      <c r="E24" s="9" t="s">
        <v>11</v>
      </c>
      <c r="F24" s="10" t="s">
        <v>128</v>
      </c>
      <c r="G24" s="11" t="s">
        <v>129</v>
      </c>
      <c r="H24" s="4"/>
      <c r="I24" s="7"/>
      <c r="J24" s="7"/>
      <c r="K24" s="7"/>
      <c r="L24" s="7"/>
      <c r="M24" s="7"/>
      <c r="N24" s="7"/>
      <c r="O24" s="7"/>
      <c r="P24" s="7"/>
      <c r="Q24" s="7"/>
      <c r="R24" s="7"/>
      <c r="S24" s="7"/>
      <c r="T24" s="7"/>
      <c r="U24" s="7"/>
      <c r="V24" s="7"/>
      <c r="W24" s="7"/>
      <c r="X24" s="7"/>
      <c r="Y24" s="7"/>
      <c r="Z24" s="7"/>
    </row>
    <row r="25">
      <c r="A25" s="5" t="s">
        <v>130</v>
      </c>
      <c r="B25" s="6" t="s">
        <v>131</v>
      </c>
      <c r="C25" s="7"/>
      <c r="D25" s="8" t="s">
        <v>132</v>
      </c>
      <c r="E25" s="9" t="s">
        <v>11</v>
      </c>
      <c r="F25" s="10" t="s">
        <v>133</v>
      </c>
      <c r="G25" s="11" t="s">
        <v>134</v>
      </c>
      <c r="H25" s="9" t="s">
        <v>135</v>
      </c>
      <c r="I25" s="7"/>
      <c r="J25" s="7"/>
      <c r="K25" s="7"/>
      <c r="L25" s="7"/>
      <c r="M25" s="7"/>
      <c r="N25" s="7"/>
      <c r="O25" s="7"/>
      <c r="P25" s="7"/>
      <c r="Q25" s="7"/>
      <c r="R25" s="7"/>
      <c r="S25" s="7"/>
      <c r="T25" s="7"/>
      <c r="U25" s="7"/>
      <c r="V25" s="7"/>
      <c r="W25" s="7"/>
      <c r="X25" s="7"/>
      <c r="Y25" s="7"/>
      <c r="Z25" s="7"/>
    </row>
    <row r="26">
      <c r="A26" s="5" t="s">
        <v>136</v>
      </c>
      <c r="B26" s="6" t="s">
        <v>137</v>
      </c>
      <c r="C26" s="7"/>
      <c r="D26" s="8" t="s">
        <v>138</v>
      </c>
      <c r="E26" s="9" t="s">
        <v>11</v>
      </c>
      <c r="F26" s="10" t="s">
        <v>139</v>
      </c>
      <c r="G26" s="11" t="s">
        <v>140</v>
      </c>
      <c r="H26" s="7"/>
      <c r="I26" s="7"/>
      <c r="J26" s="7"/>
      <c r="K26" s="7"/>
      <c r="L26" s="7"/>
      <c r="M26" s="7"/>
      <c r="N26" s="7"/>
      <c r="O26" s="7"/>
      <c r="P26" s="7"/>
      <c r="Q26" s="7"/>
      <c r="R26" s="7"/>
      <c r="S26" s="7"/>
      <c r="T26" s="7"/>
      <c r="U26" s="7"/>
      <c r="V26" s="7"/>
      <c r="W26" s="7"/>
      <c r="X26" s="7"/>
      <c r="Y26" s="7"/>
      <c r="Z26" s="7"/>
    </row>
    <row r="27">
      <c r="A27" s="5" t="s">
        <v>141</v>
      </c>
      <c r="B27" s="6" t="s">
        <v>142</v>
      </c>
      <c r="C27" s="7"/>
      <c r="D27" s="8" t="s">
        <v>143</v>
      </c>
      <c r="E27" s="9" t="s">
        <v>11</v>
      </c>
      <c r="F27" s="10" t="s">
        <v>144</v>
      </c>
      <c r="G27" s="12"/>
      <c r="H27" s="7"/>
      <c r="I27" s="7"/>
      <c r="J27" s="7"/>
      <c r="K27" s="7"/>
      <c r="L27" s="7"/>
      <c r="M27" s="7"/>
      <c r="N27" s="7"/>
      <c r="O27" s="7"/>
      <c r="P27" s="7"/>
      <c r="Q27" s="7"/>
      <c r="R27" s="7"/>
      <c r="S27" s="7"/>
      <c r="T27" s="7"/>
      <c r="U27" s="7"/>
      <c r="V27" s="7"/>
      <c r="W27" s="7"/>
      <c r="X27" s="7"/>
      <c r="Y27" s="7"/>
      <c r="Z27" s="7"/>
    </row>
    <row r="28">
      <c r="A28" s="5" t="s">
        <v>145</v>
      </c>
      <c r="B28" s="6" t="s">
        <v>146</v>
      </c>
      <c r="C28" s="7"/>
      <c r="D28" s="8" t="s">
        <v>147</v>
      </c>
      <c r="E28" s="10" t="s">
        <v>148</v>
      </c>
      <c r="F28" s="10" t="s">
        <v>149</v>
      </c>
      <c r="G28" s="11" t="s">
        <v>150</v>
      </c>
      <c r="H28" s="7"/>
      <c r="I28" s="7"/>
      <c r="J28" s="7"/>
      <c r="K28" s="7"/>
      <c r="L28" s="7"/>
      <c r="M28" s="7"/>
      <c r="N28" s="7"/>
      <c r="O28" s="7"/>
      <c r="P28" s="7"/>
      <c r="Q28" s="7"/>
      <c r="R28" s="7"/>
      <c r="S28" s="7"/>
      <c r="T28" s="7"/>
      <c r="U28" s="7"/>
      <c r="V28" s="7"/>
      <c r="W28" s="7"/>
      <c r="X28" s="7"/>
      <c r="Y28" s="7"/>
      <c r="Z28" s="7"/>
    </row>
    <row r="29">
      <c r="A29" s="5" t="s">
        <v>151</v>
      </c>
      <c r="B29" s="6" t="s">
        <v>152</v>
      </c>
      <c r="C29" s="7"/>
      <c r="D29" s="8" t="s">
        <v>153</v>
      </c>
      <c r="E29" s="9" t="s">
        <v>11</v>
      </c>
      <c r="F29" s="10" t="s">
        <v>149</v>
      </c>
      <c r="G29" s="11" t="s">
        <v>150</v>
      </c>
      <c r="H29" s="7"/>
      <c r="I29" s="7"/>
      <c r="J29" s="7"/>
      <c r="K29" s="7"/>
      <c r="L29" s="7"/>
      <c r="M29" s="7"/>
      <c r="N29" s="7"/>
      <c r="O29" s="7"/>
      <c r="P29" s="7"/>
      <c r="Q29" s="7"/>
      <c r="R29" s="7"/>
      <c r="S29" s="7"/>
      <c r="T29" s="7"/>
      <c r="U29" s="7"/>
      <c r="V29" s="7"/>
      <c r="W29" s="7"/>
      <c r="X29" s="7"/>
      <c r="Y29" s="7"/>
      <c r="Z29" s="7"/>
    </row>
    <row r="30">
      <c r="A30" s="8" t="s">
        <v>154</v>
      </c>
      <c r="B30" s="9" t="s">
        <v>155</v>
      </c>
      <c r="C30" s="9" t="s">
        <v>33</v>
      </c>
      <c r="D30" s="8" t="s">
        <v>156</v>
      </c>
      <c r="E30" s="9" t="s">
        <v>11</v>
      </c>
      <c r="F30" s="9" t="s">
        <v>157</v>
      </c>
      <c r="G30" s="11" t="s">
        <v>158</v>
      </c>
      <c r="H30" s="9" t="s">
        <v>159</v>
      </c>
      <c r="I30" s="4"/>
      <c r="J30" s="4"/>
      <c r="K30" s="4"/>
      <c r="L30" s="4"/>
      <c r="M30" s="4"/>
      <c r="N30" s="4"/>
      <c r="O30" s="4"/>
      <c r="P30" s="4"/>
      <c r="Q30" s="4"/>
      <c r="R30" s="4"/>
      <c r="S30" s="4"/>
      <c r="T30" s="4"/>
      <c r="U30" s="4"/>
      <c r="V30" s="4"/>
      <c r="W30" s="4"/>
      <c r="X30" s="4"/>
      <c r="Y30" s="4"/>
      <c r="Z30" s="4"/>
    </row>
    <row r="31">
      <c r="A31" s="8" t="s">
        <v>160</v>
      </c>
      <c r="B31" s="9" t="s">
        <v>161</v>
      </c>
      <c r="C31" s="9" t="s">
        <v>33</v>
      </c>
      <c r="D31" s="8" t="s">
        <v>162</v>
      </c>
      <c r="E31" s="9" t="s">
        <v>11</v>
      </c>
      <c r="F31" s="9" t="s">
        <v>163</v>
      </c>
      <c r="G31" s="11" t="s">
        <v>164</v>
      </c>
      <c r="H31" s="4"/>
      <c r="I31" s="4"/>
      <c r="J31" s="4"/>
      <c r="K31" s="4"/>
      <c r="L31" s="4"/>
      <c r="M31" s="4"/>
      <c r="N31" s="4"/>
      <c r="O31" s="4"/>
      <c r="P31" s="4"/>
      <c r="Q31" s="4"/>
      <c r="R31" s="4"/>
      <c r="S31" s="4"/>
      <c r="T31" s="4"/>
      <c r="U31" s="4"/>
      <c r="V31" s="4"/>
      <c r="W31" s="4"/>
      <c r="X31" s="4"/>
      <c r="Y31" s="4"/>
      <c r="Z31" s="4"/>
    </row>
    <row r="32">
      <c r="A32" s="5" t="s">
        <v>165</v>
      </c>
      <c r="B32" s="13" t="s">
        <v>166</v>
      </c>
      <c r="C32" s="10"/>
      <c r="D32" s="8" t="s">
        <v>167</v>
      </c>
      <c r="E32" s="9" t="s">
        <v>11</v>
      </c>
      <c r="F32" s="10" t="s">
        <v>168</v>
      </c>
      <c r="G32" s="11" t="s">
        <v>169</v>
      </c>
      <c r="H32" s="10" t="s">
        <v>170</v>
      </c>
      <c r="I32" s="7"/>
      <c r="J32" s="7"/>
      <c r="K32" s="7"/>
      <c r="L32" s="7"/>
      <c r="M32" s="7"/>
      <c r="N32" s="7"/>
      <c r="O32" s="7"/>
      <c r="P32" s="7"/>
      <c r="Q32" s="7"/>
      <c r="R32" s="7"/>
      <c r="S32" s="7"/>
      <c r="T32" s="7"/>
      <c r="U32" s="7"/>
      <c r="V32" s="7"/>
      <c r="W32" s="7"/>
      <c r="X32" s="7"/>
      <c r="Y32" s="7"/>
      <c r="Z32" s="7"/>
    </row>
    <row r="33">
      <c r="A33" s="14" t="s">
        <v>171</v>
      </c>
      <c r="B33" s="9" t="s">
        <v>172</v>
      </c>
      <c r="C33" s="9" t="s">
        <v>33</v>
      </c>
      <c r="D33" s="9" t="s">
        <v>173</v>
      </c>
      <c r="E33" s="9" t="s">
        <v>11</v>
      </c>
      <c r="F33" s="9" t="s">
        <v>174</v>
      </c>
      <c r="G33" s="11" t="s">
        <v>175</v>
      </c>
      <c r="H33" s="9" t="s">
        <v>176</v>
      </c>
      <c r="I33" s="4"/>
      <c r="J33" s="4"/>
      <c r="K33" s="4"/>
      <c r="L33" s="4"/>
      <c r="M33" s="4"/>
      <c r="N33" s="4"/>
      <c r="O33" s="4"/>
      <c r="P33" s="4"/>
      <c r="Q33" s="4"/>
      <c r="R33" s="4"/>
      <c r="S33" s="4"/>
      <c r="T33" s="4"/>
      <c r="U33" s="4"/>
      <c r="V33" s="4"/>
      <c r="W33" s="4"/>
      <c r="X33" s="4"/>
      <c r="Y33" s="4"/>
      <c r="Z33" s="4"/>
    </row>
    <row r="34">
      <c r="A34" s="9" t="s">
        <v>177</v>
      </c>
      <c r="B34" s="9" t="s">
        <v>178</v>
      </c>
      <c r="C34" s="9" t="s">
        <v>33</v>
      </c>
      <c r="D34" s="9" t="s">
        <v>179</v>
      </c>
      <c r="E34" s="9" t="s">
        <v>11</v>
      </c>
      <c r="F34" s="9" t="s">
        <v>180</v>
      </c>
      <c r="G34" s="11" t="s">
        <v>181</v>
      </c>
      <c r="H34" s="9" t="s">
        <v>182</v>
      </c>
      <c r="I34" s="4"/>
      <c r="J34" s="4"/>
      <c r="K34" s="4"/>
      <c r="L34" s="4"/>
      <c r="M34" s="4"/>
      <c r="N34" s="4"/>
      <c r="O34" s="4"/>
      <c r="P34" s="4"/>
      <c r="Q34" s="4"/>
      <c r="R34" s="4"/>
      <c r="S34" s="4"/>
      <c r="T34" s="4"/>
      <c r="U34" s="4"/>
      <c r="V34" s="4"/>
      <c r="W34" s="4"/>
      <c r="X34" s="4"/>
      <c r="Y34" s="4"/>
      <c r="Z34" s="4"/>
    </row>
    <row r="35">
      <c r="A35" s="9" t="s">
        <v>183</v>
      </c>
      <c r="B35" s="9" t="s">
        <v>184</v>
      </c>
      <c r="C35" s="9" t="s">
        <v>33</v>
      </c>
      <c r="D35" s="9" t="s">
        <v>185</v>
      </c>
      <c r="E35" s="9" t="s">
        <v>11</v>
      </c>
      <c r="F35" s="9" t="s">
        <v>186</v>
      </c>
      <c r="G35" s="11" t="s">
        <v>187</v>
      </c>
      <c r="H35" s="4"/>
      <c r="I35" s="4"/>
      <c r="J35" s="4"/>
      <c r="K35" s="4"/>
      <c r="L35" s="4"/>
      <c r="M35" s="4"/>
      <c r="N35" s="4"/>
      <c r="O35" s="4"/>
      <c r="P35" s="4"/>
      <c r="Q35" s="4"/>
      <c r="R35" s="4"/>
      <c r="S35" s="4"/>
      <c r="T35" s="4"/>
      <c r="U35" s="4"/>
      <c r="V35" s="4"/>
      <c r="W35" s="4"/>
      <c r="X35" s="4"/>
      <c r="Y35" s="4"/>
      <c r="Z35" s="4"/>
    </row>
    <row r="36">
      <c r="A36" s="15" t="s">
        <v>188</v>
      </c>
      <c r="B36" s="9" t="s">
        <v>189</v>
      </c>
      <c r="C36" s="9" t="s">
        <v>33</v>
      </c>
      <c r="D36" s="9" t="s">
        <v>190</v>
      </c>
      <c r="E36" s="9" t="s">
        <v>11</v>
      </c>
      <c r="F36" s="9" t="s">
        <v>191</v>
      </c>
      <c r="G36" s="11" t="s">
        <v>192</v>
      </c>
      <c r="H36" s="4"/>
      <c r="I36" s="4"/>
      <c r="J36" s="4"/>
      <c r="K36" s="4"/>
      <c r="L36" s="4"/>
      <c r="M36" s="4"/>
      <c r="N36" s="4"/>
      <c r="O36" s="4"/>
      <c r="P36" s="4"/>
      <c r="Q36" s="4"/>
      <c r="R36" s="4"/>
      <c r="S36" s="4"/>
      <c r="T36" s="4"/>
      <c r="U36" s="4"/>
      <c r="V36" s="4"/>
      <c r="W36" s="4"/>
      <c r="X36" s="4"/>
      <c r="Y36" s="4"/>
      <c r="Z36" s="4"/>
    </row>
    <row r="37">
      <c r="A37" s="8" t="s">
        <v>193</v>
      </c>
      <c r="B37" s="16" t="s">
        <v>194</v>
      </c>
      <c r="C37" s="9" t="s">
        <v>33</v>
      </c>
      <c r="D37" s="8" t="s">
        <v>195</v>
      </c>
      <c r="E37" s="9" t="s">
        <v>11</v>
      </c>
      <c r="F37" s="9" t="s">
        <v>119</v>
      </c>
      <c r="G37" s="11" t="s">
        <v>196</v>
      </c>
      <c r="H37" s="4"/>
      <c r="I37" s="4"/>
      <c r="J37" s="4"/>
      <c r="K37" s="4"/>
      <c r="L37" s="4"/>
      <c r="M37" s="4"/>
      <c r="N37" s="4"/>
      <c r="O37" s="4"/>
      <c r="P37" s="4"/>
      <c r="Q37" s="4"/>
      <c r="R37" s="4"/>
      <c r="S37" s="4"/>
      <c r="T37" s="4"/>
      <c r="U37" s="4"/>
      <c r="V37" s="4"/>
      <c r="W37" s="4"/>
      <c r="X37" s="4"/>
      <c r="Y37" s="4"/>
      <c r="Z37" s="4"/>
    </row>
    <row r="38">
      <c r="A38" s="8" t="s">
        <v>197</v>
      </c>
      <c r="B38" s="16" t="s">
        <v>198</v>
      </c>
      <c r="C38" s="9" t="s">
        <v>33</v>
      </c>
      <c r="D38" s="8" t="s">
        <v>199</v>
      </c>
      <c r="E38" s="9" t="s">
        <v>11</v>
      </c>
      <c r="F38" s="9" t="s">
        <v>200</v>
      </c>
      <c r="G38" s="11" t="s">
        <v>201</v>
      </c>
      <c r="H38" s="4"/>
      <c r="I38" s="4"/>
      <c r="J38" s="4"/>
      <c r="K38" s="4"/>
      <c r="L38" s="4"/>
      <c r="M38" s="4"/>
      <c r="N38" s="4"/>
      <c r="O38" s="4"/>
      <c r="P38" s="4"/>
      <c r="Q38" s="4"/>
      <c r="R38" s="4"/>
      <c r="S38" s="4"/>
      <c r="T38" s="4"/>
      <c r="U38" s="4"/>
      <c r="V38" s="4"/>
      <c r="W38" s="4"/>
      <c r="X38" s="4"/>
      <c r="Y38" s="4"/>
      <c r="Z38" s="4"/>
    </row>
    <row r="39">
      <c r="A39" s="8" t="s">
        <v>202</v>
      </c>
      <c r="B39" s="16" t="s">
        <v>203</v>
      </c>
      <c r="C39" s="9" t="s">
        <v>33</v>
      </c>
      <c r="D39" s="8" t="s">
        <v>204</v>
      </c>
      <c r="E39" s="9" t="s">
        <v>11</v>
      </c>
      <c r="F39" s="9" t="s">
        <v>205</v>
      </c>
      <c r="G39" s="12"/>
      <c r="H39" s="4"/>
      <c r="I39" s="4"/>
      <c r="J39" s="4"/>
      <c r="K39" s="4"/>
      <c r="L39" s="4"/>
      <c r="M39" s="4"/>
      <c r="N39" s="4"/>
      <c r="O39" s="4"/>
      <c r="P39" s="4"/>
      <c r="Q39" s="4"/>
      <c r="R39" s="4"/>
      <c r="S39" s="4"/>
      <c r="T39" s="4"/>
      <c r="U39" s="4"/>
      <c r="V39" s="4"/>
      <c r="W39" s="4"/>
      <c r="X39" s="4"/>
      <c r="Y39" s="4"/>
      <c r="Z39" s="4"/>
    </row>
    <row r="40">
      <c r="A40" s="8" t="s">
        <v>206</v>
      </c>
      <c r="B40" s="16" t="s">
        <v>207</v>
      </c>
      <c r="C40" s="9" t="s">
        <v>33</v>
      </c>
      <c r="D40" s="8" t="s">
        <v>208</v>
      </c>
      <c r="E40" s="9" t="s">
        <v>148</v>
      </c>
      <c r="F40" s="9" t="s">
        <v>209</v>
      </c>
      <c r="G40" s="11" t="s">
        <v>210</v>
      </c>
      <c r="H40" s="4"/>
      <c r="I40" s="4"/>
      <c r="J40" s="4"/>
      <c r="K40" s="4"/>
      <c r="L40" s="4"/>
      <c r="M40" s="4"/>
      <c r="N40" s="4"/>
      <c r="O40" s="4"/>
      <c r="P40" s="4"/>
      <c r="Q40" s="4"/>
      <c r="R40" s="4"/>
      <c r="S40" s="4"/>
      <c r="T40" s="4"/>
      <c r="U40" s="4"/>
      <c r="V40" s="4"/>
      <c r="W40" s="4"/>
      <c r="X40" s="4"/>
      <c r="Y40" s="4"/>
      <c r="Z40" s="4"/>
    </row>
    <row r="41">
      <c r="A41" s="8" t="s">
        <v>211</v>
      </c>
      <c r="B41" s="16" t="s">
        <v>212</v>
      </c>
      <c r="C41" s="9" t="s">
        <v>33</v>
      </c>
      <c r="D41" s="8" t="s">
        <v>213</v>
      </c>
      <c r="E41" s="9" t="s">
        <v>11</v>
      </c>
      <c r="F41" s="9" t="s">
        <v>214</v>
      </c>
      <c r="G41" s="11" t="s">
        <v>215</v>
      </c>
      <c r="H41" s="4"/>
      <c r="I41" s="4"/>
      <c r="J41" s="4"/>
      <c r="K41" s="4"/>
      <c r="L41" s="4"/>
      <c r="M41" s="4"/>
      <c r="N41" s="4"/>
      <c r="O41" s="4"/>
      <c r="P41" s="4"/>
      <c r="Q41" s="4"/>
      <c r="R41" s="4"/>
      <c r="S41" s="4"/>
      <c r="T41" s="4"/>
      <c r="U41" s="4"/>
      <c r="V41" s="4"/>
      <c r="W41" s="4"/>
      <c r="X41" s="4"/>
      <c r="Y41" s="4"/>
      <c r="Z41" s="4"/>
    </row>
    <row r="42">
      <c r="A42" s="8" t="s">
        <v>216</v>
      </c>
      <c r="B42" s="16" t="s">
        <v>217</v>
      </c>
      <c r="C42" s="9" t="s">
        <v>33</v>
      </c>
      <c r="D42" s="8" t="s">
        <v>218</v>
      </c>
      <c r="E42" s="9" t="s">
        <v>11</v>
      </c>
      <c r="F42" s="9" t="s">
        <v>219</v>
      </c>
      <c r="G42" s="11" t="s">
        <v>220</v>
      </c>
      <c r="H42" s="4"/>
      <c r="I42" s="4"/>
      <c r="J42" s="4"/>
      <c r="K42" s="4"/>
      <c r="L42" s="4"/>
      <c r="M42" s="4"/>
      <c r="N42" s="4"/>
      <c r="O42" s="4"/>
      <c r="P42" s="4"/>
      <c r="Q42" s="4"/>
      <c r="R42" s="4"/>
      <c r="S42" s="4"/>
      <c r="T42" s="4"/>
      <c r="U42" s="4"/>
      <c r="V42" s="4"/>
      <c r="W42" s="4"/>
      <c r="X42" s="4"/>
      <c r="Y42" s="4"/>
      <c r="Z42" s="4"/>
    </row>
    <row r="43">
      <c r="A43" s="8" t="s">
        <v>221</v>
      </c>
      <c r="B43" s="16" t="s">
        <v>222</v>
      </c>
      <c r="C43" s="9" t="s">
        <v>33</v>
      </c>
      <c r="D43" s="8" t="s">
        <v>223</v>
      </c>
      <c r="E43" s="9" t="s">
        <v>11</v>
      </c>
      <c r="F43" s="9" t="s">
        <v>224</v>
      </c>
      <c r="G43" s="11" t="s">
        <v>225</v>
      </c>
      <c r="H43" s="4"/>
      <c r="I43" s="4"/>
      <c r="J43" s="4"/>
      <c r="K43" s="4"/>
      <c r="L43" s="4"/>
      <c r="M43" s="4"/>
      <c r="N43" s="4"/>
      <c r="O43" s="4"/>
      <c r="P43" s="4"/>
      <c r="Q43" s="4"/>
      <c r="R43" s="4"/>
      <c r="S43" s="4"/>
      <c r="T43" s="4"/>
      <c r="U43" s="4"/>
      <c r="V43" s="4"/>
      <c r="W43" s="4"/>
      <c r="X43" s="4"/>
      <c r="Y43" s="4"/>
      <c r="Z43" s="4"/>
    </row>
    <row r="44">
      <c r="A44" s="8" t="s">
        <v>226</v>
      </c>
      <c r="B44" s="16" t="s">
        <v>227</v>
      </c>
      <c r="C44" s="9" t="s">
        <v>33</v>
      </c>
      <c r="D44" s="8" t="s">
        <v>228</v>
      </c>
      <c r="E44" s="9" t="s">
        <v>11</v>
      </c>
      <c r="F44" s="9" t="s">
        <v>229</v>
      </c>
      <c r="G44" s="11" t="s">
        <v>230</v>
      </c>
      <c r="H44" s="4"/>
      <c r="I44" s="4"/>
      <c r="J44" s="4"/>
      <c r="K44" s="4"/>
      <c r="L44" s="4"/>
      <c r="M44" s="4"/>
      <c r="N44" s="4"/>
      <c r="O44" s="4"/>
      <c r="P44" s="4"/>
      <c r="Q44" s="4"/>
      <c r="R44" s="4"/>
      <c r="S44" s="4"/>
      <c r="T44" s="4"/>
      <c r="U44" s="4"/>
      <c r="V44" s="4"/>
      <c r="W44" s="4"/>
      <c r="X44" s="4"/>
      <c r="Y44" s="4"/>
      <c r="Z44" s="4"/>
    </row>
    <row r="45">
      <c r="A45" s="8" t="s">
        <v>231</v>
      </c>
      <c r="B45" s="16" t="s">
        <v>232</v>
      </c>
      <c r="C45" s="9" t="s">
        <v>33</v>
      </c>
      <c r="D45" s="8" t="s">
        <v>233</v>
      </c>
      <c r="E45" s="9" t="s">
        <v>11</v>
      </c>
      <c r="F45" s="9" t="s">
        <v>234</v>
      </c>
      <c r="G45" s="11" t="s">
        <v>235</v>
      </c>
      <c r="H45" s="4"/>
      <c r="I45" s="4"/>
      <c r="J45" s="4"/>
      <c r="K45" s="4"/>
      <c r="L45" s="4"/>
      <c r="M45" s="4"/>
      <c r="N45" s="4"/>
      <c r="O45" s="4"/>
      <c r="P45" s="4"/>
      <c r="Q45" s="4"/>
      <c r="R45" s="4"/>
      <c r="S45" s="4"/>
      <c r="T45" s="4"/>
      <c r="U45" s="4"/>
      <c r="V45" s="4"/>
      <c r="W45" s="4"/>
      <c r="X45" s="4"/>
      <c r="Y45" s="4"/>
      <c r="Z45" s="4"/>
    </row>
    <row r="46">
      <c r="A46" s="8" t="s">
        <v>236</v>
      </c>
      <c r="B46" s="16" t="s">
        <v>237</v>
      </c>
      <c r="C46" s="9" t="s">
        <v>33</v>
      </c>
      <c r="D46" s="8" t="s">
        <v>238</v>
      </c>
      <c r="E46" s="9" t="s">
        <v>11</v>
      </c>
      <c r="F46" s="9" t="s">
        <v>239</v>
      </c>
      <c r="G46" s="12"/>
      <c r="H46" s="4"/>
      <c r="I46" s="4"/>
      <c r="J46" s="4"/>
      <c r="K46" s="4"/>
      <c r="L46" s="4"/>
      <c r="M46" s="4"/>
      <c r="N46" s="4"/>
      <c r="O46" s="4"/>
      <c r="P46" s="4"/>
      <c r="Q46" s="4"/>
      <c r="R46" s="4"/>
      <c r="S46" s="4"/>
      <c r="T46" s="4"/>
      <c r="U46" s="4"/>
      <c r="V46" s="4"/>
      <c r="W46" s="4"/>
      <c r="X46" s="4"/>
      <c r="Y46" s="4"/>
      <c r="Z46" s="4"/>
    </row>
    <row r="47">
      <c r="A47" s="8" t="s">
        <v>240</v>
      </c>
      <c r="B47" s="16" t="s">
        <v>241</v>
      </c>
      <c r="C47" s="9" t="s">
        <v>33</v>
      </c>
      <c r="D47" s="8" t="s">
        <v>242</v>
      </c>
      <c r="E47" s="9" t="s">
        <v>11</v>
      </c>
      <c r="F47" s="9" t="s">
        <v>243</v>
      </c>
      <c r="G47" s="11" t="s">
        <v>244</v>
      </c>
      <c r="H47" s="4"/>
      <c r="I47" s="4"/>
      <c r="J47" s="4"/>
      <c r="K47" s="4"/>
      <c r="L47" s="4"/>
      <c r="M47" s="4"/>
      <c r="N47" s="4"/>
      <c r="O47" s="4"/>
      <c r="P47" s="4"/>
      <c r="Q47" s="4"/>
      <c r="R47" s="4"/>
      <c r="S47" s="4"/>
      <c r="T47" s="4"/>
      <c r="U47" s="4"/>
      <c r="V47" s="4"/>
      <c r="W47" s="4"/>
      <c r="X47" s="4"/>
      <c r="Y47" s="4"/>
      <c r="Z47" s="4"/>
    </row>
    <row r="48">
      <c r="A48" s="8" t="s">
        <v>245</v>
      </c>
      <c r="B48" s="16" t="s">
        <v>246</v>
      </c>
      <c r="C48" s="9" t="s">
        <v>33</v>
      </c>
      <c r="D48" s="8" t="s">
        <v>247</v>
      </c>
      <c r="E48" s="9" t="s">
        <v>11</v>
      </c>
      <c r="F48" s="9" t="s">
        <v>248</v>
      </c>
      <c r="G48" s="11" t="s">
        <v>235</v>
      </c>
      <c r="H48" s="4"/>
      <c r="I48" s="4"/>
      <c r="J48" s="4"/>
      <c r="K48" s="4"/>
      <c r="L48" s="4"/>
      <c r="M48" s="4"/>
      <c r="N48" s="4"/>
      <c r="O48" s="4"/>
      <c r="P48" s="4"/>
      <c r="Q48" s="4"/>
      <c r="R48" s="4"/>
      <c r="S48" s="4"/>
      <c r="T48" s="4"/>
      <c r="U48" s="4"/>
      <c r="V48" s="4"/>
      <c r="W48" s="4"/>
      <c r="X48" s="4"/>
      <c r="Y48" s="4"/>
      <c r="Z48" s="4"/>
    </row>
    <row r="49">
      <c r="A49" s="8" t="s">
        <v>249</v>
      </c>
      <c r="B49" s="16" t="s">
        <v>250</v>
      </c>
      <c r="C49" s="9" t="s">
        <v>33</v>
      </c>
      <c r="D49" s="8" t="s">
        <v>251</v>
      </c>
      <c r="E49" s="9" t="s">
        <v>11</v>
      </c>
      <c r="F49" s="9" t="s">
        <v>252</v>
      </c>
      <c r="G49" s="11" t="s">
        <v>253</v>
      </c>
      <c r="H49" s="4"/>
      <c r="I49" s="4"/>
      <c r="J49" s="4"/>
      <c r="K49" s="4"/>
      <c r="L49" s="4"/>
      <c r="M49" s="4"/>
      <c r="N49" s="4"/>
      <c r="O49" s="4"/>
      <c r="P49" s="4"/>
      <c r="Q49" s="4"/>
      <c r="R49" s="4"/>
      <c r="S49" s="4"/>
      <c r="T49" s="4"/>
      <c r="U49" s="4"/>
      <c r="V49" s="4"/>
      <c r="W49" s="4"/>
      <c r="X49" s="4"/>
      <c r="Y49" s="4"/>
      <c r="Z49" s="4"/>
    </row>
    <row r="50">
      <c r="A50" s="8" t="s">
        <v>254</v>
      </c>
      <c r="B50" s="16" t="s">
        <v>255</v>
      </c>
      <c r="C50" s="9" t="s">
        <v>33</v>
      </c>
      <c r="D50" s="8" t="s">
        <v>256</v>
      </c>
      <c r="E50" s="9" t="s">
        <v>11</v>
      </c>
      <c r="F50" s="4"/>
      <c r="G50" s="12"/>
      <c r="H50" s="4"/>
      <c r="I50" s="4"/>
      <c r="J50" s="4"/>
      <c r="K50" s="4"/>
      <c r="L50" s="4"/>
      <c r="M50" s="4"/>
      <c r="N50" s="4"/>
      <c r="O50" s="4"/>
      <c r="P50" s="4"/>
      <c r="Q50" s="4"/>
      <c r="R50" s="4"/>
      <c r="S50" s="4"/>
      <c r="T50" s="4"/>
      <c r="U50" s="4"/>
      <c r="V50" s="4"/>
      <c r="W50" s="4"/>
      <c r="X50" s="4"/>
      <c r="Y50" s="4"/>
      <c r="Z50" s="4"/>
    </row>
    <row r="51">
      <c r="A51" s="8" t="s">
        <v>257</v>
      </c>
      <c r="B51" s="16" t="s">
        <v>258</v>
      </c>
      <c r="C51" s="9" t="s">
        <v>33</v>
      </c>
      <c r="D51" s="8" t="s">
        <v>259</v>
      </c>
      <c r="E51" s="9" t="s">
        <v>11</v>
      </c>
      <c r="F51" s="9" t="s">
        <v>214</v>
      </c>
      <c r="G51" s="11" t="s">
        <v>260</v>
      </c>
      <c r="H51" s="4"/>
      <c r="I51" s="4"/>
      <c r="J51" s="4"/>
      <c r="K51" s="4"/>
      <c r="L51" s="4"/>
      <c r="M51" s="4"/>
      <c r="N51" s="4"/>
      <c r="O51" s="4"/>
      <c r="P51" s="4"/>
      <c r="Q51" s="4"/>
      <c r="R51" s="4"/>
      <c r="S51" s="4"/>
      <c r="T51" s="4"/>
      <c r="U51" s="4"/>
      <c r="V51" s="4"/>
      <c r="W51" s="4"/>
      <c r="X51" s="4"/>
      <c r="Y51" s="4"/>
      <c r="Z51" s="4"/>
    </row>
    <row r="52">
      <c r="A52" s="8" t="s">
        <v>261</v>
      </c>
      <c r="B52" s="16" t="s">
        <v>262</v>
      </c>
      <c r="C52" s="9" t="s">
        <v>33</v>
      </c>
      <c r="D52" s="8" t="s">
        <v>263</v>
      </c>
      <c r="E52" s="9" t="s">
        <v>11</v>
      </c>
      <c r="F52" s="9" t="s">
        <v>264</v>
      </c>
      <c r="G52" s="11" t="s">
        <v>265</v>
      </c>
      <c r="H52" s="4"/>
      <c r="I52" s="4"/>
      <c r="J52" s="4"/>
      <c r="K52" s="4"/>
      <c r="L52" s="4"/>
      <c r="M52" s="4"/>
      <c r="N52" s="4"/>
      <c r="O52" s="4"/>
      <c r="P52" s="4"/>
      <c r="Q52" s="4"/>
      <c r="R52" s="4"/>
      <c r="S52" s="4"/>
      <c r="T52" s="4"/>
      <c r="U52" s="4"/>
      <c r="V52" s="4"/>
      <c r="W52" s="4"/>
      <c r="X52" s="4"/>
      <c r="Y52" s="4"/>
      <c r="Z52" s="4"/>
    </row>
    <row r="53">
      <c r="A53" s="8" t="s">
        <v>266</v>
      </c>
      <c r="B53" s="9" t="s">
        <v>267</v>
      </c>
      <c r="C53" s="9" t="s">
        <v>33</v>
      </c>
      <c r="D53" s="8" t="s">
        <v>268</v>
      </c>
      <c r="E53" s="9" t="s">
        <v>11</v>
      </c>
      <c r="F53" s="9" t="s">
        <v>269</v>
      </c>
      <c r="G53" s="11" t="s">
        <v>270</v>
      </c>
      <c r="H53" s="4"/>
      <c r="I53" s="4"/>
      <c r="J53" s="4"/>
      <c r="K53" s="4"/>
      <c r="L53" s="4"/>
      <c r="M53" s="4"/>
      <c r="N53" s="4"/>
      <c r="O53" s="4"/>
      <c r="P53" s="4"/>
      <c r="Q53" s="4"/>
      <c r="R53" s="4"/>
      <c r="S53" s="4"/>
      <c r="T53" s="4"/>
      <c r="U53" s="4"/>
      <c r="V53" s="4"/>
      <c r="W53" s="4"/>
      <c r="X53" s="4"/>
      <c r="Y53" s="4"/>
      <c r="Z53" s="4"/>
    </row>
    <row r="54">
      <c r="A54" s="8" t="s">
        <v>271</v>
      </c>
      <c r="B54" s="9" t="s">
        <v>272</v>
      </c>
      <c r="C54" s="9" t="s">
        <v>33</v>
      </c>
      <c r="D54" s="8" t="s">
        <v>273</v>
      </c>
      <c r="E54" s="9" t="s">
        <v>11</v>
      </c>
      <c r="F54" s="9" t="s">
        <v>274</v>
      </c>
      <c r="G54" s="11" t="s">
        <v>275</v>
      </c>
      <c r="H54" s="9" t="s">
        <v>276</v>
      </c>
      <c r="I54" s="4"/>
      <c r="J54" s="4"/>
      <c r="K54" s="4"/>
      <c r="L54" s="4"/>
      <c r="M54" s="4"/>
      <c r="N54" s="4"/>
      <c r="O54" s="4"/>
      <c r="P54" s="4"/>
      <c r="Q54" s="4"/>
      <c r="R54" s="4"/>
      <c r="S54" s="4"/>
      <c r="T54" s="4"/>
      <c r="U54" s="4"/>
      <c r="V54" s="4"/>
      <c r="W54" s="4"/>
      <c r="X54" s="4"/>
      <c r="Y54" s="4"/>
      <c r="Z54" s="4"/>
    </row>
    <row r="55">
      <c r="A55" s="8" t="s">
        <v>277</v>
      </c>
      <c r="B55" s="9" t="s">
        <v>278</v>
      </c>
      <c r="C55" s="9" t="s">
        <v>33</v>
      </c>
      <c r="D55" s="8" t="s">
        <v>279</v>
      </c>
      <c r="E55" s="9" t="s">
        <v>11</v>
      </c>
      <c r="F55" s="9" t="s">
        <v>269</v>
      </c>
      <c r="G55" s="11" t="s">
        <v>280</v>
      </c>
      <c r="H55" s="4"/>
      <c r="I55" s="4"/>
      <c r="J55" s="4"/>
      <c r="K55" s="4"/>
      <c r="L55" s="4"/>
      <c r="M55" s="4"/>
      <c r="N55" s="4"/>
      <c r="O55" s="4"/>
      <c r="P55" s="4"/>
      <c r="Q55" s="4"/>
      <c r="R55" s="4"/>
      <c r="S55" s="4"/>
      <c r="T55" s="4"/>
      <c r="U55" s="4"/>
      <c r="V55" s="4"/>
      <c r="W55" s="4"/>
      <c r="X55" s="4"/>
      <c r="Y55" s="4"/>
      <c r="Z55" s="4"/>
    </row>
    <row r="56">
      <c r="A56" s="8" t="s">
        <v>281</v>
      </c>
      <c r="B56" s="9" t="s">
        <v>282</v>
      </c>
      <c r="C56" s="9" t="s">
        <v>33</v>
      </c>
      <c r="D56" s="8" t="s">
        <v>283</v>
      </c>
      <c r="E56" s="9" t="s">
        <v>11</v>
      </c>
      <c r="F56" s="9" t="s">
        <v>284</v>
      </c>
      <c r="G56" s="11" t="s">
        <v>285</v>
      </c>
      <c r="H56" s="4"/>
      <c r="I56" s="4"/>
      <c r="J56" s="4"/>
      <c r="K56" s="4"/>
      <c r="L56" s="4"/>
      <c r="M56" s="4"/>
      <c r="N56" s="4"/>
      <c r="O56" s="4"/>
      <c r="P56" s="4"/>
      <c r="Q56" s="4"/>
      <c r="R56" s="4"/>
      <c r="S56" s="4"/>
      <c r="T56" s="4"/>
      <c r="U56" s="4"/>
      <c r="V56" s="4"/>
      <c r="W56" s="4"/>
      <c r="X56" s="4"/>
      <c r="Y56" s="4"/>
      <c r="Z56" s="4"/>
    </row>
    <row r="57">
      <c r="A57" s="8" t="s">
        <v>286</v>
      </c>
      <c r="B57" s="9" t="s">
        <v>287</v>
      </c>
      <c r="C57" s="9" t="s">
        <v>33</v>
      </c>
      <c r="D57" s="8" t="s">
        <v>288</v>
      </c>
      <c r="E57" s="9" t="s">
        <v>11</v>
      </c>
      <c r="F57" s="9" t="s">
        <v>289</v>
      </c>
      <c r="G57" s="11" t="s">
        <v>290</v>
      </c>
      <c r="H57" s="9" t="s">
        <v>291</v>
      </c>
      <c r="I57" s="4"/>
      <c r="J57" s="4"/>
      <c r="K57" s="4"/>
      <c r="L57" s="4"/>
      <c r="M57" s="4"/>
      <c r="N57" s="4"/>
      <c r="O57" s="4"/>
      <c r="P57" s="4"/>
      <c r="Q57" s="4"/>
      <c r="R57" s="4"/>
      <c r="S57" s="4"/>
      <c r="T57" s="4"/>
      <c r="U57" s="4"/>
      <c r="V57" s="4"/>
      <c r="W57" s="4"/>
      <c r="X57" s="4"/>
      <c r="Y57" s="4"/>
      <c r="Z57" s="4"/>
    </row>
    <row r="58">
      <c r="A58" s="8" t="s">
        <v>292</v>
      </c>
      <c r="B58" s="9" t="s">
        <v>293</v>
      </c>
      <c r="C58" s="9" t="s">
        <v>33</v>
      </c>
      <c r="D58" s="8" t="s">
        <v>294</v>
      </c>
      <c r="E58" s="9" t="s">
        <v>11</v>
      </c>
      <c r="F58" s="4"/>
      <c r="G58" s="11" t="s">
        <v>295</v>
      </c>
      <c r="H58" s="4"/>
      <c r="I58" s="4"/>
      <c r="J58" s="4"/>
      <c r="K58" s="4"/>
      <c r="L58" s="4"/>
      <c r="M58" s="4"/>
      <c r="N58" s="4"/>
      <c r="O58" s="4"/>
      <c r="P58" s="4"/>
      <c r="Q58" s="4"/>
      <c r="R58" s="4"/>
      <c r="S58" s="4"/>
      <c r="T58" s="4"/>
      <c r="U58" s="4"/>
      <c r="V58" s="4"/>
      <c r="W58" s="4"/>
      <c r="X58" s="4"/>
      <c r="Y58" s="4"/>
      <c r="Z58" s="4"/>
    </row>
    <row r="59">
      <c r="A59" s="8" t="s">
        <v>296</v>
      </c>
      <c r="B59" s="9" t="s">
        <v>297</v>
      </c>
      <c r="C59" s="9" t="s">
        <v>33</v>
      </c>
      <c r="D59" s="8" t="s">
        <v>298</v>
      </c>
      <c r="E59" s="9" t="s">
        <v>11</v>
      </c>
      <c r="F59" s="9" t="s">
        <v>299</v>
      </c>
      <c r="G59" s="11" t="s">
        <v>300</v>
      </c>
      <c r="H59" s="4"/>
      <c r="I59" s="4"/>
      <c r="J59" s="4"/>
      <c r="K59" s="4"/>
      <c r="L59" s="4"/>
      <c r="M59" s="4"/>
      <c r="N59" s="4"/>
      <c r="O59" s="4"/>
      <c r="P59" s="4"/>
      <c r="Q59" s="4"/>
      <c r="R59" s="4"/>
      <c r="S59" s="4"/>
      <c r="T59" s="4"/>
      <c r="U59" s="4"/>
      <c r="V59" s="4"/>
      <c r="W59" s="4"/>
      <c r="X59" s="4"/>
      <c r="Y59" s="4"/>
      <c r="Z59" s="4"/>
    </row>
    <row r="60">
      <c r="A60" s="8" t="s">
        <v>301</v>
      </c>
      <c r="B60" s="9" t="s">
        <v>302</v>
      </c>
      <c r="C60" s="9" t="s">
        <v>33</v>
      </c>
      <c r="D60" s="8" t="s">
        <v>303</v>
      </c>
      <c r="E60" s="9" t="s">
        <v>11</v>
      </c>
      <c r="F60" s="4"/>
      <c r="G60" s="11" t="s">
        <v>304</v>
      </c>
      <c r="H60" s="4"/>
      <c r="I60" s="4"/>
      <c r="J60" s="4"/>
      <c r="K60" s="4"/>
      <c r="L60" s="4"/>
      <c r="M60" s="4"/>
      <c r="N60" s="4"/>
      <c r="O60" s="4"/>
      <c r="P60" s="4"/>
      <c r="Q60" s="4"/>
      <c r="R60" s="4"/>
      <c r="S60" s="4"/>
      <c r="T60" s="4"/>
      <c r="U60" s="4"/>
      <c r="V60" s="4"/>
      <c r="W60" s="4"/>
      <c r="X60" s="4"/>
      <c r="Y60" s="4"/>
      <c r="Z60" s="4"/>
    </row>
    <row r="61">
      <c r="A61" s="8" t="s">
        <v>305</v>
      </c>
      <c r="B61" s="9" t="s">
        <v>306</v>
      </c>
      <c r="C61" s="9" t="s">
        <v>33</v>
      </c>
      <c r="D61" s="8" t="s">
        <v>307</v>
      </c>
      <c r="E61" s="9" t="s">
        <v>11</v>
      </c>
      <c r="F61" s="9" t="s">
        <v>308</v>
      </c>
      <c r="G61" s="11" t="s">
        <v>309</v>
      </c>
      <c r="H61" s="4"/>
      <c r="I61" s="4"/>
      <c r="J61" s="4"/>
      <c r="K61" s="4"/>
      <c r="L61" s="4"/>
      <c r="M61" s="4"/>
      <c r="N61" s="4"/>
      <c r="O61" s="4"/>
      <c r="P61" s="4"/>
      <c r="Q61" s="4"/>
      <c r="R61" s="4"/>
      <c r="S61" s="4"/>
      <c r="T61" s="4"/>
      <c r="U61" s="4"/>
      <c r="V61" s="4"/>
      <c r="W61" s="4"/>
      <c r="X61" s="4"/>
      <c r="Y61" s="4"/>
      <c r="Z61" s="4"/>
    </row>
    <row r="62">
      <c r="A62" s="8" t="s">
        <v>310</v>
      </c>
      <c r="B62" s="9" t="s">
        <v>311</v>
      </c>
      <c r="C62" s="9" t="s">
        <v>33</v>
      </c>
      <c r="D62" s="8" t="s">
        <v>312</v>
      </c>
      <c r="E62" s="9" t="s">
        <v>148</v>
      </c>
      <c r="F62" s="4"/>
      <c r="G62" s="11" t="s">
        <v>295</v>
      </c>
      <c r="H62" s="4"/>
      <c r="I62" s="4"/>
      <c r="J62" s="4"/>
      <c r="K62" s="4"/>
      <c r="L62" s="4"/>
      <c r="M62" s="4"/>
      <c r="N62" s="4"/>
      <c r="O62" s="4"/>
      <c r="P62" s="4"/>
      <c r="Q62" s="4"/>
      <c r="R62" s="4"/>
      <c r="S62" s="4"/>
      <c r="T62" s="4"/>
      <c r="U62" s="4"/>
      <c r="V62" s="4"/>
      <c r="W62" s="4"/>
      <c r="X62" s="4"/>
      <c r="Y62" s="4"/>
      <c r="Z62" s="4"/>
    </row>
    <row r="63">
      <c r="A63" s="8" t="s">
        <v>313</v>
      </c>
      <c r="B63" s="9" t="s">
        <v>314</v>
      </c>
      <c r="C63" s="9" t="s">
        <v>33</v>
      </c>
      <c r="D63" s="8" t="s">
        <v>315</v>
      </c>
      <c r="E63" s="9" t="s">
        <v>11</v>
      </c>
      <c r="F63" s="4"/>
      <c r="G63" s="11" t="s">
        <v>316</v>
      </c>
      <c r="H63" s="4"/>
      <c r="I63" s="4"/>
      <c r="J63" s="4"/>
      <c r="K63" s="4"/>
      <c r="L63" s="4"/>
      <c r="M63" s="4"/>
      <c r="N63" s="4"/>
      <c r="O63" s="4"/>
      <c r="P63" s="4"/>
      <c r="Q63" s="4"/>
      <c r="R63" s="4"/>
      <c r="S63" s="4"/>
      <c r="T63" s="4"/>
      <c r="U63" s="4"/>
      <c r="V63" s="4"/>
      <c r="W63" s="4"/>
      <c r="X63" s="4"/>
      <c r="Y63" s="4"/>
      <c r="Z63" s="4"/>
    </row>
    <row r="64">
      <c r="A64" s="8" t="s">
        <v>317</v>
      </c>
      <c r="B64" s="9" t="s">
        <v>318</v>
      </c>
      <c r="C64" s="9" t="s">
        <v>33</v>
      </c>
      <c r="D64" s="8" t="s">
        <v>319</v>
      </c>
      <c r="E64" s="9" t="s">
        <v>11</v>
      </c>
      <c r="F64" s="9" t="s">
        <v>119</v>
      </c>
      <c r="G64" s="11" t="s">
        <v>320</v>
      </c>
      <c r="H64" s="4"/>
      <c r="I64" s="4"/>
      <c r="J64" s="4"/>
      <c r="K64" s="4"/>
      <c r="L64" s="4"/>
      <c r="M64" s="4"/>
      <c r="N64" s="4"/>
      <c r="O64" s="4"/>
      <c r="P64" s="4"/>
      <c r="Q64" s="4"/>
      <c r="R64" s="4"/>
      <c r="S64" s="4"/>
      <c r="T64" s="4"/>
      <c r="U64" s="4"/>
      <c r="V64" s="4"/>
      <c r="W64" s="4"/>
      <c r="X64" s="4"/>
      <c r="Y64" s="4"/>
      <c r="Z64" s="4"/>
    </row>
    <row r="65">
      <c r="A65" s="8" t="s">
        <v>321</v>
      </c>
      <c r="B65" s="16" t="s">
        <v>322</v>
      </c>
      <c r="C65" s="9" t="s">
        <v>33</v>
      </c>
      <c r="D65" s="8" t="s">
        <v>323</v>
      </c>
      <c r="E65" s="9" t="s">
        <v>11</v>
      </c>
      <c r="F65" s="9" t="s">
        <v>324</v>
      </c>
      <c r="G65" s="11" t="s">
        <v>325</v>
      </c>
      <c r="H65" s="4"/>
      <c r="I65" s="4"/>
      <c r="J65" s="4"/>
      <c r="K65" s="4"/>
      <c r="L65" s="4"/>
      <c r="M65" s="4"/>
      <c r="N65" s="4"/>
      <c r="O65" s="4"/>
      <c r="P65" s="4"/>
      <c r="Q65" s="4"/>
      <c r="R65" s="4"/>
      <c r="S65" s="4"/>
      <c r="T65" s="4"/>
      <c r="U65" s="4"/>
      <c r="V65" s="4"/>
      <c r="W65" s="4"/>
      <c r="X65" s="4"/>
      <c r="Y65" s="4"/>
      <c r="Z65" s="4"/>
    </row>
    <row r="66">
      <c r="A66" s="8" t="s">
        <v>326</v>
      </c>
      <c r="B66" s="16" t="s">
        <v>327</v>
      </c>
      <c r="C66" s="9" t="s">
        <v>33</v>
      </c>
      <c r="D66" s="8" t="s">
        <v>328</v>
      </c>
      <c r="E66" s="9" t="s">
        <v>11</v>
      </c>
      <c r="F66" s="9" t="s">
        <v>87</v>
      </c>
      <c r="G66" s="17" t="s">
        <v>329</v>
      </c>
      <c r="H66" s="9" t="s">
        <v>330</v>
      </c>
      <c r="I66" s="4"/>
      <c r="J66" s="4"/>
      <c r="K66" s="4"/>
      <c r="L66" s="4"/>
      <c r="M66" s="4"/>
      <c r="N66" s="4"/>
      <c r="O66" s="4"/>
      <c r="P66" s="4"/>
      <c r="Q66" s="4"/>
      <c r="R66" s="4"/>
      <c r="S66" s="4"/>
      <c r="T66" s="4"/>
      <c r="U66" s="4"/>
      <c r="V66" s="4"/>
      <c r="W66" s="4"/>
      <c r="X66" s="4"/>
      <c r="Y66" s="4"/>
      <c r="Z66" s="4"/>
    </row>
    <row r="67">
      <c r="A67" s="8" t="s">
        <v>331</v>
      </c>
      <c r="B67" s="16" t="s">
        <v>332</v>
      </c>
      <c r="C67" s="9" t="s">
        <v>33</v>
      </c>
      <c r="D67" s="8" t="s">
        <v>333</v>
      </c>
      <c r="E67" s="9" t="s">
        <v>11</v>
      </c>
      <c r="F67" s="9" t="s">
        <v>334</v>
      </c>
      <c r="G67" s="11" t="s">
        <v>335</v>
      </c>
      <c r="H67" s="4"/>
      <c r="I67" s="4"/>
      <c r="J67" s="4"/>
      <c r="K67" s="4"/>
      <c r="L67" s="4"/>
      <c r="M67" s="4"/>
      <c r="N67" s="4"/>
      <c r="O67" s="4"/>
      <c r="P67" s="4"/>
      <c r="Q67" s="4"/>
      <c r="R67" s="4"/>
      <c r="S67" s="4"/>
      <c r="T67" s="4"/>
      <c r="U67" s="4"/>
      <c r="V67" s="4"/>
      <c r="W67" s="4"/>
      <c r="X67" s="4"/>
      <c r="Y67" s="4"/>
      <c r="Z67" s="4"/>
    </row>
    <row r="68">
      <c r="A68" s="8" t="s">
        <v>336</v>
      </c>
      <c r="B68" s="16" t="s">
        <v>337</v>
      </c>
      <c r="C68" s="9" t="s">
        <v>33</v>
      </c>
      <c r="D68" s="8" t="s">
        <v>338</v>
      </c>
      <c r="E68" s="9" t="s">
        <v>11</v>
      </c>
      <c r="F68" s="9" t="s">
        <v>339</v>
      </c>
      <c r="G68" s="11" t="s">
        <v>340</v>
      </c>
      <c r="H68" s="4"/>
      <c r="I68" s="4"/>
      <c r="J68" s="4"/>
      <c r="K68" s="4"/>
      <c r="L68" s="4"/>
      <c r="M68" s="4"/>
      <c r="N68" s="4"/>
      <c r="O68" s="4"/>
      <c r="P68" s="4"/>
      <c r="Q68" s="4"/>
      <c r="R68" s="4"/>
      <c r="S68" s="4"/>
      <c r="T68" s="4"/>
      <c r="U68" s="4"/>
      <c r="V68" s="4"/>
      <c r="W68" s="4"/>
      <c r="X68" s="4"/>
      <c r="Y68" s="4"/>
      <c r="Z68" s="4"/>
    </row>
    <row r="69">
      <c r="A69" s="8" t="s">
        <v>341</v>
      </c>
      <c r="B69" s="16" t="s">
        <v>342</v>
      </c>
      <c r="C69" s="9" t="s">
        <v>33</v>
      </c>
      <c r="D69" s="8" t="s">
        <v>343</v>
      </c>
      <c r="E69" s="9" t="s">
        <v>11</v>
      </c>
      <c r="F69" s="9" t="s">
        <v>344</v>
      </c>
      <c r="G69" s="11" t="s">
        <v>345</v>
      </c>
      <c r="H69" s="9" t="s">
        <v>346</v>
      </c>
      <c r="I69" s="4"/>
      <c r="J69" s="4"/>
      <c r="K69" s="4"/>
      <c r="L69" s="4"/>
      <c r="M69" s="4"/>
      <c r="N69" s="4"/>
      <c r="O69" s="4"/>
      <c r="P69" s="4"/>
      <c r="Q69" s="4"/>
      <c r="R69" s="4"/>
      <c r="S69" s="4"/>
      <c r="T69" s="4"/>
      <c r="U69" s="4"/>
      <c r="V69" s="4"/>
      <c r="W69" s="4"/>
      <c r="X69" s="4"/>
      <c r="Y69" s="4"/>
      <c r="Z69" s="4"/>
    </row>
    <row r="70">
      <c r="A70" s="8" t="s">
        <v>347</v>
      </c>
      <c r="B70" s="16" t="s">
        <v>348</v>
      </c>
      <c r="C70" s="9" t="s">
        <v>33</v>
      </c>
      <c r="D70" s="8" t="s">
        <v>349</v>
      </c>
      <c r="E70" s="9" t="s">
        <v>11</v>
      </c>
      <c r="F70" s="9" t="s">
        <v>350</v>
      </c>
      <c r="G70" s="11" t="s">
        <v>351</v>
      </c>
      <c r="H70" s="4"/>
      <c r="I70" s="4"/>
      <c r="J70" s="4"/>
      <c r="K70" s="4"/>
      <c r="L70" s="4"/>
      <c r="M70" s="4"/>
      <c r="N70" s="4"/>
      <c r="O70" s="4"/>
      <c r="P70" s="4"/>
      <c r="Q70" s="4"/>
      <c r="R70" s="4"/>
      <c r="S70" s="4"/>
      <c r="T70" s="4"/>
      <c r="U70" s="4"/>
      <c r="V70" s="4"/>
      <c r="W70" s="4"/>
      <c r="X70" s="4"/>
      <c r="Y70" s="4"/>
      <c r="Z70" s="4"/>
    </row>
    <row r="71">
      <c r="A71" s="8" t="s">
        <v>352</v>
      </c>
      <c r="B71" s="16" t="s">
        <v>353</v>
      </c>
      <c r="C71" s="9" t="s">
        <v>33</v>
      </c>
      <c r="D71" s="8" t="s">
        <v>354</v>
      </c>
      <c r="E71" s="9" t="s">
        <v>11</v>
      </c>
      <c r="F71" s="9" t="s">
        <v>355</v>
      </c>
      <c r="G71" s="12"/>
      <c r="H71" s="4"/>
      <c r="I71" s="4"/>
      <c r="J71" s="4"/>
      <c r="K71" s="4"/>
      <c r="L71" s="4"/>
      <c r="M71" s="4"/>
      <c r="N71" s="4"/>
      <c r="O71" s="4"/>
      <c r="P71" s="4"/>
      <c r="Q71" s="4"/>
      <c r="R71" s="4"/>
      <c r="S71" s="4"/>
      <c r="T71" s="4"/>
      <c r="U71" s="4"/>
      <c r="V71" s="4"/>
      <c r="W71" s="4"/>
      <c r="X71" s="4"/>
      <c r="Y71" s="4"/>
      <c r="Z71" s="4"/>
    </row>
    <row r="72">
      <c r="A72" s="8" t="s">
        <v>356</v>
      </c>
      <c r="B72" s="16" t="s">
        <v>357</v>
      </c>
      <c r="C72" s="9" t="s">
        <v>33</v>
      </c>
      <c r="D72" s="8" t="s">
        <v>358</v>
      </c>
      <c r="E72" s="9" t="s">
        <v>11</v>
      </c>
      <c r="F72" s="9" t="s">
        <v>359</v>
      </c>
      <c r="G72" s="11" t="s">
        <v>360</v>
      </c>
      <c r="H72" s="4"/>
      <c r="I72" s="4"/>
      <c r="J72" s="4"/>
      <c r="K72" s="4"/>
      <c r="L72" s="4"/>
      <c r="M72" s="4"/>
      <c r="N72" s="4"/>
      <c r="O72" s="4"/>
      <c r="P72" s="4"/>
      <c r="Q72" s="4"/>
      <c r="R72" s="4"/>
      <c r="S72" s="4"/>
      <c r="T72" s="4"/>
      <c r="U72" s="4"/>
      <c r="V72" s="4"/>
      <c r="W72" s="4"/>
      <c r="X72" s="4"/>
      <c r="Y72" s="4"/>
      <c r="Z72" s="4"/>
    </row>
    <row r="73">
      <c r="A73" s="5" t="s">
        <v>361</v>
      </c>
      <c r="B73" s="6" t="s">
        <v>362</v>
      </c>
      <c r="C73" s="7"/>
      <c r="D73" s="8" t="s">
        <v>363</v>
      </c>
      <c r="E73" s="9" t="s">
        <v>11</v>
      </c>
      <c r="F73" s="10" t="s">
        <v>364</v>
      </c>
      <c r="G73" s="11" t="s">
        <v>365</v>
      </c>
      <c r="H73" s="4"/>
      <c r="I73" s="7"/>
      <c r="J73" s="7"/>
      <c r="K73" s="7"/>
      <c r="L73" s="7"/>
      <c r="M73" s="7"/>
      <c r="N73" s="7"/>
      <c r="O73" s="7"/>
      <c r="P73" s="7"/>
      <c r="Q73" s="7"/>
      <c r="R73" s="7"/>
      <c r="S73" s="7"/>
      <c r="T73" s="7"/>
      <c r="U73" s="7"/>
      <c r="V73" s="7"/>
      <c r="W73" s="7"/>
      <c r="X73" s="7"/>
      <c r="Y73" s="7"/>
      <c r="Z73" s="7"/>
    </row>
    <row r="74">
      <c r="A74" s="5" t="s">
        <v>366</v>
      </c>
      <c r="B74" s="6" t="s">
        <v>367</v>
      </c>
      <c r="C74" s="7"/>
      <c r="D74" s="8" t="s">
        <v>368</v>
      </c>
      <c r="E74" s="9" t="s">
        <v>11</v>
      </c>
      <c r="F74" s="10" t="s">
        <v>369</v>
      </c>
      <c r="G74" s="11" t="s">
        <v>370</v>
      </c>
      <c r="H74" s="4"/>
      <c r="I74" s="7"/>
      <c r="J74" s="7"/>
      <c r="K74" s="7"/>
      <c r="L74" s="7"/>
      <c r="M74" s="7"/>
      <c r="N74" s="7"/>
      <c r="O74" s="7"/>
      <c r="P74" s="7"/>
      <c r="Q74" s="7"/>
      <c r="R74" s="7"/>
      <c r="S74" s="7"/>
      <c r="T74" s="7"/>
      <c r="U74" s="7"/>
      <c r="V74" s="7"/>
      <c r="W74" s="7"/>
      <c r="X74" s="7"/>
      <c r="Y74" s="7"/>
      <c r="Z74" s="7"/>
    </row>
    <row r="75">
      <c r="A75" s="5" t="s">
        <v>371</v>
      </c>
      <c r="B75" s="6" t="s">
        <v>372</v>
      </c>
      <c r="C75" s="7"/>
      <c r="D75" s="8" t="s">
        <v>373</v>
      </c>
      <c r="E75" s="10" t="s">
        <v>374</v>
      </c>
      <c r="F75" s="7"/>
      <c r="G75" s="11" t="s">
        <v>235</v>
      </c>
      <c r="H75" s="4"/>
      <c r="I75" s="7"/>
      <c r="J75" s="7"/>
      <c r="K75" s="7"/>
      <c r="L75" s="7"/>
      <c r="M75" s="7"/>
      <c r="N75" s="7"/>
      <c r="O75" s="7"/>
      <c r="P75" s="7"/>
      <c r="Q75" s="7"/>
      <c r="R75" s="7"/>
      <c r="S75" s="7"/>
      <c r="T75" s="7"/>
      <c r="U75" s="7"/>
      <c r="V75" s="7"/>
      <c r="W75" s="7"/>
      <c r="X75" s="7"/>
      <c r="Y75" s="7"/>
      <c r="Z75" s="7"/>
    </row>
    <row r="76">
      <c r="A76" s="5" t="s">
        <v>375</v>
      </c>
      <c r="B76" s="6" t="s">
        <v>376</v>
      </c>
      <c r="C76" s="7"/>
      <c r="D76" s="8" t="s">
        <v>377</v>
      </c>
      <c r="E76" s="9" t="s">
        <v>11</v>
      </c>
      <c r="F76" s="10" t="s">
        <v>378</v>
      </c>
      <c r="G76" s="11" t="s">
        <v>379</v>
      </c>
      <c r="H76" s="4"/>
      <c r="I76" s="7"/>
      <c r="J76" s="7"/>
      <c r="K76" s="7"/>
      <c r="L76" s="7"/>
      <c r="M76" s="7"/>
      <c r="N76" s="7"/>
      <c r="O76" s="7"/>
      <c r="P76" s="7"/>
      <c r="Q76" s="7"/>
      <c r="R76" s="7"/>
      <c r="S76" s="7"/>
      <c r="T76" s="7"/>
      <c r="U76" s="7"/>
      <c r="V76" s="7"/>
      <c r="W76" s="7"/>
      <c r="X76" s="7"/>
      <c r="Y76" s="7"/>
      <c r="Z76" s="7"/>
    </row>
    <row r="77">
      <c r="A77" s="8" t="s">
        <v>380</v>
      </c>
      <c r="B77" s="9" t="s">
        <v>381</v>
      </c>
      <c r="C77" s="9" t="s">
        <v>33</v>
      </c>
      <c r="D77" s="8" t="s">
        <v>382</v>
      </c>
      <c r="E77" s="9" t="s">
        <v>11</v>
      </c>
      <c r="F77" s="9" t="s">
        <v>383</v>
      </c>
      <c r="G77" s="11" t="s">
        <v>384</v>
      </c>
      <c r="H77" s="4"/>
      <c r="I77" s="4"/>
      <c r="J77" s="4"/>
      <c r="K77" s="4"/>
      <c r="L77" s="4"/>
      <c r="M77" s="4"/>
      <c r="N77" s="4"/>
      <c r="O77" s="4"/>
      <c r="P77" s="4"/>
      <c r="Q77" s="4"/>
      <c r="R77" s="4"/>
      <c r="S77" s="4"/>
      <c r="T77" s="4"/>
      <c r="U77" s="4"/>
      <c r="V77" s="4"/>
      <c r="W77" s="4"/>
      <c r="X77" s="4"/>
      <c r="Y77" s="4"/>
      <c r="Z77" s="4"/>
    </row>
    <row r="78">
      <c r="A78" s="5" t="s">
        <v>385</v>
      </c>
      <c r="B78" s="6" t="s">
        <v>386</v>
      </c>
      <c r="C78" s="7"/>
      <c r="D78" s="8" t="s">
        <v>387</v>
      </c>
      <c r="E78" s="9" t="s">
        <v>11</v>
      </c>
      <c r="F78" s="10" t="s">
        <v>388</v>
      </c>
      <c r="G78" s="11" t="s">
        <v>389</v>
      </c>
      <c r="H78" s="8" t="s">
        <v>390</v>
      </c>
      <c r="I78" s="7"/>
      <c r="J78" s="7"/>
      <c r="K78" s="7"/>
      <c r="L78" s="7"/>
      <c r="M78" s="7"/>
      <c r="N78" s="7"/>
      <c r="O78" s="7"/>
      <c r="P78" s="7"/>
      <c r="Q78" s="7"/>
      <c r="R78" s="7"/>
      <c r="S78" s="7"/>
      <c r="T78" s="7"/>
      <c r="U78" s="7"/>
      <c r="V78" s="7"/>
      <c r="W78" s="7"/>
      <c r="X78" s="7"/>
      <c r="Y78" s="7"/>
      <c r="Z78" s="7"/>
    </row>
    <row r="79">
      <c r="A79" s="5" t="s">
        <v>391</v>
      </c>
      <c r="B79" s="6" t="s">
        <v>392</v>
      </c>
      <c r="C79" s="7"/>
      <c r="D79" s="8" t="s">
        <v>393</v>
      </c>
      <c r="E79" s="9" t="s">
        <v>11</v>
      </c>
      <c r="F79" s="10" t="s">
        <v>394</v>
      </c>
      <c r="G79" s="11" t="s">
        <v>395</v>
      </c>
      <c r="H79" s="8" t="s">
        <v>396</v>
      </c>
      <c r="I79" s="7"/>
      <c r="J79" s="7"/>
      <c r="K79" s="7"/>
      <c r="L79" s="7"/>
      <c r="M79" s="7"/>
      <c r="N79" s="7"/>
      <c r="O79" s="7"/>
      <c r="P79" s="7"/>
      <c r="Q79" s="7"/>
      <c r="R79" s="7"/>
      <c r="S79" s="7"/>
      <c r="T79" s="7"/>
      <c r="U79" s="7"/>
      <c r="V79" s="7"/>
      <c r="W79" s="7"/>
      <c r="X79" s="7"/>
      <c r="Y79" s="7"/>
      <c r="Z79" s="7"/>
    </row>
    <row r="80">
      <c r="A80" s="5" t="s">
        <v>397</v>
      </c>
      <c r="B80" s="6" t="s">
        <v>398</v>
      </c>
      <c r="C80" s="7"/>
      <c r="D80" s="8" t="s">
        <v>399</v>
      </c>
      <c r="E80" s="9" t="s">
        <v>11</v>
      </c>
      <c r="F80" s="10" t="s">
        <v>400</v>
      </c>
      <c r="G80" s="11" t="s">
        <v>401</v>
      </c>
      <c r="H80" s="8" t="s">
        <v>402</v>
      </c>
      <c r="I80" s="7"/>
      <c r="J80" s="7"/>
      <c r="K80" s="7"/>
      <c r="L80" s="7"/>
      <c r="M80" s="7"/>
      <c r="N80" s="7"/>
      <c r="O80" s="7"/>
      <c r="P80" s="7"/>
      <c r="Q80" s="7"/>
      <c r="R80" s="7"/>
      <c r="S80" s="7"/>
      <c r="T80" s="7"/>
      <c r="U80" s="7"/>
      <c r="V80" s="7"/>
      <c r="W80" s="7"/>
      <c r="X80" s="7"/>
      <c r="Y80" s="7"/>
      <c r="Z80" s="7"/>
    </row>
    <row r="81">
      <c r="A81" s="5" t="s">
        <v>403</v>
      </c>
      <c r="B81" s="6" t="s">
        <v>404</v>
      </c>
      <c r="C81" s="7"/>
      <c r="D81" s="8" t="s">
        <v>405</v>
      </c>
      <c r="E81" s="9" t="s">
        <v>11</v>
      </c>
      <c r="F81" s="10" t="s">
        <v>406</v>
      </c>
      <c r="G81" s="11" t="s">
        <v>407</v>
      </c>
      <c r="H81" s="4"/>
      <c r="I81" s="7"/>
      <c r="J81" s="7"/>
      <c r="K81" s="7"/>
      <c r="L81" s="7"/>
      <c r="M81" s="7"/>
      <c r="N81" s="7"/>
      <c r="O81" s="7"/>
      <c r="P81" s="7"/>
      <c r="Q81" s="7"/>
      <c r="R81" s="7"/>
      <c r="S81" s="7"/>
      <c r="T81" s="7"/>
      <c r="U81" s="7"/>
      <c r="V81" s="7"/>
      <c r="W81" s="7"/>
      <c r="X81" s="7"/>
      <c r="Y81" s="7"/>
      <c r="Z81" s="7"/>
    </row>
    <row r="82">
      <c r="A82" s="5" t="s">
        <v>408</v>
      </c>
      <c r="B82" s="6" t="s">
        <v>409</v>
      </c>
      <c r="C82" s="7"/>
      <c r="D82" s="8" t="s">
        <v>410</v>
      </c>
      <c r="E82" s="9" t="s">
        <v>11</v>
      </c>
      <c r="F82" s="10" t="s">
        <v>411</v>
      </c>
      <c r="G82" s="11" t="s">
        <v>412</v>
      </c>
      <c r="H82" s="4"/>
      <c r="I82" s="7"/>
      <c r="J82" s="7"/>
      <c r="K82" s="7"/>
      <c r="L82" s="7"/>
      <c r="M82" s="7"/>
      <c r="N82" s="7"/>
      <c r="O82" s="7"/>
      <c r="P82" s="7"/>
      <c r="Q82" s="7"/>
      <c r="R82" s="7"/>
      <c r="S82" s="7"/>
      <c r="T82" s="7"/>
      <c r="U82" s="7"/>
      <c r="V82" s="7"/>
      <c r="W82" s="7"/>
      <c r="X82" s="7"/>
      <c r="Y82" s="7"/>
      <c r="Z82" s="7"/>
    </row>
    <row r="83">
      <c r="A83" s="8" t="s">
        <v>413</v>
      </c>
      <c r="B83" s="18" t="s">
        <v>414</v>
      </c>
      <c r="C83" s="9" t="s">
        <v>33</v>
      </c>
      <c r="D83" s="8" t="s">
        <v>415</v>
      </c>
      <c r="E83" s="9" t="s">
        <v>11</v>
      </c>
      <c r="F83" s="9" t="s">
        <v>416</v>
      </c>
      <c r="G83" s="11" t="s">
        <v>417</v>
      </c>
      <c r="H83" s="4"/>
      <c r="I83" s="4"/>
      <c r="J83" s="4"/>
      <c r="K83" s="4"/>
      <c r="L83" s="4"/>
      <c r="M83" s="4"/>
      <c r="N83" s="4"/>
      <c r="O83" s="4"/>
      <c r="P83" s="4"/>
      <c r="Q83" s="4"/>
      <c r="R83" s="4"/>
      <c r="S83" s="4"/>
      <c r="T83" s="4"/>
      <c r="U83" s="4"/>
      <c r="V83" s="4"/>
      <c r="W83" s="4"/>
      <c r="X83" s="4"/>
      <c r="Y83" s="4"/>
      <c r="Z83" s="4"/>
    </row>
    <row r="84">
      <c r="A84" s="8" t="s">
        <v>418</v>
      </c>
      <c r="B84" s="9" t="s">
        <v>419</v>
      </c>
      <c r="C84" s="9" t="s">
        <v>33</v>
      </c>
      <c r="D84" s="8" t="s">
        <v>420</v>
      </c>
      <c r="E84" s="9" t="s">
        <v>11</v>
      </c>
      <c r="F84" s="9" t="s">
        <v>383</v>
      </c>
      <c r="G84" s="11" t="s">
        <v>421</v>
      </c>
      <c r="H84" s="4"/>
      <c r="I84" s="4"/>
      <c r="J84" s="4"/>
      <c r="K84" s="4"/>
      <c r="L84" s="4"/>
      <c r="M84" s="4"/>
      <c r="N84" s="4"/>
      <c r="O84" s="4"/>
      <c r="P84" s="4"/>
      <c r="Q84" s="4"/>
      <c r="R84" s="4"/>
      <c r="S84" s="4"/>
      <c r="T84" s="4"/>
      <c r="U84" s="4"/>
      <c r="V84" s="4"/>
      <c r="W84" s="4"/>
      <c r="X84" s="4"/>
      <c r="Y84" s="4"/>
      <c r="Z84" s="4"/>
    </row>
    <row r="85">
      <c r="A85" s="8" t="s">
        <v>422</v>
      </c>
      <c r="B85" s="9" t="s">
        <v>423</v>
      </c>
      <c r="C85" s="9" t="s">
        <v>33</v>
      </c>
      <c r="D85" s="8" t="s">
        <v>424</v>
      </c>
      <c r="E85" s="9" t="s">
        <v>374</v>
      </c>
      <c r="F85" s="9" t="s">
        <v>383</v>
      </c>
      <c r="G85" s="11" t="s">
        <v>421</v>
      </c>
      <c r="H85" s="4"/>
      <c r="I85" s="4"/>
      <c r="J85" s="4"/>
      <c r="K85" s="4"/>
      <c r="L85" s="4"/>
      <c r="M85" s="4"/>
      <c r="N85" s="4"/>
      <c r="O85" s="4"/>
      <c r="P85" s="4"/>
      <c r="Q85" s="4"/>
      <c r="R85" s="4"/>
      <c r="S85" s="4"/>
      <c r="T85" s="4"/>
      <c r="U85" s="4"/>
      <c r="V85" s="4"/>
      <c r="W85" s="4"/>
      <c r="X85" s="4"/>
      <c r="Y85" s="4"/>
      <c r="Z85" s="4"/>
    </row>
    <row r="86">
      <c r="A86" s="8" t="s">
        <v>425</v>
      </c>
      <c r="B86" s="9" t="s">
        <v>426</v>
      </c>
      <c r="C86" s="9" t="s">
        <v>33</v>
      </c>
      <c r="D86" s="8" t="s">
        <v>427</v>
      </c>
      <c r="E86" s="9" t="s">
        <v>374</v>
      </c>
      <c r="F86" s="9" t="s">
        <v>383</v>
      </c>
      <c r="G86" s="11" t="s">
        <v>421</v>
      </c>
      <c r="H86" s="4"/>
      <c r="I86" s="4"/>
      <c r="J86" s="4"/>
      <c r="K86" s="4"/>
      <c r="L86" s="4"/>
      <c r="M86" s="4"/>
      <c r="N86" s="4"/>
      <c r="O86" s="4"/>
      <c r="P86" s="4"/>
      <c r="Q86" s="4"/>
      <c r="R86" s="4"/>
      <c r="S86" s="4"/>
      <c r="T86" s="4"/>
      <c r="U86" s="4"/>
      <c r="V86" s="4"/>
      <c r="W86" s="4"/>
      <c r="X86" s="4"/>
      <c r="Y86" s="4"/>
      <c r="Z86" s="4"/>
    </row>
    <row r="87">
      <c r="A87" s="5" t="s">
        <v>428</v>
      </c>
      <c r="B87" s="6" t="s">
        <v>429</v>
      </c>
      <c r="C87" s="7"/>
      <c r="D87" s="8" t="s">
        <v>430</v>
      </c>
      <c r="E87" s="9" t="s">
        <v>11</v>
      </c>
      <c r="F87" s="10" t="s">
        <v>431</v>
      </c>
      <c r="G87" s="11" t="s">
        <v>432</v>
      </c>
      <c r="H87" s="9" t="s">
        <v>433</v>
      </c>
      <c r="I87" s="7"/>
      <c r="J87" s="7"/>
      <c r="K87" s="7"/>
      <c r="L87" s="7"/>
      <c r="M87" s="7"/>
      <c r="N87" s="7"/>
      <c r="O87" s="7"/>
      <c r="P87" s="7"/>
      <c r="Q87" s="7"/>
      <c r="R87" s="7"/>
      <c r="S87" s="7"/>
      <c r="T87" s="7"/>
      <c r="U87" s="7"/>
      <c r="V87" s="7"/>
      <c r="W87" s="7"/>
      <c r="X87" s="7"/>
      <c r="Y87" s="7"/>
      <c r="Z87" s="7"/>
    </row>
    <row r="88">
      <c r="A88" s="5" t="s">
        <v>434</v>
      </c>
      <c r="B88" s="6" t="s">
        <v>435</v>
      </c>
      <c r="C88" s="7"/>
      <c r="D88" s="8" t="s">
        <v>436</v>
      </c>
      <c r="E88" s="9" t="s">
        <v>11</v>
      </c>
      <c r="F88" s="10" t="s">
        <v>437</v>
      </c>
      <c r="G88" s="11" t="s">
        <v>401</v>
      </c>
      <c r="H88" s="9" t="s">
        <v>438</v>
      </c>
      <c r="I88" s="7"/>
      <c r="J88" s="7"/>
      <c r="K88" s="7"/>
      <c r="L88" s="7"/>
      <c r="M88" s="7"/>
      <c r="N88" s="7"/>
      <c r="O88" s="7"/>
      <c r="P88" s="7"/>
      <c r="Q88" s="7"/>
      <c r="R88" s="7"/>
      <c r="S88" s="7"/>
      <c r="T88" s="7"/>
      <c r="U88" s="7"/>
      <c r="V88" s="7"/>
      <c r="W88" s="7"/>
      <c r="X88" s="7"/>
      <c r="Y88" s="7"/>
      <c r="Z88" s="7"/>
    </row>
    <row r="89">
      <c r="A89" s="5" t="s">
        <v>439</v>
      </c>
      <c r="B89" s="6" t="s">
        <v>440</v>
      </c>
      <c r="C89" s="7"/>
      <c r="D89" s="8" t="s">
        <v>441</v>
      </c>
      <c r="E89" s="9" t="s">
        <v>11</v>
      </c>
      <c r="F89" s="10" t="s">
        <v>442</v>
      </c>
      <c r="G89" s="11" t="s">
        <v>443</v>
      </c>
      <c r="H89" s="4"/>
      <c r="I89" s="7"/>
      <c r="J89" s="7"/>
      <c r="K89" s="7"/>
      <c r="L89" s="7"/>
      <c r="M89" s="7"/>
      <c r="N89" s="7"/>
      <c r="O89" s="7"/>
      <c r="P89" s="7"/>
      <c r="Q89" s="7"/>
      <c r="R89" s="7"/>
      <c r="S89" s="7"/>
      <c r="T89" s="7"/>
      <c r="U89" s="7"/>
      <c r="V89" s="7"/>
      <c r="W89" s="7"/>
      <c r="X89" s="7"/>
      <c r="Y89" s="7"/>
      <c r="Z89" s="7"/>
    </row>
    <row r="90">
      <c r="A90" s="5" t="s">
        <v>444</v>
      </c>
      <c r="B90" s="6" t="s">
        <v>445</v>
      </c>
      <c r="C90" s="7"/>
      <c r="D90" s="8" t="s">
        <v>446</v>
      </c>
      <c r="E90" s="9" t="s">
        <v>11</v>
      </c>
      <c r="F90" s="10" t="s">
        <v>447</v>
      </c>
      <c r="G90" s="11" t="s">
        <v>401</v>
      </c>
      <c r="H90" s="9" t="s">
        <v>448</v>
      </c>
      <c r="I90" s="7"/>
      <c r="J90" s="7"/>
      <c r="K90" s="7"/>
      <c r="L90" s="7"/>
      <c r="M90" s="7"/>
      <c r="N90" s="7"/>
      <c r="O90" s="7"/>
      <c r="P90" s="7"/>
      <c r="Q90" s="7"/>
      <c r="R90" s="7"/>
      <c r="S90" s="7"/>
      <c r="T90" s="7"/>
      <c r="U90" s="7"/>
      <c r="V90" s="7"/>
      <c r="W90" s="7"/>
      <c r="X90" s="7"/>
      <c r="Y90" s="7"/>
      <c r="Z90" s="7"/>
    </row>
    <row r="91">
      <c r="A91" s="8" t="s">
        <v>449</v>
      </c>
      <c r="B91" s="9" t="s">
        <v>450</v>
      </c>
      <c r="C91" s="9" t="s">
        <v>33</v>
      </c>
      <c r="D91" s="8" t="s">
        <v>451</v>
      </c>
      <c r="E91" s="9" t="s">
        <v>11</v>
      </c>
      <c r="F91" s="9" t="s">
        <v>63</v>
      </c>
      <c r="G91" s="12"/>
      <c r="H91" s="4"/>
      <c r="I91" s="4"/>
      <c r="J91" s="4"/>
      <c r="K91" s="4"/>
      <c r="L91" s="4"/>
      <c r="M91" s="4"/>
      <c r="N91" s="4"/>
      <c r="O91" s="4"/>
      <c r="P91" s="4"/>
      <c r="Q91" s="4"/>
      <c r="R91" s="4"/>
      <c r="S91" s="4"/>
      <c r="T91" s="4"/>
      <c r="U91" s="4"/>
      <c r="V91" s="4"/>
      <c r="W91" s="4"/>
      <c r="X91" s="4"/>
      <c r="Y91" s="4"/>
      <c r="Z91" s="4"/>
    </row>
    <row r="92">
      <c r="A92" s="8" t="s">
        <v>452</v>
      </c>
      <c r="B92" s="9" t="s">
        <v>453</v>
      </c>
      <c r="C92" s="9" t="s">
        <v>33</v>
      </c>
      <c r="D92" s="8" t="s">
        <v>454</v>
      </c>
      <c r="E92" s="9" t="s">
        <v>11</v>
      </c>
      <c r="F92" s="9" t="s">
        <v>455</v>
      </c>
      <c r="G92" s="11" t="s">
        <v>401</v>
      </c>
      <c r="H92" s="8" t="s">
        <v>456</v>
      </c>
      <c r="I92" s="4"/>
      <c r="J92" s="4"/>
      <c r="K92" s="4"/>
      <c r="L92" s="4"/>
      <c r="M92" s="4"/>
      <c r="N92" s="4"/>
      <c r="O92" s="4"/>
      <c r="P92" s="4"/>
      <c r="Q92" s="4"/>
      <c r="R92" s="4"/>
      <c r="S92" s="4"/>
      <c r="T92" s="4"/>
      <c r="U92" s="4"/>
      <c r="V92" s="4"/>
      <c r="W92" s="4"/>
      <c r="X92" s="4"/>
      <c r="Y92" s="4"/>
      <c r="Z92" s="4"/>
    </row>
    <row r="93">
      <c r="A93" s="8" t="s">
        <v>457</v>
      </c>
      <c r="B93" s="9" t="s">
        <v>458</v>
      </c>
      <c r="C93" s="9" t="s">
        <v>33</v>
      </c>
      <c r="D93" s="8" t="s">
        <v>459</v>
      </c>
      <c r="E93" s="9" t="s">
        <v>11</v>
      </c>
      <c r="F93" s="9" t="s">
        <v>460</v>
      </c>
      <c r="G93" s="11" t="s">
        <v>401</v>
      </c>
      <c r="H93" s="8" t="s">
        <v>456</v>
      </c>
      <c r="I93" s="4"/>
      <c r="J93" s="4"/>
      <c r="K93" s="4"/>
      <c r="L93" s="4"/>
      <c r="M93" s="4"/>
      <c r="N93" s="4"/>
      <c r="O93" s="4"/>
      <c r="P93" s="4"/>
      <c r="Q93" s="4"/>
      <c r="R93" s="4"/>
      <c r="S93" s="4"/>
      <c r="T93" s="4"/>
      <c r="U93" s="4"/>
      <c r="V93" s="4"/>
      <c r="W93" s="4"/>
      <c r="X93" s="4"/>
      <c r="Y93" s="4"/>
      <c r="Z93" s="4"/>
    </row>
    <row r="94">
      <c r="A94" s="8" t="s">
        <v>461</v>
      </c>
      <c r="B94" s="9" t="s">
        <v>462</v>
      </c>
      <c r="C94" s="9" t="s">
        <v>33</v>
      </c>
      <c r="D94" s="8" t="s">
        <v>463</v>
      </c>
      <c r="E94" s="9" t="s">
        <v>11</v>
      </c>
      <c r="F94" s="4"/>
      <c r="G94" s="11" t="s">
        <v>464</v>
      </c>
      <c r="H94" s="4"/>
      <c r="I94" s="4"/>
      <c r="J94" s="4"/>
      <c r="K94" s="4"/>
      <c r="L94" s="4"/>
      <c r="M94" s="4"/>
      <c r="N94" s="4"/>
      <c r="O94" s="4"/>
      <c r="P94" s="4"/>
      <c r="Q94" s="4"/>
      <c r="R94" s="4"/>
      <c r="S94" s="4"/>
      <c r="T94" s="4"/>
      <c r="U94" s="4"/>
      <c r="V94" s="4"/>
      <c r="W94" s="4"/>
      <c r="X94" s="4"/>
      <c r="Y94" s="4"/>
      <c r="Z94" s="4"/>
    </row>
    <row r="95">
      <c r="A95" s="8" t="s">
        <v>465</v>
      </c>
      <c r="B95" s="9" t="s">
        <v>466</v>
      </c>
      <c r="C95" s="9" t="s">
        <v>33</v>
      </c>
      <c r="D95" s="8" t="s">
        <v>467</v>
      </c>
      <c r="E95" s="9" t="s">
        <v>11</v>
      </c>
      <c r="F95" s="9" t="s">
        <v>468</v>
      </c>
      <c r="G95" s="11" t="s">
        <v>340</v>
      </c>
      <c r="H95" s="4"/>
      <c r="I95" s="4"/>
      <c r="J95" s="4"/>
      <c r="K95" s="4"/>
      <c r="L95" s="4"/>
      <c r="M95" s="4"/>
      <c r="N95" s="4"/>
      <c r="O95" s="4"/>
      <c r="P95" s="4"/>
      <c r="Q95" s="4"/>
      <c r="R95" s="4"/>
      <c r="S95" s="4"/>
      <c r="T95" s="4"/>
      <c r="U95" s="4"/>
      <c r="V95" s="4"/>
      <c r="W95" s="4"/>
      <c r="X95" s="4"/>
      <c r="Y95" s="4"/>
      <c r="Z95" s="4"/>
    </row>
    <row r="96">
      <c r="A96" s="8" t="s">
        <v>469</v>
      </c>
      <c r="B96" s="9" t="s">
        <v>470</v>
      </c>
      <c r="C96" s="9" t="s">
        <v>33</v>
      </c>
      <c r="D96" s="8" t="s">
        <v>471</v>
      </c>
      <c r="E96" s="9" t="s">
        <v>11</v>
      </c>
      <c r="F96" s="9" t="s">
        <v>383</v>
      </c>
      <c r="G96" s="11" t="s">
        <v>421</v>
      </c>
      <c r="H96" s="4"/>
      <c r="I96" s="4"/>
      <c r="J96" s="4"/>
      <c r="K96" s="4"/>
      <c r="L96" s="4"/>
      <c r="M96" s="4"/>
      <c r="N96" s="4"/>
      <c r="O96" s="4"/>
      <c r="P96" s="4"/>
      <c r="Q96" s="4"/>
      <c r="R96" s="4"/>
      <c r="S96" s="4"/>
      <c r="T96" s="4"/>
      <c r="U96" s="4"/>
      <c r="V96" s="4"/>
      <c r="W96" s="4"/>
      <c r="X96" s="4"/>
      <c r="Y96" s="4"/>
      <c r="Z96" s="4"/>
    </row>
    <row r="97">
      <c r="A97" s="8" t="s">
        <v>472</v>
      </c>
      <c r="B97" s="9" t="s">
        <v>473</v>
      </c>
      <c r="C97" s="9" t="s">
        <v>33</v>
      </c>
      <c r="D97" s="8" t="s">
        <v>474</v>
      </c>
      <c r="E97" s="9" t="s">
        <v>374</v>
      </c>
      <c r="F97" s="9" t="s">
        <v>383</v>
      </c>
      <c r="G97" s="11" t="s">
        <v>421</v>
      </c>
      <c r="H97" s="4"/>
      <c r="I97" s="4"/>
      <c r="J97" s="4"/>
      <c r="K97" s="4"/>
      <c r="L97" s="4"/>
      <c r="M97" s="4"/>
      <c r="N97" s="4"/>
      <c r="O97" s="4"/>
      <c r="P97" s="4"/>
      <c r="Q97" s="4"/>
      <c r="R97" s="4"/>
      <c r="S97" s="4"/>
      <c r="T97" s="4"/>
      <c r="U97" s="4"/>
      <c r="V97" s="4"/>
      <c r="W97" s="4"/>
      <c r="X97" s="4"/>
      <c r="Y97" s="4"/>
      <c r="Z97" s="4"/>
    </row>
    <row r="98">
      <c r="A98" s="8" t="s">
        <v>475</v>
      </c>
      <c r="B98" s="9" t="s">
        <v>476</v>
      </c>
      <c r="C98" s="9" t="s">
        <v>33</v>
      </c>
      <c r="D98" s="8" t="s">
        <v>477</v>
      </c>
      <c r="E98" s="9" t="s">
        <v>148</v>
      </c>
      <c r="F98" s="9" t="s">
        <v>383</v>
      </c>
      <c r="G98" s="12"/>
      <c r="H98" s="4"/>
      <c r="I98" s="4"/>
      <c r="J98" s="4"/>
      <c r="K98" s="4"/>
      <c r="L98" s="4"/>
      <c r="M98" s="4"/>
      <c r="N98" s="4"/>
      <c r="O98" s="4"/>
      <c r="P98" s="4"/>
      <c r="Q98" s="4"/>
      <c r="R98" s="4"/>
      <c r="S98" s="4"/>
      <c r="T98" s="4"/>
      <c r="U98" s="4"/>
      <c r="V98" s="4"/>
      <c r="W98" s="4"/>
      <c r="X98" s="4"/>
      <c r="Y98" s="4"/>
      <c r="Z98" s="4"/>
    </row>
    <row r="99">
      <c r="A99" s="8" t="s">
        <v>478</v>
      </c>
      <c r="B99" s="9" t="s">
        <v>479</v>
      </c>
      <c r="C99" s="9" t="s">
        <v>33</v>
      </c>
      <c r="D99" s="8" t="s">
        <v>480</v>
      </c>
      <c r="E99" s="9" t="s">
        <v>11</v>
      </c>
      <c r="F99" s="9" t="s">
        <v>481</v>
      </c>
      <c r="G99" s="11" t="s">
        <v>401</v>
      </c>
      <c r="H99" s="9" t="s">
        <v>482</v>
      </c>
      <c r="I99" s="4"/>
      <c r="J99" s="4"/>
      <c r="K99" s="4"/>
      <c r="L99" s="4"/>
      <c r="M99" s="4"/>
      <c r="N99" s="4"/>
      <c r="O99" s="4"/>
      <c r="P99" s="4"/>
      <c r="Q99" s="4"/>
      <c r="R99" s="4"/>
      <c r="S99" s="4"/>
      <c r="T99" s="4"/>
      <c r="U99" s="4"/>
      <c r="V99" s="4"/>
      <c r="W99" s="4"/>
      <c r="X99" s="4"/>
      <c r="Y99" s="4"/>
      <c r="Z99" s="4"/>
    </row>
    <row r="100">
      <c r="A100" s="8" t="s">
        <v>483</v>
      </c>
      <c r="B100" s="9" t="s">
        <v>484</v>
      </c>
      <c r="C100" s="9" t="s">
        <v>33</v>
      </c>
      <c r="D100" s="8" t="s">
        <v>485</v>
      </c>
      <c r="E100" s="9" t="s">
        <v>11</v>
      </c>
      <c r="F100" s="9" t="s">
        <v>486</v>
      </c>
      <c r="G100" s="11" t="s">
        <v>401</v>
      </c>
      <c r="H100" s="9" t="s">
        <v>487</v>
      </c>
      <c r="I100" s="4"/>
      <c r="J100" s="4"/>
      <c r="K100" s="4"/>
      <c r="L100" s="4"/>
      <c r="M100" s="4"/>
      <c r="N100" s="4"/>
      <c r="O100" s="4"/>
      <c r="P100" s="4"/>
      <c r="Q100" s="4"/>
      <c r="R100" s="4"/>
      <c r="S100" s="4"/>
      <c r="T100" s="4"/>
      <c r="U100" s="4"/>
      <c r="V100" s="4"/>
      <c r="W100" s="4"/>
      <c r="X100" s="4"/>
      <c r="Y100" s="4"/>
      <c r="Z100" s="4"/>
    </row>
    <row r="101">
      <c r="A101" s="8" t="s">
        <v>488</v>
      </c>
      <c r="B101" s="9" t="s">
        <v>489</v>
      </c>
      <c r="C101" s="9" t="s">
        <v>33</v>
      </c>
      <c r="D101" s="8" t="s">
        <v>490</v>
      </c>
      <c r="E101" s="9" t="s">
        <v>11</v>
      </c>
      <c r="F101" s="9" t="s">
        <v>491</v>
      </c>
      <c r="G101" s="11" t="s">
        <v>492</v>
      </c>
      <c r="H101" s="4"/>
      <c r="I101" s="4"/>
      <c r="J101" s="4"/>
      <c r="K101" s="4"/>
      <c r="L101" s="4"/>
      <c r="M101" s="4"/>
      <c r="N101" s="4"/>
      <c r="O101" s="4"/>
      <c r="P101" s="4"/>
      <c r="Q101" s="4"/>
      <c r="R101" s="4"/>
      <c r="S101" s="4"/>
      <c r="T101" s="4"/>
      <c r="U101" s="4"/>
      <c r="V101" s="4"/>
      <c r="W101" s="4"/>
      <c r="X101" s="4"/>
      <c r="Y101" s="4"/>
      <c r="Z101" s="4"/>
    </row>
    <row r="102">
      <c r="A102" s="8" t="s">
        <v>493</v>
      </c>
      <c r="B102" s="9" t="s">
        <v>494</v>
      </c>
      <c r="C102" s="9" t="s">
        <v>33</v>
      </c>
      <c r="D102" s="8" t="s">
        <v>495</v>
      </c>
      <c r="E102" s="9" t="s">
        <v>11</v>
      </c>
      <c r="F102" s="9" t="s">
        <v>496</v>
      </c>
      <c r="G102" s="11" t="s">
        <v>497</v>
      </c>
      <c r="H102" s="4"/>
      <c r="I102" s="4"/>
      <c r="J102" s="4"/>
      <c r="K102" s="4"/>
      <c r="L102" s="4"/>
      <c r="M102" s="4"/>
      <c r="N102" s="4"/>
      <c r="O102" s="4"/>
      <c r="P102" s="4"/>
      <c r="Q102" s="4"/>
      <c r="R102" s="4"/>
      <c r="S102" s="4"/>
      <c r="T102" s="4"/>
      <c r="U102" s="4"/>
      <c r="V102" s="4"/>
      <c r="W102" s="4"/>
      <c r="X102" s="4"/>
      <c r="Y102" s="4"/>
      <c r="Z102" s="4"/>
    </row>
    <row r="103">
      <c r="A103" s="8" t="s">
        <v>498</v>
      </c>
      <c r="B103" s="9" t="s">
        <v>499</v>
      </c>
      <c r="C103" s="9" t="s">
        <v>33</v>
      </c>
      <c r="D103" s="8" t="s">
        <v>500</v>
      </c>
      <c r="E103" s="9" t="s">
        <v>11</v>
      </c>
      <c r="F103" s="4"/>
      <c r="G103" s="11" t="s">
        <v>501</v>
      </c>
      <c r="H103" s="4"/>
      <c r="I103" s="4"/>
      <c r="J103" s="4"/>
      <c r="K103" s="4"/>
      <c r="L103" s="4"/>
      <c r="M103" s="4"/>
      <c r="N103" s="4"/>
      <c r="O103" s="4"/>
      <c r="P103" s="4"/>
      <c r="Q103" s="4"/>
      <c r="R103" s="4"/>
      <c r="S103" s="4"/>
      <c r="T103" s="4"/>
      <c r="U103" s="4"/>
      <c r="V103" s="4"/>
      <c r="W103" s="4"/>
      <c r="X103" s="4"/>
      <c r="Y103" s="4"/>
      <c r="Z103" s="4"/>
    </row>
    <row r="104">
      <c r="A104" s="8" t="s">
        <v>502</v>
      </c>
      <c r="B104" s="9" t="s">
        <v>503</v>
      </c>
      <c r="C104" s="9" t="s">
        <v>33</v>
      </c>
      <c r="D104" s="8" t="s">
        <v>504</v>
      </c>
      <c r="E104" s="9" t="s">
        <v>374</v>
      </c>
      <c r="F104" s="4"/>
      <c r="G104" s="11" t="s">
        <v>492</v>
      </c>
      <c r="H104" s="4"/>
      <c r="I104" s="4"/>
      <c r="J104" s="4"/>
      <c r="K104" s="4"/>
      <c r="L104" s="4"/>
      <c r="M104" s="4"/>
      <c r="N104" s="4"/>
      <c r="O104" s="4"/>
      <c r="P104" s="4"/>
      <c r="Q104" s="4"/>
      <c r="R104" s="4"/>
      <c r="S104" s="4"/>
      <c r="T104" s="4"/>
      <c r="U104" s="4"/>
      <c r="V104" s="4"/>
      <c r="W104" s="4"/>
      <c r="X104" s="4"/>
      <c r="Y104" s="4"/>
      <c r="Z104" s="4"/>
    </row>
    <row r="105">
      <c r="A105" s="8" t="s">
        <v>505</v>
      </c>
      <c r="B105" s="9" t="s">
        <v>506</v>
      </c>
      <c r="C105" s="9" t="s">
        <v>33</v>
      </c>
      <c r="D105" s="8" t="s">
        <v>507</v>
      </c>
      <c r="E105" s="9" t="s">
        <v>11</v>
      </c>
      <c r="F105" s="9" t="s">
        <v>508</v>
      </c>
      <c r="G105" s="11" t="s">
        <v>509</v>
      </c>
      <c r="H105" s="9" t="s">
        <v>510</v>
      </c>
      <c r="I105" s="4"/>
      <c r="J105" s="4"/>
      <c r="K105" s="4"/>
      <c r="L105" s="4"/>
      <c r="M105" s="4"/>
      <c r="N105" s="4"/>
      <c r="O105" s="4"/>
      <c r="P105" s="4"/>
      <c r="Q105" s="4"/>
      <c r="R105" s="4"/>
      <c r="S105" s="4"/>
      <c r="T105" s="4"/>
      <c r="U105" s="4"/>
      <c r="V105" s="4"/>
      <c r="W105" s="4"/>
      <c r="X105" s="4"/>
      <c r="Y105" s="4"/>
      <c r="Z105" s="4"/>
    </row>
    <row r="106">
      <c r="A106" s="8" t="s">
        <v>511</v>
      </c>
      <c r="B106" s="9" t="s">
        <v>512</v>
      </c>
      <c r="C106" s="9" t="s">
        <v>33</v>
      </c>
      <c r="D106" s="8" t="s">
        <v>513</v>
      </c>
      <c r="E106" s="9" t="s">
        <v>11</v>
      </c>
      <c r="F106" s="9" t="s">
        <v>514</v>
      </c>
      <c r="G106" s="17" t="s">
        <v>515</v>
      </c>
      <c r="H106" s="4"/>
      <c r="I106" s="4"/>
      <c r="J106" s="4"/>
      <c r="K106" s="4"/>
      <c r="L106" s="4"/>
      <c r="M106" s="4"/>
      <c r="N106" s="4"/>
      <c r="O106" s="4"/>
      <c r="P106" s="4"/>
      <c r="Q106" s="4"/>
      <c r="R106" s="4"/>
      <c r="S106" s="4"/>
      <c r="T106" s="4"/>
      <c r="U106" s="4"/>
      <c r="V106" s="4"/>
      <c r="W106" s="4"/>
      <c r="X106" s="4"/>
      <c r="Y106" s="4"/>
      <c r="Z106" s="4"/>
    </row>
    <row r="107">
      <c r="A107" s="8" t="s">
        <v>516</v>
      </c>
      <c r="B107" s="9" t="s">
        <v>517</v>
      </c>
      <c r="C107" s="9" t="s">
        <v>33</v>
      </c>
      <c r="D107" s="8" t="s">
        <v>518</v>
      </c>
      <c r="E107" s="9" t="s">
        <v>11</v>
      </c>
      <c r="F107" s="9" t="s">
        <v>519</v>
      </c>
      <c r="G107" s="11" t="s">
        <v>520</v>
      </c>
      <c r="H107" s="8" t="s">
        <v>521</v>
      </c>
      <c r="I107" s="4"/>
      <c r="J107" s="4"/>
      <c r="K107" s="4"/>
      <c r="L107" s="4"/>
      <c r="M107" s="4"/>
      <c r="N107" s="4"/>
      <c r="O107" s="4"/>
      <c r="P107" s="4"/>
      <c r="Q107" s="4"/>
      <c r="R107" s="4"/>
      <c r="S107" s="4"/>
      <c r="T107" s="4"/>
      <c r="U107" s="4"/>
      <c r="V107" s="4"/>
      <c r="W107" s="4"/>
      <c r="X107" s="4"/>
      <c r="Y107" s="4"/>
      <c r="Z107" s="4"/>
    </row>
    <row r="108">
      <c r="A108" s="8" t="s">
        <v>522</v>
      </c>
      <c r="B108" s="9" t="s">
        <v>523</v>
      </c>
      <c r="C108" s="9" t="s">
        <v>33</v>
      </c>
      <c r="D108" s="8" t="s">
        <v>524</v>
      </c>
      <c r="E108" s="9" t="s">
        <v>11</v>
      </c>
      <c r="F108" s="19" t="s">
        <v>525</v>
      </c>
      <c r="G108" s="11" t="s">
        <v>526</v>
      </c>
      <c r="H108" s="4"/>
      <c r="I108" s="4"/>
      <c r="J108" s="4"/>
      <c r="K108" s="4"/>
      <c r="L108" s="4"/>
      <c r="M108" s="4"/>
      <c r="N108" s="4"/>
      <c r="O108" s="4"/>
      <c r="P108" s="4"/>
      <c r="Q108" s="4"/>
      <c r="R108" s="4"/>
      <c r="S108" s="4"/>
      <c r="T108" s="4"/>
      <c r="U108" s="4"/>
      <c r="V108" s="4"/>
      <c r="W108" s="4"/>
      <c r="X108" s="4"/>
      <c r="Y108" s="4"/>
      <c r="Z108" s="4"/>
    </row>
    <row r="109">
      <c r="A109" s="8" t="s">
        <v>527</v>
      </c>
      <c r="B109" s="9" t="s">
        <v>528</v>
      </c>
      <c r="C109" s="9" t="s">
        <v>33</v>
      </c>
      <c r="D109" s="8" t="s">
        <v>529</v>
      </c>
      <c r="E109" s="9" t="s">
        <v>11</v>
      </c>
      <c r="F109" s="9" t="s">
        <v>530</v>
      </c>
      <c r="G109" s="11" t="s">
        <v>531</v>
      </c>
      <c r="H109" s="4"/>
      <c r="I109" s="4"/>
      <c r="J109" s="4"/>
      <c r="K109" s="4"/>
      <c r="L109" s="4"/>
      <c r="M109" s="4"/>
      <c r="N109" s="4"/>
      <c r="O109" s="4"/>
      <c r="P109" s="4"/>
      <c r="Q109" s="4"/>
      <c r="R109" s="4"/>
      <c r="S109" s="4"/>
      <c r="T109" s="4"/>
      <c r="U109" s="4"/>
      <c r="V109" s="4"/>
      <c r="W109" s="4"/>
      <c r="X109" s="4"/>
      <c r="Y109" s="4"/>
      <c r="Z109" s="4"/>
    </row>
    <row r="110">
      <c r="A110" s="8" t="s">
        <v>532</v>
      </c>
      <c r="B110" s="9" t="s">
        <v>533</v>
      </c>
      <c r="C110" s="9" t="s">
        <v>33</v>
      </c>
      <c r="D110" s="8" t="s">
        <v>534</v>
      </c>
      <c r="E110" s="9" t="s">
        <v>11</v>
      </c>
      <c r="F110" s="9" t="s">
        <v>535</v>
      </c>
      <c r="G110" s="11" t="s">
        <v>536</v>
      </c>
      <c r="H110" s="9" t="s">
        <v>537</v>
      </c>
      <c r="I110" s="4"/>
      <c r="J110" s="4"/>
      <c r="K110" s="4"/>
      <c r="L110" s="4"/>
      <c r="M110" s="4"/>
      <c r="N110" s="4"/>
      <c r="O110" s="4"/>
      <c r="P110" s="4"/>
      <c r="Q110" s="4"/>
      <c r="R110" s="4"/>
      <c r="S110" s="4"/>
      <c r="T110" s="4"/>
      <c r="U110" s="4"/>
      <c r="V110" s="4"/>
      <c r="W110" s="4"/>
      <c r="X110" s="4"/>
      <c r="Y110" s="4"/>
      <c r="Z110" s="4"/>
    </row>
    <row r="111">
      <c r="A111" s="8" t="s">
        <v>538</v>
      </c>
      <c r="B111" s="9" t="s">
        <v>539</v>
      </c>
      <c r="C111" s="9" t="s">
        <v>33</v>
      </c>
      <c r="D111" s="8" t="s">
        <v>540</v>
      </c>
      <c r="E111" s="9" t="s">
        <v>11</v>
      </c>
      <c r="F111" s="9" t="s">
        <v>541</v>
      </c>
      <c r="G111" s="11" t="s">
        <v>542</v>
      </c>
      <c r="H111" s="4"/>
      <c r="I111" s="4"/>
      <c r="J111" s="4"/>
      <c r="K111" s="4"/>
      <c r="L111" s="4"/>
      <c r="M111" s="4"/>
      <c r="N111" s="4"/>
      <c r="O111" s="4"/>
      <c r="P111" s="4"/>
      <c r="Q111" s="4"/>
      <c r="R111" s="4"/>
      <c r="S111" s="4"/>
      <c r="T111" s="4"/>
      <c r="U111" s="4"/>
      <c r="V111" s="4"/>
      <c r="W111" s="4"/>
      <c r="X111" s="4"/>
      <c r="Y111" s="4"/>
      <c r="Z111" s="4"/>
    </row>
    <row r="112">
      <c r="A112" s="8" t="s">
        <v>543</v>
      </c>
      <c r="B112" s="9" t="s">
        <v>544</v>
      </c>
      <c r="C112" s="9" t="s">
        <v>33</v>
      </c>
      <c r="D112" s="8" t="s">
        <v>545</v>
      </c>
      <c r="E112" s="9" t="s">
        <v>11</v>
      </c>
      <c r="F112" s="9" t="s">
        <v>530</v>
      </c>
      <c r="G112" s="11" t="s">
        <v>546</v>
      </c>
      <c r="H112" s="4"/>
      <c r="I112" s="4"/>
      <c r="J112" s="4"/>
      <c r="K112" s="4"/>
      <c r="L112" s="4"/>
      <c r="M112" s="4"/>
      <c r="N112" s="4"/>
      <c r="O112" s="4"/>
      <c r="P112" s="4"/>
      <c r="Q112" s="4"/>
      <c r="R112" s="4"/>
      <c r="S112" s="4"/>
      <c r="T112" s="4"/>
      <c r="U112" s="4"/>
      <c r="V112" s="4"/>
      <c r="W112" s="4"/>
      <c r="X112" s="4"/>
      <c r="Y112" s="4"/>
      <c r="Z112" s="4"/>
    </row>
    <row r="113">
      <c r="A113" s="8" t="s">
        <v>547</v>
      </c>
      <c r="B113" s="9" t="s">
        <v>548</v>
      </c>
      <c r="C113" s="9" t="s">
        <v>33</v>
      </c>
      <c r="D113" s="8" t="s">
        <v>549</v>
      </c>
      <c r="E113" s="9" t="s">
        <v>11</v>
      </c>
      <c r="F113" s="9" t="s">
        <v>530</v>
      </c>
      <c r="G113" s="12"/>
      <c r="H113" s="4"/>
      <c r="I113" s="4"/>
      <c r="J113" s="4"/>
      <c r="K113" s="4"/>
      <c r="L113" s="4"/>
      <c r="M113" s="4"/>
      <c r="N113" s="4"/>
      <c r="O113" s="4"/>
      <c r="P113" s="4"/>
      <c r="Q113" s="4"/>
      <c r="R113" s="4"/>
      <c r="S113" s="4"/>
      <c r="T113" s="4"/>
      <c r="U113" s="4"/>
      <c r="V113" s="4"/>
      <c r="W113" s="4"/>
      <c r="X113" s="4"/>
      <c r="Y113" s="4"/>
      <c r="Z113" s="4"/>
    </row>
    <row r="114">
      <c r="A114" s="5" t="s">
        <v>550</v>
      </c>
      <c r="B114" s="6" t="s">
        <v>551</v>
      </c>
      <c r="C114" s="7"/>
      <c r="D114" s="8" t="s">
        <v>552</v>
      </c>
      <c r="E114" s="9" t="s">
        <v>11</v>
      </c>
      <c r="F114" s="10" t="s">
        <v>553</v>
      </c>
      <c r="G114" s="11" t="s">
        <v>554</v>
      </c>
      <c r="H114" s="4"/>
      <c r="I114" s="7"/>
      <c r="J114" s="7"/>
      <c r="K114" s="7"/>
      <c r="L114" s="7"/>
      <c r="M114" s="7"/>
      <c r="N114" s="7"/>
      <c r="O114" s="7"/>
      <c r="P114" s="7"/>
      <c r="Q114" s="7"/>
      <c r="R114" s="7"/>
      <c r="S114" s="7"/>
      <c r="T114" s="7"/>
      <c r="U114" s="7"/>
      <c r="V114" s="7"/>
      <c r="W114" s="7"/>
      <c r="X114" s="7"/>
      <c r="Y114" s="7"/>
      <c r="Z114" s="7"/>
    </row>
    <row r="115">
      <c r="A115" s="5" t="s">
        <v>555</v>
      </c>
      <c r="B115" s="6" t="s">
        <v>556</v>
      </c>
      <c r="C115" s="7"/>
      <c r="D115" s="8" t="s">
        <v>557</v>
      </c>
      <c r="E115" s="9" t="s">
        <v>11</v>
      </c>
      <c r="F115" s="10" t="s">
        <v>558</v>
      </c>
      <c r="G115" s="11" t="s">
        <v>559</v>
      </c>
      <c r="H115" s="4"/>
      <c r="I115" s="7"/>
      <c r="J115" s="7"/>
      <c r="K115" s="7"/>
      <c r="L115" s="7"/>
      <c r="M115" s="7"/>
      <c r="N115" s="7"/>
      <c r="O115" s="7"/>
      <c r="P115" s="7"/>
      <c r="Q115" s="7"/>
      <c r="R115" s="7"/>
      <c r="S115" s="7"/>
      <c r="T115" s="7"/>
      <c r="U115" s="7"/>
      <c r="V115" s="7"/>
      <c r="W115" s="7"/>
      <c r="X115" s="7"/>
      <c r="Y115" s="7"/>
      <c r="Z115" s="7"/>
    </row>
    <row r="116">
      <c r="A116" s="5" t="s">
        <v>560</v>
      </c>
      <c r="B116" s="6" t="s">
        <v>561</v>
      </c>
      <c r="C116" s="7"/>
      <c r="D116" s="8" t="s">
        <v>562</v>
      </c>
      <c r="E116" s="9" t="s">
        <v>11</v>
      </c>
      <c r="F116" s="10" t="s">
        <v>563</v>
      </c>
      <c r="G116" s="11" t="s">
        <v>564</v>
      </c>
      <c r="H116" s="4"/>
      <c r="I116" s="7"/>
      <c r="J116" s="7"/>
      <c r="K116" s="7"/>
      <c r="L116" s="7"/>
      <c r="M116" s="7"/>
      <c r="N116" s="7"/>
      <c r="O116" s="7"/>
      <c r="P116" s="7"/>
      <c r="Q116" s="7"/>
      <c r="R116" s="7"/>
      <c r="S116" s="7"/>
      <c r="T116" s="7"/>
      <c r="U116" s="7"/>
      <c r="V116" s="7"/>
      <c r="W116" s="7"/>
      <c r="X116" s="7"/>
      <c r="Y116" s="7"/>
      <c r="Z116" s="7"/>
    </row>
    <row r="117">
      <c r="A117" s="5" t="s">
        <v>565</v>
      </c>
      <c r="B117" s="6" t="s">
        <v>566</v>
      </c>
      <c r="C117" s="7"/>
      <c r="D117" s="8" t="s">
        <v>567</v>
      </c>
      <c r="E117" s="9" t="s">
        <v>11</v>
      </c>
      <c r="F117" s="10" t="s">
        <v>394</v>
      </c>
      <c r="G117" s="11" t="s">
        <v>568</v>
      </c>
      <c r="H117" s="4"/>
      <c r="I117" s="7"/>
      <c r="J117" s="7"/>
      <c r="K117" s="7"/>
      <c r="L117" s="7"/>
      <c r="M117" s="7"/>
      <c r="N117" s="7"/>
      <c r="O117" s="7"/>
      <c r="P117" s="7"/>
      <c r="Q117" s="7"/>
      <c r="R117" s="7"/>
      <c r="S117" s="7"/>
      <c r="T117" s="7"/>
      <c r="U117" s="7"/>
      <c r="V117" s="7"/>
      <c r="W117" s="7"/>
      <c r="X117" s="7"/>
      <c r="Y117" s="7"/>
      <c r="Z117" s="7"/>
    </row>
    <row r="118">
      <c r="A118" s="5" t="s">
        <v>569</v>
      </c>
      <c r="B118" s="6" t="s">
        <v>570</v>
      </c>
      <c r="C118" s="7"/>
      <c r="D118" s="8" t="s">
        <v>571</v>
      </c>
      <c r="E118" s="9" t="s">
        <v>11</v>
      </c>
      <c r="F118" s="7"/>
      <c r="G118" s="11" t="s">
        <v>572</v>
      </c>
      <c r="H118" s="4"/>
      <c r="I118" s="7"/>
      <c r="J118" s="7"/>
      <c r="K118" s="7"/>
      <c r="L118" s="7"/>
      <c r="M118" s="7"/>
      <c r="N118" s="7"/>
      <c r="O118" s="7"/>
      <c r="P118" s="7"/>
      <c r="Q118" s="7"/>
      <c r="R118" s="7"/>
      <c r="S118" s="7"/>
      <c r="T118" s="7"/>
      <c r="U118" s="7"/>
      <c r="V118" s="7"/>
      <c r="W118" s="7"/>
      <c r="X118" s="7"/>
      <c r="Y118" s="7"/>
      <c r="Z118" s="7"/>
    </row>
    <row r="119">
      <c r="A119" s="5" t="s">
        <v>573</v>
      </c>
      <c r="B119" s="6" t="s">
        <v>574</v>
      </c>
      <c r="C119" s="7"/>
      <c r="D119" s="8" t="s">
        <v>575</v>
      </c>
      <c r="E119" s="9" t="s">
        <v>11</v>
      </c>
      <c r="F119" s="10" t="s">
        <v>576</v>
      </c>
      <c r="G119" s="11" t="s">
        <v>577</v>
      </c>
      <c r="H119" s="4"/>
      <c r="I119" s="7"/>
      <c r="J119" s="7"/>
      <c r="K119" s="7"/>
      <c r="L119" s="7"/>
      <c r="M119" s="7"/>
      <c r="N119" s="7"/>
      <c r="O119" s="7"/>
      <c r="P119" s="7"/>
      <c r="Q119" s="7"/>
      <c r="R119" s="7"/>
      <c r="S119" s="7"/>
      <c r="T119" s="7"/>
      <c r="U119" s="7"/>
      <c r="V119" s="7"/>
      <c r="W119" s="7"/>
      <c r="X119" s="7"/>
      <c r="Y119" s="7"/>
      <c r="Z119" s="7"/>
    </row>
    <row r="120">
      <c r="A120" s="5" t="s">
        <v>578</v>
      </c>
      <c r="B120" s="6" t="s">
        <v>579</v>
      </c>
      <c r="C120" s="7"/>
      <c r="D120" s="8" t="s">
        <v>580</v>
      </c>
      <c r="E120" s="9" t="s">
        <v>11</v>
      </c>
      <c r="F120" s="10" t="s">
        <v>581</v>
      </c>
      <c r="G120" s="11" t="s">
        <v>582</v>
      </c>
      <c r="H120" s="9" t="s">
        <v>583</v>
      </c>
      <c r="I120" s="7"/>
      <c r="J120" s="7"/>
      <c r="K120" s="7"/>
      <c r="L120" s="7"/>
      <c r="M120" s="7"/>
      <c r="N120" s="7"/>
      <c r="O120" s="7"/>
      <c r="P120" s="7"/>
      <c r="Q120" s="7"/>
      <c r="R120" s="7"/>
      <c r="S120" s="7"/>
      <c r="T120" s="7"/>
      <c r="U120" s="7"/>
      <c r="V120" s="7"/>
      <c r="W120" s="7"/>
      <c r="X120" s="7"/>
      <c r="Y120" s="7"/>
      <c r="Z120" s="7"/>
    </row>
    <row r="121">
      <c r="A121" s="5" t="s">
        <v>584</v>
      </c>
      <c r="B121" s="6" t="s">
        <v>585</v>
      </c>
      <c r="C121" s="7"/>
      <c r="D121" s="8" t="s">
        <v>586</v>
      </c>
      <c r="E121" s="9" t="s">
        <v>11</v>
      </c>
      <c r="F121" s="10" t="s">
        <v>576</v>
      </c>
      <c r="G121" s="11" t="s">
        <v>587</v>
      </c>
      <c r="H121" s="4"/>
      <c r="I121" s="7"/>
      <c r="J121" s="7"/>
      <c r="K121" s="7"/>
      <c r="L121" s="7"/>
      <c r="M121" s="7"/>
      <c r="N121" s="7"/>
      <c r="O121" s="7"/>
      <c r="P121" s="7"/>
      <c r="Q121" s="7"/>
      <c r="R121" s="7"/>
      <c r="S121" s="7"/>
      <c r="T121" s="7"/>
      <c r="U121" s="7"/>
      <c r="V121" s="7"/>
      <c r="W121" s="7"/>
      <c r="X121" s="7"/>
      <c r="Y121" s="7"/>
      <c r="Z121" s="7"/>
    </row>
    <row r="122">
      <c r="A122" s="5" t="s">
        <v>588</v>
      </c>
      <c r="B122" s="6" t="s">
        <v>589</v>
      </c>
      <c r="C122" s="7"/>
      <c r="D122" s="8" t="s">
        <v>590</v>
      </c>
      <c r="E122" s="9" t="s">
        <v>11</v>
      </c>
      <c r="F122" s="10" t="s">
        <v>591</v>
      </c>
      <c r="G122" s="11" t="s">
        <v>592</v>
      </c>
      <c r="H122" s="4"/>
      <c r="I122" s="7"/>
      <c r="J122" s="7"/>
      <c r="K122" s="7"/>
      <c r="L122" s="7"/>
      <c r="M122" s="7"/>
      <c r="N122" s="7"/>
      <c r="O122" s="7"/>
      <c r="P122" s="7"/>
      <c r="Q122" s="7"/>
      <c r="R122" s="7"/>
      <c r="S122" s="7"/>
      <c r="T122" s="7"/>
      <c r="U122" s="7"/>
      <c r="V122" s="7"/>
      <c r="W122" s="7"/>
      <c r="X122" s="7"/>
      <c r="Y122" s="7"/>
      <c r="Z122" s="7"/>
    </row>
    <row r="123">
      <c r="A123" s="5" t="s">
        <v>593</v>
      </c>
      <c r="B123" s="6" t="s">
        <v>594</v>
      </c>
      <c r="C123" s="7"/>
      <c r="D123" s="8" t="s">
        <v>595</v>
      </c>
      <c r="E123" s="9" t="s">
        <v>11</v>
      </c>
      <c r="F123" s="10" t="s">
        <v>596</v>
      </c>
      <c r="G123" s="17" t="s">
        <v>597</v>
      </c>
      <c r="H123" s="9" t="s">
        <v>598</v>
      </c>
      <c r="I123" s="7"/>
      <c r="J123" s="7"/>
      <c r="K123" s="7"/>
      <c r="L123" s="7"/>
      <c r="M123" s="7"/>
      <c r="N123" s="7"/>
      <c r="O123" s="7"/>
      <c r="P123" s="7"/>
      <c r="Q123" s="7"/>
      <c r="R123" s="7"/>
      <c r="S123" s="7"/>
      <c r="T123" s="7"/>
      <c r="U123" s="7"/>
      <c r="V123" s="7"/>
      <c r="W123" s="7"/>
      <c r="X123" s="7"/>
      <c r="Y123" s="7"/>
      <c r="Z123" s="7"/>
    </row>
    <row r="124">
      <c r="A124" s="5" t="s">
        <v>599</v>
      </c>
      <c r="B124" s="6" t="s">
        <v>600</v>
      </c>
      <c r="C124" s="7"/>
      <c r="D124" s="8" t="s">
        <v>601</v>
      </c>
      <c r="E124" s="9" t="s">
        <v>11</v>
      </c>
      <c r="F124" s="10" t="s">
        <v>602</v>
      </c>
      <c r="G124" s="11" t="s">
        <v>603</v>
      </c>
      <c r="H124" s="4"/>
      <c r="I124" s="7"/>
      <c r="J124" s="7"/>
      <c r="K124" s="7"/>
      <c r="L124" s="7"/>
      <c r="M124" s="7"/>
      <c r="N124" s="7"/>
      <c r="O124" s="7"/>
      <c r="P124" s="7"/>
      <c r="Q124" s="7"/>
      <c r="R124" s="7"/>
      <c r="S124" s="7"/>
      <c r="T124" s="7"/>
      <c r="U124" s="7"/>
      <c r="V124" s="7"/>
      <c r="W124" s="7"/>
      <c r="X124" s="7"/>
      <c r="Y124" s="7"/>
      <c r="Z124" s="7"/>
    </row>
    <row r="125">
      <c r="A125" s="5" t="s">
        <v>604</v>
      </c>
      <c r="B125" s="6" t="s">
        <v>605</v>
      </c>
      <c r="C125" s="7"/>
      <c r="D125" s="8" t="s">
        <v>606</v>
      </c>
      <c r="E125" s="9" t="s">
        <v>11</v>
      </c>
      <c r="F125" s="10" t="s">
        <v>607</v>
      </c>
      <c r="G125" s="11" t="s">
        <v>608</v>
      </c>
      <c r="H125" s="4"/>
      <c r="I125" s="7"/>
      <c r="J125" s="7"/>
      <c r="K125" s="7"/>
      <c r="L125" s="7"/>
      <c r="M125" s="7"/>
      <c r="N125" s="7"/>
      <c r="O125" s="7"/>
      <c r="P125" s="7"/>
      <c r="Q125" s="7"/>
      <c r="R125" s="7"/>
      <c r="S125" s="7"/>
      <c r="T125" s="7"/>
      <c r="U125" s="7"/>
      <c r="V125" s="7"/>
      <c r="W125" s="7"/>
      <c r="X125" s="7"/>
      <c r="Y125" s="7"/>
      <c r="Z125" s="7"/>
    </row>
    <row r="126">
      <c r="A126" s="5" t="s">
        <v>609</v>
      </c>
      <c r="B126" s="6" t="s">
        <v>610</v>
      </c>
      <c r="C126" s="7"/>
      <c r="D126" s="8" t="s">
        <v>611</v>
      </c>
      <c r="E126" s="9" t="s">
        <v>11</v>
      </c>
      <c r="F126" s="10" t="s">
        <v>514</v>
      </c>
      <c r="G126" s="11" t="s">
        <v>612</v>
      </c>
      <c r="H126" s="4"/>
      <c r="I126" s="7"/>
      <c r="J126" s="7"/>
      <c r="K126" s="7"/>
      <c r="L126" s="7"/>
      <c r="M126" s="7"/>
      <c r="N126" s="7"/>
      <c r="O126" s="7"/>
      <c r="P126" s="7"/>
      <c r="Q126" s="7"/>
      <c r="R126" s="7"/>
      <c r="S126" s="7"/>
      <c r="T126" s="7"/>
      <c r="U126" s="7"/>
      <c r="V126" s="7"/>
      <c r="W126" s="7"/>
      <c r="X126" s="7"/>
      <c r="Y126" s="7"/>
      <c r="Z126" s="7"/>
    </row>
    <row r="127">
      <c r="A127" s="5" t="s">
        <v>613</v>
      </c>
      <c r="B127" s="6" t="s">
        <v>614</v>
      </c>
      <c r="C127" s="7"/>
      <c r="D127" s="8" t="s">
        <v>615</v>
      </c>
      <c r="E127" s="9" t="s">
        <v>11</v>
      </c>
      <c r="F127" s="10" t="s">
        <v>616</v>
      </c>
      <c r="G127" s="11" t="s">
        <v>617</v>
      </c>
      <c r="H127" s="9" t="s">
        <v>618</v>
      </c>
      <c r="I127" s="7"/>
      <c r="J127" s="7"/>
      <c r="K127" s="7"/>
      <c r="L127" s="7"/>
      <c r="M127" s="7"/>
      <c r="N127" s="7"/>
      <c r="O127" s="7"/>
      <c r="P127" s="7"/>
      <c r="Q127" s="7"/>
      <c r="R127" s="7"/>
      <c r="S127" s="7"/>
      <c r="T127" s="7"/>
      <c r="U127" s="7"/>
      <c r="V127" s="7"/>
      <c r="W127" s="7"/>
      <c r="X127" s="7"/>
      <c r="Y127" s="7"/>
      <c r="Z127" s="7"/>
    </row>
    <row r="128">
      <c r="A128" s="5" t="s">
        <v>619</v>
      </c>
      <c r="B128" s="6" t="s">
        <v>620</v>
      </c>
      <c r="C128" s="7"/>
      <c r="D128" s="8" t="s">
        <v>621</v>
      </c>
      <c r="E128" s="9" t="s">
        <v>11</v>
      </c>
      <c r="F128" s="10" t="s">
        <v>622</v>
      </c>
      <c r="G128" s="11" t="s">
        <v>623</v>
      </c>
      <c r="H128" s="4"/>
      <c r="I128" s="7"/>
      <c r="J128" s="7"/>
      <c r="K128" s="7"/>
      <c r="L128" s="7"/>
      <c r="M128" s="7"/>
      <c r="N128" s="7"/>
      <c r="O128" s="7"/>
      <c r="P128" s="7"/>
      <c r="Q128" s="7"/>
      <c r="R128" s="7"/>
      <c r="S128" s="7"/>
      <c r="T128" s="7"/>
      <c r="U128" s="7"/>
      <c r="V128" s="7"/>
      <c r="W128" s="7"/>
      <c r="X128" s="7"/>
      <c r="Y128" s="7"/>
      <c r="Z128" s="7"/>
    </row>
    <row r="129">
      <c r="A129" s="5" t="s">
        <v>624</v>
      </c>
      <c r="B129" s="6" t="s">
        <v>625</v>
      </c>
      <c r="C129" s="7"/>
      <c r="D129" s="8" t="s">
        <v>626</v>
      </c>
      <c r="E129" s="9" t="s">
        <v>11</v>
      </c>
      <c r="F129" s="10" t="s">
        <v>627</v>
      </c>
      <c r="G129" s="11" t="s">
        <v>628</v>
      </c>
      <c r="H129" s="8" t="s">
        <v>629</v>
      </c>
      <c r="I129" s="7"/>
      <c r="J129" s="7"/>
      <c r="K129" s="7"/>
      <c r="L129" s="7"/>
      <c r="M129" s="7"/>
      <c r="N129" s="7"/>
      <c r="O129" s="7"/>
      <c r="P129" s="7"/>
      <c r="Q129" s="7"/>
      <c r="R129" s="7"/>
      <c r="S129" s="7"/>
      <c r="T129" s="7"/>
      <c r="U129" s="7"/>
      <c r="V129" s="7"/>
      <c r="W129" s="7"/>
      <c r="X129" s="7"/>
      <c r="Y129" s="7"/>
      <c r="Z129" s="7"/>
    </row>
    <row r="130">
      <c r="A130" s="5" t="s">
        <v>630</v>
      </c>
      <c r="B130" s="6" t="s">
        <v>631</v>
      </c>
      <c r="C130" s="7"/>
      <c r="D130" s="8" t="s">
        <v>632</v>
      </c>
      <c r="E130" s="9" t="s">
        <v>11</v>
      </c>
      <c r="F130" s="10" t="s">
        <v>633</v>
      </c>
      <c r="G130" s="11" t="s">
        <v>634</v>
      </c>
      <c r="H130" s="9" t="s">
        <v>635</v>
      </c>
      <c r="I130" s="7"/>
      <c r="J130" s="7"/>
      <c r="K130" s="7"/>
      <c r="L130" s="7"/>
      <c r="M130" s="7"/>
      <c r="N130" s="7"/>
      <c r="O130" s="7"/>
      <c r="P130" s="7"/>
      <c r="Q130" s="7"/>
      <c r="R130" s="7"/>
      <c r="S130" s="7"/>
      <c r="T130" s="7"/>
      <c r="U130" s="7"/>
      <c r="V130" s="7"/>
      <c r="W130" s="7"/>
      <c r="X130" s="7"/>
      <c r="Y130" s="7"/>
      <c r="Z130" s="7"/>
    </row>
    <row r="131">
      <c r="A131" s="5" t="s">
        <v>636</v>
      </c>
      <c r="B131" s="6" t="s">
        <v>637</v>
      </c>
      <c r="C131" s="7"/>
      <c r="D131" s="8" t="s">
        <v>638</v>
      </c>
      <c r="E131" s="9" t="s">
        <v>11</v>
      </c>
      <c r="F131" s="10" t="s">
        <v>639</v>
      </c>
      <c r="G131" s="11" t="s">
        <v>640</v>
      </c>
      <c r="H131" s="4"/>
      <c r="I131" s="7"/>
      <c r="J131" s="7"/>
      <c r="K131" s="7"/>
      <c r="L131" s="7"/>
      <c r="M131" s="7"/>
      <c r="N131" s="7"/>
      <c r="O131" s="7"/>
      <c r="P131" s="7"/>
      <c r="Q131" s="7"/>
      <c r="R131" s="7"/>
      <c r="S131" s="7"/>
      <c r="T131" s="7"/>
      <c r="U131" s="7"/>
      <c r="V131" s="7"/>
      <c r="W131" s="7"/>
      <c r="X131" s="7"/>
      <c r="Y131" s="7"/>
      <c r="Z131" s="7"/>
    </row>
    <row r="132">
      <c r="A132" s="5" t="s">
        <v>641</v>
      </c>
      <c r="B132" s="6" t="s">
        <v>642</v>
      </c>
      <c r="C132" s="7"/>
      <c r="D132" s="8" t="s">
        <v>643</v>
      </c>
      <c r="E132" s="9" t="s">
        <v>11</v>
      </c>
      <c r="F132" s="10" t="s">
        <v>644</v>
      </c>
      <c r="G132" s="11" t="s">
        <v>645</v>
      </c>
      <c r="H132" s="4"/>
      <c r="I132" s="7"/>
      <c r="J132" s="7"/>
      <c r="K132" s="7"/>
      <c r="L132" s="7"/>
      <c r="M132" s="7"/>
      <c r="N132" s="7"/>
      <c r="O132" s="7"/>
      <c r="P132" s="7"/>
      <c r="Q132" s="7"/>
      <c r="R132" s="7"/>
      <c r="S132" s="7"/>
      <c r="T132" s="7"/>
      <c r="U132" s="7"/>
      <c r="V132" s="7"/>
      <c r="W132" s="7"/>
      <c r="X132" s="7"/>
      <c r="Y132" s="7"/>
      <c r="Z132" s="7"/>
    </row>
    <row r="133">
      <c r="A133" s="5" t="s">
        <v>646</v>
      </c>
      <c r="B133" s="6" t="s">
        <v>647</v>
      </c>
      <c r="C133" s="7"/>
      <c r="D133" s="8" t="s">
        <v>648</v>
      </c>
      <c r="E133" s="9" t="s">
        <v>11</v>
      </c>
      <c r="F133" s="10" t="s">
        <v>649</v>
      </c>
      <c r="G133" s="11" t="s">
        <v>650</v>
      </c>
      <c r="H133" s="9" t="s">
        <v>651</v>
      </c>
      <c r="I133" s="7"/>
      <c r="J133" s="7"/>
      <c r="K133" s="7"/>
      <c r="L133" s="7"/>
      <c r="M133" s="7"/>
      <c r="N133" s="7"/>
      <c r="O133" s="7"/>
      <c r="P133" s="7"/>
      <c r="Q133" s="7"/>
      <c r="R133" s="7"/>
      <c r="S133" s="7"/>
      <c r="T133" s="7"/>
      <c r="U133" s="7"/>
      <c r="V133" s="7"/>
      <c r="W133" s="7"/>
      <c r="X133" s="7"/>
      <c r="Y133" s="7"/>
      <c r="Z133" s="7"/>
    </row>
    <row r="134">
      <c r="A134" s="5" t="s">
        <v>652</v>
      </c>
      <c r="B134" s="6" t="s">
        <v>653</v>
      </c>
      <c r="C134" s="7"/>
      <c r="D134" s="8" t="s">
        <v>654</v>
      </c>
      <c r="E134" s="9" t="s">
        <v>11</v>
      </c>
      <c r="F134" s="10" t="s">
        <v>655</v>
      </c>
      <c r="G134" s="11" t="s">
        <v>656</v>
      </c>
      <c r="H134" s="9" t="s">
        <v>657</v>
      </c>
      <c r="I134" s="7"/>
      <c r="J134" s="7"/>
      <c r="K134" s="7"/>
      <c r="L134" s="7"/>
      <c r="M134" s="7"/>
      <c r="N134" s="7"/>
      <c r="O134" s="7"/>
      <c r="P134" s="7"/>
      <c r="Q134" s="7"/>
      <c r="R134" s="7"/>
      <c r="S134" s="7"/>
      <c r="T134" s="7"/>
      <c r="U134" s="7"/>
      <c r="V134" s="7"/>
      <c r="W134" s="7"/>
      <c r="X134" s="7"/>
      <c r="Y134" s="7"/>
      <c r="Z134" s="7"/>
    </row>
    <row r="135">
      <c r="A135" s="5" t="s">
        <v>658</v>
      </c>
      <c r="B135" s="6" t="s">
        <v>659</v>
      </c>
      <c r="C135" s="7"/>
      <c r="D135" s="8" t="s">
        <v>660</v>
      </c>
      <c r="E135" s="9" t="s">
        <v>11</v>
      </c>
      <c r="F135" s="10" t="s">
        <v>661</v>
      </c>
      <c r="G135" s="11" t="s">
        <v>662</v>
      </c>
      <c r="H135" s="4"/>
      <c r="I135" s="7"/>
      <c r="J135" s="7"/>
      <c r="K135" s="7"/>
      <c r="L135" s="7"/>
      <c r="M135" s="7"/>
      <c r="N135" s="7"/>
      <c r="O135" s="7"/>
      <c r="P135" s="7"/>
      <c r="Q135" s="7"/>
      <c r="R135" s="7"/>
      <c r="S135" s="7"/>
      <c r="T135" s="7"/>
      <c r="U135" s="7"/>
      <c r="V135" s="7"/>
      <c r="W135" s="7"/>
      <c r="X135" s="7"/>
      <c r="Y135" s="7"/>
      <c r="Z135" s="7"/>
    </row>
    <row r="136">
      <c r="A136" s="5" t="s">
        <v>663</v>
      </c>
      <c r="B136" s="6" t="s">
        <v>664</v>
      </c>
      <c r="C136" s="7"/>
      <c r="D136" s="8" t="s">
        <v>665</v>
      </c>
      <c r="E136" s="9" t="s">
        <v>11</v>
      </c>
      <c r="F136" s="10" t="s">
        <v>666</v>
      </c>
      <c r="G136" s="11" t="s">
        <v>667</v>
      </c>
      <c r="H136" s="9" t="s">
        <v>668</v>
      </c>
      <c r="I136" s="7"/>
      <c r="J136" s="7"/>
      <c r="K136" s="7"/>
      <c r="L136" s="7"/>
      <c r="M136" s="7"/>
      <c r="N136" s="7"/>
      <c r="O136" s="7"/>
      <c r="P136" s="7"/>
      <c r="Q136" s="7"/>
      <c r="R136" s="7"/>
      <c r="S136" s="7"/>
      <c r="T136" s="7"/>
      <c r="U136" s="7"/>
      <c r="V136" s="7"/>
      <c r="W136" s="7"/>
      <c r="X136" s="7"/>
      <c r="Y136" s="7"/>
      <c r="Z136" s="7"/>
    </row>
    <row r="137">
      <c r="A137" s="8" t="s">
        <v>669</v>
      </c>
      <c r="B137" s="18" t="s">
        <v>670</v>
      </c>
      <c r="C137" s="9" t="s">
        <v>33</v>
      </c>
      <c r="D137" s="8" t="s">
        <v>671</v>
      </c>
      <c r="E137" s="9" t="s">
        <v>11</v>
      </c>
      <c r="F137" s="4"/>
      <c r="G137" s="11" t="s">
        <v>672</v>
      </c>
      <c r="H137" s="4"/>
      <c r="I137" s="4"/>
      <c r="J137" s="4"/>
      <c r="K137" s="4"/>
      <c r="L137" s="4"/>
      <c r="M137" s="4"/>
      <c r="N137" s="4"/>
      <c r="O137" s="4"/>
      <c r="P137" s="4"/>
      <c r="Q137" s="4"/>
      <c r="R137" s="4"/>
      <c r="S137" s="4"/>
      <c r="T137" s="4"/>
      <c r="U137" s="4"/>
      <c r="V137" s="4"/>
      <c r="W137" s="4"/>
      <c r="X137" s="4"/>
      <c r="Y137" s="4"/>
      <c r="Z137" s="4"/>
    </row>
    <row r="138" ht="150.75" customHeight="1">
      <c r="A138" s="5" t="s">
        <v>673</v>
      </c>
      <c r="B138" s="6" t="s">
        <v>674</v>
      </c>
      <c r="C138" s="7"/>
      <c r="D138" s="8" t="s">
        <v>675</v>
      </c>
      <c r="E138" s="9" t="s">
        <v>11</v>
      </c>
      <c r="F138" s="10" t="s">
        <v>676</v>
      </c>
      <c r="G138" s="11" t="s">
        <v>677</v>
      </c>
      <c r="H138" s="9" t="s">
        <v>678</v>
      </c>
      <c r="I138" s="7"/>
      <c r="J138" s="7"/>
      <c r="K138" s="7"/>
      <c r="L138" s="7"/>
      <c r="M138" s="7"/>
      <c r="N138" s="7"/>
      <c r="O138" s="7"/>
      <c r="P138" s="7"/>
      <c r="Q138" s="7"/>
      <c r="R138" s="7"/>
      <c r="S138" s="7"/>
      <c r="T138" s="7"/>
      <c r="U138" s="7"/>
      <c r="V138" s="7"/>
      <c r="W138" s="7"/>
      <c r="X138" s="7"/>
      <c r="Y138" s="7"/>
      <c r="Z138" s="7"/>
    </row>
    <row r="139">
      <c r="A139" s="5" t="s">
        <v>679</v>
      </c>
      <c r="B139" s="6" t="s">
        <v>680</v>
      </c>
      <c r="C139" s="7"/>
      <c r="D139" s="8" t="s">
        <v>681</v>
      </c>
      <c r="E139" s="9" t="s">
        <v>11</v>
      </c>
      <c r="F139" s="10" t="s">
        <v>682</v>
      </c>
      <c r="G139" s="11" t="s">
        <v>683</v>
      </c>
      <c r="H139" s="9" t="s">
        <v>684</v>
      </c>
      <c r="I139" s="7"/>
      <c r="J139" s="7"/>
      <c r="K139" s="7"/>
      <c r="L139" s="7"/>
      <c r="M139" s="7"/>
      <c r="N139" s="7"/>
      <c r="O139" s="7"/>
      <c r="P139" s="7"/>
      <c r="Q139" s="7"/>
      <c r="R139" s="7"/>
      <c r="S139" s="7"/>
      <c r="T139" s="7"/>
      <c r="U139" s="7"/>
      <c r="V139" s="7"/>
      <c r="W139" s="7"/>
      <c r="X139" s="7"/>
      <c r="Y139" s="7"/>
      <c r="Z139" s="7"/>
    </row>
    <row r="140">
      <c r="A140" s="5" t="s">
        <v>685</v>
      </c>
      <c r="B140" s="6" t="s">
        <v>686</v>
      </c>
      <c r="C140" s="7"/>
      <c r="D140" s="8" t="s">
        <v>687</v>
      </c>
      <c r="E140" s="9" t="s">
        <v>11</v>
      </c>
      <c r="F140" s="10" t="s">
        <v>688</v>
      </c>
      <c r="G140" s="11" t="s">
        <v>689</v>
      </c>
      <c r="H140" s="9" t="s">
        <v>690</v>
      </c>
      <c r="I140" s="7"/>
      <c r="J140" s="7"/>
      <c r="K140" s="7"/>
      <c r="L140" s="7"/>
      <c r="M140" s="7"/>
      <c r="N140" s="7"/>
      <c r="O140" s="7"/>
      <c r="P140" s="7"/>
      <c r="Q140" s="7"/>
      <c r="R140" s="7"/>
      <c r="S140" s="7"/>
      <c r="T140" s="7"/>
      <c r="U140" s="7"/>
      <c r="V140" s="7"/>
      <c r="W140" s="7"/>
      <c r="X140" s="7"/>
      <c r="Y140" s="7"/>
      <c r="Z140" s="7"/>
    </row>
    <row r="141">
      <c r="A141" s="5" t="s">
        <v>691</v>
      </c>
      <c r="B141" s="6" t="s">
        <v>692</v>
      </c>
      <c r="C141" s="7"/>
      <c r="D141" s="8" t="s">
        <v>693</v>
      </c>
      <c r="E141" s="9" t="s">
        <v>11</v>
      </c>
      <c r="F141" s="10" t="s">
        <v>553</v>
      </c>
      <c r="G141" s="11" t="s">
        <v>694</v>
      </c>
      <c r="H141" s="9" t="s">
        <v>695</v>
      </c>
      <c r="I141" s="7"/>
      <c r="J141" s="7"/>
      <c r="K141" s="7"/>
      <c r="L141" s="7"/>
      <c r="M141" s="7"/>
      <c r="N141" s="7"/>
      <c r="O141" s="7"/>
      <c r="P141" s="7"/>
      <c r="Q141" s="7"/>
      <c r="R141" s="7"/>
      <c r="S141" s="7"/>
      <c r="T141" s="7"/>
      <c r="U141" s="7"/>
      <c r="V141" s="7"/>
      <c r="W141" s="7"/>
      <c r="X141" s="7"/>
      <c r="Y141" s="7"/>
      <c r="Z141" s="7"/>
    </row>
    <row r="142">
      <c r="A142" s="5" t="s">
        <v>696</v>
      </c>
      <c r="B142" s="6" t="s">
        <v>697</v>
      </c>
      <c r="C142" s="7"/>
      <c r="D142" s="8" t="s">
        <v>698</v>
      </c>
      <c r="E142" s="9" t="s">
        <v>11</v>
      </c>
      <c r="F142" s="10" t="s">
        <v>699</v>
      </c>
      <c r="G142" s="11" t="s">
        <v>700</v>
      </c>
      <c r="H142" s="4"/>
      <c r="I142" s="7"/>
      <c r="J142" s="7"/>
      <c r="K142" s="7"/>
      <c r="L142" s="7"/>
      <c r="M142" s="7"/>
      <c r="N142" s="7"/>
      <c r="O142" s="7"/>
      <c r="P142" s="7"/>
      <c r="Q142" s="7"/>
      <c r="R142" s="7"/>
      <c r="S142" s="7"/>
      <c r="T142" s="7"/>
      <c r="U142" s="7"/>
      <c r="V142" s="7"/>
      <c r="W142" s="7"/>
      <c r="X142" s="7"/>
      <c r="Y142" s="7"/>
      <c r="Z142" s="7"/>
    </row>
    <row r="143">
      <c r="A143" s="5" t="s">
        <v>701</v>
      </c>
      <c r="B143" s="6" t="s">
        <v>702</v>
      </c>
      <c r="C143" s="7"/>
      <c r="D143" s="8" t="s">
        <v>703</v>
      </c>
      <c r="E143" s="9" t="s">
        <v>11</v>
      </c>
      <c r="F143" s="10" t="s">
        <v>334</v>
      </c>
      <c r="G143" s="11" t="s">
        <v>704</v>
      </c>
      <c r="H143" s="20" t="s">
        <v>705</v>
      </c>
      <c r="I143" s="7"/>
      <c r="J143" s="7"/>
      <c r="K143" s="7"/>
      <c r="L143" s="7"/>
      <c r="M143" s="7"/>
      <c r="N143" s="7"/>
      <c r="O143" s="7"/>
      <c r="P143" s="7"/>
      <c r="Q143" s="7"/>
      <c r="R143" s="7"/>
      <c r="S143" s="7"/>
      <c r="T143" s="7"/>
      <c r="U143" s="7"/>
      <c r="V143" s="7"/>
      <c r="W143" s="7"/>
      <c r="X143" s="7"/>
      <c r="Y143" s="7"/>
      <c r="Z143" s="7"/>
    </row>
    <row r="144">
      <c r="A144" s="5" t="s">
        <v>706</v>
      </c>
      <c r="B144" s="6" t="s">
        <v>707</v>
      </c>
      <c r="C144" s="7"/>
      <c r="D144" s="8" t="s">
        <v>708</v>
      </c>
      <c r="E144" s="9" t="s">
        <v>11</v>
      </c>
      <c r="F144" s="10" t="s">
        <v>41</v>
      </c>
      <c r="G144" s="11" t="s">
        <v>709</v>
      </c>
      <c r="H144" s="4"/>
      <c r="I144" s="7"/>
      <c r="J144" s="7"/>
      <c r="K144" s="7"/>
      <c r="L144" s="7"/>
      <c r="M144" s="7"/>
      <c r="N144" s="7"/>
      <c r="O144" s="7"/>
      <c r="P144" s="7"/>
      <c r="Q144" s="7"/>
      <c r="R144" s="7"/>
      <c r="S144" s="7"/>
      <c r="T144" s="7"/>
      <c r="U144" s="7"/>
      <c r="V144" s="7"/>
      <c r="W144" s="7"/>
      <c r="X144" s="7"/>
      <c r="Y144" s="7"/>
      <c r="Z144" s="7"/>
    </row>
    <row r="145">
      <c r="A145" s="5" t="s">
        <v>710</v>
      </c>
      <c r="B145" s="6" t="s">
        <v>711</v>
      </c>
      <c r="C145" s="7"/>
      <c r="D145" s="8" t="s">
        <v>712</v>
      </c>
      <c r="E145" s="9" t="s">
        <v>11</v>
      </c>
      <c r="F145" s="10" t="s">
        <v>713</v>
      </c>
      <c r="G145" s="11" t="s">
        <v>714</v>
      </c>
      <c r="H145" s="4"/>
      <c r="I145" s="7"/>
      <c r="J145" s="7"/>
      <c r="K145" s="7"/>
      <c r="L145" s="7"/>
      <c r="M145" s="7"/>
      <c r="N145" s="7"/>
      <c r="O145" s="7"/>
      <c r="P145" s="7"/>
      <c r="Q145" s="7"/>
      <c r="R145" s="7"/>
      <c r="S145" s="7"/>
      <c r="T145" s="7"/>
      <c r="U145" s="7"/>
      <c r="V145" s="7"/>
      <c r="W145" s="7"/>
      <c r="X145" s="7"/>
      <c r="Y145" s="7"/>
      <c r="Z145" s="7"/>
    </row>
    <row r="146">
      <c r="A146" s="5" t="s">
        <v>715</v>
      </c>
      <c r="B146" s="6" t="s">
        <v>716</v>
      </c>
      <c r="C146" s="7"/>
      <c r="D146" s="8" t="s">
        <v>717</v>
      </c>
      <c r="E146" s="9" t="s">
        <v>11</v>
      </c>
      <c r="F146" s="10" t="s">
        <v>718</v>
      </c>
      <c r="G146" s="11" t="s">
        <v>719</v>
      </c>
      <c r="H146" s="4"/>
      <c r="I146" s="7"/>
      <c r="J146" s="7"/>
      <c r="K146" s="7"/>
      <c r="L146" s="7"/>
      <c r="M146" s="7"/>
      <c r="N146" s="7"/>
      <c r="O146" s="7"/>
      <c r="P146" s="7"/>
      <c r="Q146" s="7"/>
      <c r="R146" s="7"/>
      <c r="S146" s="7"/>
      <c r="T146" s="7"/>
      <c r="U146" s="7"/>
      <c r="V146" s="7"/>
      <c r="W146" s="7"/>
      <c r="X146" s="7"/>
      <c r="Y146" s="7"/>
      <c r="Z146" s="7"/>
    </row>
    <row r="147">
      <c r="A147" s="5" t="s">
        <v>720</v>
      </c>
      <c r="B147" s="6" t="s">
        <v>721</v>
      </c>
      <c r="C147" s="7"/>
      <c r="D147" s="8" t="s">
        <v>722</v>
      </c>
      <c r="E147" s="9" t="s">
        <v>11</v>
      </c>
      <c r="F147" s="10" t="s">
        <v>723</v>
      </c>
      <c r="G147" s="11" t="s">
        <v>724</v>
      </c>
      <c r="H147" s="8" t="s">
        <v>725</v>
      </c>
      <c r="I147" s="7"/>
      <c r="J147" s="7"/>
      <c r="K147" s="7"/>
      <c r="L147" s="7"/>
      <c r="M147" s="7"/>
      <c r="N147" s="7"/>
      <c r="O147" s="7"/>
      <c r="P147" s="7"/>
      <c r="Q147" s="7"/>
      <c r="R147" s="7"/>
      <c r="S147" s="7"/>
      <c r="T147" s="7"/>
      <c r="U147" s="7"/>
      <c r="V147" s="7"/>
      <c r="W147" s="7"/>
      <c r="X147" s="7"/>
      <c r="Y147" s="7"/>
      <c r="Z147" s="7"/>
    </row>
    <row r="148">
      <c r="A148" s="5" t="s">
        <v>726</v>
      </c>
      <c r="B148" s="6" t="s">
        <v>727</v>
      </c>
      <c r="C148" s="7"/>
      <c r="D148" s="8" t="s">
        <v>728</v>
      </c>
      <c r="E148" s="9" t="s">
        <v>11</v>
      </c>
      <c r="F148" s="10" t="s">
        <v>729</v>
      </c>
      <c r="G148" s="11" t="s">
        <v>730</v>
      </c>
      <c r="H148" s="4"/>
      <c r="I148" s="7"/>
      <c r="J148" s="7"/>
      <c r="K148" s="7"/>
      <c r="L148" s="7"/>
      <c r="M148" s="7"/>
      <c r="N148" s="7"/>
      <c r="O148" s="7"/>
      <c r="P148" s="7"/>
      <c r="Q148" s="7"/>
      <c r="R148" s="7"/>
      <c r="S148" s="7"/>
      <c r="T148" s="7"/>
      <c r="U148" s="7"/>
      <c r="V148" s="7"/>
      <c r="W148" s="7"/>
      <c r="X148" s="7"/>
      <c r="Y148" s="7"/>
      <c r="Z148" s="7"/>
    </row>
    <row r="149">
      <c r="A149" s="5" t="s">
        <v>731</v>
      </c>
      <c r="B149" s="6" t="s">
        <v>732</v>
      </c>
      <c r="C149" s="7"/>
      <c r="D149" s="8" t="s">
        <v>733</v>
      </c>
      <c r="E149" s="9" t="s">
        <v>11</v>
      </c>
      <c r="F149" s="10" t="s">
        <v>734</v>
      </c>
      <c r="G149" s="11" t="s">
        <v>735</v>
      </c>
      <c r="H149" s="4"/>
      <c r="I149" s="7"/>
      <c r="J149" s="7"/>
      <c r="K149" s="7"/>
      <c r="L149" s="7"/>
      <c r="M149" s="7"/>
      <c r="N149" s="7"/>
      <c r="O149" s="7"/>
      <c r="P149" s="7"/>
      <c r="Q149" s="7"/>
      <c r="R149" s="7"/>
      <c r="S149" s="7"/>
      <c r="T149" s="7"/>
      <c r="U149" s="7"/>
      <c r="V149" s="7"/>
      <c r="W149" s="7"/>
      <c r="X149" s="7"/>
      <c r="Y149" s="7"/>
      <c r="Z149" s="7"/>
    </row>
    <row r="150">
      <c r="A150" s="5" t="s">
        <v>736</v>
      </c>
      <c r="B150" s="6" t="s">
        <v>737</v>
      </c>
      <c r="C150" s="7"/>
      <c r="D150" s="8" t="s">
        <v>738</v>
      </c>
      <c r="E150" s="9" t="s">
        <v>11</v>
      </c>
      <c r="F150" s="10" t="s">
        <v>739</v>
      </c>
      <c r="G150" s="11" t="s">
        <v>740</v>
      </c>
      <c r="H150" s="4"/>
      <c r="I150" s="7"/>
      <c r="J150" s="7"/>
      <c r="K150" s="7"/>
      <c r="L150" s="7"/>
      <c r="M150" s="7"/>
      <c r="N150" s="7"/>
      <c r="O150" s="7"/>
      <c r="P150" s="7"/>
      <c r="Q150" s="7"/>
      <c r="R150" s="7"/>
      <c r="S150" s="7"/>
      <c r="T150" s="7"/>
      <c r="U150" s="7"/>
      <c r="V150" s="7"/>
      <c r="W150" s="7"/>
      <c r="X150" s="7"/>
      <c r="Y150" s="7"/>
      <c r="Z150" s="7"/>
    </row>
    <row r="151">
      <c r="A151" s="5" t="s">
        <v>741</v>
      </c>
      <c r="B151" s="6" t="s">
        <v>742</v>
      </c>
      <c r="C151" s="7"/>
      <c r="D151" s="8" t="s">
        <v>743</v>
      </c>
      <c r="E151" s="9" t="s">
        <v>11</v>
      </c>
      <c r="F151" s="10" t="s">
        <v>744</v>
      </c>
      <c r="G151" s="11" t="s">
        <v>745</v>
      </c>
      <c r="H151" s="4"/>
      <c r="I151" s="7"/>
      <c r="J151" s="7"/>
      <c r="K151" s="7"/>
      <c r="L151" s="7"/>
      <c r="M151" s="7"/>
      <c r="N151" s="7"/>
      <c r="O151" s="7"/>
      <c r="P151" s="7"/>
      <c r="Q151" s="7"/>
      <c r="R151" s="7"/>
      <c r="S151" s="7"/>
      <c r="T151" s="7"/>
      <c r="U151" s="7"/>
      <c r="V151" s="7"/>
      <c r="W151" s="7"/>
      <c r="X151" s="7"/>
      <c r="Y151" s="7"/>
      <c r="Z151" s="7"/>
    </row>
    <row r="152">
      <c r="A152" s="5" t="s">
        <v>746</v>
      </c>
      <c r="B152" s="6" t="s">
        <v>747</v>
      </c>
      <c r="C152" s="7"/>
      <c r="D152" s="8" t="s">
        <v>748</v>
      </c>
      <c r="E152" s="9" t="s">
        <v>11</v>
      </c>
      <c r="F152" s="10" t="s">
        <v>749</v>
      </c>
      <c r="G152" s="11" t="s">
        <v>750</v>
      </c>
      <c r="H152" s="4"/>
      <c r="I152" s="7"/>
      <c r="J152" s="7"/>
      <c r="K152" s="7"/>
      <c r="L152" s="7"/>
      <c r="M152" s="7"/>
      <c r="N152" s="7"/>
      <c r="O152" s="7"/>
      <c r="P152" s="7"/>
      <c r="Q152" s="7"/>
      <c r="R152" s="7"/>
      <c r="S152" s="7"/>
      <c r="T152" s="7"/>
      <c r="U152" s="7"/>
      <c r="V152" s="7"/>
      <c r="W152" s="7"/>
      <c r="X152" s="7"/>
      <c r="Y152" s="7"/>
      <c r="Z152" s="7"/>
    </row>
    <row r="153">
      <c r="A153" s="5" t="s">
        <v>751</v>
      </c>
      <c r="B153" s="6" t="s">
        <v>752</v>
      </c>
      <c r="C153" s="7"/>
      <c r="D153" s="8" t="s">
        <v>753</v>
      </c>
      <c r="E153" s="9" t="s">
        <v>11</v>
      </c>
      <c r="F153" s="10" t="s">
        <v>639</v>
      </c>
      <c r="G153" s="11" t="s">
        <v>754</v>
      </c>
      <c r="H153" s="4"/>
      <c r="I153" s="7"/>
      <c r="J153" s="7"/>
      <c r="K153" s="7"/>
      <c r="L153" s="7"/>
      <c r="M153" s="7"/>
      <c r="N153" s="7"/>
      <c r="O153" s="7"/>
      <c r="P153" s="7"/>
      <c r="Q153" s="7"/>
      <c r="R153" s="7"/>
      <c r="S153" s="7"/>
      <c r="T153" s="7"/>
      <c r="U153" s="7"/>
      <c r="V153" s="7"/>
      <c r="W153" s="7"/>
      <c r="X153" s="7"/>
      <c r="Y153" s="7"/>
      <c r="Z153" s="7"/>
    </row>
    <row r="154">
      <c r="A154" s="5" t="s">
        <v>755</v>
      </c>
      <c r="B154" s="6" t="s">
        <v>756</v>
      </c>
      <c r="C154" s="7"/>
      <c r="D154" s="8" t="s">
        <v>757</v>
      </c>
      <c r="E154" s="9" t="s">
        <v>11</v>
      </c>
      <c r="F154" s="10" t="s">
        <v>394</v>
      </c>
      <c r="G154" s="11" t="s">
        <v>758</v>
      </c>
      <c r="H154" s="4"/>
      <c r="I154" s="7"/>
      <c r="J154" s="7"/>
      <c r="K154" s="7"/>
      <c r="L154" s="7"/>
      <c r="M154" s="7"/>
      <c r="N154" s="7"/>
      <c r="O154" s="7"/>
      <c r="P154" s="7"/>
      <c r="Q154" s="7"/>
      <c r="R154" s="7"/>
      <c r="S154" s="7"/>
      <c r="T154" s="7"/>
      <c r="U154" s="7"/>
      <c r="V154" s="7"/>
      <c r="W154" s="7"/>
      <c r="X154" s="7"/>
      <c r="Y154" s="7"/>
      <c r="Z154" s="7"/>
    </row>
    <row r="155">
      <c r="A155" s="5" t="s">
        <v>759</v>
      </c>
      <c r="B155" s="6" t="s">
        <v>760</v>
      </c>
      <c r="C155" s="7"/>
      <c r="D155" s="8" t="s">
        <v>761</v>
      </c>
      <c r="E155" s="9" t="s">
        <v>11</v>
      </c>
      <c r="F155" s="7"/>
      <c r="G155" s="11" t="s">
        <v>762</v>
      </c>
      <c r="H155" s="4"/>
      <c r="I155" s="7"/>
      <c r="J155" s="7"/>
      <c r="K155" s="7"/>
      <c r="L155" s="7"/>
      <c r="M155" s="7"/>
      <c r="N155" s="7"/>
      <c r="O155" s="7"/>
      <c r="P155" s="7"/>
      <c r="Q155" s="7"/>
      <c r="R155" s="7"/>
      <c r="S155" s="7"/>
      <c r="T155" s="7"/>
      <c r="U155" s="7"/>
      <c r="V155" s="7"/>
      <c r="W155" s="7"/>
      <c r="X155" s="7"/>
      <c r="Y155" s="7"/>
      <c r="Z155" s="7"/>
    </row>
    <row r="156">
      <c r="A156" s="5" t="s">
        <v>763</v>
      </c>
      <c r="B156" s="6" t="s">
        <v>764</v>
      </c>
      <c r="C156" s="7"/>
      <c r="D156" s="8" t="s">
        <v>765</v>
      </c>
      <c r="E156" s="9" t="s">
        <v>11</v>
      </c>
      <c r="F156" s="7"/>
      <c r="G156" s="11" t="s">
        <v>766</v>
      </c>
      <c r="H156" s="4"/>
      <c r="I156" s="7"/>
      <c r="J156" s="7"/>
      <c r="K156" s="7"/>
      <c r="L156" s="7"/>
      <c r="M156" s="7"/>
      <c r="N156" s="7"/>
      <c r="O156" s="7"/>
      <c r="P156" s="7"/>
      <c r="Q156" s="7"/>
      <c r="R156" s="7"/>
      <c r="S156" s="7"/>
      <c r="T156" s="7"/>
      <c r="U156" s="7"/>
      <c r="V156" s="7"/>
      <c r="W156" s="7"/>
      <c r="X156" s="7"/>
      <c r="Y156" s="7"/>
      <c r="Z156" s="7"/>
    </row>
    <row r="157">
      <c r="A157" s="5" t="s">
        <v>767</v>
      </c>
      <c r="B157" s="6" t="s">
        <v>768</v>
      </c>
      <c r="C157" s="7"/>
      <c r="D157" s="8" t="s">
        <v>769</v>
      </c>
      <c r="E157" s="9" t="s">
        <v>11</v>
      </c>
      <c r="F157" s="10" t="s">
        <v>770</v>
      </c>
      <c r="G157" s="11" t="s">
        <v>771</v>
      </c>
      <c r="H157" s="9" t="s">
        <v>772</v>
      </c>
      <c r="I157" s="7"/>
      <c r="J157" s="7"/>
      <c r="K157" s="7"/>
      <c r="L157" s="7"/>
      <c r="M157" s="7"/>
      <c r="N157" s="7"/>
      <c r="O157" s="7"/>
      <c r="P157" s="7"/>
      <c r="Q157" s="7"/>
      <c r="R157" s="7"/>
      <c r="S157" s="7"/>
      <c r="T157" s="7"/>
      <c r="U157" s="7"/>
      <c r="V157" s="7"/>
      <c r="W157" s="7"/>
      <c r="X157" s="7"/>
      <c r="Y157" s="7"/>
      <c r="Z157" s="7"/>
    </row>
    <row r="158">
      <c r="A158" s="5" t="s">
        <v>773</v>
      </c>
      <c r="B158" s="6" t="s">
        <v>774</v>
      </c>
      <c r="C158" s="7"/>
      <c r="D158" s="8" t="s">
        <v>775</v>
      </c>
      <c r="E158" s="9" t="s">
        <v>11</v>
      </c>
      <c r="F158" s="10" t="s">
        <v>252</v>
      </c>
      <c r="G158" s="11" t="s">
        <v>776</v>
      </c>
      <c r="H158" s="9" t="s">
        <v>777</v>
      </c>
      <c r="I158" s="7"/>
      <c r="J158" s="7"/>
      <c r="K158" s="7"/>
      <c r="L158" s="7"/>
      <c r="M158" s="7"/>
      <c r="N158" s="7"/>
      <c r="O158" s="7"/>
      <c r="P158" s="7"/>
      <c r="Q158" s="7"/>
      <c r="R158" s="7"/>
      <c r="S158" s="7"/>
      <c r="T158" s="7"/>
      <c r="U158" s="7"/>
      <c r="V158" s="7"/>
      <c r="W158" s="7"/>
      <c r="X158" s="7"/>
      <c r="Y158" s="7"/>
      <c r="Z158" s="7"/>
    </row>
    <row r="159">
      <c r="A159" s="5" t="s">
        <v>778</v>
      </c>
      <c r="B159" s="6" t="s">
        <v>779</v>
      </c>
      <c r="C159" s="7"/>
      <c r="D159" s="8" t="s">
        <v>780</v>
      </c>
      <c r="E159" s="9" t="s">
        <v>11</v>
      </c>
      <c r="F159" s="7"/>
      <c r="G159" s="11" t="s">
        <v>781</v>
      </c>
      <c r="H159" s="4"/>
      <c r="I159" s="7"/>
      <c r="J159" s="7"/>
      <c r="K159" s="7"/>
      <c r="L159" s="7"/>
      <c r="M159" s="7"/>
      <c r="N159" s="7"/>
      <c r="O159" s="7"/>
      <c r="P159" s="7"/>
      <c r="Q159" s="7"/>
      <c r="R159" s="7"/>
      <c r="S159" s="7"/>
      <c r="T159" s="7"/>
      <c r="U159" s="7"/>
      <c r="V159" s="7"/>
      <c r="W159" s="7"/>
      <c r="X159" s="7"/>
      <c r="Y159" s="7"/>
      <c r="Z159" s="7"/>
    </row>
    <row r="160">
      <c r="A160" s="5" t="s">
        <v>782</v>
      </c>
      <c r="B160" s="6" t="s">
        <v>783</v>
      </c>
      <c r="C160" s="7"/>
      <c r="D160" s="8" t="s">
        <v>784</v>
      </c>
      <c r="E160" s="9" t="s">
        <v>11</v>
      </c>
      <c r="F160" s="7"/>
      <c r="G160" s="11" t="s">
        <v>735</v>
      </c>
      <c r="H160" s="4"/>
      <c r="I160" s="7"/>
      <c r="J160" s="7"/>
      <c r="K160" s="7"/>
      <c r="L160" s="7"/>
      <c r="M160" s="7"/>
      <c r="N160" s="7"/>
      <c r="O160" s="7"/>
      <c r="P160" s="7"/>
      <c r="Q160" s="7"/>
      <c r="R160" s="7"/>
      <c r="S160" s="7"/>
      <c r="T160" s="7"/>
      <c r="U160" s="7"/>
      <c r="V160" s="7"/>
      <c r="W160" s="7"/>
      <c r="X160" s="7"/>
      <c r="Y160" s="7"/>
      <c r="Z160" s="7"/>
    </row>
    <row r="161">
      <c r="A161" s="5" t="s">
        <v>785</v>
      </c>
      <c r="B161" s="6" t="s">
        <v>786</v>
      </c>
      <c r="C161" s="7"/>
      <c r="D161" s="8" t="s">
        <v>787</v>
      </c>
      <c r="E161" s="9" t="s">
        <v>11</v>
      </c>
      <c r="F161" s="10" t="s">
        <v>119</v>
      </c>
      <c r="G161" s="11" t="s">
        <v>788</v>
      </c>
      <c r="H161" s="9" t="s">
        <v>789</v>
      </c>
      <c r="I161" s="7"/>
      <c r="J161" s="7"/>
      <c r="K161" s="7"/>
      <c r="L161" s="7"/>
      <c r="M161" s="7"/>
      <c r="N161" s="7"/>
      <c r="O161" s="7"/>
      <c r="P161" s="7"/>
      <c r="Q161" s="7"/>
      <c r="R161" s="7"/>
      <c r="S161" s="7"/>
      <c r="T161" s="7"/>
      <c r="U161" s="7"/>
      <c r="V161" s="7"/>
      <c r="W161" s="7"/>
      <c r="X161" s="7"/>
      <c r="Y161" s="7"/>
      <c r="Z161" s="7"/>
    </row>
    <row r="162">
      <c r="A162" s="5" t="s">
        <v>790</v>
      </c>
      <c r="B162" s="6" t="s">
        <v>791</v>
      </c>
      <c r="C162" s="7"/>
      <c r="D162" s="8" t="s">
        <v>792</v>
      </c>
      <c r="E162" s="9" t="s">
        <v>11</v>
      </c>
      <c r="F162" s="10" t="s">
        <v>793</v>
      </c>
      <c r="G162" s="11" t="s">
        <v>794</v>
      </c>
      <c r="H162" s="4"/>
      <c r="I162" s="7"/>
      <c r="J162" s="7"/>
      <c r="K162" s="7"/>
      <c r="L162" s="7"/>
      <c r="M162" s="7"/>
      <c r="N162" s="7"/>
      <c r="O162" s="7"/>
      <c r="P162" s="7"/>
      <c r="Q162" s="7"/>
      <c r="R162" s="7"/>
      <c r="S162" s="7"/>
      <c r="T162" s="7"/>
      <c r="U162" s="7"/>
      <c r="V162" s="7"/>
      <c r="W162" s="7"/>
      <c r="X162" s="7"/>
      <c r="Y162" s="7"/>
      <c r="Z162" s="7"/>
    </row>
    <row r="163">
      <c r="A163" s="5" t="s">
        <v>795</v>
      </c>
      <c r="B163" s="6" t="s">
        <v>796</v>
      </c>
      <c r="C163" s="7"/>
      <c r="D163" s="8" t="s">
        <v>797</v>
      </c>
      <c r="E163" s="9" t="s">
        <v>11</v>
      </c>
      <c r="F163" s="10" t="s">
        <v>793</v>
      </c>
      <c r="G163" s="11" t="s">
        <v>798</v>
      </c>
      <c r="H163" s="4"/>
      <c r="I163" s="7"/>
      <c r="J163" s="7"/>
      <c r="K163" s="7"/>
      <c r="L163" s="7"/>
      <c r="M163" s="7"/>
      <c r="N163" s="7"/>
      <c r="O163" s="7"/>
      <c r="P163" s="7"/>
      <c r="Q163" s="7"/>
      <c r="R163" s="7"/>
      <c r="S163" s="7"/>
      <c r="T163" s="7"/>
      <c r="U163" s="7"/>
      <c r="V163" s="7"/>
      <c r="W163" s="7"/>
      <c r="X163" s="7"/>
      <c r="Y163" s="7"/>
      <c r="Z163" s="7"/>
    </row>
    <row r="164">
      <c r="A164" s="8" t="s">
        <v>799</v>
      </c>
      <c r="B164" s="16" t="s">
        <v>800</v>
      </c>
      <c r="C164" s="9" t="s">
        <v>33</v>
      </c>
      <c r="D164" s="8" t="s">
        <v>801</v>
      </c>
      <c r="E164" s="9" t="s">
        <v>11</v>
      </c>
      <c r="F164" s="9" t="s">
        <v>119</v>
      </c>
      <c r="G164" s="11" t="s">
        <v>802</v>
      </c>
      <c r="H164" s="4"/>
      <c r="I164" s="4"/>
      <c r="J164" s="4"/>
      <c r="K164" s="4"/>
      <c r="L164" s="4"/>
      <c r="M164" s="4"/>
      <c r="N164" s="4"/>
      <c r="O164" s="4"/>
      <c r="P164" s="4"/>
      <c r="Q164" s="4"/>
      <c r="R164" s="4"/>
      <c r="S164" s="4"/>
      <c r="T164" s="4"/>
      <c r="U164" s="4"/>
      <c r="V164" s="4"/>
      <c r="W164" s="4"/>
      <c r="X164" s="4"/>
      <c r="Y164" s="4"/>
      <c r="Z164" s="4"/>
    </row>
    <row r="165">
      <c r="A165" s="5" t="s">
        <v>803</v>
      </c>
      <c r="B165" s="6" t="s">
        <v>804</v>
      </c>
      <c r="C165" s="7"/>
      <c r="D165" s="8" t="s">
        <v>805</v>
      </c>
      <c r="E165" s="9" t="s">
        <v>11</v>
      </c>
      <c r="F165" s="10" t="s">
        <v>806</v>
      </c>
      <c r="G165" s="11" t="s">
        <v>807</v>
      </c>
      <c r="H165" s="9" t="s">
        <v>808</v>
      </c>
      <c r="I165" s="7"/>
      <c r="J165" s="7"/>
      <c r="K165" s="7"/>
      <c r="L165" s="7"/>
      <c r="M165" s="7"/>
      <c r="N165" s="7"/>
      <c r="O165" s="7"/>
      <c r="P165" s="7"/>
      <c r="Q165" s="7"/>
      <c r="R165" s="7"/>
      <c r="S165" s="7"/>
      <c r="T165" s="7"/>
      <c r="U165" s="7"/>
      <c r="V165" s="7"/>
      <c r="W165" s="7"/>
      <c r="X165" s="7"/>
      <c r="Y165" s="7"/>
      <c r="Z165" s="7"/>
    </row>
    <row r="166">
      <c r="A166" s="5" t="s">
        <v>809</v>
      </c>
      <c r="B166" s="6" t="s">
        <v>810</v>
      </c>
      <c r="C166" s="7"/>
      <c r="D166" s="8" t="s">
        <v>811</v>
      </c>
      <c r="E166" s="9" t="s">
        <v>11</v>
      </c>
      <c r="F166" s="10" t="s">
        <v>75</v>
      </c>
      <c r="G166" s="11" t="s">
        <v>812</v>
      </c>
      <c r="H166" s="4"/>
      <c r="I166" s="7"/>
      <c r="J166" s="7"/>
      <c r="K166" s="7"/>
      <c r="L166" s="7"/>
      <c r="M166" s="7"/>
      <c r="N166" s="7"/>
      <c r="O166" s="7"/>
      <c r="P166" s="7"/>
      <c r="Q166" s="7"/>
      <c r="R166" s="7"/>
      <c r="S166" s="7"/>
      <c r="T166" s="7"/>
      <c r="U166" s="7"/>
      <c r="V166" s="7"/>
      <c r="W166" s="7"/>
      <c r="X166" s="7"/>
      <c r="Y166" s="7"/>
      <c r="Z166" s="7"/>
    </row>
    <row r="167">
      <c r="A167" s="5" t="s">
        <v>813</v>
      </c>
      <c r="B167" s="6" t="s">
        <v>814</v>
      </c>
      <c r="C167" s="7"/>
      <c r="D167" s="8" t="s">
        <v>815</v>
      </c>
      <c r="E167" s="9" t="s">
        <v>11</v>
      </c>
      <c r="F167" s="10" t="s">
        <v>816</v>
      </c>
      <c r="G167" s="11" t="s">
        <v>817</v>
      </c>
      <c r="H167" s="9" t="s">
        <v>818</v>
      </c>
      <c r="I167" s="7"/>
      <c r="J167" s="7"/>
      <c r="K167" s="7"/>
      <c r="L167" s="7"/>
      <c r="M167" s="7"/>
      <c r="N167" s="7"/>
      <c r="O167" s="7"/>
      <c r="P167" s="7"/>
      <c r="Q167" s="7"/>
      <c r="R167" s="7"/>
      <c r="S167" s="7"/>
      <c r="T167" s="7"/>
      <c r="U167" s="7"/>
      <c r="V167" s="7"/>
      <c r="W167" s="7"/>
      <c r="X167" s="7"/>
      <c r="Y167" s="7"/>
      <c r="Z167" s="7"/>
    </row>
    <row r="168">
      <c r="A168" s="5" t="s">
        <v>819</v>
      </c>
      <c r="B168" s="6" t="s">
        <v>820</v>
      </c>
      <c r="C168" s="7"/>
      <c r="D168" s="8" t="s">
        <v>821</v>
      </c>
      <c r="E168" s="9" t="s">
        <v>11</v>
      </c>
      <c r="F168" s="10" t="s">
        <v>822</v>
      </c>
      <c r="G168" s="11" t="s">
        <v>823</v>
      </c>
      <c r="H168" s="9" t="s">
        <v>824</v>
      </c>
      <c r="I168" s="7"/>
      <c r="J168" s="7"/>
      <c r="K168" s="7"/>
      <c r="L168" s="7"/>
      <c r="M168" s="7"/>
      <c r="N168" s="7"/>
      <c r="O168" s="7"/>
      <c r="P168" s="7"/>
      <c r="Q168" s="7"/>
      <c r="R168" s="7"/>
      <c r="S168" s="7"/>
      <c r="T168" s="7"/>
      <c r="U168" s="7"/>
      <c r="V168" s="7"/>
      <c r="W168" s="7"/>
      <c r="X168" s="7"/>
      <c r="Y168" s="7"/>
      <c r="Z168" s="7"/>
    </row>
    <row r="169">
      <c r="A169" s="5" t="s">
        <v>825</v>
      </c>
      <c r="B169" s="6" t="s">
        <v>826</v>
      </c>
      <c r="C169" s="7"/>
      <c r="D169" s="8" t="s">
        <v>827</v>
      </c>
      <c r="E169" s="9" t="s">
        <v>11</v>
      </c>
      <c r="F169" s="10" t="s">
        <v>828</v>
      </c>
      <c r="G169" s="11" t="s">
        <v>829</v>
      </c>
      <c r="H169" s="4"/>
      <c r="I169" s="7"/>
      <c r="J169" s="7"/>
      <c r="K169" s="7"/>
      <c r="L169" s="7"/>
      <c r="M169" s="7"/>
      <c r="N169" s="7"/>
      <c r="O169" s="7"/>
      <c r="P169" s="7"/>
      <c r="Q169" s="7"/>
      <c r="R169" s="7"/>
      <c r="S169" s="7"/>
      <c r="T169" s="7"/>
      <c r="U169" s="7"/>
      <c r="V169" s="7"/>
      <c r="W169" s="7"/>
      <c r="X169" s="7"/>
      <c r="Y169" s="7"/>
      <c r="Z169" s="7"/>
    </row>
    <row r="170">
      <c r="A170" s="5" t="s">
        <v>830</v>
      </c>
      <c r="B170" s="6" t="s">
        <v>831</v>
      </c>
      <c r="C170" s="7"/>
      <c r="D170" s="8" t="s">
        <v>832</v>
      </c>
      <c r="E170" s="9" t="s">
        <v>11</v>
      </c>
      <c r="F170" s="10" t="s">
        <v>41</v>
      </c>
      <c r="G170" s="11" t="s">
        <v>833</v>
      </c>
      <c r="H170" s="4"/>
      <c r="I170" s="7"/>
      <c r="J170" s="7"/>
      <c r="K170" s="7"/>
      <c r="L170" s="7"/>
      <c r="M170" s="7"/>
      <c r="N170" s="7"/>
      <c r="O170" s="7"/>
      <c r="P170" s="7"/>
      <c r="Q170" s="7"/>
      <c r="R170" s="7"/>
      <c r="S170" s="7"/>
      <c r="T170" s="7"/>
      <c r="U170" s="7"/>
      <c r="V170" s="7"/>
      <c r="W170" s="7"/>
      <c r="X170" s="7"/>
      <c r="Y170" s="7"/>
      <c r="Z170" s="7"/>
    </row>
    <row r="171">
      <c r="A171" s="5" t="s">
        <v>834</v>
      </c>
      <c r="B171" s="6" t="s">
        <v>835</v>
      </c>
      <c r="C171" s="7"/>
      <c r="D171" s="8" t="s">
        <v>836</v>
      </c>
      <c r="E171" s="9" t="s">
        <v>11</v>
      </c>
      <c r="F171" s="10" t="s">
        <v>837</v>
      </c>
      <c r="G171" s="11" t="s">
        <v>838</v>
      </c>
      <c r="H171" s="4"/>
      <c r="I171" s="7"/>
      <c r="J171" s="7"/>
      <c r="K171" s="7"/>
      <c r="L171" s="7"/>
      <c r="M171" s="7"/>
      <c r="N171" s="7"/>
      <c r="O171" s="7"/>
      <c r="P171" s="7"/>
      <c r="Q171" s="7"/>
      <c r="R171" s="7"/>
      <c r="S171" s="7"/>
      <c r="T171" s="7"/>
      <c r="U171" s="7"/>
      <c r="V171" s="7"/>
      <c r="W171" s="7"/>
      <c r="X171" s="7"/>
      <c r="Y171" s="7"/>
      <c r="Z171" s="7"/>
    </row>
    <row r="172">
      <c r="A172" s="5" t="s">
        <v>839</v>
      </c>
      <c r="B172" s="6" t="s">
        <v>840</v>
      </c>
      <c r="C172" s="7"/>
      <c r="D172" s="8" t="s">
        <v>841</v>
      </c>
      <c r="E172" s="9" t="s">
        <v>11</v>
      </c>
      <c r="F172" s="10" t="s">
        <v>842</v>
      </c>
      <c r="G172" s="11" t="s">
        <v>843</v>
      </c>
      <c r="H172" s="9" t="s">
        <v>844</v>
      </c>
      <c r="I172" s="7"/>
      <c r="J172" s="7"/>
      <c r="K172" s="7"/>
      <c r="L172" s="7"/>
      <c r="M172" s="7"/>
      <c r="N172" s="7"/>
      <c r="O172" s="7"/>
      <c r="P172" s="7"/>
      <c r="Q172" s="7"/>
      <c r="R172" s="7"/>
      <c r="S172" s="7"/>
      <c r="T172" s="7"/>
      <c r="U172" s="7"/>
      <c r="V172" s="7"/>
      <c r="W172" s="7"/>
      <c r="X172" s="7"/>
      <c r="Y172" s="7"/>
      <c r="Z172" s="7"/>
    </row>
    <row r="173">
      <c r="A173" s="5" t="s">
        <v>845</v>
      </c>
      <c r="B173" s="6" t="s">
        <v>846</v>
      </c>
      <c r="C173" s="7"/>
      <c r="D173" s="8" t="s">
        <v>847</v>
      </c>
      <c r="E173" s="9" t="s">
        <v>11</v>
      </c>
      <c r="F173" s="10" t="s">
        <v>848</v>
      </c>
      <c r="G173" s="11" t="s">
        <v>849</v>
      </c>
      <c r="H173" s="4"/>
      <c r="I173" s="7"/>
      <c r="J173" s="7"/>
      <c r="K173" s="7"/>
      <c r="L173" s="7"/>
      <c r="M173" s="7"/>
      <c r="N173" s="7"/>
      <c r="O173" s="7"/>
      <c r="P173" s="7"/>
      <c r="Q173" s="7"/>
      <c r="R173" s="7"/>
      <c r="S173" s="7"/>
      <c r="T173" s="7"/>
      <c r="U173" s="7"/>
      <c r="V173" s="7"/>
      <c r="W173" s="7"/>
      <c r="X173" s="7"/>
      <c r="Y173" s="7"/>
      <c r="Z173" s="7"/>
    </row>
    <row r="174">
      <c r="A174" s="5" t="s">
        <v>850</v>
      </c>
      <c r="B174" s="6" t="s">
        <v>851</v>
      </c>
      <c r="C174" s="7"/>
      <c r="D174" s="8" t="s">
        <v>852</v>
      </c>
      <c r="E174" s="9" t="s">
        <v>11</v>
      </c>
      <c r="F174" s="10" t="s">
        <v>383</v>
      </c>
      <c r="G174" s="11" t="s">
        <v>853</v>
      </c>
      <c r="H174" s="4"/>
      <c r="I174" s="7"/>
      <c r="J174" s="7"/>
      <c r="K174" s="7"/>
      <c r="L174" s="7"/>
      <c r="M174" s="7"/>
      <c r="N174" s="7"/>
      <c r="O174" s="7"/>
      <c r="P174" s="7"/>
      <c r="Q174" s="7"/>
      <c r="R174" s="7"/>
      <c r="S174" s="7"/>
      <c r="T174" s="7"/>
      <c r="U174" s="7"/>
      <c r="V174" s="7"/>
      <c r="W174" s="7"/>
      <c r="X174" s="7"/>
      <c r="Y174" s="7"/>
      <c r="Z174" s="7"/>
    </row>
    <row r="175">
      <c r="A175" s="5" t="s">
        <v>854</v>
      </c>
      <c r="B175" s="6" t="s">
        <v>855</v>
      </c>
      <c r="C175" s="7"/>
      <c r="D175" s="8" t="s">
        <v>856</v>
      </c>
      <c r="E175" s="9" t="s">
        <v>11</v>
      </c>
      <c r="F175" s="10" t="s">
        <v>857</v>
      </c>
      <c r="G175" s="11" t="s">
        <v>849</v>
      </c>
      <c r="H175" s="4"/>
      <c r="I175" s="7"/>
      <c r="J175" s="7"/>
      <c r="K175" s="7"/>
      <c r="L175" s="7"/>
      <c r="M175" s="7"/>
      <c r="N175" s="7"/>
      <c r="O175" s="7"/>
      <c r="P175" s="7"/>
      <c r="Q175" s="7"/>
      <c r="R175" s="7"/>
      <c r="S175" s="7"/>
      <c r="T175" s="7"/>
      <c r="U175" s="7"/>
      <c r="V175" s="7"/>
      <c r="W175" s="7"/>
      <c r="X175" s="7"/>
      <c r="Y175" s="7"/>
      <c r="Z175" s="7"/>
    </row>
    <row r="176">
      <c r="A176" s="5" t="s">
        <v>858</v>
      </c>
      <c r="B176" s="6" t="s">
        <v>859</v>
      </c>
      <c r="C176" s="7"/>
      <c r="D176" s="8" t="s">
        <v>860</v>
      </c>
      <c r="E176" s="10" t="s">
        <v>374</v>
      </c>
      <c r="F176" s="10" t="s">
        <v>848</v>
      </c>
      <c r="G176" s="11" t="s">
        <v>235</v>
      </c>
      <c r="H176" s="4"/>
      <c r="I176" s="7"/>
      <c r="J176" s="7"/>
      <c r="K176" s="7"/>
      <c r="L176" s="7"/>
      <c r="M176" s="7"/>
      <c r="N176" s="7"/>
      <c r="O176" s="7"/>
      <c r="P176" s="7"/>
      <c r="Q176" s="7"/>
      <c r="R176" s="7"/>
      <c r="S176" s="7"/>
      <c r="T176" s="7"/>
      <c r="U176" s="7"/>
      <c r="V176" s="7"/>
      <c r="W176" s="7"/>
      <c r="X176" s="7"/>
      <c r="Y176" s="7"/>
      <c r="Z176" s="7"/>
    </row>
    <row r="177">
      <c r="A177" s="5" t="s">
        <v>861</v>
      </c>
      <c r="B177" s="6" t="s">
        <v>862</v>
      </c>
      <c r="C177" s="7"/>
      <c r="D177" s="8" t="s">
        <v>863</v>
      </c>
      <c r="E177" s="10" t="s">
        <v>148</v>
      </c>
      <c r="F177" s="10" t="s">
        <v>383</v>
      </c>
      <c r="G177" s="11" t="s">
        <v>235</v>
      </c>
      <c r="H177" s="4"/>
      <c r="I177" s="7"/>
      <c r="J177" s="7"/>
      <c r="K177" s="7"/>
      <c r="L177" s="7"/>
      <c r="M177" s="7"/>
      <c r="N177" s="7"/>
      <c r="O177" s="7"/>
      <c r="P177" s="7"/>
      <c r="Q177" s="7"/>
      <c r="R177" s="7"/>
      <c r="S177" s="7"/>
      <c r="T177" s="7"/>
      <c r="U177" s="7"/>
      <c r="V177" s="7"/>
      <c r="W177" s="7"/>
      <c r="X177" s="7"/>
      <c r="Y177" s="7"/>
      <c r="Z177" s="7"/>
    </row>
    <row r="178">
      <c r="A178" s="5" t="s">
        <v>864</v>
      </c>
      <c r="B178" s="6" t="s">
        <v>865</v>
      </c>
      <c r="C178" s="7"/>
      <c r="D178" s="8" t="s">
        <v>866</v>
      </c>
      <c r="E178" s="9" t="s">
        <v>11</v>
      </c>
      <c r="F178" s="10" t="s">
        <v>383</v>
      </c>
      <c r="G178" s="11" t="s">
        <v>867</v>
      </c>
      <c r="H178" s="4"/>
      <c r="I178" s="7"/>
      <c r="J178" s="7"/>
      <c r="K178" s="7"/>
      <c r="L178" s="7"/>
      <c r="M178" s="7"/>
      <c r="N178" s="7"/>
      <c r="O178" s="7"/>
      <c r="P178" s="7"/>
      <c r="Q178" s="7"/>
      <c r="R178" s="7"/>
      <c r="S178" s="7"/>
      <c r="T178" s="7"/>
      <c r="U178" s="7"/>
      <c r="V178" s="7"/>
      <c r="W178" s="7"/>
      <c r="X178" s="7"/>
      <c r="Y178" s="7"/>
      <c r="Z178" s="7"/>
    </row>
    <row r="179">
      <c r="A179" s="5" t="s">
        <v>868</v>
      </c>
      <c r="B179" s="6" t="s">
        <v>869</v>
      </c>
      <c r="C179" s="7"/>
      <c r="D179" s="8" t="s">
        <v>870</v>
      </c>
      <c r="E179" s="9" t="s">
        <v>11</v>
      </c>
      <c r="F179" s="10" t="s">
        <v>383</v>
      </c>
      <c r="G179" s="11" t="s">
        <v>871</v>
      </c>
      <c r="H179" s="4"/>
      <c r="I179" s="7"/>
      <c r="J179" s="7"/>
      <c r="K179" s="7"/>
      <c r="L179" s="7"/>
      <c r="M179" s="7"/>
      <c r="N179" s="7"/>
      <c r="O179" s="7"/>
      <c r="P179" s="7"/>
      <c r="Q179" s="7"/>
      <c r="R179" s="7"/>
      <c r="S179" s="7"/>
      <c r="T179" s="7"/>
      <c r="U179" s="7"/>
      <c r="V179" s="7"/>
      <c r="W179" s="7"/>
      <c r="X179" s="7"/>
      <c r="Y179" s="7"/>
      <c r="Z179" s="7"/>
    </row>
    <row r="180">
      <c r="A180" s="5" t="s">
        <v>872</v>
      </c>
      <c r="B180" s="6" t="s">
        <v>873</v>
      </c>
      <c r="C180" s="7"/>
      <c r="D180" s="8" t="s">
        <v>874</v>
      </c>
      <c r="E180" s="9" t="s">
        <v>11</v>
      </c>
      <c r="F180" s="10" t="s">
        <v>383</v>
      </c>
      <c r="G180" s="11" t="s">
        <v>875</v>
      </c>
      <c r="H180" s="9" t="s">
        <v>876</v>
      </c>
      <c r="I180" s="7"/>
      <c r="J180" s="7"/>
      <c r="K180" s="7"/>
      <c r="L180" s="7"/>
      <c r="M180" s="7"/>
      <c r="N180" s="7"/>
      <c r="O180" s="7"/>
      <c r="P180" s="7"/>
      <c r="Q180" s="7"/>
      <c r="R180" s="7"/>
      <c r="S180" s="7"/>
      <c r="T180" s="7"/>
      <c r="U180" s="7"/>
      <c r="V180" s="7"/>
      <c r="W180" s="7"/>
      <c r="X180" s="7"/>
      <c r="Y180" s="7"/>
      <c r="Z180" s="7"/>
    </row>
    <row r="181">
      <c r="A181" s="5" t="s">
        <v>877</v>
      </c>
      <c r="B181" s="6" t="s">
        <v>878</v>
      </c>
      <c r="C181" s="7"/>
      <c r="D181" s="8" t="s">
        <v>879</v>
      </c>
      <c r="E181" s="9" t="s">
        <v>11</v>
      </c>
      <c r="F181" s="10" t="s">
        <v>880</v>
      </c>
      <c r="G181" s="11" t="s">
        <v>881</v>
      </c>
      <c r="H181" s="9" t="s">
        <v>882</v>
      </c>
      <c r="I181" s="7"/>
      <c r="J181" s="7"/>
      <c r="K181" s="7"/>
      <c r="L181" s="7"/>
      <c r="M181" s="7"/>
      <c r="N181" s="7"/>
      <c r="O181" s="7"/>
      <c r="P181" s="7"/>
      <c r="Q181" s="7"/>
      <c r="R181" s="7"/>
      <c r="S181" s="7"/>
      <c r="T181" s="7"/>
      <c r="U181" s="7"/>
      <c r="V181" s="7"/>
      <c r="W181" s="7"/>
      <c r="X181" s="7"/>
      <c r="Y181" s="7"/>
      <c r="Z181" s="7"/>
    </row>
    <row r="182">
      <c r="A182" s="5" t="s">
        <v>883</v>
      </c>
      <c r="B182" s="6" t="s">
        <v>884</v>
      </c>
      <c r="C182" s="7"/>
      <c r="D182" s="8" t="s">
        <v>885</v>
      </c>
      <c r="E182" s="9" t="s">
        <v>11</v>
      </c>
      <c r="F182" s="10" t="s">
        <v>886</v>
      </c>
      <c r="G182" s="11" t="s">
        <v>887</v>
      </c>
      <c r="H182" s="4"/>
      <c r="I182" s="7"/>
      <c r="J182" s="7"/>
      <c r="K182" s="7"/>
      <c r="L182" s="7"/>
      <c r="M182" s="7"/>
      <c r="N182" s="7"/>
      <c r="O182" s="7"/>
      <c r="P182" s="7"/>
      <c r="Q182" s="7"/>
      <c r="R182" s="7"/>
      <c r="S182" s="7"/>
      <c r="T182" s="7"/>
      <c r="U182" s="7"/>
      <c r="V182" s="7"/>
      <c r="W182" s="7"/>
      <c r="X182" s="7"/>
      <c r="Y182" s="7"/>
      <c r="Z182" s="7"/>
    </row>
    <row r="183">
      <c r="A183" s="5" t="s">
        <v>888</v>
      </c>
      <c r="B183" s="6" t="s">
        <v>889</v>
      </c>
      <c r="C183" s="7"/>
      <c r="D183" s="8" t="s">
        <v>890</v>
      </c>
      <c r="E183" s="9" t="s">
        <v>11</v>
      </c>
      <c r="F183" s="10" t="s">
        <v>149</v>
      </c>
      <c r="G183" s="11" t="s">
        <v>887</v>
      </c>
      <c r="H183" s="4"/>
      <c r="I183" s="7"/>
      <c r="J183" s="7"/>
      <c r="K183" s="7"/>
      <c r="L183" s="7"/>
      <c r="M183" s="7"/>
      <c r="N183" s="7"/>
      <c r="O183" s="7"/>
      <c r="P183" s="7"/>
      <c r="Q183" s="7"/>
      <c r="R183" s="7"/>
      <c r="S183" s="7"/>
      <c r="T183" s="7"/>
      <c r="U183" s="7"/>
      <c r="V183" s="7"/>
      <c r="W183" s="7"/>
      <c r="X183" s="7"/>
      <c r="Y183" s="7"/>
      <c r="Z183" s="7"/>
    </row>
    <row r="184">
      <c r="A184" s="5" t="s">
        <v>891</v>
      </c>
      <c r="B184" s="6" t="s">
        <v>892</v>
      </c>
      <c r="C184" s="7"/>
      <c r="D184" s="8" t="s">
        <v>893</v>
      </c>
      <c r="E184" s="9" t="s">
        <v>11</v>
      </c>
      <c r="F184" s="10" t="s">
        <v>149</v>
      </c>
      <c r="G184" s="11" t="s">
        <v>894</v>
      </c>
      <c r="H184" s="4"/>
      <c r="I184" s="7"/>
      <c r="J184" s="7"/>
      <c r="K184" s="7"/>
      <c r="L184" s="7"/>
      <c r="M184" s="7"/>
      <c r="N184" s="7"/>
      <c r="O184" s="7"/>
      <c r="P184" s="7"/>
      <c r="Q184" s="7"/>
      <c r="R184" s="7"/>
      <c r="S184" s="7"/>
      <c r="T184" s="7"/>
      <c r="U184" s="7"/>
      <c r="V184" s="7"/>
      <c r="W184" s="7"/>
      <c r="X184" s="7"/>
      <c r="Y184" s="7"/>
      <c r="Z184" s="7"/>
    </row>
    <row r="185">
      <c r="A185" s="5" t="s">
        <v>895</v>
      </c>
      <c r="B185" s="6" t="s">
        <v>896</v>
      </c>
      <c r="C185" s="7"/>
      <c r="D185" s="8" t="s">
        <v>897</v>
      </c>
      <c r="E185" s="9" t="s">
        <v>11</v>
      </c>
      <c r="F185" s="10" t="s">
        <v>149</v>
      </c>
      <c r="G185" s="11" t="s">
        <v>887</v>
      </c>
      <c r="H185" s="4"/>
      <c r="I185" s="7"/>
      <c r="J185" s="7"/>
      <c r="K185" s="7"/>
      <c r="L185" s="7"/>
      <c r="M185" s="7"/>
      <c r="N185" s="7"/>
      <c r="O185" s="7"/>
      <c r="P185" s="7"/>
      <c r="Q185" s="7"/>
      <c r="R185" s="7"/>
      <c r="S185" s="7"/>
      <c r="T185" s="7"/>
      <c r="U185" s="7"/>
      <c r="V185" s="7"/>
      <c r="W185" s="7"/>
      <c r="X185" s="7"/>
      <c r="Y185" s="7"/>
      <c r="Z185" s="7"/>
    </row>
    <row r="186">
      <c r="A186" s="5" t="s">
        <v>898</v>
      </c>
      <c r="B186" s="6" t="s">
        <v>899</v>
      </c>
      <c r="C186" s="7"/>
      <c r="D186" s="8" t="s">
        <v>900</v>
      </c>
      <c r="E186" s="9" t="s">
        <v>11</v>
      </c>
      <c r="F186" s="10" t="s">
        <v>149</v>
      </c>
      <c r="G186" s="11" t="s">
        <v>887</v>
      </c>
      <c r="H186" s="4"/>
      <c r="I186" s="7"/>
      <c r="J186" s="7"/>
      <c r="K186" s="7"/>
      <c r="L186" s="7"/>
      <c r="M186" s="7"/>
      <c r="N186" s="7"/>
      <c r="O186" s="7"/>
      <c r="P186" s="7"/>
      <c r="Q186" s="7"/>
      <c r="R186" s="7"/>
      <c r="S186" s="7"/>
      <c r="T186" s="7"/>
      <c r="U186" s="7"/>
      <c r="V186" s="7"/>
      <c r="W186" s="7"/>
      <c r="X186" s="7"/>
      <c r="Y186" s="7"/>
      <c r="Z186" s="7"/>
    </row>
    <row r="187">
      <c r="A187" s="5" t="s">
        <v>901</v>
      </c>
      <c r="B187" s="6" t="s">
        <v>902</v>
      </c>
      <c r="C187" s="7"/>
      <c r="D187" s="8" t="s">
        <v>903</v>
      </c>
      <c r="E187" s="9" t="s">
        <v>11</v>
      </c>
      <c r="F187" s="10" t="s">
        <v>904</v>
      </c>
      <c r="G187" s="11" t="s">
        <v>905</v>
      </c>
      <c r="H187" s="4"/>
      <c r="I187" s="7"/>
      <c r="J187" s="7"/>
      <c r="K187" s="7"/>
      <c r="L187" s="7"/>
      <c r="M187" s="7"/>
      <c r="N187" s="7"/>
      <c r="O187" s="7"/>
      <c r="P187" s="7"/>
      <c r="Q187" s="7"/>
      <c r="R187" s="7"/>
      <c r="S187" s="7"/>
      <c r="T187" s="7"/>
      <c r="U187" s="7"/>
      <c r="V187" s="7"/>
      <c r="W187" s="7"/>
      <c r="X187" s="7"/>
      <c r="Y187" s="7"/>
      <c r="Z187" s="7"/>
    </row>
    <row r="188">
      <c r="A188" s="5" t="s">
        <v>906</v>
      </c>
      <c r="B188" s="6" t="s">
        <v>907</v>
      </c>
      <c r="C188" s="7"/>
      <c r="D188" s="8" t="s">
        <v>908</v>
      </c>
      <c r="E188" s="9" t="s">
        <v>11</v>
      </c>
      <c r="F188" s="10" t="s">
        <v>909</v>
      </c>
      <c r="G188" s="11" t="s">
        <v>910</v>
      </c>
      <c r="H188" s="9" t="s">
        <v>911</v>
      </c>
      <c r="I188" s="7"/>
      <c r="J188" s="7"/>
      <c r="K188" s="7"/>
      <c r="L188" s="7"/>
      <c r="M188" s="7"/>
      <c r="N188" s="7"/>
      <c r="O188" s="7"/>
      <c r="P188" s="7"/>
      <c r="Q188" s="7"/>
      <c r="R188" s="7"/>
      <c r="S188" s="7"/>
      <c r="T188" s="7"/>
      <c r="U188" s="7"/>
      <c r="V188" s="7"/>
      <c r="W188" s="7"/>
      <c r="X188" s="7"/>
      <c r="Y188" s="7"/>
      <c r="Z188" s="7"/>
    </row>
    <row r="189">
      <c r="A189" s="5" t="s">
        <v>912</v>
      </c>
      <c r="B189" s="6" t="s">
        <v>913</v>
      </c>
      <c r="C189" s="7"/>
      <c r="D189" s="8" t="s">
        <v>914</v>
      </c>
      <c r="E189" s="9" t="s">
        <v>11</v>
      </c>
      <c r="F189" s="10" t="s">
        <v>915</v>
      </c>
      <c r="G189" s="11" t="s">
        <v>916</v>
      </c>
      <c r="H189" s="9" t="s">
        <v>911</v>
      </c>
      <c r="I189" s="7"/>
      <c r="J189" s="7"/>
      <c r="K189" s="7"/>
      <c r="L189" s="7"/>
      <c r="M189" s="7"/>
      <c r="N189" s="7"/>
      <c r="O189" s="7"/>
      <c r="P189" s="7"/>
      <c r="Q189" s="7"/>
      <c r="R189" s="7"/>
      <c r="S189" s="7"/>
      <c r="T189" s="7"/>
      <c r="U189" s="7"/>
      <c r="V189" s="7"/>
      <c r="W189" s="7"/>
      <c r="X189" s="7"/>
      <c r="Y189" s="7"/>
      <c r="Z189" s="7"/>
    </row>
    <row r="190">
      <c r="A190" s="5" t="s">
        <v>917</v>
      </c>
      <c r="B190" s="6" t="s">
        <v>918</v>
      </c>
      <c r="C190" s="7"/>
      <c r="D190" s="8" t="s">
        <v>919</v>
      </c>
      <c r="E190" s="9" t="s">
        <v>11</v>
      </c>
      <c r="F190" s="10" t="s">
        <v>920</v>
      </c>
      <c r="G190" s="11" t="s">
        <v>921</v>
      </c>
      <c r="H190" s="4"/>
      <c r="I190" s="7"/>
      <c r="J190" s="7"/>
      <c r="K190" s="7"/>
      <c r="L190" s="7"/>
      <c r="M190" s="7"/>
      <c r="N190" s="7"/>
      <c r="O190" s="7"/>
      <c r="P190" s="7"/>
      <c r="Q190" s="7"/>
      <c r="R190" s="7"/>
      <c r="S190" s="7"/>
      <c r="T190" s="7"/>
      <c r="U190" s="7"/>
      <c r="V190" s="7"/>
      <c r="W190" s="7"/>
      <c r="X190" s="7"/>
      <c r="Y190" s="7"/>
      <c r="Z190" s="7"/>
    </row>
    <row r="191">
      <c r="A191" s="5" t="s">
        <v>922</v>
      </c>
      <c r="B191" s="6" t="s">
        <v>923</v>
      </c>
      <c r="C191" s="7"/>
      <c r="D191" s="8" t="s">
        <v>924</v>
      </c>
      <c r="E191" s="9" t="s">
        <v>11</v>
      </c>
      <c r="F191" s="10" t="s">
        <v>925</v>
      </c>
      <c r="G191" s="11" t="s">
        <v>926</v>
      </c>
      <c r="H191" s="4"/>
      <c r="I191" s="7"/>
      <c r="J191" s="7"/>
      <c r="K191" s="7"/>
      <c r="L191" s="7"/>
      <c r="M191" s="7"/>
      <c r="N191" s="7"/>
      <c r="O191" s="7"/>
      <c r="P191" s="7"/>
      <c r="Q191" s="7"/>
      <c r="R191" s="7"/>
      <c r="S191" s="7"/>
      <c r="T191" s="7"/>
      <c r="U191" s="7"/>
      <c r="V191" s="7"/>
      <c r="W191" s="7"/>
      <c r="X191" s="7"/>
      <c r="Y191" s="7"/>
      <c r="Z191" s="7"/>
    </row>
    <row r="192">
      <c r="A192" s="5" t="s">
        <v>927</v>
      </c>
      <c r="B192" s="6" t="s">
        <v>928</v>
      </c>
      <c r="C192" s="7"/>
      <c r="D192" s="8" t="s">
        <v>929</v>
      </c>
      <c r="E192" s="9" t="s">
        <v>11</v>
      </c>
      <c r="F192" s="10" t="s">
        <v>75</v>
      </c>
      <c r="G192" s="11" t="s">
        <v>645</v>
      </c>
      <c r="H192" s="9" t="s">
        <v>930</v>
      </c>
      <c r="I192" s="7"/>
      <c r="J192" s="7"/>
      <c r="K192" s="7"/>
      <c r="L192" s="7"/>
      <c r="M192" s="7"/>
      <c r="N192" s="7"/>
      <c r="O192" s="7"/>
      <c r="P192" s="7"/>
      <c r="Q192" s="7"/>
      <c r="R192" s="7"/>
      <c r="S192" s="7"/>
      <c r="T192" s="7"/>
      <c r="U192" s="7"/>
      <c r="V192" s="7"/>
      <c r="W192" s="7"/>
      <c r="X192" s="7"/>
      <c r="Y192" s="7"/>
      <c r="Z192" s="7"/>
    </row>
    <row r="193">
      <c r="A193" s="5" t="s">
        <v>931</v>
      </c>
      <c r="B193" s="6" t="s">
        <v>932</v>
      </c>
      <c r="C193" s="7"/>
      <c r="D193" s="8" t="s">
        <v>933</v>
      </c>
      <c r="E193" s="9" t="s">
        <v>11</v>
      </c>
      <c r="F193" s="10" t="s">
        <v>934</v>
      </c>
      <c r="G193" s="11" t="s">
        <v>935</v>
      </c>
      <c r="H193" s="4"/>
      <c r="I193" s="7"/>
      <c r="J193" s="7"/>
      <c r="K193" s="7"/>
      <c r="L193" s="7"/>
      <c r="M193" s="7"/>
      <c r="N193" s="7"/>
      <c r="O193" s="7"/>
      <c r="P193" s="7"/>
      <c r="Q193" s="7"/>
      <c r="R193" s="7"/>
      <c r="S193" s="7"/>
      <c r="T193" s="7"/>
      <c r="U193" s="7"/>
      <c r="V193" s="7"/>
      <c r="W193" s="7"/>
      <c r="X193" s="7"/>
      <c r="Y193" s="7"/>
      <c r="Z193" s="7"/>
    </row>
    <row r="194">
      <c r="A194" s="5" t="s">
        <v>936</v>
      </c>
      <c r="B194" s="6" t="s">
        <v>937</v>
      </c>
      <c r="C194" s="7"/>
      <c r="D194" s="8" t="s">
        <v>938</v>
      </c>
      <c r="E194" s="9" t="s">
        <v>11</v>
      </c>
      <c r="F194" s="10" t="s">
        <v>939</v>
      </c>
      <c r="G194" s="11" t="s">
        <v>940</v>
      </c>
      <c r="H194" s="4"/>
      <c r="I194" s="7"/>
      <c r="J194" s="7"/>
      <c r="K194" s="7"/>
      <c r="L194" s="7"/>
      <c r="M194" s="7"/>
      <c r="N194" s="7"/>
      <c r="O194" s="7"/>
      <c r="P194" s="7"/>
      <c r="Q194" s="7"/>
      <c r="R194" s="7"/>
      <c r="S194" s="7"/>
      <c r="T194" s="7"/>
      <c r="U194" s="7"/>
      <c r="V194" s="7"/>
      <c r="W194" s="7"/>
      <c r="X194" s="7"/>
      <c r="Y194" s="7"/>
      <c r="Z194" s="7"/>
    </row>
    <row r="195">
      <c r="A195" s="5" t="s">
        <v>941</v>
      </c>
      <c r="B195" s="6" t="s">
        <v>942</v>
      </c>
      <c r="C195" s="7"/>
      <c r="D195" s="8" t="s">
        <v>943</v>
      </c>
      <c r="E195" s="9" t="s">
        <v>11</v>
      </c>
      <c r="F195" s="10" t="s">
        <v>944</v>
      </c>
      <c r="G195" s="11" t="s">
        <v>945</v>
      </c>
      <c r="H195" s="9" t="s">
        <v>946</v>
      </c>
      <c r="I195" s="7"/>
      <c r="J195" s="7"/>
      <c r="K195" s="7"/>
      <c r="L195" s="7"/>
      <c r="M195" s="7"/>
      <c r="N195" s="7"/>
      <c r="O195" s="7"/>
      <c r="P195" s="7"/>
      <c r="Q195" s="7"/>
      <c r="R195" s="7"/>
      <c r="S195" s="7"/>
      <c r="T195" s="7"/>
      <c r="U195" s="7"/>
      <c r="V195" s="7"/>
      <c r="W195" s="7"/>
      <c r="X195" s="7"/>
      <c r="Y195" s="7"/>
      <c r="Z195" s="7"/>
    </row>
    <row r="196">
      <c r="A196" s="8" t="s">
        <v>947</v>
      </c>
      <c r="B196" s="9" t="s">
        <v>948</v>
      </c>
      <c r="C196" s="9" t="s">
        <v>33</v>
      </c>
      <c r="D196" s="8" t="s">
        <v>949</v>
      </c>
      <c r="E196" s="9" t="s">
        <v>11</v>
      </c>
      <c r="F196" s="9" t="s">
        <v>252</v>
      </c>
      <c r="G196" s="11" t="s">
        <v>950</v>
      </c>
      <c r="H196" s="9" t="s">
        <v>951</v>
      </c>
      <c r="I196" s="4"/>
      <c r="J196" s="4"/>
      <c r="K196" s="4"/>
      <c r="L196" s="4"/>
      <c r="M196" s="4"/>
      <c r="N196" s="4"/>
      <c r="O196" s="4"/>
      <c r="P196" s="4"/>
      <c r="Q196" s="4"/>
      <c r="R196" s="4"/>
      <c r="S196" s="4"/>
      <c r="T196" s="4"/>
      <c r="U196" s="4"/>
      <c r="V196" s="4"/>
      <c r="W196" s="4"/>
      <c r="X196" s="4"/>
      <c r="Y196" s="4"/>
      <c r="Z196" s="4"/>
    </row>
    <row r="197">
      <c r="A197" s="5" t="s">
        <v>952</v>
      </c>
      <c r="B197" s="6" t="s">
        <v>953</v>
      </c>
      <c r="C197" s="7"/>
      <c r="D197" s="8" t="s">
        <v>954</v>
      </c>
      <c r="E197" s="9" t="s">
        <v>11</v>
      </c>
      <c r="F197" s="10" t="s">
        <v>75</v>
      </c>
      <c r="G197" s="11" t="s">
        <v>955</v>
      </c>
      <c r="H197" s="4"/>
      <c r="I197" s="7"/>
      <c r="J197" s="7"/>
      <c r="K197" s="7"/>
      <c r="L197" s="7"/>
      <c r="M197" s="7"/>
      <c r="N197" s="7"/>
      <c r="O197" s="7"/>
      <c r="P197" s="7"/>
      <c r="Q197" s="7"/>
      <c r="R197" s="7"/>
      <c r="S197" s="7"/>
      <c r="T197" s="7"/>
      <c r="U197" s="7"/>
      <c r="V197" s="7"/>
      <c r="W197" s="7"/>
      <c r="X197" s="7"/>
      <c r="Y197" s="7"/>
      <c r="Z197" s="7"/>
    </row>
    <row r="198">
      <c r="A198" s="5" t="s">
        <v>956</v>
      </c>
      <c r="B198" s="6" t="s">
        <v>957</v>
      </c>
      <c r="C198" s="7"/>
      <c r="D198" s="8" t="s">
        <v>958</v>
      </c>
      <c r="E198" s="9" t="s">
        <v>11</v>
      </c>
      <c r="F198" s="10" t="s">
        <v>959</v>
      </c>
      <c r="G198" s="11" t="s">
        <v>960</v>
      </c>
      <c r="H198" s="4"/>
      <c r="I198" s="7"/>
      <c r="J198" s="7"/>
      <c r="K198" s="7"/>
      <c r="L198" s="7"/>
      <c r="M198" s="7"/>
      <c r="N198" s="7"/>
      <c r="O198" s="7"/>
      <c r="P198" s="7"/>
      <c r="Q198" s="7"/>
      <c r="R198" s="7"/>
      <c r="S198" s="7"/>
      <c r="T198" s="7"/>
      <c r="U198" s="7"/>
      <c r="V198" s="7"/>
      <c r="W198" s="7"/>
      <c r="X198" s="7"/>
      <c r="Y198" s="7"/>
      <c r="Z198" s="7"/>
    </row>
    <row r="199">
      <c r="A199" s="5" t="s">
        <v>961</v>
      </c>
      <c r="B199" s="6" t="s">
        <v>962</v>
      </c>
      <c r="C199" s="21"/>
      <c r="D199" s="8" t="s">
        <v>963</v>
      </c>
      <c r="E199" s="10" t="s">
        <v>148</v>
      </c>
      <c r="F199" s="10" t="s">
        <v>355</v>
      </c>
      <c r="G199" s="12"/>
      <c r="H199" s="4"/>
      <c r="I199" s="7"/>
      <c r="J199" s="7"/>
      <c r="K199" s="7"/>
      <c r="L199" s="7"/>
      <c r="M199" s="7"/>
      <c r="N199" s="7"/>
      <c r="O199" s="7"/>
      <c r="P199" s="7"/>
      <c r="Q199" s="7"/>
      <c r="R199" s="7"/>
      <c r="S199" s="7"/>
      <c r="T199" s="7"/>
      <c r="U199" s="7"/>
      <c r="V199" s="7"/>
      <c r="W199" s="7"/>
      <c r="X199" s="7"/>
      <c r="Y199" s="7"/>
      <c r="Z199" s="7"/>
    </row>
    <row r="200">
      <c r="A200" s="5" t="s">
        <v>964</v>
      </c>
      <c r="B200" s="6" t="s">
        <v>965</v>
      </c>
      <c r="C200" s="7"/>
      <c r="D200" s="8" t="s">
        <v>966</v>
      </c>
      <c r="E200" s="9" t="s">
        <v>11</v>
      </c>
      <c r="F200" s="10" t="s">
        <v>355</v>
      </c>
      <c r="G200" s="12"/>
      <c r="H200" s="4"/>
      <c r="I200" s="7"/>
      <c r="J200" s="7"/>
      <c r="K200" s="7"/>
      <c r="L200" s="7"/>
      <c r="M200" s="7"/>
      <c r="N200" s="7"/>
      <c r="O200" s="7"/>
      <c r="P200" s="7"/>
      <c r="Q200" s="7"/>
      <c r="R200" s="7"/>
      <c r="S200" s="7"/>
      <c r="T200" s="7"/>
      <c r="U200" s="7"/>
      <c r="V200" s="7"/>
      <c r="W200" s="7"/>
      <c r="X200" s="7"/>
      <c r="Y200" s="7"/>
      <c r="Z200" s="7"/>
    </row>
    <row r="201">
      <c r="A201" s="5" t="s">
        <v>967</v>
      </c>
      <c r="B201" s="6" t="s">
        <v>968</v>
      </c>
      <c r="C201" s="7"/>
      <c r="D201" s="8" t="s">
        <v>969</v>
      </c>
      <c r="E201" s="10" t="s">
        <v>148</v>
      </c>
      <c r="F201" s="10" t="s">
        <v>355</v>
      </c>
      <c r="G201" s="11" t="s">
        <v>970</v>
      </c>
      <c r="H201" s="4"/>
      <c r="I201" s="7"/>
      <c r="J201" s="7"/>
      <c r="K201" s="7"/>
      <c r="L201" s="7"/>
      <c r="M201" s="7"/>
      <c r="N201" s="7"/>
      <c r="O201" s="7"/>
      <c r="P201" s="7"/>
      <c r="Q201" s="7"/>
      <c r="R201" s="7"/>
      <c r="S201" s="7"/>
      <c r="T201" s="7"/>
      <c r="U201" s="7"/>
      <c r="V201" s="7"/>
      <c r="W201" s="7"/>
      <c r="X201" s="7"/>
      <c r="Y201" s="7"/>
      <c r="Z201" s="7"/>
    </row>
    <row r="202">
      <c r="A202" s="5" t="s">
        <v>971</v>
      </c>
      <c r="B202" s="22" t="s">
        <v>972</v>
      </c>
      <c r="C202" s="7"/>
      <c r="D202" s="8" t="s">
        <v>973</v>
      </c>
      <c r="E202" s="9" t="s">
        <v>11</v>
      </c>
      <c r="F202" s="9" t="s">
        <v>974</v>
      </c>
      <c r="G202" s="11" t="s">
        <v>975</v>
      </c>
      <c r="H202" s="9" t="s">
        <v>976</v>
      </c>
      <c r="I202" s="7"/>
      <c r="J202" s="7"/>
      <c r="K202" s="7"/>
      <c r="L202" s="7"/>
      <c r="M202" s="7"/>
      <c r="N202" s="7"/>
      <c r="O202" s="7"/>
      <c r="P202" s="7"/>
      <c r="Q202" s="7"/>
      <c r="R202" s="7"/>
      <c r="S202" s="7"/>
      <c r="T202" s="7"/>
      <c r="U202" s="7"/>
      <c r="V202" s="7"/>
      <c r="W202" s="7"/>
      <c r="X202" s="7"/>
      <c r="Y202" s="7"/>
      <c r="Z202" s="7"/>
    </row>
    <row r="203">
      <c r="A203" s="9" t="s">
        <v>977</v>
      </c>
      <c r="B203" s="22" t="s">
        <v>978</v>
      </c>
      <c r="C203" s="4"/>
      <c r="D203" s="9" t="s">
        <v>979</v>
      </c>
      <c r="E203" s="9" t="s">
        <v>980</v>
      </c>
      <c r="F203" s="11" t="s">
        <v>394</v>
      </c>
      <c r="G203" s="11" t="s">
        <v>981</v>
      </c>
      <c r="H203" s="9" t="s">
        <v>982</v>
      </c>
      <c r="I203" s="4"/>
      <c r="J203" s="4"/>
      <c r="K203" s="4"/>
      <c r="L203" s="4"/>
      <c r="M203" s="4"/>
      <c r="N203" s="4"/>
      <c r="O203" s="4"/>
      <c r="P203" s="4"/>
      <c r="Q203" s="4"/>
      <c r="R203" s="4"/>
      <c r="S203" s="4"/>
      <c r="T203" s="4"/>
      <c r="U203" s="4"/>
      <c r="V203" s="4"/>
      <c r="W203" s="4"/>
      <c r="X203" s="4"/>
      <c r="Y203" s="4"/>
      <c r="Z203" s="4"/>
    </row>
    <row r="204">
      <c r="A204" s="9" t="s">
        <v>983</v>
      </c>
      <c r="B204" s="22" t="s">
        <v>984</v>
      </c>
      <c r="C204" s="4"/>
      <c r="D204" s="4"/>
      <c r="E204" s="4"/>
      <c r="F204" s="12"/>
      <c r="G204" s="4"/>
      <c r="H204" s="4"/>
      <c r="I204" s="4"/>
      <c r="J204" s="4"/>
      <c r="K204" s="4"/>
      <c r="L204" s="4"/>
      <c r="M204" s="4"/>
      <c r="N204" s="4"/>
      <c r="O204" s="4"/>
      <c r="P204" s="4"/>
      <c r="Q204" s="4"/>
      <c r="R204" s="4"/>
      <c r="S204" s="4"/>
      <c r="T204" s="4"/>
      <c r="U204" s="4"/>
      <c r="V204" s="4"/>
      <c r="W204" s="4"/>
      <c r="X204" s="4"/>
      <c r="Y204" s="4"/>
      <c r="Z204" s="4"/>
    </row>
    <row r="205">
      <c r="A205" s="9" t="s">
        <v>985</v>
      </c>
      <c r="B205" s="9" t="s">
        <v>986</v>
      </c>
      <c r="C205" s="4"/>
      <c r="D205" s="4"/>
      <c r="E205" s="4"/>
      <c r="F205" s="12"/>
      <c r="G205" s="4"/>
      <c r="H205" s="4"/>
      <c r="I205" s="4"/>
      <c r="J205" s="4"/>
      <c r="K205" s="4"/>
      <c r="L205" s="4"/>
      <c r="M205" s="4"/>
      <c r="N205" s="4"/>
      <c r="O205" s="4"/>
      <c r="P205" s="4"/>
      <c r="Q205" s="4"/>
      <c r="R205" s="4"/>
      <c r="S205" s="4"/>
      <c r="T205" s="4"/>
      <c r="U205" s="4"/>
      <c r="V205" s="4"/>
      <c r="W205" s="4"/>
      <c r="X205" s="4"/>
      <c r="Y205" s="4"/>
      <c r="Z205" s="4"/>
    </row>
    <row r="206">
      <c r="A206" s="9" t="s">
        <v>987</v>
      </c>
      <c r="B206" s="9" t="s">
        <v>988</v>
      </c>
      <c r="C206" s="4"/>
      <c r="D206" s="4"/>
      <c r="E206" s="4"/>
      <c r="F206" s="12"/>
      <c r="G206" s="4"/>
      <c r="H206" s="4"/>
      <c r="I206" s="4"/>
      <c r="J206" s="4"/>
      <c r="K206" s="4"/>
      <c r="L206" s="4"/>
      <c r="M206" s="4"/>
      <c r="N206" s="4"/>
      <c r="O206" s="4"/>
      <c r="P206" s="4"/>
      <c r="Q206" s="4"/>
      <c r="R206" s="4"/>
      <c r="S206" s="4"/>
      <c r="T206" s="4"/>
      <c r="U206" s="4"/>
      <c r="V206" s="4"/>
      <c r="W206" s="4"/>
      <c r="X206" s="4"/>
      <c r="Y206" s="4"/>
      <c r="Z206" s="4"/>
    </row>
    <row r="207">
      <c r="A207" s="9" t="s">
        <v>989</v>
      </c>
      <c r="B207" s="9" t="s">
        <v>990</v>
      </c>
      <c r="C207" s="4"/>
      <c r="D207" s="4"/>
      <c r="E207" s="4"/>
      <c r="F207" s="12"/>
      <c r="G207" s="4"/>
      <c r="H207" s="4"/>
      <c r="I207" s="4"/>
      <c r="J207" s="4"/>
      <c r="K207" s="4"/>
      <c r="L207" s="4"/>
      <c r="M207" s="4"/>
      <c r="N207" s="4"/>
      <c r="O207" s="4"/>
      <c r="P207" s="4"/>
      <c r="Q207" s="4"/>
      <c r="R207" s="4"/>
      <c r="S207" s="4"/>
      <c r="T207" s="4"/>
      <c r="U207" s="4"/>
      <c r="V207" s="4"/>
      <c r="W207" s="4"/>
      <c r="X207" s="4"/>
      <c r="Y207" s="4"/>
      <c r="Z207" s="4"/>
    </row>
    <row r="208">
      <c r="A208" s="9" t="s">
        <v>991</v>
      </c>
      <c r="B208" s="9" t="s">
        <v>992</v>
      </c>
      <c r="C208" s="4"/>
      <c r="D208" s="4"/>
      <c r="E208" s="4"/>
      <c r="F208" s="12"/>
      <c r="G208" s="4"/>
      <c r="H208" s="4"/>
      <c r="I208" s="4"/>
      <c r="J208" s="4"/>
      <c r="K208" s="4"/>
      <c r="L208" s="4"/>
      <c r="M208" s="4"/>
      <c r="N208" s="4"/>
      <c r="O208" s="4"/>
      <c r="P208" s="4"/>
      <c r="Q208" s="4"/>
      <c r="R208" s="4"/>
      <c r="S208" s="4"/>
      <c r="T208" s="4"/>
      <c r="U208" s="4"/>
      <c r="V208" s="4"/>
      <c r="W208" s="4"/>
      <c r="X208" s="4"/>
      <c r="Y208" s="4"/>
      <c r="Z208" s="4"/>
    </row>
    <row r="209">
      <c r="A209" s="9" t="s">
        <v>993</v>
      </c>
      <c r="B209" s="9" t="s">
        <v>994</v>
      </c>
      <c r="C209" s="4"/>
      <c r="D209" s="4"/>
      <c r="E209" s="4"/>
      <c r="F209" s="12"/>
      <c r="G209" s="4"/>
      <c r="H209" s="4"/>
      <c r="I209" s="4"/>
      <c r="J209" s="4"/>
      <c r="K209" s="4"/>
      <c r="L209" s="4"/>
      <c r="M209" s="4"/>
      <c r="N209" s="4"/>
      <c r="O209" s="4"/>
      <c r="P209" s="4"/>
      <c r="Q209" s="4"/>
      <c r="R209" s="4"/>
      <c r="S209" s="4"/>
      <c r="T209" s="4"/>
      <c r="U209" s="4"/>
      <c r="V209" s="4"/>
      <c r="W209" s="4"/>
      <c r="X209" s="4"/>
      <c r="Y209" s="4"/>
      <c r="Z209" s="4"/>
    </row>
    <row r="210">
      <c r="A210" s="9" t="s">
        <v>995</v>
      </c>
      <c r="B210" s="9" t="s">
        <v>996</v>
      </c>
      <c r="C210" s="4"/>
      <c r="D210" s="4"/>
      <c r="E210" s="4"/>
      <c r="F210" s="12"/>
      <c r="G210" s="4"/>
      <c r="H210" s="4"/>
      <c r="I210" s="4"/>
      <c r="J210" s="4"/>
      <c r="K210" s="4"/>
      <c r="L210" s="4"/>
      <c r="M210" s="4"/>
      <c r="N210" s="4"/>
      <c r="O210" s="4"/>
      <c r="P210" s="4"/>
      <c r="Q210" s="4"/>
      <c r="R210" s="4"/>
      <c r="S210" s="4"/>
      <c r="T210" s="4"/>
      <c r="U210" s="4"/>
      <c r="V210" s="4"/>
      <c r="W210" s="4"/>
      <c r="X210" s="4"/>
      <c r="Y210" s="4"/>
      <c r="Z210" s="4"/>
    </row>
    <row r="211">
      <c r="A211" s="9" t="s">
        <v>997</v>
      </c>
      <c r="B211" s="9" t="s">
        <v>998</v>
      </c>
      <c r="C211" s="4"/>
      <c r="D211" s="4"/>
      <c r="E211" s="4"/>
      <c r="F211" s="12"/>
      <c r="G211" s="4"/>
      <c r="H211" s="4"/>
      <c r="I211" s="4"/>
      <c r="J211" s="4"/>
      <c r="K211" s="4"/>
      <c r="L211" s="4"/>
      <c r="M211" s="4"/>
      <c r="N211" s="4"/>
      <c r="O211" s="4"/>
      <c r="P211" s="4"/>
      <c r="Q211" s="4"/>
      <c r="R211" s="4"/>
      <c r="S211" s="4"/>
      <c r="T211" s="4"/>
      <c r="U211" s="4"/>
      <c r="V211" s="4"/>
      <c r="W211" s="4"/>
      <c r="X211" s="4"/>
      <c r="Y211" s="4"/>
      <c r="Z211" s="4"/>
    </row>
    <row r="212">
      <c r="A212" s="9" t="s">
        <v>999</v>
      </c>
      <c r="B212" s="9" t="s">
        <v>1000</v>
      </c>
      <c r="C212" s="4"/>
      <c r="D212" s="4"/>
      <c r="E212" s="4"/>
      <c r="F212" s="12"/>
      <c r="G212" s="4"/>
      <c r="H212" s="4"/>
      <c r="I212" s="4"/>
      <c r="J212" s="4"/>
      <c r="K212" s="4"/>
      <c r="L212" s="4"/>
      <c r="M212" s="4"/>
      <c r="N212" s="4"/>
      <c r="O212" s="4"/>
      <c r="P212" s="4"/>
      <c r="Q212" s="4"/>
      <c r="R212" s="4"/>
      <c r="S212" s="4"/>
      <c r="T212" s="4"/>
      <c r="U212" s="4"/>
      <c r="V212" s="4"/>
      <c r="W212" s="4"/>
      <c r="X212" s="4"/>
      <c r="Y212" s="4"/>
      <c r="Z212" s="4"/>
    </row>
    <row r="213">
      <c r="A213" s="9" t="s">
        <v>1001</v>
      </c>
      <c r="B213" s="9" t="s">
        <v>1002</v>
      </c>
      <c r="C213" s="4"/>
      <c r="D213" s="4"/>
      <c r="E213" s="4"/>
      <c r="F213" s="12"/>
      <c r="G213" s="4"/>
      <c r="H213" s="4"/>
      <c r="I213" s="4"/>
      <c r="J213" s="4"/>
      <c r="K213" s="4"/>
      <c r="L213" s="4"/>
      <c r="M213" s="4"/>
      <c r="N213" s="4"/>
      <c r="O213" s="4"/>
      <c r="P213" s="4"/>
      <c r="Q213" s="4"/>
      <c r="R213" s="4"/>
      <c r="S213" s="4"/>
      <c r="T213" s="4"/>
      <c r="U213" s="4"/>
      <c r="V213" s="4"/>
      <c r="W213" s="4"/>
      <c r="X213" s="4"/>
      <c r="Y213" s="4"/>
      <c r="Z213" s="4"/>
    </row>
    <row r="214">
      <c r="A214" s="9" t="s">
        <v>1003</v>
      </c>
      <c r="B214" s="9" t="s">
        <v>1004</v>
      </c>
      <c r="C214" s="4"/>
      <c r="D214" s="4"/>
      <c r="E214" s="4"/>
      <c r="F214" s="12"/>
      <c r="G214" s="4"/>
      <c r="H214" s="4"/>
      <c r="I214" s="4"/>
      <c r="J214" s="4"/>
      <c r="K214" s="4"/>
      <c r="L214" s="4"/>
      <c r="M214" s="4"/>
      <c r="N214" s="4"/>
      <c r="O214" s="4"/>
      <c r="P214" s="4"/>
      <c r="Q214" s="4"/>
      <c r="R214" s="4"/>
      <c r="S214" s="4"/>
      <c r="T214" s="4"/>
      <c r="U214" s="4"/>
      <c r="V214" s="4"/>
      <c r="W214" s="4"/>
      <c r="X214" s="4"/>
      <c r="Y214" s="4"/>
      <c r="Z214" s="4"/>
    </row>
    <row r="215">
      <c r="A215" s="9" t="s">
        <v>1005</v>
      </c>
      <c r="B215" s="9" t="s">
        <v>1006</v>
      </c>
      <c r="C215" s="4"/>
      <c r="D215" s="4"/>
      <c r="E215" s="4"/>
      <c r="F215" s="12"/>
      <c r="G215" s="4"/>
      <c r="H215" s="4"/>
      <c r="I215" s="4"/>
      <c r="J215" s="4"/>
      <c r="K215" s="4"/>
      <c r="L215" s="4"/>
      <c r="M215" s="4"/>
      <c r="N215" s="4"/>
      <c r="O215" s="4"/>
      <c r="P215" s="4"/>
      <c r="Q215" s="4"/>
      <c r="R215" s="4"/>
      <c r="S215" s="4"/>
      <c r="T215" s="4"/>
      <c r="U215" s="4"/>
      <c r="V215" s="4"/>
      <c r="W215" s="4"/>
      <c r="X215" s="4"/>
      <c r="Y215" s="4"/>
      <c r="Z215" s="4"/>
    </row>
    <row r="216">
      <c r="A216" s="9" t="s">
        <v>1007</v>
      </c>
      <c r="B216" s="9" t="s">
        <v>1008</v>
      </c>
      <c r="C216" s="4"/>
      <c r="D216" s="4"/>
      <c r="E216" s="4"/>
      <c r="F216" s="12"/>
      <c r="G216" s="4"/>
      <c r="H216" s="4"/>
      <c r="I216" s="4"/>
      <c r="J216" s="4"/>
      <c r="K216" s="4"/>
      <c r="L216" s="4"/>
      <c r="M216" s="4"/>
      <c r="N216" s="4"/>
      <c r="O216" s="4"/>
      <c r="P216" s="4"/>
      <c r="Q216" s="4"/>
      <c r="R216" s="4"/>
      <c r="S216" s="4"/>
      <c r="T216" s="4"/>
      <c r="U216" s="4"/>
      <c r="V216" s="4"/>
      <c r="W216" s="4"/>
      <c r="X216" s="4"/>
      <c r="Y216" s="4"/>
      <c r="Z216" s="4"/>
    </row>
    <row r="217">
      <c r="A217" s="9" t="s">
        <v>1009</v>
      </c>
      <c r="B217" s="9" t="s">
        <v>1010</v>
      </c>
      <c r="C217" s="4"/>
      <c r="D217" s="4"/>
      <c r="E217" s="4"/>
      <c r="F217" s="12"/>
      <c r="G217" s="4"/>
      <c r="H217" s="4"/>
      <c r="I217" s="4"/>
      <c r="J217" s="4"/>
      <c r="K217" s="4"/>
      <c r="L217" s="4"/>
      <c r="M217" s="4"/>
      <c r="N217" s="4"/>
      <c r="O217" s="4"/>
      <c r="P217" s="4"/>
      <c r="Q217" s="4"/>
      <c r="R217" s="4"/>
      <c r="S217" s="4"/>
      <c r="T217" s="4"/>
      <c r="U217" s="4"/>
      <c r="V217" s="4"/>
      <c r="W217" s="4"/>
      <c r="X217" s="4"/>
      <c r="Y217" s="4"/>
      <c r="Z217" s="4"/>
    </row>
    <row r="218">
      <c r="A218" s="9" t="s">
        <v>1011</v>
      </c>
      <c r="B218" s="9" t="s">
        <v>1012</v>
      </c>
      <c r="C218" s="4"/>
      <c r="D218" s="4"/>
      <c r="E218" s="4"/>
      <c r="F218" s="12"/>
      <c r="G218" s="4"/>
      <c r="H218" s="4"/>
      <c r="I218" s="4"/>
      <c r="J218" s="4"/>
      <c r="K218" s="4"/>
      <c r="L218" s="4"/>
      <c r="M218" s="4"/>
      <c r="N218" s="4"/>
      <c r="O218" s="4"/>
      <c r="P218" s="4"/>
      <c r="Q218" s="4"/>
      <c r="R218" s="4"/>
      <c r="S218" s="4"/>
      <c r="T218" s="4"/>
      <c r="U218" s="4"/>
      <c r="V218" s="4"/>
      <c r="W218" s="4"/>
      <c r="X218" s="4"/>
      <c r="Y218" s="4"/>
      <c r="Z218" s="4"/>
    </row>
    <row r="219">
      <c r="A219" s="9" t="s">
        <v>1013</v>
      </c>
      <c r="B219" s="9" t="s">
        <v>1014</v>
      </c>
      <c r="C219" s="4"/>
      <c r="D219" s="4"/>
      <c r="E219" s="4"/>
      <c r="F219" s="12"/>
      <c r="G219" s="4"/>
      <c r="H219" s="4"/>
      <c r="I219" s="4"/>
      <c r="J219" s="4"/>
      <c r="K219" s="4"/>
      <c r="L219" s="4"/>
      <c r="M219" s="4"/>
      <c r="N219" s="4"/>
      <c r="O219" s="4"/>
      <c r="P219" s="4"/>
      <c r="Q219" s="4"/>
      <c r="R219" s="4"/>
      <c r="S219" s="4"/>
      <c r="T219" s="4"/>
      <c r="U219" s="4"/>
      <c r="V219" s="4"/>
      <c r="W219" s="4"/>
      <c r="X219" s="4"/>
      <c r="Y219" s="4"/>
      <c r="Z219" s="4"/>
    </row>
    <row r="220">
      <c r="A220" s="9" t="s">
        <v>1015</v>
      </c>
      <c r="B220" s="9" t="s">
        <v>1016</v>
      </c>
      <c r="C220" s="4"/>
      <c r="D220" s="4"/>
      <c r="E220" s="4"/>
      <c r="F220" s="12"/>
      <c r="G220" s="4"/>
      <c r="H220" s="4"/>
      <c r="I220" s="4"/>
      <c r="J220" s="4"/>
      <c r="K220" s="4"/>
      <c r="L220" s="4"/>
      <c r="M220" s="4"/>
      <c r="N220" s="4"/>
      <c r="O220" s="4"/>
      <c r="P220" s="4"/>
      <c r="Q220" s="4"/>
      <c r="R220" s="4"/>
      <c r="S220" s="4"/>
      <c r="T220" s="4"/>
      <c r="U220" s="4"/>
      <c r="V220" s="4"/>
      <c r="W220" s="4"/>
      <c r="X220" s="4"/>
      <c r="Y220" s="4"/>
      <c r="Z220" s="4"/>
    </row>
    <row r="221">
      <c r="A221" s="9" t="s">
        <v>1017</v>
      </c>
      <c r="B221" s="9" t="s">
        <v>1018</v>
      </c>
      <c r="C221" s="4"/>
      <c r="D221" s="4"/>
      <c r="E221" s="4"/>
      <c r="F221" s="12"/>
      <c r="G221" s="4"/>
      <c r="H221" s="4"/>
      <c r="I221" s="4"/>
      <c r="J221" s="4"/>
      <c r="K221" s="4"/>
      <c r="L221" s="4"/>
      <c r="M221" s="4"/>
      <c r="N221" s="4"/>
      <c r="O221" s="4"/>
      <c r="P221" s="4"/>
      <c r="Q221" s="4"/>
      <c r="R221" s="4"/>
      <c r="S221" s="4"/>
      <c r="T221" s="4"/>
      <c r="U221" s="4"/>
      <c r="V221" s="4"/>
      <c r="W221" s="4"/>
      <c r="X221" s="4"/>
      <c r="Y221" s="4"/>
      <c r="Z221" s="4"/>
    </row>
    <row r="222">
      <c r="A222" s="9" t="s">
        <v>1019</v>
      </c>
      <c r="B222" s="9" t="s">
        <v>1020</v>
      </c>
      <c r="C222" s="4"/>
      <c r="D222" s="4"/>
      <c r="E222" s="4"/>
      <c r="F222" s="12"/>
      <c r="G222" s="4"/>
      <c r="H222" s="4"/>
      <c r="I222" s="4"/>
      <c r="J222" s="4"/>
      <c r="K222" s="4"/>
      <c r="L222" s="4"/>
      <c r="M222" s="4"/>
      <c r="N222" s="4"/>
      <c r="O222" s="4"/>
      <c r="P222" s="4"/>
      <c r="Q222" s="4"/>
      <c r="R222" s="4"/>
      <c r="S222" s="4"/>
      <c r="T222" s="4"/>
      <c r="U222" s="4"/>
      <c r="V222" s="4"/>
      <c r="W222" s="4"/>
      <c r="X222" s="4"/>
      <c r="Y222" s="4"/>
      <c r="Z222" s="4"/>
    </row>
    <row r="223">
      <c r="A223" s="9" t="s">
        <v>1021</v>
      </c>
      <c r="B223" s="9" t="s">
        <v>1022</v>
      </c>
      <c r="C223" s="4"/>
      <c r="D223" s="4"/>
      <c r="E223" s="4"/>
      <c r="F223" s="12"/>
      <c r="G223" s="4"/>
      <c r="H223" s="4"/>
      <c r="I223" s="4"/>
      <c r="J223" s="4"/>
      <c r="K223" s="4"/>
      <c r="L223" s="4"/>
      <c r="M223" s="4"/>
      <c r="N223" s="4"/>
      <c r="O223" s="4"/>
      <c r="P223" s="4"/>
      <c r="Q223" s="4"/>
      <c r="R223" s="4"/>
      <c r="S223" s="4"/>
      <c r="T223" s="4"/>
      <c r="U223" s="4"/>
      <c r="V223" s="4"/>
      <c r="W223" s="4"/>
      <c r="X223" s="4"/>
      <c r="Y223" s="4"/>
      <c r="Z223" s="4"/>
    </row>
    <row r="224">
      <c r="A224" s="9" t="s">
        <v>1023</v>
      </c>
      <c r="B224" s="9" t="s">
        <v>1024</v>
      </c>
      <c r="C224" s="4"/>
      <c r="D224" s="4"/>
      <c r="E224" s="4"/>
      <c r="F224" s="12"/>
      <c r="G224" s="4"/>
      <c r="H224" s="4"/>
      <c r="I224" s="4"/>
      <c r="J224" s="4"/>
      <c r="K224" s="4"/>
      <c r="L224" s="4"/>
      <c r="M224" s="4"/>
      <c r="N224" s="4"/>
      <c r="O224" s="4"/>
      <c r="P224" s="4"/>
      <c r="Q224" s="4"/>
      <c r="R224" s="4"/>
      <c r="S224" s="4"/>
      <c r="T224" s="4"/>
      <c r="U224" s="4"/>
      <c r="V224" s="4"/>
      <c r="W224" s="4"/>
      <c r="X224" s="4"/>
      <c r="Y224" s="4"/>
      <c r="Z224" s="4"/>
    </row>
    <row r="225">
      <c r="A225" s="9" t="s">
        <v>1025</v>
      </c>
      <c r="B225" s="9" t="s">
        <v>1026</v>
      </c>
      <c r="C225" s="4"/>
      <c r="D225" s="4"/>
      <c r="E225" s="4"/>
      <c r="F225" s="12"/>
      <c r="G225" s="4"/>
      <c r="H225" s="4"/>
      <c r="I225" s="4"/>
      <c r="J225" s="4"/>
      <c r="K225" s="4"/>
      <c r="L225" s="4"/>
      <c r="M225" s="4"/>
      <c r="N225" s="4"/>
      <c r="O225" s="4"/>
      <c r="P225" s="4"/>
      <c r="Q225" s="4"/>
      <c r="R225" s="4"/>
      <c r="S225" s="4"/>
      <c r="T225" s="4"/>
      <c r="U225" s="4"/>
      <c r="V225" s="4"/>
      <c r="W225" s="4"/>
      <c r="X225" s="4"/>
      <c r="Y225" s="4"/>
      <c r="Z225" s="4"/>
    </row>
    <row r="226">
      <c r="A226" s="9" t="s">
        <v>1027</v>
      </c>
      <c r="B226" s="9" t="s">
        <v>1028</v>
      </c>
      <c r="C226" s="4"/>
      <c r="D226" s="4"/>
      <c r="E226" s="4"/>
      <c r="F226" s="12"/>
      <c r="G226" s="4"/>
      <c r="H226" s="4"/>
      <c r="I226" s="4"/>
      <c r="J226" s="4"/>
      <c r="K226" s="4"/>
      <c r="L226" s="4"/>
      <c r="M226" s="4"/>
      <c r="N226" s="4"/>
      <c r="O226" s="4"/>
      <c r="P226" s="4"/>
      <c r="Q226" s="4"/>
      <c r="R226" s="4"/>
      <c r="S226" s="4"/>
      <c r="T226" s="4"/>
      <c r="U226" s="4"/>
      <c r="V226" s="4"/>
      <c r="W226" s="4"/>
      <c r="X226" s="4"/>
      <c r="Y226" s="4"/>
      <c r="Z226" s="4"/>
    </row>
    <row r="227">
      <c r="A227" s="9" t="s">
        <v>1029</v>
      </c>
      <c r="B227" s="9" t="s">
        <v>1030</v>
      </c>
      <c r="C227" s="4"/>
      <c r="D227" s="4"/>
      <c r="E227" s="4"/>
      <c r="F227" s="12"/>
      <c r="G227" s="4"/>
      <c r="H227" s="4"/>
      <c r="I227" s="4"/>
      <c r="J227" s="4"/>
      <c r="K227" s="4"/>
      <c r="L227" s="4"/>
      <c r="M227" s="4"/>
      <c r="N227" s="4"/>
      <c r="O227" s="4"/>
      <c r="P227" s="4"/>
      <c r="Q227" s="4"/>
      <c r="R227" s="4"/>
      <c r="S227" s="4"/>
      <c r="T227" s="4"/>
      <c r="U227" s="4"/>
      <c r="V227" s="4"/>
      <c r="W227" s="4"/>
      <c r="X227" s="4"/>
      <c r="Y227" s="4"/>
      <c r="Z227" s="4"/>
    </row>
    <row r="228">
      <c r="A228" s="9" t="s">
        <v>1031</v>
      </c>
      <c r="B228" s="9" t="s">
        <v>1032</v>
      </c>
      <c r="C228" s="4"/>
      <c r="D228" s="4"/>
      <c r="E228" s="4"/>
      <c r="F228" s="12"/>
      <c r="G228" s="4"/>
      <c r="H228" s="4"/>
      <c r="I228" s="4"/>
      <c r="J228" s="4"/>
      <c r="K228" s="4"/>
      <c r="L228" s="4"/>
      <c r="M228" s="4"/>
      <c r="N228" s="4"/>
      <c r="O228" s="4"/>
      <c r="P228" s="4"/>
      <c r="Q228" s="4"/>
      <c r="R228" s="4"/>
      <c r="S228" s="4"/>
      <c r="T228" s="4"/>
      <c r="U228" s="4"/>
      <c r="V228" s="4"/>
      <c r="W228" s="4"/>
      <c r="X228" s="4"/>
      <c r="Y228" s="4"/>
      <c r="Z228" s="4"/>
    </row>
    <row r="229">
      <c r="A229" s="9" t="s">
        <v>1033</v>
      </c>
      <c r="B229" s="9" t="s">
        <v>1034</v>
      </c>
      <c r="C229" s="4"/>
      <c r="D229" s="4"/>
      <c r="E229" s="4"/>
      <c r="F229" s="12"/>
      <c r="G229" s="4"/>
      <c r="H229" s="4"/>
      <c r="I229" s="4"/>
      <c r="J229" s="4"/>
      <c r="K229" s="4"/>
      <c r="L229" s="4"/>
      <c r="M229" s="4"/>
      <c r="N229" s="4"/>
      <c r="O229" s="4"/>
      <c r="P229" s="4"/>
      <c r="Q229" s="4"/>
      <c r="R229" s="4"/>
      <c r="S229" s="4"/>
      <c r="T229" s="4"/>
      <c r="U229" s="4"/>
      <c r="V229" s="4"/>
      <c r="W229" s="4"/>
      <c r="X229" s="4"/>
      <c r="Y229" s="4"/>
      <c r="Z229" s="4"/>
    </row>
    <row r="230">
      <c r="A230" s="9" t="s">
        <v>1035</v>
      </c>
      <c r="B230" s="9" t="s">
        <v>1036</v>
      </c>
      <c r="C230" s="4"/>
      <c r="D230" s="4"/>
      <c r="E230" s="4"/>
      <c r="F230" s="12"/>
      <c r="G230" s="4"/>
      <c r="H230" s="4"/>
      <c r="I230" s="4"/>
      <c r="J230" s="4"/>
      <c r="K230" s="4"/>
      <c r="L230" s="4"/>
      <c r="M230" s="4"/>
      <c r="N230" s="4"/>
      <c r="O230" s="4"/>
      <c r="P230" s="4"/>
      <c r="Q230" s="4"/>
      <c r="R230" s="4"/>
      <c r="S230" s="4"/>
      <c r="T230" s="4"/>
      <c r="U230" s="4"/>
      <c r="V230" s="4"/>
      <c r="W230" s="4"/>
      <c r="X230" s="4"/>
      <c r="Y230" s="4"/>
      <c r="Z230" s="4"/>
    </row>
    <row r="231">
      <c r="A231" s="9" t="s">
        <v>1037</v>
      </c>
      <c r="B231" s="9" t="s">
        <v>1038</v>
      </c>
      <c r="C231" s="4"/>
      <c r="D231" s="4"/>
      <c r="E231" s="4"/>
      <c r="F231" s="12"/>
      <c r="G231" s="4"/>
      <c r="H231" s="4"/>
      <c r="I231" s="4"/>
      <c r="J231" s="4"/>
      <c r="K231" s="4"/>
      <c r="L231" s="4"/>
      <c r="M231" s="4"/>
      <c r="N231" s="4"/>
      <c r="O231" s="4"/>
      <c r="P231" s="4"/>
      <c r="Q231" s="4"/>
      <c r="R231" s="4"/>
      <c r="S231" s="4"/>
      <c r="T231" s="4"/>
      <c r="U231" s="4"/>
      <c r="V231" s="4"/>
      <c r="W231" s="4"/>
      <c r="X231" s="4"/>
      <c r="Y231" s="4"/>
      <c r="Z231" s="4"/>
    </row>
    <row r="232">
      <c r="A232" s="9" t="s">
        <v>1039</v>
      </c>
      <c r="B232" s="9" t="s">
        <v>1040</v>
      </c>
      <c r="C232" s="4"/>
      <c r="D232" s="4"/>
      <c r="E232" s="4"/>
      <c r="F232" s="12"/>
      <c r="G232" s="4"/>
      <c r="H232" s="4"/>
      <c r="I232" s="4"/>
      <c r="J232" s="4"/>
      <c r="K232" s="4"/>
      <c r="L232" s="4"/>
      <c r="M232" s="4"/>
      <c r="N232" s="4"/>
      <c r="O232" s="4"/>
      <c r="P232" s="4"/>
      <c r="Q232" s="4"/>
      <c r="R232" s="4"/>
      <c r="S232" s="4"/>
      <c r="T232" s="4"/>
      <c r="U232" s="4"/>
      <c r="V232" s="4"/>
      <c r="W232" s="4"/>
      <c r="X232" s="4"/>
      <c r="Y232" s="4"/>
      <c r="Z232" s="4"/>
    </row>
    <row r="233">
      <c r="A233" s="9" t="s">
        <v>1041</v>
      </c>
      <c r="B233" s="9" t="s">
        <v>1042</v>
      </c>
      <c r="C233" s="4"/>
      <c r="D233" s="4"/>
      <c r="E233" s="4"/>
      <c r="F233" s="12"/>
      <c r="G233" s="4"/>
      <c r="H233" s="4"/>
      <c r="I233" s="4"/>
      <c r="J233" s="4"/>
      <c r="K233" s="4"/>
      <c r="L233" s="4"/>
      <c r="M233" s="4"/>
      <c r="N233" s="4"/>
      <c r="O233" s="4"/>
      <c r="P233" s="4"/>
      <c r="Q233" s="4"/>
      <c r="R233" s="4"/>
      <c r="S233" s="4"/>
      <c r="T233" s="4"/>
      <c r="U233" s="4"/>
      <c r="V233" s="4"/>
      <c r="W233" s="4"/>
      <c r="X233" s="4"/>
      <c r="Y233" s="4"/>
      <c r="Z233" s="4"/>
    </row>
    <row r="234">
      <c r="A234" s="9" t="s">
        <v>1043</v>
      </c>
      <c r="B234" s="9" t="s">
        <v>1044</v>
      </c>
      <c r="C234" s="4"/>
      <c r="D234" s="4"/>
      <c r="E234" s="4"/>
      <c r="F234" s="12"/>
      <c r="G234" s="4"/>
      <c r="H234" s="4"/>
      <c r="I234" s="4"/>
      <c r="J234" s="4"/>
      <c r="K234" s="4"/>
      <c r="L234" s="4"/>
      <c r="M234" s="4"/>
      <c r="N234" s="4"/>
      <c r="O234" s="4"/>
      <c r="P234" s="4"/>
      <c r="Q234" s="4"/>
      <c r="R234" s="4"/>
      <c r="S234" s="4"/>
      <c r="T234" s="4"/>
      <c r="U234" s="4"/>
      <c r="V234" s="4"/>
      <c r="W234" s="4"/>
      <c r="X234" s="4"/>
      <c r="Y234" s="4"/>
      <c r="Z234" s="4"/>
    </row>
    <row r="235">
      <c r="A235" s="9" t="s">
        <v>1045</v>
      </c>
      <c r="B235" s="9" t="s">
        <v>1046</v>
      </c>
      <c r="C235" s="4"/>
      <c r="D235" s="4"/>
      <c r="E235" s="4"/>
      <c r="F235" s="12"/>
      <c r="G235" s="4"/>
      <c r="H235" s="4"/>
      <c r="I235" s="4"/>
      <c r="J235" s="4"/>
      <c r="K235" s="4"/>
      <c r="L235" s="4"/>
      <c r="M235" s="4"/>
      <c r="N235" s="4"/>
      <c r="O235" s="4"/>
      <c r="P235" s="4"/>
      <c r="Q235" s="4"/>
      <c r="R235" s="4"/>
      <c r="S235" s="4"/>
      <c r="T235" s="4"/>
      <c r="U235" s="4"/>
      <c r="V235" s="4"/>
      <c r="W235" s="4"/>
      <c r="X235" s="4"/>
      <c r="Y235" s="4"/>
      <c r="Z235" s="4"/>
    </row>
    <row r="236">
      <c r="A236" s="9" t="s">
        <v>1047</v>
      </c>
      <c r="B236" s="9" t="s">
        <v>1048</v>
      </c>
      <c r="C236" s="4"/>
      <c r="D236" s="4"/>
      <c r="E236" s="4"/>
      <c r="F236" s="12"/>
      <c r="G236" s="4"/>
      <c r="H236" s="4"/>
      <c r="I236" s="4"/>
      <c r="J236" s="4"/>
      <c r="K236" s="4"/>
      <c r="L236" s="4"/>
      <c r="M236" s="4"/>
      <c r="N236" s="4"/>
      <c r="O236" s="4"/>
      <c r="P236" s="4"/>
      <c r="Q236" s="4"/>
      <c r="R236" s="4"/>
      <c r="S236" s="4"/>
      <c r="T236" s="4"/>
      <c r="U236" s="4"/>
      <c r="V236" s="4"/>
      <c r="W236" s="4"/>
      <c r="X236" s="4"/>
      <c r="Y236" s="4"/>
      <c r="Z236" s="4"/>
    </row>
    <row r="237">
      <c r="A237" s="9" t="s">
        <v>1049</v>
      </c>
      <c r="B237" s="9" t="s">
        <v>1050</v>
      </c>
      <c r="C237" s="4"/>
      <c r="D237" s="4"/>
      <c r="E237" s="4"/>
      <c r="F237" s="12"/>
      <c r="G237" s="4"/>
      <c r="H237" s="4"/>
      <c r="I237" s="4"/>
      <c r="J237" s="4"/>
      <c r="K237" s="4"/>
      <c r="L237" s="4"/>
      <c r="M237" s="4"/>
      <c r="N237" s="4"/>
      <c r="O237" s="4"/>
      <c r="P237" s="4"/>
      <c r="Q237" s="4"/>
      <c r="R237" s="4"/>
      <c r="S237" s="4"/>
      <c r="T237" s="4"/>
      <c r="U237" s="4"/>
      <c r="V237" s="4"/>
      <c r="W237" s="4"/>
      <c r="X237" s="4"/>
      <c r="Y237" s="4"/>
      <c r="Z237" s="4"/>
    </row>
    <row r="238">
      <c r="A238" s="9" t="s">
        <v>1051</v>
      </c>
      <c r="B238" s="9" t="s">
        <v>1052</v>
      </c>
      <c r="C238" s="4"/>
      <c r="D238" s="4"/>
      <c r="E238" s="4"/>
      <c r="F238" s="12"/>
      <c r="G238" s="4"/>
      <c r="H238" s="4"/>
      <c r="I238" s="4"/>
      <c r="J238" s="4"/>
      <c r="K238" s="4"/>
      <c r="L238" s="4"/>
      <c r="M238" s="4"/>
      <c r="N238" s="4"/>
      <c r="O238" s="4"/>
      <c r="P238" s="4"/>
      <c r="Q238" s="4"/>
      <c r="R238" s="4"/>
      <c r="S238" s="4"/>
      <c r="T238" s="4"/>
      <c r="U238" s="4"/>
      <c r="V238" s="4"/>
      <c r="W238" s="4"/>
      <c r="X238" s="4"/>
      <c r="Y238" s="4"/>
      <c r="Z238" s="4"/>
    </row>
    <row r="239">
      <c r="A239" s="9" t="s">
        <v>1053</v>
      </c>
      <c r="B239" s="9" t="s">
        <v>1054</v>
      </c>
      <c r="C239" s="4"/>
      <c r="D239" s="4"/>
      <c r="E239" s="4"/>
      <c r="F239" s="12"/>
      <c r="G239" s="4"/>
      <c r="H239" s="4"/>
      <c r="I239" s="4"/>
      <c r="J239" s="4"/>
      <c r="K239" s="4"/>
      <c r="L239" s="4"/>
      <c r="M239" s="4"/>
      <c r="N239" s="4"/>
      <c r="O239" s="4"/>
      <c r="P239" s="4"/>
      <c r="Q239" s="4"/>
      <c r="R239" s="4"/>
      <c r="S239" s="4"/>
      <c r="T239" s="4"/>
      <c r="U239" s="4"/>
      <c r="V239" s="4"/>
      <c r="W239" s="4"/>
      <c r="X239" s="4"/>
      <c r="Y239" s="4"/>
      <c r="Z239" s="4"/>
    </row>
    <row r="240">
      <c r="A240" s="9" t="s">
        <v>1055</v>
      </c>
      <c r="B240" s="9" t="s">
        <v>1056</v>
      </c>
      <c r="C240" s="4"/>
      <c r="D240" s="4"/>
      <c r="E240" s="4"/>
      <c r="F240" s="12"/>
      <c r="G240" s="4"/>
      <c r="H240" s="4"/>
      <c r="I240" s="4"/>
      <c r="J240" s="4"/>
      <c r="K240" s="4"/>
      <c r="L240" s="4"/>
      <c r="M240" s="4"/>
      <c r="N240" s="4"/>
      <c r="O240" s="4"/>
      <c r="P240" s="4"/>
      <c r="Q240" s="4"/>
      <c r="R240" s="4"/>
      <c r="S240" s="4"/>
      <c r="T240" s="4"/>
      <c r="U240" s="4"/>
      <c r="V240" s="4"/>
      <c r="W240" s="4"/>
      <c r="X240" s="4"/>
      <c r="Y240" s="4"/>
      <c r="Z240" s="4"/>
    </row>
    <row r="241">
      <c r="A241" s="9" t="s">
        <v>1057</v>
      </c>
      <c r="B241" s="9" t="s">
        <v>1058</v>
      </c>
      <c r="C241" s="4"/>
      <c r="D241" s="4"/>
      <c r="E241" s="4"/>
      <c r="F241" s="12"/>
      <c r="G241" s="4"/>
      <c r="H241" s="4"/>
      <c r="I241" s="4"/>
      <c r="J241" s="4"/>
      <c r="K241" s="4"/>
      <c r="L241" s="4"/>
      <c r="M241" s="4"/>
      <c r="N241" s="4"/>
      <c r="O241" s="4"/>
      <c r="P241" s="4"/>
      <c r="Q241" s="4"/>
      <c r="R241" s="4"/>
      <c r="S241" s="4"/>
      <c r="T241" s="4"/>
      <c r="U241" s="4"/>
      <c r="V241" s="4"/>
      <c r="W241" s="4"/>
      <c r="X241" s="4"/>
      <c r="Y241" s="4"/>
      <c r="Z241" s="4"/>
    </row>
    <row r="242">
      <c r="A242" s="9" t="s">
        <v>1059</v>
      </c>
      <c r="B242" s="9" t="s">
        <v>1060</v>
      </c>
      <c r="C242" s="4"/>
      <c r="D242" s="4"/>
      <c r="E242" s="4"/>
      <c r="F242" s="12"/>
      <c r="G242" s="4"/>
      <c r="H242" s="4"/>
      <c r="I242" s="4"/>
      <c r="J242" s="4"/>
      <c r="K242" s="4"/>
      <c r="L242" s="4"/>
      <c r="M242" s="4"/>
      <c r="N242" s="4"/>
      <c r="O242" s="4"/>
      <c r="P242" s="4"/>
      <c r="Q242" s="4"/>
      <c r="R242" s="4"/>
      <c r="S242" s="4"/>
      <c r="T242" s="4"/>
      <c r="U242" s="4"/>
      <c r="V242" s="4"/>
      <c r="W242" s="4"/>
      <c r="X242" s="4"/>
      <c r="Y242" s="4"/>
      <c r="Z242" s="4"/>
    </row>
    <row r="243">
      <c r="A243" s="9" t="s">
        <v>1061</v>
      </c>
      <c r="B243" s="9" t="s">
        <v>1062</v>
      </c>
      <c r="C243" s="4"/>
      <c r="D243" s="4"/>
      <c r="E243" s="4"/>
      <c r="F243" s="12"/>
      <c r="G243" s="4"/>
      <c r="H243" s="4"/>
      <c r="I243" s="4"/>
      <c r="J243" s="4"/>
      <c r="K243" s="4"/>
      <c r="L243" s="4"/>
      <c r="M243" s="4"/>
      <c r="N243" s="4"/>
      <c r="O243" s="4"/>
      <c r="P243" s="4"/>
      <c r="Q243" s="4"/>
      <c r="R243" s="4"/>
      <c r="S243" s="4"/>
      <c r="T243" s="4"/>
      <c r="U243" s="4"/>
      <c r="V243" s="4"/>
      <c r="W243" s="4"/>
      <c r="X243" s="4"/>
      <c r="Y243" s="4"/>
      <c r="Z243" s="4"/>
    </row>
    <row r="244">
      <c r="A244" s="9" t="s">
        <v>1063</v>
      </c>
      <c r="B244" s="9" t="s">
        <v>1064</v>
      </c>
      <c r="C244" s="4"/>
      <c r="D244" s="4"/>
      <c r="E244" s="4"/>
      <c r="F244" s="12"/>
      <c r="G244" s="4"/>
      <c r="H244" s="4"/>
      <c r="I244" s="4"/>
      <c r="J244" s="4"/>
      <c r="K244" s="4"/>
      <c r="L244" s="4"/>
      <c r="M244" s="4"/>
      <c r="N244" s="4"/>
      <c r="O244" s="4"/>
      <c r="P244" s="4"/>
      <c r="Q244" s="4"/>
      <c r="R244" s="4"/>
      <c r="S244" s="4"/>
      <c r="T244" s="4"/>
      <c r="U244" s="4"/>
      <c r="V244" s="4"/>
      <c r="W244" s="4"/>
      <c r="X244" s="4"/>
      <c r="Y244" s="4"/>
      <c r="Z244" s="4"/>
    </row>
    <row r="245">
      <c r="A245" s="9" t="s">
        <v>1065</v>
      </c>
      <c r="B245" s="9" t="s">
        <v>1066</v>
      </c>
      <c r="C245" s="4"/>
      <c r="D245" s="4"/>
      <c r="E245" s="4"/>
      <c r="F245" s="12"/>
      <c r="G245" s="4"/>
      <c r="H245" s="4"/>
      <c r="I245" s="4"/>
      <c r="J245" s="4"/>
      <c r="K245" s="4"/>
      <c r="L245" s="4"/>
      <c r="M245" s="4"/>
      <c r="N245" s="4"/>
      <c r="O245" s="4"/>
      <c r="P245" s="4"/>
      <c r="Q245" s="4"/>
      <c r="R245" s="4"/>
      <c r="S245" s="4"/>
      <c r="T245" s="4"/>
      <c r="U245" s="4"/>
      <c r="V245" s="4"/>
      <c r="W245" s="4"/>
      <c r="X245" s="4"/>
      <c r="Y245" s="4"/>
      <c r="Z245" s="4"/>
    </row>
    <row r="246">
      <c r="A246" s="9" t="s">
        <v>1067</v>
      </c>
      <c r="B246" s="9" t="s">
        <v>1068</v>
      </c>
      <c r="C246" s="4"/>
      <c r="D246" s="4"/>
      <c r="E246" s="4"/>
      <c r="F246" s="12"/>
      <c r="G246" s="4"/>
      <c r="H246" s="4"/>
      <c r="I246" s="4"/>
      <c r="J246" s="4"/>
      <c r="K246" s="4"/>
      <c r="L246" s="4"/>
      <c r="M246" s="4"/>
      <c r="N246" s="4"/>
      <c r="O246" s="4"/>
      <c r="P246" s="4"/>
      <c r="Q246" s="4"/>
      <c r="R246" s="4"/>
      <c r="S246" s="4"/>
      <c r="T246" s="4"/>
      <c r="U246" s="4"/>
      <c r="V246" s="4"/>
      <c r="W246" s="4"/>
      <c r="X246" s="4"/>
      <c r="Y246" s="4"/>
      <c r="Z246" s="4"/>
    </row>
    <row r="247">
      <c r="A247" s="9" t="s">
        <v>1069</v>
      </c>
      <c r="B247" s="9" t="s">
        <v>1070</v>
      </c>
      <c r="C247" s="4"/>
      <c r="D247" s="4"/>
      <c r="E247" s="4"/>
      <c r="F247" s="12"/>
      <c r="G247" s="4"/>
      <c r="H247" s="4"/>
      <c r="I247" s="4"/>
      <c r="J247" s="4"/>
      <c r="K247" s="4"/>
      <c r="L247" s="4"/>
      <c r="M247" s="4"/>
      <c r="N247" s="4"/>
      <c r="O247" s="4"/>
      <c r="P247" s="4"/>
      <c r="Q247" s="4"/>
      <c r="R247" s="4"/>
      <c r="S247" s="4"/>
      <c r="T247" s="4"/>
      <c r="U247" s="4"/>
      <c r="V247" s="4"/>
      <c r="W247" s="4"/>
      <c r="X247" s="4"/>
      <c r="Y247" s="4"/>
      <c r="Z247" s="4"/>
    </row>
    <row r="248">
      <c r="A248" s="9" t="s">
        <v>1071</v>
      </c>
      <c r="B248" s="9" t="s">
        <v>1072</v>
      </c>
      <c r="C248" s="4"/>
      <c r="D248" s="4"/>
      <c r="E248" s="4"/>
      <c r="F248" s="12"/>
      <c r="G248" s="4"/>
      <c r="H248" s="4"/>
      <c r="I248" s="4"/>
      <c r="J248" s="4"/>
      <c r="K248" s="4"/>
      <c r="L248" s="4"/>
      <c r="M248" s="4"/>
      <c r="N248" s="4"/>
      <c r="O248" s="4"/>
      <c r="P248" s="4"/>
      <c r="Q248" s="4"/>
      <c r="R248" s="4"/>
      <c r="S248" s="4"/>
      <c r="T248" s="4"/>
      <c r="U248" s="4"/>
      <c r="V248" s="4"/>
      <c r="W248" s="4"/>
      <c r="X248" s="4"/>
      <c r="Y248" s="4"/>
      <c r="Z248" s="4"/>
    </row>
    <row r="249">
      <c r="A249" s="9" t="s">
        <v>1073</v>
      </c>
      <c r="B249" s="9" t="s">
        <v>1074</v>
      </c>
      <c r="C249" s="4"/>
      <c r="D249" s="4"/>
      <c r="E249" s="4"/>
      <c r="F249" s="12"/>
      <c r="G249" s="4"/>
      <c r="H249" s="4"/>
      <c r="I249" s="4"/>
      <c r="J249" s="4"/>
      <c r="K249" s="4"/>
      <c r="L249" s="4"/>
      <c r="M249" s="4"/>
      <c r="N249" s="4"/>
      <c r="O249" s="4"/>
      <c r="P249" s="4"/>
      <c r="Q249" s="4"/>
      <c r="R249" s="4"/>
      <c r="S249" s="4"/>
      <c r="T249" s="4"/>
      <c r="U249" s="4"/>
      <c r="V249" s="4"/>
      <c r="W249" s="4"/>
      <c r="X249" s="4"/>
      <c r="Y249" s="4"/>
      <c r="Z249" s="4"/>
    </row>
    <row r="250">
      <c r="A250" s="9" t="s">
        <v>1075</v>
      </c>
      <c r="B250" s="9" t="s">
        <v>1076</v>
      </c>
      <c r="C250" s="4"/>
      <c r="D250" s="4"/>
      <c r="E250" s="4"/>
      <c r="F250" s="12"/>
      <c r="G250" s="4"/>
      <c r="H250" s="4"/>
      <c r="I250" s="4"/>
      <c r="J250" s="4"/>
      <c r="K250" s="4"/>
      <c r="L250" s="4"/>
      <c r="M250" s="4"/>
      <c r="N250" s="4"/>
      <c r="O250" s="4"/>
      <c r="P250" s="4"/>
      <c r="Q250" s="4"/>
      <c r="R250" s="4"/>
      <c r="S250" s="4"/>
      <c r="T250" s="4"/>
      <c r="U250" s="4"/>
      <c r="V250" s="4"/>
      <c r="W250" s="4"/>
      <c r="X250" s="4"/>
      <c r="Y250" s="4"/>
      <c r="Z250" s="4"/>
    </row>
    <row r="251">
      <c r="A251" s="9" t="s">
        <v>1077</v>
      </c>
      <c r="B251" s="9" t="s">
        <v>1078</v>
      </c>
      <c r="C251" s="4"/>
      <c r="D251" s="4"/>
      <c r="E251" s="4"/>
      <c r="F251" s="12"/>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12"/>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12"/>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12"/>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12"/>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12"/>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12"/>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12"/>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12"/>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12"/>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12"/>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12"/>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12"/>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12"/>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12"/>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12"/>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12"/>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12"/>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12"/>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12"/>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12"/>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12"/>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12"/>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12"/>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12"/>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12"/>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12"/>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12"/>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12"/>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12"/>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12"/>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12"/>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12"/>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12"/>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12"/>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12"/>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12"/>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12"/>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12"/>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12"/>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12"/>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12"/>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12"/>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12"/>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12"/>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12"/>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12"/>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12"/>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12"/>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12"/>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12"/>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12"/>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12"/>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12"/>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12"/>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12"/>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12"/>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12"/>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12"/>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12"/>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12"/>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12"/>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12"/>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12"/>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12"/>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12"/>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12"/>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12"/>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12"/>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12"/>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12"/>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12"/>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12"/>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12"/>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12"/>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12"/>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12"/>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12"/>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12"/>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12"/>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12"/>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12"/>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12"/>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12"/>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12"/>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12"/>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12"/>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12"/>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12"/>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12"/>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12"/>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12"/>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12"/>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12"/>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12"/>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12"/>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12"/>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12"/>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12"/>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12"/>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12"/>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12"/>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12"/>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12"/>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12"/>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12"/>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12"/>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12"/>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12"/>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12"/>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12"/>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12"/>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12"/>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12"/>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12"/>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12"/>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12"/>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12"/>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12"/>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12"/>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12"/>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12"/>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12"/>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12"/>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12"/>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12"/>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12"/>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12"/>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12"/>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12"/>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12"/>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12"/>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12"/>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12"/>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12"/>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12"/>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12"/>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12"/>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12"/>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12"/>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12"/>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12"/>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12"/>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12"/>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12"/>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12"/>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12"/>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12"/>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12"/>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12"/>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12"/>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12"/>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12"/>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12"/>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12"/>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12"/>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12"/>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12"/>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12"/>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12"/>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12"/>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12"/>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12"/>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12"/>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12"/>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12"/>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12"/>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12"/>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12"/>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12"/>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12"/>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12"/>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12"/>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12"/>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12"/>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12"/>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12"/>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12"/>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12"/>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12"/>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12"/>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12"/>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12"/>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12"/>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12"/>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12"/>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12"/>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12"/>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12"/>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12"/>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12"/>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12"/>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12"/>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12"/>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12"/>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12"/>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12"/>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12"/>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12"/>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12"/>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12"/>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12"/>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12"/>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12"/>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12"/>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12"/>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12"/>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12"/>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12"/>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12"/>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12"/>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12"/>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12"/>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12"/>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12"/>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12"/>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12"/>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12"/>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12"/>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12"/>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12"/>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12"/>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12"/>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12"/>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12"/>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12"/>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12"/>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12"/>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12"/>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12"/>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12"/>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12"/>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12"/>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12"/>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12"/>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12"/>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12"/>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12"/>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12"/>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12"/>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12"/>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12"/>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12"/>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12"/>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12"/>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12"/>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12"/>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12"/>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12"/>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12"/>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12"/>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12"/>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12"/>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12"/>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12"/>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12"/>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12"/>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12"/>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12"/>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12"/>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12"/>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12"/>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12"/>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12"/>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12"/>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12"/>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12"/>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12"/>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12"/>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12"/>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12"/>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12"/>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12"/>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12"/>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12"/>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12"/>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12"/>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12"/>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12"/>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12"/>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12"/>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12"/>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12"/>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12"/>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12"/>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12"/>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12"/>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12"/>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12"/>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12"/>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12"/>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12"/>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12"/>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12"/>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12"/>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12"/>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12"/>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12"/>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12"/>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12"/>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12"/>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12"/>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12"/>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12"/>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12"/>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12"/>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12"/>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12"/>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12"/>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12"/>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12"/>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12"/>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12"/>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12"/>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12"/>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12"/>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12"/>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12"/>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12"/>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12"/>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12"/>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12"/>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12"/>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12"/>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12"/>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12"/>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12"/>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12"/>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12"/>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12"/>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12"/>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12"/>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12"/>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12"/>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12"/>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12"/>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12"/>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12"/>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12"/>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12"/>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12"/>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12"/>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12"/>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12"/>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12"/>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12"/>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12"/>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12"/>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12"/>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12"/>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12"/>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12"/>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12"/>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12"/>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12"/>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12"/>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12"/>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12"/>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12"/>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12"/>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12"/>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12"/>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12"/>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12"/>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12"/>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12"/>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12"/>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12"/>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12"/>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12"/>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12"/>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12"/>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12"/>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12"/>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12"/>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12"/>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12"/>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12"/>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12"/>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12"/>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12"/>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12"/>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12"/>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12"/>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12"/>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12"/>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12"/>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12"/>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12"/>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12"/>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12"/>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12"/>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12"/>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12"/>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12"/>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12"/>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12"/>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12"/>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12"/>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12"/>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12"/>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12"/>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12"/>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12"/>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12"/>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12"/>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12"/>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12"/>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12"/>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12"/>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12"/>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12"/>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12"/>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12"/>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12"/>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12"/>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12"/>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12"/>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12"/>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12"/>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12"/>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12"/>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12"/>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12"/>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12"/>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12"/>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12"/>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12"/>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12"/>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12"/>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12"/>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12"/>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12"/>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12"/>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12"/>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12"/>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12"/>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12"/>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12"/>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12"/>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12"/>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12"/>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12"/>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12"/>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12"/>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12"/>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12"/>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12"/>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12"/>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12"/>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12"/>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12"/>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12"/>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12"/>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12"/>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12"/>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12"/>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12"/>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12"/>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12"/>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12"/>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12"/>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12"/>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12"/>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12"/>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12"/>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12"/>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12"/>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12"/>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12"/>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12"/>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12"/>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12"/>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12"/>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12"/>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12"/>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12"/>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12"/>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12"/>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12"/>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12"/>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12"/>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12"/>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12"/>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12"/>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12"/>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12"/>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12"/>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12"/>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12"/>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12"/>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12"/>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12"/>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12"/>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12"/>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12"/>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12"/>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12"/>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12"/>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12"/>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12"/>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12"/>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12"/>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12"/>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12"/>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12"/>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12"/>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12"/>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12"/>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12"/>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12"/>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12"/>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12"/>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12"/>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12"/>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12"/>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12"/>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12"/>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12"/>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12"/>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12"/>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12"/>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12"/>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12"/>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12"/>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12"/>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12"/>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12"/>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12"/>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12"/>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12"/>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12"/>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12"/>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12"/>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12"/>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12"/>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12"/>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12"/>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12"/>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12"/>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12"/>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12"/>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12"/>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12"/>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12"/>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12"/>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12"/>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12"/>
      <c r="G798" s="4"/>
      <c r="H798" s="4"/>
      <c r="I798" s="4"/>
      <c r="J798" s="4"/>
      <c r="K798" s="4"/>
      <c r="L798" s="4"/>
      <c r="M798" s="4"/>
      <c r="N798" s="4"/>
      <c r="O798" s="4"/>
      <c r="P798" s="4"/>
      <c r="Q798" s="4"/>
      <c r="R798" s="4"/>
      <c r="S798" s="4"/>
      <c r="T798" s="4"/>
      <c r="U798" s="4"/>
      <c r="V798" s="4"/>
      <c r="W798" s="4"/>
      <c r="X798" s="4"/>
      <c r="Y798" s="4"/>
      <c r="Z798" s="4"/>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1" max="1" width="30.0"/>
    <col customWidth="1" min="2" max="2" width="56.25"/>
    <col customWidth="1" min="3" max="3" width="30.0"/>
    <col customWidth="1" min="4" max="4" width="34.0"/>
  </cols>
  <sheetData>
    <row r="1" ht="59.25" customHeight="1">
      <c r="A1" s="23"/>
      <c r="B1" s="24"/>
      <c r="C1" s="24"/>
      <c r="D1" s="25"/>
      <c r="E1" s="26"/>
      <c r="F1" s="26"/>
      <c r="G1" s="26"/>
    </row>
    <row r="2" ht="59.25" customHeight="1">
      <c r="A2" s="27" t="s">
        <v>1079</v>
      </c>
      <c r="B2" s="27" t="s">
        <v>1080</v>
      </c>
      <c r="C2" s="28" t="s">
        <v>1081</v>
      </c>
      <c r="D2" s="28" t="s">
        <v>1082</v>
      </c>
      <c r="E2" s="26"/>
      <c r="F2" s="26"/>
      <c r="G2" s="26"/>
    </row>
    <row r="3">
      <c r="A3" s="29" t="s">
        <v>32</v>
      </c>
      <c r="B3" s="30" t="s">
        <v>1083</v>
      </c>
      <c r="C3" s="31" t="s">
        <v>1084</v>
      </c>
      <c r="D3" s="32" t="s">
        <v>1085</v>
      </c>
      <c r="F3" s="32"/>
    </row>
    <row r="4">
      <c r="A4" s="29" t="s">
        <v>91</v>
      </c>
      <c r="B4" s="33" t="s">
        <v>1086</v>
      </c>
      <c r="C4" s="31" t="s">
        <v>1084</v>
      </c>
      <c r="D4" s="32" t="s">
        <v>1085</v>
      </c>
      <c r="F4" s="32"/>
    </row>
    <row r="5">
      <c r="A5" s="29" t="s">
        <v>103</v>
      </c>
      <c r="B5" s="33" t="s">
        <v>1086</v>
      </c>
      <c r="C5" s="31" t="s">
        <v>1084</v>
      </c>
      <c r="D5" s="32" t="s">
        <v>1087</v>
      </c>
      <c r="F5" s="32"/>
    </row>
    <row r="6">
      <c r="A6" s="29" t="s">
        <v>155</v>
      </c>
      <c r="B6" s="33" t="s">
        <v>1088</v>
      </c>
      <c r="C6" s="31" t="s">
        <v>1085</v>
      </c>
      <c r="D6" s="32" t="s">
        <v>1089</v>
      </c>
      <c r="F6" s="32"/>
    </row>
    <row r="7">
      <c r="A7" s="29" t="s">
        <v>161</v>
      </c>
      <c r="B7" s="33" t="s">
        <v>1088</v>
      </c>
      <c r="C7" s="31" t="s">
        <v>1085</v>
      </c>
      <c r="D7" s="32" t="s">
        <v>1090</v>
      </c>
      <c r="F7" s="32"/>
    </row>
    <row r="8">
      <c r="A8" s="29" t="s">
        <v>172</v>
      </c>
      <c r="B8" s="33" t="s">
        <v>1091</v>
      </c>
      <c r="C8" s="31" t="s">
        <v>1085</v>
      </c>
      <c r="D8" s="32" t="s">
        <v>1092</v>
      </c>
    </row>
    <row r="9">
      <c r="A9" s="29" t="s">
        <v>178</v>
      </c>
      <c r="B9" s="33" t="s">
        <v>1091</v>
      </c>
      <c r="C9" s="31" t="s">
        <v>1085</v>
      </c>
      <c r="D9" s="32" t="s">
        <v>1093</v>
      </c>
    </row>
    <row r="10">
      <c r="A10" s="29" t="s">
        <v>184</v>
      </c>
      <c r="B10" s="33" t="s">
        <v>1091</v>
      </c>
      <c r="C10" s="31" t="s">
        <v>1085</v>
      </c>
      <c r="D10" s="32" t="s">
        <v>1094</v>
      </c>
    </row>
    <row r="11">
      <c r="A11" s="29" t="s">
        <v>189</v>
      </c>
      <c r="B11" s="33" t="s">
        <v>1091</v>
      </c>
      <c r="C11" s="31" t="s">
        <v>1085</v>
      </c>
      <c r="D11" s="32" t="s">
        <v>1085</v>
      </c>
    </row>
    <row r="12">
      <c r="A12" s="34" t="s">
        <v>194</v>
      </c>
      <c r="B12" s="33" t="s">
        <v>1091</v>
      </c>
      <c r="C12" s="31" t="s">
        <v>1085</v>
      </c>
      <c r="D12" s="32" t="s">
        <v>1095</v>
      </c>
    </row>
    <row r="13">
      <c r="A13" s="34" t="s">
        <v>198</v>
      </c>
      <c r="B13" s="33" t="s">
        <v>1091</v>
      </c>
      <c r="C13" s="31" t="s">
        <v>1085</v>
      </c>
      <c r="D13" s="32" t="s">
        <v>1096</v>
      </c>
    </row>
    <row r="14">
      <c r="A14" s="34" t="s">
        <v>203</v>
      </c>
      <c r="B14" s="33" t="s">
        <v>1091</v>
      </c>
      <c r="C14" s="31" t="s">
        <v>1085</v>
      </c>
      <c r="D14" s="32" t="s">
        <v>1097</v>
      </c>
    </row>
    <row r="15">
      <c r="A15" s="34" t="s">
        <v>207</v>
      </c>
      <c r="B15" s="33" t="s">
        <v>1091</v>
      </c>
      <c r="C15" s="31" t="s">
        <v>1085</v>
      </c>
      <c r="D15" s="32" t="s">
        <v>1085</v>
      </c>
    </row>
    <row r="16">
      <c r="A16" s="34" t="s">
        <v>212</v>
      </c>
      <c r="B16" s="33" t="s">
        <v>1091</v>
      </c>
      <c r="C16" s="31" t="s">
        <v>1085</v>
      </c>
      <c r="D16" s="32" t="s">
        <v>1098</v>
      </c>
    </row>
    <row r="17">
      <c r="A17" s="34" t="s">
        <v>217</v>
      </c>
      <c r="B17" s="33" t="s">
        <v>1091</v>
      </c>
      <c r="C17" s="31" t="s">
        <v>1085</v>
      </c>
      <c r="D17" s="32" t="s">
        <v>1099</v>
      </c>
    </row>
    <row r="18">
      <c r="A18" s="34" t="s">
        <v>222</v>
      </c>
      <c r="B18" s="33" t="s">
        <v>1091</v>
      </c>
      <c r="C18" s="31" t="s">
        <v>1085</v>
      </c>
      <c r="D18" s="32" t="s">
        <v>1085</v>
      </c>
    </row>
    <row r="19">
      <c r="A19" s="34" t="s">
        <v>227</v>
      </c>
      <c r="B19" s="33" t="s">
        <v>1091</v>
      </c>
      <c r="C19" s="31" t="s">
        <v>1085</v>
      </c>
      <c r="D19" s="32" t="s">
        <v>1085</v>
      </c>
    </row>
    <row r="20">
      <c r="A20" s="34" t="s">
        <v>232</v>
      </c>
      <c r="B20" s="33" t="s">
        <v>1091</v>
      </c>
      <c r="C20" s="31" t="s">
        <v>1085</v>
      </c>
      <c r="D20" s="32" t="s">
        <v>1100</v>
      </c>
    </row>
    <row r="21">
      <c r="A21" s="34" t="s">
        <v>237</v>
      </c>
      <c r="B21" s="33" t="s">
        <v>1091</v>
      </c>
      <c r="C21" s="31" t="s">
        <v>1085</v>
      </c>
      <c r="D21" s="32" t="s">
        <v>1085</v>
      </c>
    </row>
    <row r="22">
      <c r="A22" s="34" t="s">
        <v>241</v>
      </c>
      <c r="B22" s="33" t="s">
        <v>1091</v>
      </c>
      <c r="C22" s="31" t="s">
        <v>1085</v>
      </c>
      <c r="D22" s="32" t="s">
        <v>1101</v>
      </c>
    </row>
    <row r="23">
      <c r="A23" s="34" t="s">
        <v>246</v>
      </c>
      <c r="B23" s="33" t="s">
        <v>1091</v>
      </c>
      <c r="C23" s="31" t="s">
        <v>1085</v>
      </c>
      <c r="D23" s="32" t="s">
        <v>1085</v>
      </c>
    </row>
    <row r="24">
      <c r="A24" s="34" t="s">
        <v>250</v>
      </c>
      <c r="B24" s="33" t="s">
        <v>1091</v>
      </c>
      <c r="C24" s="31" t="s">
        <v>1085</v>
      </c>
      <c r="D24" s="32" t="s">
        <v>1085</v>
      </c>
    </row>
    <row r="25">
      <c r="A25" s="34" t="s">
        <v>255</v>
      </c>
      <c r="B25" s="33" t="s">
        <v>1091</v>
      </c>
      <c r="C25" s="31" t="s">
        <v>1085</v>
      </c>
      <c r="D25" s="32" t="s">
        <v>1085</v>
      </c>
    </row>
    <row r="26">
      <c r="A26" s="34" t="s">
        <v>258</v>
      </c>
      <c r="B26" s="33" t="s">
        <v>1091</v>
      </c>
      <c r="C26" s="31" t="s">
        <v>1085</v>
      </c>
      <c r="D26" s="32" t="s">
        <v>1102</v>
      </c>
    </row>
    <row r="27">
      <c r="A27" s="34" t="s">
        <v>262</v>
      </c>
      <c r="B27" s="33" t="s">
        <v>1091</v>
      </c>
      <c r="C27" s="31" t="s">
        <v>1085</v>
      </c>
      <c r="D27" s="32" t="s">
        <v>1099</v>
      </c>
    </row>
    <row r="28">
      <c r="A28" s="29" t="s">
        <v>267</v>
      </c>
      <c r="B28" s="33" t="s">
        <v>1091</v>
      </c>
      <c r="C28" s="31" t="s">
        <v>1085</v>
      </c>
      <c r="D28" s="32" t="s">
        <v>1085</v>
      </c>
    </row>
    <row r="29">
      <c r="A29" s="29" t="s">
        <v>272</v>
      </c>
      <c r="B29" s="33" t="s">
        <v>1091</v>
      </c>
      <c r="C29" s="31" t="s">
        <v>1085</v>
      </c>
      <c r="D29" s="32" t="s">
        <v>1103</v>
      </c>
    </row>
    <row r="30">
      <c r="A30" s="29" t="s">
        <v>278</v>
      </c>
      <c r="B30" s="33" t="s">
        <v>1091</v>
      </c>
      <c r="C30" s="31" t="s">
        <v>1085</v>
      </c>
      <c r="D30" s="32" t="s">
        <v>1104</v>
      </c>
    </row>
    <row r="31">
      <c r="A31" s="29" t="s">
        <v>282</v>
      </c>
      <c r="B31" s="33" t="s">
        <v>1091</v>
      </c>
      <c r="C31" s="31" t="s">
        <v>1085</v>
      </c>
      <c r="D31" s="32" t="s">
        <v>1105</v>
      </c>
    </row>
    <row r="32">
      <c r="A32" s="29" t="s">
        <v>287</v>
      </c>
      <c r="B32" s="33" t="s">
        <v>1091</v>
      </c>
      <c r="C32" s="31" t="s">
        <v>1085</v>
      </c>
      <c r="D32" s="32" t="s">
        <v>1106</v>
      </c>
    </row>
    <row r="33">
      <c r="A33" s="29" t="s">
        <v>293</v>
      </c>
      <c r="B33" s="33" t="s">
        <v>1091</v>
      </c>
      <c r="C33" s="31" t="s">
        <v>1085</v>
      </c>
      <c r="D33" s="32" t="s">
        <v>1107</v>
      </c>
    </row>
    <row r="34">
      <c r="A34" s="29" t="s">
        <v>297</v>
      </c>
      <c r="B34" s="33" t="s">
        <v>1091</v>
      </c>
      <c r="C34" s="31" t="s">
        <v>1085</v>
      </c>
      <c r="D34" s="32" t="s">
        <v>1085</v>
      </c>
    </row>
    <row r="35">
      <c r="A35" s="29" t="s">
        <v>302</v>
      </c>
      <c r="B35" s="33" t="s">
        <v>1091</v>
      </c>
      <c r="C35" s="31" t="s">
        <v>1085</v>
      </c>
      <c r="D35" s="32" t="s">
        <v>1085</v>
      </c>
    </row>
    <row r="36">
      <c r="A36" s="29" t="s">
        <v>306</v>
      </c>
      <c r="B36" s="33" t="s">
        <v>1091</v>
      </c>
      <c r="C36" s="31" t="s">
        <v>1085</v>
      </c>
      <c r="D36" s="32" t="s">
        <v>1108</v>
      </c>
    </row>
    <row r="37">
      <c r="A37" s="29" t="s">
        <v>311</v>
      </c>
      <c r="B37" s="33" t="s">
        <v>1091</v>
      </c>
      <c r="C37" s="31" t="s">
        <v>1085</v>
      </c>
      <c r="D37" s="32" t="s">
        <v>1109</v>
      </c>
    </row>
    <row r="38">
      <c r="A38" s="29" t="s">
        <v>314</v>
      </c>
      <c r="B38" s="33" t="s">
        <v>1091</v>
      </c>
      <c r="C38" s="31" t="s">
        <v>1085</v>
      </c>
      <c r="D38" s="32" t="s">
        <v>1110</v>
      </c>
    </row>
    <row r="39">
      <c r="A39" s="29" t="s">
        <v>318</v>
      </c>
      <c r="B39" s="33" t="s">
        <v>1091</v>
      </c>
      <c r="C39" s="31" t="s">
        <v>1085</v>
      </c>
      <c r="D39" s="32" t="s">
        <v>1111</v>
      </c>
    </row>
    <row r="40">
      <c r="A40" s="34" t="s">
        <v>322</v>
      </c>
      <c r="B40" s="33" t="s">
        <v>1091</v>
      </c>
      <c r="C40" s="31" t="s">
        <v>1085</v>
      </c>
      <c r="D40" s="32" t="s">
        <v>1085</v>
      </c>
    </row>
    <row r="41">
      <c r="A41" s="34" t="s">
        <v>327</v>
      </c>
      <c r="B41" s="33" t="s">
        <v>1091</v>
      </c>
      <c r="C41" s="31" t="s">
        <v>1085</v>
      </c>
      <c r="D41" s="32" t="s">
        <v>1085</v>
      </c>
    </row>
    <row r="42">
      <c r="A42" s="34" t="s">
        <v>332</v>
      </c>
      <c r="B42" s="33" t="s">
        <v>1091</v>
      </c>
      <c r="C42" s="31" t="s">
        <v>1085</v>
      </c>
      <c r="D42" s="32" t="s">
        <v>1085</v>
      </c>
    </row>
    <row r="43">
      <c r="A43" s="34" t="s">
        <v>337</v>
      </c>
      <c r="B43" s="33" t="s">
        <v>1091</v>
      </c>
      <c r="C43" s="31" t="s">
        <v>1085</v>
      </c>
      <c r="D43" s="32" t="s">
        <v>1085</v>
      </c>
    </row>
    <row r="44">
      <c r="A44" s="34" t="s">
        <v>342</v>
      </c>
      <c r="B44" s="33" t="s">
        <v>1091</v>
      </c>
      <c r="C44" s="31" t="s">
        <v>1085</v>
      </c>
      <c r="D44" s="32" t="s">
        <v>1112</v>
      </c>
    </row>
    <row r="45">
      <c r="A45" s="34" t="s">
        <v>348</v>
      </c>
      <c r="B45" s="33" t="s">
        <v>1091</v>
      </c>
      <c r="C45" s="31" t="s">
        <v>1085</v>
      </c>
      <c r="D45" s="32" t="s">
        <v>1085</v>
      </c>
    </row>
    <row r="46">
      <c r="A46" s="34" t="s">
        <v>353</v>
      </c>
      <c r="B46" s="33" t="s">
        <v>1091</v>
      </c>
      <c r="C46" s="31" t="s">
        <v>1085</v>
      </c>
      <c r="D46" s="32" t="s">
        <v>1085</v>
      </c>
    </row>
    <row r="47">
      <c r="A47" s="34" t="s">
        <v>357</v>
      </c>
      <c r="B47" s="33" t="s">
        <v>1091</v>
      </c>
      <c r="C47" s="31" t="s">
        <v>1085</v>
      </c>
      <c r="D47" s="32" t="s">
        <v>1085</v>
      </c>
    </row>
    <row r="48">
      <c r="A48" s="29" t="s">
        <v>381</v>
      </c>
      <c r="B48" s="30" t="s">
        <v>1086</v>
      </c>
      <c r="C48" s="31" t="s">
        <v>1084</v>
      </c>
      <c r="D48" s="32" t="s">
        <v>1113</v>
      </c>
    </row>
    <row r="49">
      <c r="A49" s="35" t="s">
        <v>414</v>
      </c>
      <c r="B49" s="30" t="s">
        <v>1086</v>
      </c>
      <c r="C49" s="31" t="s">
        <v>1084</v>
      </c>
      <c r="D49" s="32" t="s">
        <v>1114</v>
      </c>
    </row>
    <row r="50">
      <c r="A50" s="29" t="s">
        <v>419</v>
      </c>
      <c r="B50" s="36" t="s">
        <v>1115</v>
      </c>
      <c r="C50" s="31" t="s">
        <v>1084</v>
      </c>
      <c r="D50" s="32" t="s">
        <v>1085</v>
      </c>
    </row>
    <row r="51">
      <c r="A51" s="29" t="s">
        <v>423</v>
      </c>
      <c r="B51" s="36" t="s">
        <v>1115</v>
      </c>
      <c r="C51" s="31" t="s">
        <v>1084</v>
      </c>
      <c r="D51" s="32" t="s">
        <v>1085</v>
      </c>
    </row>
    <row r="52">
      <c r="A52" s="29" t="s">
        <v>426</v>
      </c>
      <c r="B52" s="36" t="s">
        <v>1115</v>
      </c>
      <c r="C52" s="31" t="s">
        <v>1084</v>
      </c>
      <c r="D52" s="32" t="s">
        <v>1085</v>
      </c>
    </row>
    <row r="53">
      <c r="A53" s="29" t="s">
        <v>450</v>
      </c>
      <c r="B53" s="36" t="s">
        <v>1086</v>
      </c>
      <c r="C53" s="31" t="s">
        <v>1084</v>
      </c>
      <c r="D53" s="32" t="s">
        <v>1085</v>
      </c>
    </row>
    <row r="54">
      <c r="A54" s="29" t="s">
        <v>453</v>
      </c>
      <c r="B54" s="30" t="s">
        <v>1086</v>
      </c>
      <c r="C54" s="31" t="s">
        <v>1084</v>
      </c>
      <c r="D54" s="32" t="s">
        <v>1116</v>
      </c>
    </row>
    <row r="55">
      <c r="A55" s="29" t="s">
        <v>458</v>
      </c>
      <c r="B55" s="30" t="s">
        <v>1086</v>
      </c>
      <c r="C55" s="31" t="s">
        <v>1084</v>
      </c>
      <c r="D55" s="32" t="s">
        <v>1117</v>
      </c>
    </row>
    <row r="56">
      <c r="A56" s="29" t="s">
        <v>462</v>
      </c>
      <c r="B56" s="30" t="s">
        <v>1086</v>
      </c>
      <c r="C56" s="31" t="s">
        <v>1084</v>
      </c>
      <c r="D56" s="32" t="s">
        <v>1118</v>
      </c>
    </row>
    <row r="57">
      <c r="A57" s="29" t="s">
        <v>466</v>
      </c>
      <c r="B57" s="30" t="s">
        <v>1086</v>
      </c>
      <c r="C57" s="31" t="s">
        <v>1084</v>
      </c>
      <c r="D57" s="32" t="s">
        <v>1119</v>
      </c>
    </row>
    <row r="58">
      <c r="A58" s="29" t="s">
        <v>470</v>
      </c>
      <c r="B58" s="30" t="s">
        <v>1115</v>
      </c>
      <c r="C58" s="31" t="s">
        <v>1084</v>
      </c>
      <c r="D58" s="32" t="s">
        <v>1120</v>
      </c>
    </row>
    <row r="59">
      <c r="A59" s="29" t="s">
        <v>473</v>
      </c>
      <c r="B59" s="36" t="s">
        <v>1115</v>
      </c>
      <c r="C59" s="31" t="s">
        <v>1084</v>
      </c>
      <c r="D59" s="32" t="s">
        <v>1085</v>
      </c>
    </row>
    <row r="60">
      <c r="A60" s="29" t="s">
        <v>476</v>
      </c>
      <c r="B60" s="30" t="s">
        <v>1115</v>
      </c>
      <c r="C60" s="31" t="s">
        <v>1084</v>
      </c>
      <c r="D60" s="32" t="s">
        <v>1085</v>
      </c>
    </row>
    <row r="61">
      <c r="A61" s="29" t="s">
        <v>479</v>
      </c>
      <c r="B61" s="36" t="s">
        <v>1115</v>
      </c>
      <c r="C61" s="31" t="s">
        <v>1084</v>
      </c>
      <c r="D61" s="32" t="s">
        <v>1121</v>
      </c>
    </row>
    <row r="62">
      <c r="A62" s="29" t="s">
        <v>484</v>
      </c>
      <c r="B62" s="30" t="s">
        <v>1115</v>
      </c>
      <c r="C62" s="31" t="s">
        <v>1084</v>
      </c>
      <c r="D62" s="32" t="s">
        <v>1122</v>
      </c>
    </row>
    <row r="63">
      <c r="A63" s="29" t="s">
        <v>489</v>
      </c>
      <c r="B63" s="36" t="s">
        <v>1086</v>
      </c>
      <c r="C63" s="31" t="s">
        <v>1084</v>
      </c>
      <c r="D63" s="32" t="s">
        <v>1099</v>
      </c>
    </row>
    <row r="64">
      <c r="A64" s="29" t="s">
        <v>494</v>
      </c>
      <c r="B64" s="30" t="s">
        <v>1086</v>
      </c>
      <c r="C64" s="31" t="s">
        <v>1084</v>
      </c>
      <c r="D64" s="32" t="s">
        <v>1123</v>
      </c>
    </row>
    <row r="65">
      <c r="A65" s="29" t="s">
        <v>499</v>
      </c>
      <c r="B65" s="30" t="s">
        <v>1086</v>
      </c>
      <c r="C65" s="31" t="s">
        <v>1084</v>
      </c>
      <c r="D65" s="32" t="s">
        <v>1124</v>
      </c>
    </row>
    <row r="66">
      <c r="A66" s="29" t="s">
        <v>503</v>
      </c>
      <c r="B66" s="30" t="s">
        <v>1086</v>
      </c>
      <c r="C66" s="31" t="s">
        <v>1084</v>
      </c>
      <c r="D66" s="32" t="s">
        <v>1085</v>
      </c>
    </row>
    <row r="67">
      <c r="A67" s="29" t="s">
        <v>506</v>
      </c>
      <c r="B67" s="30" t="s">
        <v>1086</v>
      </c>
      <c r="C67" s="31" t="s">
        <v>1084</v>
      </c>
      <c r="D67" s="32" t="s">
        <v>1125</v>
      </c>
    </row>
    <row r="68">
      <c r="A68" s="29" t="s">
        <v>512</v>
      </c>
      <c r="B68" s="30" t="s">
        <v>1086</v>
      </c>
      <c r="C68" s="31" t="s">
        <v>1084</v>
      </c>
      <c r="D68" s="32" t="s">
        <v>1126</v>
      </c>
    </row>
    <row r="69">
      <c r="A69" s="29" t="s">
        <v>517</v>
      </c>
      <c r="B69" s="36" t="s">
        <v>1127</v>
      </c>
      <c r="C69" s="31" t="s">
        <v>1085</v>
      </c>
      <c r="D69" s="32" t="s">
        <v>1128</v>
      </c>
    </row>
    <row r="70">
      <c r="A70" s="29" t="s">
        <v>523</v>
      </c>
      <c r="B70" s="36" t="s">
        <v>1127</v>
      </c>
      <c r="C70" s="31" t="s">
        <v>1085</v>
      </c>
      <c r="D70" s="32" t="s">
        <v>1129</v>
      </c>
    </row>
    <row r="71">
      <c r="A71" s="29" t="s">
        <v>528</v>
      </c>
      <c r="B71" s="36" t="s">
        <v>1127</v>
      </c>
      <c r="C71" s="31" t="s">
        <v>1085</v>
      </c>
      <c r="D71" s="32" t="s">
        <v>1130</v>
      </c>
    </row>
    <row r="72">
      <c r="A72" s="29" t="s">
        <v>533</v>
      </c>
      <c r="B72" s="36" t="s">
        <v>1127</v>
      </c>
      <c r="C72" s="31" t="s">
        <v>1085</v>
      </c>
      <c r="D72" s="32" t="s">
        <v>1131</v>
      </c>
    </row>
    <row r="73">
      <c r="A73" s="29" t="s">
        <v>539</v>
      </c>
      <c r="B73" s="36" t="s">
        <v>1127</v>
      </c>
      <c r="C73" s="31" t="s">
        <v>1085</v>
      </c>
      <c r="D73" s="32" t="s">
        <v>1085</v>
      </c>
    </row>
    <row r="74">
      <c r="A74" s="29" t="s">
        <v>544</v>
      </c>
      <c r="B74" s="36" t="s">
        <v>1127</v>
      </c>
      <c r="C74" s="31" t="s">
        <v>1085</v>
      </c>
      <c r="D74" s="32" t="s">
        <v>1132</v>
      </c>
    </row>
    <row r="75">
      <c r="A75" s="35" t="s">
        <v>670</v>
      </c>
      <c r="B75" s="36" t="s">
        <v>1133</v>
      </c>
      <c r="C75" s="31" t="s">
        <v>1085</v>
      </c>
      <c r="D75" s="32" t="s">
        <v>1134</v>
      </c>
    </row>
    <row r="76">
      <c r="A76" s="34" t="s">
        <v>800</v>
      </c>
      <c r="B76" s="36" t="s">
        <v>1091</v>
      </c>
      <c r="C76" s="31" t="s">
        <v>1085</v>
      </c>
      <c r="D76" s="32" t="s">
        <v>1135</v>
      </c>
    </row>
    <row r="77">
      <c r="A77" s="29" t="s">
        <v>948</v>
      </c>
      <c r="B77" s="30" t="s">
        <v>1086</v>
      </c>
      <c r="C77" s="31" t="s">
        <v>1084</v>
      </c>
      <c r="D77" s="32" t="s">
        <v>1136</v>
      </c>
    </row>
    <row r="78">
      <c r="A78" s="37" t="s">
        <v>9</v>
      </c>
      <c r="B78" s="31" t="s">
        <v>1137</v>
      </c>
      <c r="C78" s="32" t="s">
        <v>1099</v>
      </c>
      <c r="D78" s="31" t="s">
        <v>1138</v>
      </c>
    </row>
    <row r="79">
      <c r="A79" s="37" t="s">
        <v>16</v>
      </c>
      <c r="B79" s="31" t="s">
        <v>1139</v>
      </c>
      <c r="C79" s="32" t="s">
        <v>1140</v>
      </c>
      <c r="D79" s="38" t="s">
        <v>1141</v>
      </c>
    </row>
    <row r="80">
      <c r="A80" s="9" t="s">
        <v>22</v>
      </c>
      <c r="B80" s="31" t="s">
        <v>1142</v>
      </c>
      <c r="C80" s="32" t="s">
        <v>1140</v>
      </c>
      <c r="D80" s="32" t="s">
        <v>1143</v>
      </c>
    </row>
    <row r="81">
      <c r="A81" s="9" t="s">
        <v>27</v>
      </c>
      <c r="B81" s="31" t="s">
        <v>1142</v>
      </c>
      <c r="C81" s="32" t="s">
        <v>1140</v>
      </c>
      <c r="D81" s="32" t="s">
        <v>1144</v>
      </c>
    </row>
    <row r="82">
      <c r="A82" s="37" t="s">
        <v>39</v>
      </c>
      <c r="B82" s="39" t="s">
        <v>1145</v>
      </c>
      <c r="C82" s="32" t="s">
        <v>1099</v>
      </c>
      <c r="D82" s="32" t="s">
        <v>1146</v>
      </c>
    </row>
    <row r="83">
      <c r="A83" s="37" t="s">
        <v>44</v>
      </c>
      <c r="B83" s="31" t="s">
        <v>1147</v>
      </c>
      <c r="C83" s="32" t="s">
        <v>1085</v>
      </c>
      <c r="D83" s="32" t="s">
        <v>1148</v>
      </c>
    </row>
    <row r="84">
      <c r="A84" s="37" t="s">
        <v>50</v>
      </c>
      <c r="B84" s="31" t="s">
        <v>1149</v>
      </c>
      <c r="C84" s="32" t="s">
        <v>1085</v>
      </c>
      <c r="D84" s="32" t="s">
        <v>1150</v>
      </c>
    </row>
    <row r="85">
      <c r="A85" s="37" t="s">
        <v>55</v>
      </c>
      <c r="B85" s="31" t="s">
        <v>1151</v>
      </c>
      <c r="C85" s="32" t="s">
        <v>1085</v>
      </c>
      <c r="D85" s="32" t="s">
        <v>1085</v>
      </c>
    </row>
    <row r="86">
      <c r="A86" s="37" t="s">
        <v>61</v>
      </c>
      <c r="B86" s="31" t="s">
        <v>1152</v>
      </c>
      <c r="C86" s="32" t="s">
        <v>1085</v>
      </c>
      <c r="D86" s="32" t="s">
        <v>1085</v>
      </c>
    </row>
    <row r="87">
      <c r="A87" s="37" t="s">
        <v>67</v>
      </c>
      <c r="B87" s="31" t="s">
        <v>1153</v>
      </c>
      <c r="C87" s="32" t="s">
        <v>1085</v>
      </c>
      <c r="D87" s="32" t="s">
        <v>1085</v>
      </c>
    </row>
    <row r="88">
      <c r="A88" s="37" t="s">
        <v>73</v>
      </c>
      <c r="B88" s="31" t="s">
        <v>1154</v>
      </c>
      <c r="C88" s="32" t="s">
        <v>1085</v>
      </c>
      <c r="D88" s="32" t="s">
        <v>1155</v>
      </c>
    </row>
    <row r="89">
      <c r="A89" s="37" t="s">
        <v>79</v>
      </c>
      <c r="B89" s="31" t="s">
        <v>1156</v>
      </c>
      <c r="C89" s="32" t="s">
        <v>1085</v>
      </c>
      <c r="D89" s="32" t="s">
        <v>1099</v>
      </c>
    </row>
    <row r="90">
      <c r="A90" s="37" t="s">
        <v>85</v>
      </c>
      <c r="B90" s="31" t="s">
        <v>1157</v>
      </c>
      <c r="C90" s="32" t="s">
        <v>1085</v>
      </c>
      <c r="D90" s="32" t="s">
        <v>1099</v>
      </c>
    </row>
    <row r="91">
      <c r="A91" s="37" t="s">
        <v>94</v>
      </c>
      <c r="B91" s="31" t="s">
        <v>1158</v>
      </c>
      <c r="C91" s="32" t="s">
        <v>1085</v>
      </c>
      <c r="D91" s="32" t="s">
        <v>1159</v>
      </c>
    </row>
    <row r="92">
      <c r="A92" s="37" t="s">
        <v>99</v>
      </c>
      <c r="B92" s="31" t="s">
        <v>1160</v>
      </c>
      <c r="C92" s="32" t="s">
        <v>1085</v>
      </c>
      <c r="D92" s="32" t="s">
        <v>1161</v>
      </c>
    </row>
    <row r="93">
      <c r="A93" s="37" t="s">
        <v>109</v>
      </c>
      <c r="B93" s="31" t="s">
        <v>1162</v>
      </c>
      <c r="C93" s="32" t="s">
        <v>1085</v>
      </c>
      <c r="D93" s="31" t="s">
        <v>1085</v>
      </c>
    </row>
    <row r="94">
      <c r="A94" s="37" t="s">
        <v>112</v>
      </c>
      <c r="B94" s="31" t="s">
        <v>1163</v>
      </c>
      <c r="C94" s="32" t="s">
        <v>1099</v>
      </c>
      <c r="D94" s="31" t="s">
        <v>1085</v>
      </c>
    </row>
    <row r="95">
      <c r="A95" s="37" t="s">
        <v>117</v>
      </c>
      <c r="B95" s="31" t="s">
        <v>1163</v>
      </c>
      <c r="C95" s="32" t="s">
        <v>1099</v>
      </c>
      <c r="D95" s="32" t="s">
        <v>1164</v>
      </c>
    </row>
    <row r="96">
      <c r="A96" s="30" t="s">
        <v>122</v>
      </c>
      <c r="B96" s="31" t="s">
        <v>1165</v>
      </c>
      <c r="C96" s="32" t="s">
        <v>1085</v>
      </c>
      <c r="D96" s="31" t="s">
        <v>1166</v>
      </c>
    </row>
    <row r="97">
      <c r="A97" s="37" t="s">
        <v>126</v>
      </c>
      <c r="B97" s="31" t="s">
        <v>1167</v>
      </c>
      <c r="C97" s="32" t="s">
        <v>1168</v>
      </c>
      <c r="D97" s="32" t="s">
        <v>1169</v>
      </c>
    </row>
    <row r="98">
      <c r="A98" s="37" t="s">
        <v>131</v>
      </c>
      <c r="B98" s="31" t="s">
        <v>1163</v>
      </c>
      <c r="C98" s="32" t="s">
        <v>1085</v>
      </c>
      <c r="D98" s="31" t="s">
        <v>1170</v>
      </c>
    </row>
    <row r="99">
      <c r="A99" s="37" t="s">
        <v>137</v>
      </c>
      <c r="B99" s="31" t="s">
        <v>1171</v>
      </c>
      <c r="C99" s="32" t="s">
        <v>1085</v>
      </c>
      <c r="D99" s="31" t="s">
        <v>1085</v>
      </c>
    </row>
    <row r="100">
      <c r="A100" s="37" t="s">
        <v>142</v>
      </c>
      <c r="B100" s="31" t="s">
        <v>1172</v>
      </c>
      <c r="C100" s="32" t="s">
        <v>1085</v>
      </c>
      <c r="D100" s="31" t="s">
        <v>1085</v>
      </c>
    </row>
    <row r="101">
      <c r="A101" s="37" t="s">
        <v>146</v>
      </c>
      <c r="B101" s="31" t="s">
        <v>1173</v>
      </c>
      <c r="C101" s="32" t="s">
        <v>1085</v>
      </c>
      <c r="D101" s="32" t="s">
        <v>1174</v>
      </c>
    </row>
    <row r="102">
      <c r="A102" s="37" t="s">
        <v>152</v>
      </c>
      <c r="B102" s="31" t="s">
        <v>1173</v>
      </c>
      <c r="C102" s="32" t="s">
        <v>1085</v>
      </c>
      <c r="D102" s="32" t="s">
        <v>1175</v>
      </c>
    </row>
    <row r="103">
      <c r="A103" s="30" t="s">
        <v>166</v>
      </c>
      <c r="B103" s="31" t="s">
        <v>1176</v>
      </c>
      <c r="C103" s="32" t="s">
        <v>1099</v>
      </c>
      <c r="D103" s="31" t="s">
        <v>1085</v>
      </c>
    </row>
    <row r="104">
      <c r="A104" s="37" t="s">
        <v>362</v>
      </c>
      <c r="B104" s="31" t="s">
        <v>1177</v>
      </c>
      <c r="C104" s="32" t="s">
        <v>1085</v>
      </c>
      <c r="D104" s="32" t="s">
        <v>1178</v>
      </c>
    </row>
    <row r="105">
      <c r="A105" s="37" t="s">
        <v>367</v>
      </c>
      <c r="B105" s="36" t="s">
        <v>1115</v>
      </c>
      <c r="C105" s="32" t="s">
        <v>33</v>
      </c>
      <c r="D105" s="31" t="s">
        <v>1085</v>
      </c>
    </row>
    <row r="106">
      <c r="A106" s="37" t="s">
        <v>372</v>
      </c>
      <c r="B106" s="36" t="s">
        <v>1115</v>
      </c>
      <c r="C106" s="32" t="s">
        <v>33</v>
      </c>
      <c r="D106" s="31" t="s">
        <v>1085</v>
      </c>
    </row>
    <row r="107">
      <c r="A107" s="37" t="s">
        <v>376</v>
      </c>
      <c r="B107" s="31" t="s">
        <v>1179</v>
      </c>
      <c r="C107" s="32" t="s">
        <v>1085</v>
      </c>
      <c r="D107" s="32" t="s">
        <v>1180</v>
      </c>
    </row>
    <row r="108">
      <c r="A108" s="37" t="s">
        <v>386</v>
      </c>
      <c r="B108" s="31" t="s">
        <v>1181</v>
      </c>
      <c r="C108" s="32" t="s">
        <v>1085</v>
      </c>
      <c r="D108" s="32" t="s">
        <v>1182</v>
      </c>
    </row>
    <row r="109">
      <c r="A109" s="37" t="s">
        <v>392</v>
      </c>
      <c r="B109" s="31" t="s">
        <v>1181</v>
      </c>
      <c r="C109" s="32" t="s">
        <v>1099</v>
      </c>
      <c r="D109" s="31" t="s">
        <v>1085</v>
      </c>
    </row>
    <row r="110">
      <c r="A110" s="37" t="s">
        <v>398</v>
      </c>
      <c r="B110" s="31" t="s">
        <v>1183</v>
      </c>
      <c r="C110" s="32" t="s">
        <v>1085</v>
      </c>
      <c r="D110" s="32" t="s">
        <v>1184</v>
      </c>
    </row>
    <row r="111">
      <c r="A111" s="37" t="s">
        <v>404</v>
      </c>
      <c r="B111" s="31" t="s">
        <v>1185</v>
      </c>
      <c r="C111" s="32" t="s">
        <v>1085</v>
      </c>
      <c r="D111" s="31" t="s">
        <v>1186</v>
      </c>
    </row>
    <row r="112">
      <c r="A112" s="37" t="s">
        <v>409</v>
      </c>
      <c r="B112" s="31" t="s">
        <v>1187</v>
      </c>
      <c r="C112" s="32" t="s">
        <v>1085</v>
      </c>
      <c r="D112" s="31" t="s">
        <v>1085</v>
      </c>
    </row>
    <row r="113">
      <c r="A113" s="37" t="s">
        <v>429</v>
      </c>
      <c r="B113" s="31" t="s">
        <v>1188</v>
      </c>
      <c r="C113" s="32" t="s">
        <v>1085</v>
      </c>
      <c r="D113" s="31" t="s">
        <v>1189</v>
      </c>
    </row>
    <row r="114">
      <c r="A114" s="37" t="s">
        <v>435</v>
      </c>
      <c r="B114" s="31" t="s">
        <v>1188</v>
      </c>
      <c r="C114" s="32" t="s">
        <v>1085</v>
      </c>
      <c r="D114" s="32" t="s">
        <v>1190</v>
      </c>
    </row>
    <row r="115">
      <c r="A115" s="37" t="s">
        <v>440</v>
      </c>
      <c r="B115" s="31" t="s">
        <v>1191</v>
      </c>
      <c r="C115" s="32" t="s">
        <v>1085</v>
      </c>
      <c r="D115" s="32" t="s">
        <v>1192</v>
      </c>
    </row>
    <row r="116">
      <c r="A116" s="37" t="s">
        <v>445</v>
      </c>
      <c r="B116" s="31" t="s">
        <v>1193</v>
      </c>
      <c r="C116" s="32" t="s">
        <v>1085</v>
      </c>
      <c r="D116" s="31" t="s">
        <v>1194</v>
      </c>
    </row>
    <row r="117">
      <c r="A117" s="9" t="s">
        <v>548</v>
      </c>
      <c r="B117" s="31" t="s">
        <v>1195</v>
      </c>
      <c r="C117" s="32" t="s">
        <v>1085</v>
      </c>
      <c r="D117" s="31" t="s">
        <v>1196</v>
      </c>
    </row>
    <row r="118">
      <c r="A118" s="37" t="s">
        <v>551</v>
      </c>
      <c r="B118" s="31" t="s">
        <v>1086</v>
      </c>
      <c r="C118" s="32" t="s">
        <v>33</v>
      </c>
      <c r="D118" s="32" t="s">
        <v>1197</v>
      </c>
    </row>
    <row r="119">
      <c r="A119" s="37" t="s">
        <v>556</v>
      </c>
      <c r="B119" s="31" t="s">
        <v>1198</v>
      </c>
      <c r="C119" s="32" t="s">
        <v>1085</v>
      </c>
      <c r="D119" s="31" t="s">
        <v>1199</v>
      </c>
    </row>
    <row r="120">
      <c r="A120" s="37" t="s">
        <v>561</v>
      </c>
      <c r="B120" s="40" t="s">
        <v>1200</v>
      </c>
      <c r="C120" s="32" t="s">
        <v>1085</v>
      </c>
      <c r="D120" s="32" t="s">
        <v>1201</v>
      </c>
    </row>
    <row r="121">
      <c r="A121" s="37" t="s">
        <v>566</v>
      </c>
      <c r="B121" s="31" t="s">
        <v>1202</v>
      </c>
      <c r="C121" s="32" t="s">
        <v>1085</v>
      </c>
      <c r="D121" s="31" t="s">
        <v>1099</v>
      </c>
    </row>
    <row r="122">
      <c r="A122" s="37" t="s">
        <v>570</v>
      </c>
      <c r="B122" s="31" t="s">
        <v>1203</v>
      </c>
      <c r="C122" s="32" t="s">
        <v>1099</v>
      </c>
      <c r="D122" s="31" t="s">
        <v>1204</v>
      </c>
    </row>
    <row r="123">
      <c r="A123" s="37" t="s">
        <v>574</v>
      </c>
      <c r="B123" s="31" t="s">
        <v>1205</v>
      </c>
      <c r="C123" s="32" t="s">
        <v>33</v>
      </c>
      <c r="D123" s="32" t="s">
        <v>1206</v>
      </c>
    </row>
    <row r="124">
      <c r="A124" s="37" t="s">
        <v>579</v>
      </c>
      <c r="B124" s="31" t="s">
        <v>1207</v>
      </c>
      <c r="C124" s="32" t="s">
        <v>1099</v>
      </c>
      <c r="D124" s="32" t="s">
        <v>1085</v>
      </c>
    </row>
    <row r="125">
      <c r="A125" s="37" t="s">
        <v>585</v>
      </c>
      <c r="B125" s="31" t="s">
        <v>1208</v>
      </c>
      <c r="C125" s="32" t="s">
        <v>1085</v>
      </c>
      <c r="D125" s="31" t="s">
        <v>1209</v>
      </c>
    </row>
    <row r="126">
      <c r="A126" s="37" t="s">
        <v>589</v>
      </c>
      <c r="B126" s="31" t="s">
        <v>1210</v>
      </c>
      <c r="C126" s="32" t="s">
        <v>1085</v>
      </c>
      <c r="D126" s="31" t="s">
        <v>1211</v>
      </c>
    </row>
    <row r="127">
      <c r="A127" s="37" t="s">
        <v>594</v>
      </c>
      <c r="B127" s="31" t="s">
        <v>1212</v>
      </c>
      <c r="C127" s="32" t="s">
        <v>1085</v>
      </c>
      <c r="D127" s="31" t="s">
        <v>1099</v>
      </c>
    </row>
    <row r="128">
      <c r="A128" s="37" t="s">
        <v>600</v>
      </c>
      <c r="B128" s="31" t="s">
        <v>1213</v>
      </c>
      <c r="C128" s="32" t="s">
        <v>1099</v>
      </c>
      <c r="D128" s="32" t="s">
        <v>1214</v>
      </c>
    </row>
    <row r="129">
      <c r="A129" s="37" t="s">
        <v>605</v>
      </c>
      <c r="B129" s="41" t="s">
        <v>1215</v>
      </c>
      <c r="C129" s="32" t="s">
        <v>1085</v>
      </c>
      <c r="D129" s="32" t="s">
        <v>1216</v>
      </c>
    </row>
    <row r="130">
      <c r="A130" s="37" t="s">
        <v>610</v>
      </c>
      <c r="B130" s="42" t="s">
        <v>1217</v>
      </c>
      <c r="C130" s="32" t="s">
        <v>1099</v>
      </c>
      <c r="D130" s="31" t="s">
        <v>1218</v>
      </c>
    </row>
    <row r="131">
      <c r="A131" s="37" t="s">
        <v>614</v>
      </c>
      <c r="B131" s="43" t="s">
        <v>1219</v>
      </c>
      <c r="C131" s="32" t="s">
        <v>1085</v>
      </c>
      <c r="D131" s="31" t="s">
        <v>1099</v>
      </c>
    </row>
    <row r="132">
      <c r="A132" s="37" t="s">
        <v>620</v>
      </c>
      <c r="C132" s="32" t="s">
        <v>1085</v>
      </c>
      <c r="D132" s="32" t="s">
        <v>1220</v>
      </c>
    </row>
    <row r="133">
      <c r="A133" s="37" t="s">
        <v>625</v>
      </c>
      <c r="C133" s="32" t="s">
        <v>1085</v>
      </c>
      <c r="D133" s="31" t="s">
        <v>1085</v>
      </c>
    </row>
    <row r="134">
      <c r="A134" s="37" t="s">
        <v>631</v>
      </c>
      <c r="B134" s="31" t="s">
        <v>1221</v>
      </c>
      <c r="C134" s="32" t="s">
        <v>1085</v>
      </c>
      <c r="D134" s="31" t="s">
        <v>1085</v>
      </c>
    </row>
    <row r="135">
      <c r="A135" s="37" t="s">
        <v>637</v>
      </c>
      <c r="B135" s="31" t="s">
        <v>1222</v>
      </c>
      <c r="C135" s="32" t="s">
        <v>1085</v>
      </c>
      <c r="D135" s="32" t="s">
        <v>1223</v>
      </c>
    </row>
    <row r="136">
      <c r="A136" s="37" t="s">
        <v>642</v>
      </c>
      <c r="B136" s="31" t="s">
        <v>1224</v>
      </c>
      <c r="C136" s="32" t="s">
        <v>1085</v>
      </c>
      <c r="D136" s="31" t="s">
        <v>1225</v>
      </c>
    </row>
    <row r="137">
      <c r="A137" s="37" t="s">
        <v>647</v>
      </c>
      <c r="B137" s="31" t="s">
        <v>1226</v>
      </c>
      <c r="C137" s="32" t="s">
        <v>1085</v>
      </c>
      <c r="D137" s="31" t="s">
        <v>1085</v>
      </c>
    </row>
    <row r="138">
      <c r="A138" s="37" t="s">
        <v>653</v>
      </c>
      <c r="B138" s="31" t="s">
        <v>1226</v>
      </c>
      <c r="C138" s="32" t="s">
        <v>1085</v>
      </c>
      <c r="D138" s="31" t="s">
        <v>1085</v>
      </c>
    </row>
    <row r="139">
      <c r="A139" s="37" t="s">
        <v>659</v>
      </c>
      <c r="B139" s="31" t="s">
        <v>1227</v>
      </c>
      <c r="C139" s="32" t="s">
        <v>1085</v>
      </c>
      <c r="D139" s="31" t="s">
        <v>1085</v>
      </c>
    </row>
    <row r="140">
      <c r="A140" s="37" t="s">
        <v>664</v>
      </c>
      <c r="B140" s="31" t="s">
        <v>1227</v>
      </c>
      <c r="C140" s="32" t="s">
        <v>1085</v>
      </c>
      <c r="D140" s="31" t="s">
        <v>1085</v>
      </c>
    </row>
    <row r="141">
      <c r="A141" s="37" t="s">
        <v>674</v>
      </c>
      <c r="B141" s="31" t="s">
        <v>1228</v>
      </c>
      <c r="C141" s="32" t="s">
        <v>1085</v>
      </c>
      <c r="D141" s="32" t="s">
        <v>1229</v>
      </c>
    </row>
    <row r="142">
      <c r="A142" s="37" t="s">
        <v>680</v>
      </c>
      <c r="C142" s="32" t="s">
        <v>1085</v>
      </c>
      <c r="D142" s="31" t="s">
        <v>1085</v>
      </c>
    </row>
    <row r="143">
      <c r="A143" s="37" t="s">
        <v>686</v>
      </c>
      <c r="B143" s="31" t="s">
        <v>1230</v>
      </c>
      <c r="C143" s="32" t="s">
        <v>1085</v>
      </c>
      <c r="D143" s="31" t="s">
        <v>1231</v>
      </c>
    </row>
    <row r="144">
      <c r="A144" s="37" t="s">
        <v>692</v>
      </c>
      <c r="B144" s="31" t="s">
        <v>1230</v>
      </c>
      <c r="C144" s="32" t="s">
        <v>1085</v>
      </c>
      <c r="D144" s="31" t="s">
        <v>1085</v>
      </c>
    </row>
    <row r="145">
      <c r="A145" s="37" t="s">
        <v>697</v>
      </c>
      <c r="B145" s="44" t="s">
        <v>1230</v>
      </c>
      <c r="C145" s="32" t="s">
        <v>1085</v>
      </c>
      <c r="D145" s="31" t="s">
        <v>1085</v>
      </c>
    </row>
    <row r="146">
      <c r="A146" s="37" t="s">
        <v>702</v>
      </c>
      <c r="B146" s="31" t="s">
        <v>1230</v>
      </c>
      <c r="C146" s="32" t="s">
        <v>1085</v>
      </c>
      <c r="D146" s="31" t="s">
        <v>1085</v>
      </c>
    </row>
    <row r="147">
      <c r="A147" s="37" t="s">
        <v>707</v>
      </c>
      <c r="B147" s="31" t="s">
        <v>1232</v>
      </c>
      <c r="C147" s="32" t="s">
        <v>1085</v>
      </c>
      <c r="D147" s="31" t="s">
        <v>1085</v>
      </c>
    </row>
    <row r="148">
      <c r="A148" s="37" t="s">
        <v>711</v>
      </c>
      <c r="B148" s="31" t="s">
        <v>1233</v>
      </c>
      <c r="C148" s="32" t="s">
        <v>1085</v>
      </c>
      <c r="D148" s="31" t="s">
        <v>1234</v>
      </c>
    </row>
    <row r="149">
      <c r="A149" s="37" t="s">
        <v>716</v>
      </c>
      <c r="B149" s="31" t="s">
        <v>1235</v>
      </c>
      <c r="C149" s="32" t="s">
        <v>1085</v>
      </c>
      <c r="D149" s="31" t="s">
        <v>1085</v>
      </c>
    </row>
    <row r="150">
      <c r="A150" s="37" t="s">
        <v>721</v>
      </c>
      <c r="B150" s="31" t="s">
        <v>1235</v>
      </c>
      <c r="C150" s="32" t="s">
        <v>1085</v>
      </c>
      <c r="D150" s="31" t="s">
        <v>1085</v>
      </c>
    </row>
    <row r="151">
      <c r="A151" s="37" t="s">
        <v>727</v>
      </c>
      <c r="C151" s="32" t="s">
        <v>1085</v>
      </c>
      <c r="D151" s="32" t="s">
        <v>1236</v>
      </c>
      <c r="E151" s="31" t="s">
        <v>1237</v>
      </c>
    </row>
    <row r="152">
      <c r="A152" s="37" t="s">
        <v>732</v>
      </c>
      <c r="B152" s="31" t="s">
        <v>1238</v>
      </c>
      <c r="C152" s="32" t="s">
        <v>1099</v>
      </c>
      <c r="D152" s="31" t="s">
        <v>1239</v>
      </c>
    </row>
    <row r="153">
      <c r="A153" s="37" t="s">
        <v>737</v>
      </c>
      <c r="B153" s="31" t="s">
        <v>1240</v>
      </c>
      <c r="C153" s="32" t="s">
        <v>1085</v>
      </c>
      <c r="D153" s="31" t="s">
        <v>1085</v>
      </c>
    </row>
    <row r="154">
      <c r="A154" s="37" t="s">
        <v>742</v>
      </c>
      <c r="B154" s="31" t="s">
        <v>1241</v>
      </c>
      <c r="C154" s="32" t="s">
        <v>1085</v>
      </c>
      <c r="D154" s="31" t="s">
        <v>1085</v>
      </c>
    </row>
    <row r="155">
      <c r="A155" s="37" t="s">
        <v>747</v>
      </c>
      <c r="B155" s="31" t="s">
        <v>1242</v>
      </c>
      <c r="C155" s="32" t="s">
        <v>1085</v>
      </c>
      <c r="D155" s="31" t="s">
        <v>1085</v>
      </c>
    </row>
    <row r="156">
      <c r="A156" s="37" t="s">
        <v>752</v>
      </c>
      <c r="B156" s="31" t="s">
        <v>1243</v>
      </c>
      <c r="C156" s="32" t="s">
        <v>1085</v>
      </c>
      <c r="D156" s="31" t="s">
        <v>1244</v>
      </c>
    </row>
    <row r="157">
      <c r="A157" s="37" t="s">
        <v>756</v>
      </c>
      <c r="C157" s="32" t="s">
        <v>1085</v>
      </c>
      <c r="D157" s="31" t="s">
        <v>1099</v>
      </c>
    </row>
    <row r="158">
      <c r="A158" s="37" t="s">
        <v>760</v>
      </c>
      <c r="B158" s="31" t="s">
        <v>1245</v>
      </c>
      <c r="C158" s="32" t="s">
        <v>1085</v>
      </c>
      <c r="D158" s="31" t="s">
        <v>1085</v>
      </c>
    </row>
    <row r="159">
      <c r="A159" s="37" t="s">
        <v>764</v>
      </c>
      <c r="B159" s="31" t="s">
        <v>1245</v>
      </c>
      <c r="C159" s="32" t="s">
        <v>1085</v>
      </c>
      <c r="D159" s="31" t="s">
        <v>1085</v>
      </c>
    </row>
    <row r="160">
      <c r="A160" s="37" t="s">
        <v>768</v>
      </c>
      <c r="B160" s="31" t="s">
        <v>1246</v>
      </c>
      <c r="C160" s="32" t="s">
        <v>1085</v>
      </c>
      <c r="D160" s="31" t="s">
        <v>1085</v>
      </c>
    </row>
    <row r="161">
      <c r="A161" s="37" t="s">
        <v>774</v>
      </c>
      <c r="B161" s="31" t="s">
        <v>1247</v>
      </c>
      <c r="C161" s="32" t="s">
        <v>1085</v>
      </c>
      <c r="D161" s="31" t="s">
        <v>1248</v>
      </c>
    </row>
    <row r="162">
      <c r="A162" s="37" t="s">
        <v>779</v>
      </c>
      <c r="B162" s="31" t="s">
        <v>1249</v>
      </c>
      <c r="C162" s="32" t="s">
        <v>1085</v>
      </c>
      <c r="D162" s="31" t="s">
        <v>1085</v>
      </c>
    </row>
    <row r="163">
      <c r="A163" s="37" t="s">
        <v>783</v>
      </c>
      <c r="B163" s="31" t="s">
        <v>1250</v>
      </c>
      <c r="C163" s="32" t="s">
        <v>1085</v>
      </c>
      <c r="D163" s="31" t="s">
        <v>1085</v>
      </c>
    </row>
    <row r="164">
      <c r="A164" s="37" t="s">
        <v>786</v>
      </c>
      <c r="B164" s="31" t="s">
        <v>1251</v>
      </c>
      <c r="C164" s="32" t="s">
        <v>1085</v>
      </c>
      <c r="D164" s="31" t="s">
        <v>1085</v>
      </c>
    </row>
    <row r="165">
      <c r="A165" s="37" t="s">
        <v>791</v>
      </c>
      <c r="B165" s="31" t="s">
        <v>1252</v>
      </c>
      <c r="C165" s="32" t="s">
        <v>1085</v>
      </c>
      <c r="D165" s="31" t="s">
        <v>1085</v>
      </c>
    </row>
    <row r="166">
      <c r="A166" s="37" t="s">
        <v>796</v>
      </c>
      <c r="B166" s="31" t="s">
        <v>1253</v>
      </c>
      <c r="C166" s="32" t="s">
        <v>1085</v>
      </c>
      <c r="D166" s="31" t="s">
        <v>1085</v>
      </c>
    </row>
    <row r="167">
      <c r="A167" s="37" t="s">
        <v>804</v>
      </c>
      <c r="B167" s="31" t="s">
        <v>1254</v>
      </c>
      <c r="C167" s="32" t="s">
        <v>1085</v>
      </c>
      <c r="D167" s="31" t="s">
        <v>1085</v>
      </c>
    </row>
    <row r="168">
      <c r="A168" s="37" t="s">
        <v>810</v>
      </c>
      <c r="B168" s="31" t="s">
        <v>1255</v>
      </c>
      <c r="C168" s="32" t="s">
        <v>1085</v>
      </c>
      <c r="D168" s="31" t="s">
        <v>1085</v>
      </c>
    </row>
    <row r="169">
      <c r="A169" s="37" t="s">
        <v>814</v>
      </c>
      <c r="B169" s="31" t="s">
        <v>1256</v>
      </c>
      <c r="C169" s="32" t="s">
        <v>1085</v>
      </c>
      <c r="D169" s="32" t="s">
        <v>1257</v>
      </c>
    </row>
    <row r="170">
      <c r="A170" s="37" t="s">
        <v>820</v>
      </c>
      <c r="B170" s="31" t="s">
        <v>1258</v>
      </c>
      <c r="C170" s="32" t="s">
        <v>1085</v>
      </c>
      <c r="D170" s="32" t="s">
        <v>1259</v>
      </c>
    </row>
    <row r="171">
      <c r="A171" s="37" t="s">
        <v>826</v>
      </c>
      <c r="B171" s="31" t="s">
        <v>1260</v>
      </c>
      <c r="C171" s="32" t="s">
        <v>1140</v>
      </c>
      <c r="D171" s="31" t="s">
        <v>1099</v>
      </c>
    </row>
    <row r="172">
      <c r="A172" s="37" t="s">
        <v>831</v>
      </c>
      <c r="B172" s="31" t="s">
        <v>1260</v>
      </c>
      <c r="C172" s="32" t="s">
        <v>33</v>
      </c>
      <c r="D172" s="31" t="s">
        <v>1085</v>
      </c>
    </row>
    <row r="173">
      <c r="A173" s="37" t="s">
        <v>835</v>
      </c>
      <c r="B173" s="31" t="s">
        <v>1260</v>
      </c>
      <c r="C173" s="32" t="s">
        <v>33</v>
      </c>
      <c r="D173" s="31" t="s">
        <v>1085</v>
      </c>
    </row>
    <row r="174">
      <c r="A174" s="37" t="s">
        <v>840</v>
      </c>
      <c r="B174" s="31" t="s">
        <v>1260</v>
      </c>
      <c r="C174" s="32" t="s">
        <v>33</v>
      </c>
      <c r="D174" s="31" t="s">
        <v>1261</v>
      </c>
    </row>
    <row r="175">
      <c r="A175" s="37" t="s">
        <v>846</v>
      </c>
      <c r="B175" s="31" t="s">
        <v>1260</v>
      </c>
      <c r="C175" s="32" t="s">
        <v>33</v>
      </c>
      <c r="D175" s="31" t="s">
        <v>1085</v>
      </c>
    </row>
    <row r="176">
      <c r="A176" s="37" t="s">
        <v>851</v>
      </c>
      <c r="B176" s="31" t="s">
        <v>1260</v>
      </c>
      <c r="C176" s="32" t="s">
        <v>33</v>
      </c>
      <c r="D176" s="31" t="s">
        <v>1085</v>
      </c>
    </row>
    <row r="177">
      <c r="A177" s="37" t="s">
        <v>855</v>
      </c>
      <c r="B177" s="31" t="s">
        <v>1260</v>
      </c>
      <c r="C177" s="32" t="s">
        <v>33</v>
      </c>
      <c r="D177" s="31" t="s">
        <v>1085</v>
      </c>
    </row>
    <row r="178">
      <c r="A178" s="37" t="s">
        <v>859</v>
      </c>
      <c r="B178" s="31" t="s">
        <v>1260</v>
      </c>
      <c r="C178" s="32" t="s">
        <v>33</v>
      </c>
      <c r="D178" s="31" t="s">
        <v>1085</v>
      </c>
    </row>
    <row r="179">
      <c r="A179" s="37" t="s">
        <v>862</v>
      </c>
      <c r="B179" s="31" t="s">
        <v>1260</v>
      </c>
      <c r="C179" s="32" t="s">
        <v>33</v>
      </c>
      <c r="D179" s="31" t="s">
        <v>1085</v>
      </c>
    </row>
    <row r="180">
      <c r="A180" s="37" t="s">
        <v>865</v>
      </c>
      <c r="B180" s="31" t="s">
        <v>1260</v>
      </c>
      <c r="C180" s="32" t="s">
        <v>33</v>
      </c>
      <c r="D180" s="31" t="s">
        <v>1099</v>
      </c>
    </row>
    <row r="181">
      <c r="A181" s="37" t="s">
        <v>869</v>
      </c>
      <c r="B181" s="31" t="s">
        <v>1260</v>
      </c>
      <c r="C181" s="32" t="s">
        <v>33</v>
      </c>
      <c r="D181" s="31" t="s">
        <v>1085</v>
      </c>
    </row>
    <row r="182">
      <c r="A182" s="37" t="s">
        <v>873</v>
      </c>
      <c r="B182" s="31" t="s">
        <v>1262</v>
      </c>
      <c r="C182" s="32" t="s">
        <v>1085</v>
      </c>
      <c r="D182" s="31" t="s">
        <v>1085</v>
      </c>
    </row>
    <row r="183">
      <c r="A183" s="37" t="s">
        <v>878</v>
      </c>
      <c r="B183" s="31" t="s">
        <v>1263</v>
      </c>
      <c r="C183" s="32" t="s">
        <v>1085</v>
      </c>
      <c r="D183" s="31" t="s">
        <v>1085</v>
      </c>
    </row>
    <row r="184">
      <c r="A184" s="37" t="s">
        <v>884</v>
      </c>
      <c r="B184" s="31" t="s">
        <v>1264</v>
      </c>
      <c r="C184" s="32" t="s">
        <v>1085</v>
      </c>
      <c r="D184" s="31" t="s">
        <v>1085</v>
      </c>
    </row>
    <row r="185">
      <c r="A185" s="37" t="s">
        <v>889</v>
      </c>
      <c r="B185" s="44" t="s">
        <v>1265</v>
      </c>
      <c r="C185" s="32" t="s">
        <v>1085</v>
      </c>
      <c r="D185" s="31" t="s">
        <v>1085</v>
      </c>
    </row>
    <row r="186">
      <c r="A186" s="37" t="s">
        <v>892</v>
      </c>
      <c r="B186" s="31" t="s">
        <v>1264</v>
      </c>
      <c r="C186" s="32" t="s">
        <v>1085</v>
      </c>
      <c r="D186" s="32" t="s">
        <v>1266</v>
      </c>
    </row>
    <row r="187">
      <c r="A187" s="37" t="s">
        <v>896</v>
      </c>
      <c r="B187" s="31" t="s">
        <v>1264</v>
      </c>
      <c r="C187" s="32" t="s">
        <v>1085</v>
      </c>
      <c r="D187" s="31" t="s">
        <v>1085</v>
      </c>
    </row>
    <row r="188">
      <c r="A188" s="37" t="s">
        <v>899</v>
      </c>
      <c r="B188" s="31" t="s">
        <v>1264</v>
      </c>
      <c r="C188" s="32" t="s">
        <v>1085</v>
      </c>
      <c r="D188" s="31" t="s">
        <v>1085</v>
      </c>
    </row>
    <row r="189">
      <c r="A189" s="37" t="s">
        <v>902</v>
      </c>
      <c r="B189" s="31" t="s">
        <v>1267</v>
      </c>
      <c r="C189" s="32" t="s">
        <v>1085</v>
      </c>
      <c r="D189" s="31" t="s">
        <v>1085</v>
      </c>
    </row>
    <row r="190">
      <c r="A190" s="37" t="s">
        <v>907</v>
      </c>
      <c r="B190" s="31" t="s">
        <v>1268</v>
      </c>
      <c r="C190" s="32" t="s">
        <v>33</v>
      </c>
      <c r="D190" s="32" t="s">
        <v>1269</v>
      </c>
    </row>
    <row r="191">
      <c r="A191" s="37" t="s">
        <v>913</v>
      </c>
      <c r="B191" s="31" t="s">
        <v>1270</v>
      </c>
      <c r="C191" s="32" t="s">
        <v>33</v>
      </c>
      <c r="D191" s="31" t="s">
        <v>1085</v>
      </c>
    </row>
    <row r="192">
      <c r="A192" s="37" t="s">
        <v>918</v>
      </c>
      <c r="B192" s="31" t="s">
        <v>1115</v>
      </c>
      <c r="C192" s="32" t="s">
        <v>33</v>
      </c>
      <c r="D192" s="31" t="s">
        <v>1271</v>
      </c>
    </row>
    <row r="193">
      <c r="A193" s="37" t="s">
        <v>923</v>
      </c>
      <c r="B193" s="31" t="s">
        <v>1272</v>
      </c>
      <c r="C193" s="32" t="s">
        <v>1085</v>
      </c>
      <c r="D193" s="31" t="s">
        <v>1085</v>
      </c>
    </row>
    <row r="194">
      <c r="A194" s="37" t="s">
        <v>928</v>
      </c>
      <c r="B194" s="31" t="s">
        <v>1273</v>
      </c>
      <c r="C194" s="32" t="s">
        <v>1085</v>
      </c>
      <c r="D194" s="31" t="s">
        <v>1085</v>
      </c>
    </row>
    <row r="195">
      <c r="A195" s="37" t="s">
        <v>932</v>
      </c>
      <c r="C195" s="32" t="s">
        <v>1085</v>
      </c>
      <c r="D195" s="32" t="s">
        <v>1274</v>
      </c>
    </row>
    <row r="196">
      <c r="A196" s="37" t="s">
        <v>937</v>
      </c>
      <c r="B196" s="31" t="s">
        <v>1275</v>
      </c>
      <c r="C196" s="32" t="s">
        <v>1085</v>
      </c>
      <c r="D196" s="31" t="s">
        <v>1099</v>
      </c>
    </row>
    <row r="197">
      <c r="A197" s="37" t="s">
        <v>942</v>
      </c>
      <c r="B197" s="42" t="s">
        <v>1276</v>
      </c>
      <c r="C197" s="32" t="s">
        <v>1085</v>
      </c>
      <c r="D197" s="31" t="s">
        <v>1085</v>
      </c>
    </row>
    <row r="198">
      <c r="A198" s="37" t="s">
        <v>953</v>
      </c>
      <c r="C198" s="32" t="s">
        <v>1085</v>
      </c>
      <c r="D198" s="31" t="s">
        <v>1085</v>
      </c>
    </row>
    <row r="199">
      <c r="A199" s="37" t="s">
        <v>957</v>
      </c>
      <c r="B199" s="31" t="s">
        <v>1277</v>
      </c>
      <c r="C199" s="32" t="s">
        <v>1085</v>
      </c>
      <c r="D199" s="31" t="s">
        <v>1085</v>
      </c>
    </row>
    <row r="200">
      <c r="A200" s="37" t="s">
        <v>962</v>
      </c>
      <c r="B200" s="31" t="s">
        <v>1277</v>
      </c>
      <c r="C200" s="32" t="s">
        <v>1085</v>
      </c>
      <c r="D200" s="31" t="s">
        <v>1085</v>
      </c>
    </row>
    <row r="201">
      <c r="A201" s="37" t="s">
        <v>965</v>
      </c>
      <c r="B201" s="31" t="s">
        <v>1277</v>
      </c>
      <c r="C201" s="32" t="s">
        <v>1085</v>
      </c>
      <c r="D201" s="31" t="s">
        <v>1085</v>
      </c>
    </row>
    <row r="202">
      <c r="A202" s="37" t="s">
        <v>968</v>
      </c>
      <c r="B202" s="31" t="s">
        <v>1277</v>
      </c>
      <c r="C202" s="32" t="s">
        <v>1085</v>
      </c>
      <c r="D202" s="31" t="s">
        <v>1085</v>
      </c>
    </row>
    <row r="203">
      <c r="A203" s="37"/>
      <c r="C203" s="32"/>
    </row>
    <row r="204">
      <c r="D204" s="45"/>
    </row>
    <row r="205">
      <c r="D205" s="45"/>
    </row>
    <row r="206">
      <c r="D206" s="45"/>
    </row>
    <row r="207">
      <c r="D207" s="45"/>
    </row>
    <row r="208">
      <c r="D208" s="45"/>
    </row>
    <row r="209">
      <c r="D209" s="45"/>
    </row>
    <row r="210">
      <c r="D210" s="45"/>
    </row>
    <row r="211">
      <c r="D211" s="45"/>
    </row>
    <row r="212">
      <c r="B212" s="6"/>
      <c r="D212" s="45"/>
    </row>
    <row r="213">
      <c r="D213" s="45"/>
    </row>
    <row r="214">
      <c r="D214" s="45"/>
    </row>
    <row r="215">
      <c r="D215" s="45"/>
    </row>
    <row r="216">
      <c r="D216" s="45"/>
    </row>
    <row r="217">
      <c r="D217" s="45"/>
    </row>
    <row r="218">
      <c r="D218" s="45"/>
    </row>
    <row r="219">
      <c r="D219" s="45"/>
    </row>
    <row r="220">
      <c r="D220" s="45"/>
    </row>
    <row r="221">
      <c r="D221" s="45"/>
    </row>
    <row r="222">
      <c r="D222" s="45"/>
    </row>
    <row r="223">
      <c r="D223" s="45"/>
    </row>
    <row r="224">
      <c r="D224" s="45"/>
    </row>
    <row r="225">
      <c r="D225" s="45"/>
    </row>
    <row r="226">
      <c r="D226" s="45"/>
    </row>
    <row r="227">
      <c r="D227" s="45"/>
    </row>
    <row r="228">
      <c r="D228" s="45"/>
    </row>
    <row r="229">
      <c r="D229" s="45"/>
    </row>
    <row r="230">
      <c r="D230" s="45"/>
    </row>
    <row r="231">
      <c r="D231" s="45"/>
    </row>
    <row r="232">
      <c r="D232" s="45"/>
    </row>
    <row r="233">
      <c r="D233" s="45"/>
    </row>
    <row r="234">
      <c r="D234" s="45"/>
    </row>
    <row r="235">
      <c r="D235" s="45"/>
    </row>
    <row r="236">
      <c r="D236" s="45"/>
    </row>
    <row r="237">
      <c r="D237" s="45"/>
    </row>
    <row r="238">
      <c r="D238" s="45"/>
    </row>
    <row r="239">
      <c r="D239" s="45"/>
    </row>
    <row r="240">
      <c r="D240" s="45"/>
    </row>
    <row r="241">
      <c r="D241" s="45"/>
    </row>
    <row r="242">
      <c r="D242" s="45"/>
    </row>
    <row r="243">
      <c r="D243" s="45"/>
    </row>
    <row r="244">
      <c r="D244" s="45"/>
    </row>
    <row r="245">
      <c r="D245" s="45"/>
    </row>
    <row r="246">
      <c r="D246" s="45"/>
    </row>
    <row r="247">
      <c r="D247" s="45"/>
    </row>
    <row r="248">
      <c r="D248" s="45"/>
    </row>
    <row r="249">
      <c r="D249" s="45"/>
    </row>
    <row r="250">
      <c r="D250" s="45"/>
    </row>
    <row r="251">
      <c r="D251" s="45"/>
    </row>
    <row r="252">
      <c r="D252" s="45"/>
    </row>
    <row r="253">
      <c r="D253" s="45"/>
    </row>
    <row r="254">
      <c r="D254" s="45"/>
    </row>
    <row r="255">
      <c r="D255" s="45"/>
    </row>
    <row r="256">
      <c r="D256" s="45"/>
    </row>
    <row r="257">
      <c r="D257" s="45"/>
    </row>
    <row r="258">
      <c r="D258" s="45"/>
    </row>
    <row r="259">
      <c r="D259" s="45"/>
    </row>
    <row r="260">
      <c r="D260" s="45"/>
    </row>
    <row r="261">
      <c r="D261" s="45"/>
    </row>
    <row r="262">
      <c r="D262" s="45"/>
    </row>
    <row r="263">
      <c r="D263" s="45"/>
    </row>
    <row r="264">
      <c r="D264" s="45"/>
    </row>
    <row r="265">
      <c r="D265" s="45"/>
    </row>
    <row r="266">
      <c r="D266" s="45"/>
    </row>
    <row r="267">
      <c r="D267" s="45"/>
    </row>
    <row r="268">
      <c r="D268" s="45"/>
    </row>
    <row r="269">
      <c r="D269" s="45"/>
    </row>
    <row r="270">
      <c r="D270" s="45"/>
    </row>
    <row r="271">
      <c r="D271" s="45"/>
    </row>
    <row r="272">
      <c r="D272" s="45"/>
    </row>
    <row r="273">
      <c r="D273" s="45"/>
    </row>
    <row r="274">
      <c r="D274" s="45"/>
    </row>
    <row r="275">
      <c r="D275" s="45"/>
    </row>
    <row r="276">
      <c r="D276" s="45"/>
    </row>
    <row r="277">
      <c r="D277" s="45"/>
    </row>
    <row r="278">
      <c r="D278" s="45"/>
    </row>
    <row r="279">
      <c r="D279" s="45"/>
    </row>
    <row r="280">
      <c r="D280" s="45"/>
    </row>
    <row r="281">
      <c r="D281" s="45"/>
    </row>
    <row r="282">
      <c r="D282" s="45"/>
    </row>
    <row r="283">
      <c r="D283" s="45"/>
    </row>
    <row r="284">
      <c r="D284" s="45"/>
    </row>
    <row r="285">
      <c r="D285" s="45"/>
    </row>
    <row r="286">
      <c r="D286" s="45"/>
    </row>
    <row r="287">
      <c r="D287" s="45"/>
    </row>
    <row r="288">
      <c r="D288" s="45"/>
    </row>
    <row r="289">
      <c r="D289" s="45"/>
    </row>
    <row r="290">
      <c r="D290" s="45"/>
    </row>
    <row r="291">
      <c r="D291" s="45"/>
    </row>
    <row r="292">
      <c r="D292" s="45"/>
    </row>
    <row r="293">
      <c r="D293" s="45"/>
    </row>
    <row r="294">
      <c r="D294" s="45"/>
    </row>
    <row r="295">
      <c r="D295" s="45"/>
    </row>
    <row r="296">
      <c r="D296" s="45"/>
    </row>
    <row r="297">
      <c r="D297" s="45"/>
    </row>
    <row r="298">
      <c r="D298" s="45"/>
    </row>
    <row r="299">
      <c r="D299" s="45"/>
    </row>
    <row r="300">
      <c r="D300" s="45"/>
    </row>
    <row r="301">
      <c r="D301" s="45"/>
    </row>
    <row r="302">
      <c r="D302" s="45"/>
    </row>
    <row r="303">
      <c r="D303" s="45"/>
    </row>
    <row r="304">
      <c r="D304" s="45"/>
    </row>
    <row r="305">
      <c r="D305" s="45"/>
    </row>
    <row r="306">
      <c r="D306" s="45"/>
    </row>
    <row r="307">
      <c r="D307" s="45"/>
    </row>
    <row r="308">
      <c r="D308" s="45"/>
    </row>
    <row r="309">
      <c r="D309" s="45"/>
    </row>
    <row r="310">
      <c r="D310" s="45"/>
    </row>
    <row r="311">
      <c r="D311" s="45"/>
    </row>
    <row r="312">
      <c r="D312" s="45"/>
    </row>
    <row r="313">
      <c r="D313" s="45"/>
    </row>
    <row r="314">
      <c r="D314" s="45"/>
    </row>
    <row r="315">
      <c r="D315" s="45"/>
    </row>
    <row r="316">
      <c r="D316" s="45"/>
    </row>
    <row r="317">
      <c r="D317" s="45"/>
    </row>
    <row r="318">
      <c r="D318" s="45"/>
    </row>
    <row r="319">
      <c r="D319" s="45"/>
    </row>
    <row r="320">
      <c r="D320" s="45"/>
    </row>
    <row r="321">
      <c r="D321" s="45"/>
    </row>
    <row r="322">
      <c r="D322" s="45"/>
    </row>
    <row r="323">
      <c r="D323" s="45"/>
    </row>
    <row r="324">
      <c r="D324" s="45"/>
    </row>
    <row r="325">
      <c r="D325" s="45"/>
    </row>
    <row r="326">
      <c r="D326" s="45"/>
    </row>
    <row r="327">
      <c r="D327" s="45"/>
    </row>
    <row r="328">
      <c r="D328" s="45"/>
    </row>
    <row r="329">
      <c r="D329" s="45"/>
    </row>
    <row r="330">
      <c r="D330" s="45"/>
    </row>
    <row r="331">
      <c r="D331" s="45"/>
    </row>
    <row r="332">
      <c r="D332" s="45"/>
    </row>
    <row r="333">
      <c r="D333" s="45"/>
    </row>
    <row r="334">
      <c r="D334" s="45"/>
    </row>
    <row r="335">
      <c r="D335" s="45"/>
    </row>
    <row r="336">
      <c r="D336" s="45"/>
    </row>
    <row r="337">
      <c r="D337" s="45"/>
    </row>
    <row r="338">
      <c r="D338" s="45"/>
    </row>
    <row r="339">
      <c r="D339" s="45"/>
    </row>
    <row r="340">
      <c r="D340" s="45"/>
    </row>
    <row r="341">
      <c r="D341" s="45"/>
    </row>
    <row r="342">
      <c r="D342" s="45"/>
    </row>
    <row r="343">
      <c r="D343" s="45"/>
    </row>
    <row r="344">
      <c r="D344" s="45"/>
    </row>
    <row r="345">
      <c r="D345" s="45"/>
    </row>
    <row r="346">
      <c r="D346" s="45"/>
    </row>
    <row r="347">
      <c r="D347" s="45"/>
    </row>
    <row r="348">
      <c r="D348" s="45"/>
    </row>
    <row r="349">
      <c r="D349" s="45"/>
    </row>
    <row r="350">
      <c r="D350" s="45"/>
    </row>
    <row r="351">
      <c r="D351" s="45"/>
    </row>
    <row r="352">
      <c r="D352" s="45"/>
    </row>
    <row r="353">
      <c r="D353" s="45"/>
    </row>
    <row r="354">
      <c r="D354" s="45"/>
    </row>
    <row r="355">
      <c r="D355" s="45"/>
    </row>
    <row r="356">
      <c r="D356" s="45"/>
    </row>
    <row r="357">
      <c r="D357" s="45"/>
    </row>
    <row r="358">
      <c r="D358" s="45"/>
    </row>
    <row r="359">
      <c r="D359" s="45"/>
    </row>
    <row r="360">
      <c r="D360" s="45"/>
    </row>
    <row r="361">
      <c r="D361" s="45"/>
    </row>
    <row r="362">
      <c r="D362" s="45"/>
    </row>
    <row r="363">
      <c r="D363" s="45"/>
    </row>
    <row r="364">
      <c r="D364" s="45"/>
    </row>
    <row r="365">
      <c r="D365" s="45"/>
    </row>
    <row r="366">
      <c r="D366" s="45"/>
    </row>
    <row r="367">
      <c r="D367" s="45"/>
    </row>
    <row r="368">
      <c r="D368" s="45"/>
    </row>
    <row r="369">
      <c r="D369" s="45"/>
    </row>
    <row r="370">
      <c r="D370" s="45"/>
    </row>
    <row r="371">
      <c r="D371" s="45"/>
    </row>
    <row r="372">
      <c r="D372" s="45"/>
    </row>
    <row r="373">
      <c r="D373" s="45"/>
    </row>
    <row r="374">
      <c r="D374" s="45"/>
    </row>
    <row r="375">
      <c r="D375" s="45"/>
    </row>
    <row r="376">
      <c r="D376" s="45"/>
    </row>
    <row r="377">
      <c r="D377" s="45"/>
    </row>
    <row r="378">
      <c r="D378" s="45"/>
    </row>
    <row r="379">
      <c r="D379" s="45"/>
    </row>
    <row r="380">
      <c r="D380" s="45"/>
    </row>
    <row r="381">
      <c r="D381" s="45"/>
    </row>
    <row r="382">
      <c r="D382" s="45"/>
    </row>
    <row r="383">
      <c r="D383" s="45"/>
    </row>
    <row r="384">
      <c r="D384" s="45"/>
    </row>
    <row r="385">
      <c r="D385" s="45"/>
    </row>
    <row r="386">
      <c r="D386" s="45"/>
    </row>
    <row r="387">
      <c r="D387" s="45"/>
    </row>
    <row r="388">
      <c r="D388" s="45"/>
    </row>
    <row r="389">
      <c r="D389" s="45"/>
    </row>
    <row r="390">
      <c r="D390" s="45"/>
    </row>
    <row r="391">
      <c r="D391" s="45"/>
    </row>
    <row r="392">
      <c r="D392" s="45"/>
    </row>
    <row r="393">
      <c r="D393" s="45"/>
    </row>
    <row r="394">
      <c r="D394" s="45"/>
    </row>
    <row r="395">
      <c r="D395" s="45"/>
    </row>
    <row r="396">
      <c r="D396" s="45"/>
    </row>
    <row r="397">
      <c r="D397" s="45"/>
    </row>
    <row r="398">
      <c r="D398" s="45"/>
    </row>
    <row r="399">
      <c r="D399" s="45"/>
    </row>
    <row r="400">
      <c r="D400" s="45"/>
    </row>
    <row r="401">
      <c r="D401" s="45"/>
    </row>
    <row r="402">
      <c r="D402" s="45"/>
    </row>
    <row r="403">
      <c r="D403" s="45"/>
    </row>
    <row r="404">
      <c r="D404" s="45"/>
    </row>
    <row r="405">
      <c r="D405" s="45"/>
    </row>
    <row r="406">
      <c r="D406" s="45"/>
    </row>
    <row r="407">
      <c r="D407" s="45"/>
    </row>
    <row r="408">
      <c r="D408" s="45"/>
    </row>
    <row r="409">
      <c r="D409" s="45"/>
    </row>
    <row r="410">
      <c r="D410" s="45"/>
    </row>
    <row r="411">
      <c r="D411" s="45"/>
    </row>
    <row r="412">
      <c r="D412" s="45"/>
    </row>
    <row r="413">
      <c r="D413" s="45"/>
    </row>
    <row r="414">
      <c r="D414" s="45"/>
    </row>
    <row r="415">
      <c r="D415" s="45"/>
    </row>
    <row r="416">
      <c r="D416" s="45"/>
    </row>
    <row r="417">
      <c r="D417" s="45"/>
    </row>
    <row r="418">
      <c r="D418" s="45"/>
    </row>
    <row r="419">
      <c r="D419" s="45"/>
    </row>
    <row r="420">
      <c r="D420" s="45"/>
    </row>
    <row r="421">
      <c r="D421" s="45"/>
    </row>
    <row r="422">
      <c r="D422" s="45"/>
    </row>
    <row r="423">
      <c r="D423" s="45"/>
    </row>
    <row r="424">
      <c r="D424" s="45"/>
    </row>
    <row r="425">
      <c r="D425" s="45"/>
    </row>
    <row r="426">
      <c r="D426" s="45"/>
    </row>
    <row r="427">
      <c r="D427" s="45"/>
    </row>
    <row r="428">
      <c r="D428" s="45"/>
    </row>
    <row r="429">
      <c r="D429" s="45"/>
    </row>
    <row r="430">
      <c r="D430" s="45"/>
    </row>
    <row r="431">
      <c r="D431" s="45"/>
    </row>
    <row r="432">
      <c r="D432" s="45"/>
    </row>
    <row r="433">
      <c r="D433" s="45"/>
    </row>
    <row r="434">
      <c r="D434" s="45"/>
    </row>
    <row r="435">
      <c r="D435" s="45"/>
    </row>
    <row r="436">
      <c r="D436" s="45"/>
    </row>
    <row r="437">
      <c r="D437" s="45"/>
    </row>
    <row r="438">
      <c r="D438" s="45"/>
    </row>
    <row r="439">
      <c r="D439" s="45"/>
    </row>
    <row r="440">
      <c r="D440" s="45"/>
    </row>
    <row r="441">
      <c r="D441" s="45"/>
    </row>
    <row r="442">
      <c r="D442" s="45"/>
    </row>
    <row r="443">
      <c r="D443" s="45"/>
    </row>
    <row r="444">
      <c r="D444" s="45"/>
    </row>
    <row r="445">
      <c r="D445" s="45"/>
    </row>
    <row r="446">
      <c r="D446" s="45"/>
    </row>
    <row r="447">
      <c r="D447" s="45"/>
    </row>
    <row r="448">
      <c r="D448" s="45"/>
    </row>
    <row r="449">
      <c r="D449" s="45"/>
    </row>
    <row r="450">
      <c r="D450" s="45"/>
    </row>
    <row r="451">
      <c r="D451" s="45"/>
    </row>
    <row r="452">
      <c r="D452" s="45"/>
    </row>
    <row r="453">
      <c r="D453" s="45"/>
    </row>
    <row r="454">
      <c r="D454" s="45"/>
    </row>
    <row r="455">
      <c r="D455" s="45"/>
    </row>
    <row r="456">
      <c r="D456" s="45"/>
    </row>
    <row r="457">
      <c r="D457" s="45"/>
    </row>
    <row r="458">
      <c r="D458" s="45"/>
    </row>
    <row r="459">
      <c r="D459" s="45"/>
    </row>
    <row r="460">
      <c r="D460" s="45"/>
    </row>
    <row r="461">
      <c r="D461" s="45"/>
    </row>
    <row r="462">
      <c r="D462" s="45"/>
    </row>
    <row r="463">
      <c r="D463" s="45"/>
    </row>
    <row r="464">
      <c r="D464" s="45"/>
    </row>
    <row r="465">
      <c r="D465" s="45"/>
    </row>
    <row r="466">
      <c r="D466" s="45"/>
    </row>
    <row r="467">
      <c r="D467" s="45"/>
    </row>
    <row r="468">
      <c r="D468" s="45"/>
    </row>
    <row r="469">
      <c r="D469" s="45"/>
    </row>
    <row r="470">
      <c r="D470" s="45"/>
    </row>
    <row r="471">
      <c r="D471" s="45"/>
    </row>
    <row r="472">
      <c r="D472" s="45"/>
    </row>
    <row r="473">
      <c r="D473" s="45"/>
    </row>
    <row r="474">
      <c r="D474" s="45"/>
    </row>
    <row r="475">
      <c r="D475" s="45"/>
    </row>
    <row r="476">
      <c r="D476" s="45"/>
    </row>
    <row r="477">
      <c r="D477" s="45"/>
    </row>
    <row r="478">
      <c r="D478" s="45"/>
    </row>
    <row r="479">
      <c r="D479" s="45"/>
    </row>
    <row r="480">
      <c r="D480" s="45"/>
    </row>
    <row r="481">
      <c r="D481" s="45"/>
    </row>
    <row r="482">
      <c r="D482" s="45"/>
    </row>
    <row r="483">
      <c r="D483" s="45"/>
    </row>
    <row r="484">
      <c r="D484" s="45"/>
    </row>
    <row r="485">
      <c r="D485" s="45"/>
    </row>
    <row r="486">
      <c r="D486" s="45"/>
    </row>
    <row r="487">
      <c r="D487" s="45"/>
    </row>
    <row r="488">
      <c r="D488" s="45"/>
    </row>
    <row r="489">
      <c r="D489" s="45"/>
    </row>
    <row r="490">
      <c r="D490" s="45"/>
    </row>
    <row r="491">
      <c r="D491" s="45"/>
    </row>
    <row r="492">
      <c r="D492" s="45"/>
    </row>
    <row r="493">
      <c r="D493" s="45"/>
    </row>
    <row r="494">
      <c r="D494" s="45"/>
    </row>
    <row r="495">
      <c r="D495" s="45"/>
    </row>
    <row r="496">
      <c r="D496" s="45"/>
    </row>
    <row r="497">
      <c r="D497" s="45"/>
    </row>
    <row r="498">
      <c r="D498" s="45"/>
    </row>
    <row r="499">
      <c r="D499" s="45"/>
    </row>
    <row r="500">
      <c r="D500" s="45"/>
    </row>
    <row r="501">
      <c r="D501" s="45"/>
    </row>
    <row r="502">
      <c r="D502" s="45"/>
    </row>
    <row r="503">
      <c r="D503" s="45"/>
    </row>
    <row r="504">
      <c r="D504" s="45"/>
    </row>
    <row r="505">
      <c r="D505" s="45"/>
    </row>
    <row r="506">
      <c r="D506" s="45"/>
    </row>
    <row r="507">
      <c r="D507" s="45"/>
    </row>
    <row r="508">
      <c r="D508" s="45"/>
    </row>
    <row r="509">
      <c r="D509" s="45"/>
    </row>
    <row r="510">
      <c r="D510" s="45"/>
    </row>
    <row r="511">
      <c r="D511" s="45"/>
    </row>
    <row r="512">
      <c r="D512" s="45"/>
    </row>
    <row r="513">
      <c r="D513" s="45"/>
    </row>
    <row r="514">
      <c r="D514" s="45"/>
    </row>
    <row r="515">
      <c r="D515" s="45"/>
    </row>
    <row r="516">
      <c r="D516" s="45"/>
    </row>
    <row r="517">
      <c r="D517" s="45"/>
    </row>
    <row r="518">
      <c r="D518" s="45"/>
    </row>
    <row r="519">
      <c r="D519" s="45"/>
    </row>
    <row r="520">
      <c r="D520" s="45"/>
    </row>
    <row r="521">
      <c r="D521" s="45"/>
    </row>
    <row r="522">
      <c r="D522" s="45"/>
    </row>
    <row r="523">
      <c r="D523" s="45"/>
    </row>
    <row r="524">
      <c r="D524" s="45"/>
    </row>
    <row r="525">
      <c r="D525" s="45"/>
    </row>
    <row r="526">
      <c r="D526" s="45"/>
    </row>
    <row r="527">
      <c r="D527" s="45"/>
    </row>
    <row r="528">
      <c r="D528" s="45"/>
    </row>
    <row r="529">
      <c r="D529" s="45"/>
    </row>
    <row r="530">
      <c r="D530" s="45"/>
    </row>
    <row r="531">
      <c r="D531" s="45"/>
    </row>
    <row r="532">
      <c r="D532" s="45"/>
    </row>
    <row r="533">
      <c r="D533" s="45"/>
    </row>
    <row r="534">
      <c r="D534" s="45"/>
    </row>
    <row r="535">
      <c r="D535" s="45"/>
    </row>
    <row r="536">
      <c r="D536" s="45"/>
    </row>
    <row r="537">
      <c r="D537" s="45"/>
    </row>
    <row r="538">
      <c r="D538" s="45"/>
    </row>
    <row r="539">
      <c r="D539" s="45"/>
    </row>
    <row r="540">
      <c r="D540" s="45"/>
    </row>
    <row r="541">
      <c r="D541" s="45"/>
    </row>
    <row r="542">
      <c r="D542" s="45"/>
    </row>
    <row r="543">
      <c r="D543" s="45"/>
    </row>
    <row r="544">
      <c r="D544" s="45"/>
    </row>
    <row r="545">
      <c r="D545" s="45"/>
    </row>
    <row r="546">
      <c r="D546" s="45"/>
    </row>
    <row r="547">
      <c r="D547" s="45"/>
    </row>
    <row r="548">
      <c r="D548" s="45"/>
    </row>
    <row r="549">
      <c r="D549" s="45"/>
    </row>
    <row r="550">
      <c r="D550" s="45"/>
    </row>
    <row r="551">
      <c r="D551" s="45"/>
    </row>
    <row r="552">
      <c r="D552" s="45"/>
    </row>
    <row r="553">
      <c r="D553" s="45"/>
    </row>
    <row r="554">
      <c r="D554" s="45"/>
    </row>
    <row r="555">
      <c r="D555" s="45"/>
    </row>
    <row r="556">
      <c r="D556" s="45"/>
    </row>
    <row r="557">
      <c r="D557" s="45"/>
    </row>
    <row r="558">
      <c r="D558" s="45"/>
    </row>
    <row r="559">
      <c r="D559" s="45"/>
    </row>
    <row r="560">
      <c r="D560" s="45"/>
    </row>
    <row r="561">
      <c r="D561" s="45"/>
    </row>
    <row r="562">
      <c r="D562" s="45"/>
    </row>
    <row r="563">
      <c r="D563" s="45"/>
    </row>
    <row r="564">
      <c r="D564" s="45"/>
    </row>
    <row r="565">
      <c r="D565" s="45"/>
    </row>
    <row r="566">
      <c r="D566" s="45"/>
    </row>
    <row r="567">
      <c r="D567" s="45"/>
    </row>
    <row r="568">
      <c r="D568" s="45"/>
    </row>
    <row r="569">
      <c r="D569" s="45"/>
    </row>
    <row r="570">
      <c r="D570" s="45"/>
    </row>
    <row r="571">
      <c r="D571" s="45"/>
    </row>
    <row r="572">
      <c r="D572" s="45"/>
    </row>
    <row r="573">
      <c r="D573" s="45"/>
    </row>
    <row r="574">
      <c r="D574" s="45"/>
    </row>
    <row r="575">
      <c r="D575" s="45"/>
    </row>
    <row r="576">
      <c r="D576" s="45"/>
    </row>
    <row r="577">
      <c r="D577" s="45"/>
    </row>
    <row r="578">
      <c r="D578" s="45"/>
    </row>
    <row r="579">
      <c r="D579" s="45"/>
    </row>
    <row r="580">
      <c r="D580" s="45"/>
    </row>
    <row r="581">
      <c r="D581" s="45"/>
    </row>
    <row r="582">
      <c r="D582" s="45"/>
    </row>
    <row r="583">
      <c r="D583" s="45"/>
    </row>
    <row r="584">
      <c r="D584" s="45"/>
    </row>
    <row r="585">
      <c r="D585" s="45"/>
    </row>
    <row r="586">
      <c r="D586" s="45"/>
    </row>
    <row r="587">
      <c r="D587" s="45"/>
    </row>
    <row r="588">
      <c r="D588" s="45"/>
    </row>
    <row r="589">
      <c r="D589" s="45"/>
    </row>
    <row r="590">
      <c r="D590" s="45"/>
    </row>
    <row r="591">
      <c r="D591" s="45"/>
    </row>
    <row r="592">
      <c r="D592" s="45"/>
    </row>
    <row r="593">
      <c r="D593" s="45"/>
    </row>
    <row r="594">
      <c r="D594" s="45"/>
    </row>
    <row r="595">
      <c r="D595" s="45"/>
    </row>
    <row r="596">
      <c r="D596" s="45"/>
    </row>
    <row r="597">
      <c r="D597" s="45"/>
    </row>
    <row r="598">
      <c r="D598" s="45"/>
    </row>
    <row r="599">
      <c r="D599" s="45"/>
    </row>
    <row r="600">
      <c r="D600" s="45"/>
    </row>
    <row r="601">
      <c r="D601" s="45"/>
    </row>
    <row r="602">
      <c r="D602" s="45"/>
    </row>
    <row r="603">
      <c r="D603" s="45"/>
    </row>
    <row r="604">
      <c r="D604" s="45"/>
    </row>
    <row r="605">
      <c r="D605" s="45"/>
    </row>
    <row r="606">
      <c r="D606" s="45"/>
    </row>
    <row r="607">
      <c r="D607" s="45"/>
    </row>
    <row r="608">
      <c r="D608" s="45"/>
    </row>
    <row r="609">
      <c r="D609" s="45"/>
    </row>
    <row r="610">
      <c r="D610" s="45"/>
    </row>
    <row r="611">
      <c r="D611" s="45"/>
    </row>
    <row r="612">
      <c r="D612" s="45"/>
    </row>
    <row r="613">
      <c r="D613" s="45"/>
    </row>
    <row r="614">
      <c r="D614" s="45"/>
    </row>
    <row r="615">
      <c r="D615" s="45"/>
    </row>
    <row r="616">
      <c r="D616" s="45"/>
    </row>
    <row r="617">
      <c r="D617" s="45"/>
    </row>
    <row r="618">
      <c r="D618" s="45"/>
    </row>
    <row r="619">
      <c r="D619" s="45"/>
    </row>
    <row r="620">
      <c r="D620" s="45"/>
    </row>
    <row r="621">
      <c r="D621" s="45"/>
    </row>
    <row r="622">
      <c r="D622" s="45"/>
    </row>
    <row r="623">
      <c r="D623" s="45"/>
    </row>
    <row r="624">
      <c r="D624" s="45"/>
    </row>
    <row r="625">
      <c r="D625" s="45"/>
    </row>
    <row r="626">
      <c r="D626" s="45"/>
    </row>
    <row r="627">
      <c r="D627" s="45"/>
    </row>
    <row r="628">
      <c r="D628" s="45"/>
    </row>
    <row r="629">
      <c r="D629" s="45"/>
    </row>
    <row r="630">
      <c r="D630" s="45"/>
    </row>
    <row r="631">
      <c r="D631" s="45"/>
    </row>
    <row r="632">
      <c r="D632" s="45"/>
    </row>
    <row r="633">
      <c r="D633" s="45"/>
    </row>
    <row r="634">
      <c r="D634" s="45"/>
    </row>
    <row r="635">
      <c r="D635" s="45"/>
    </row>
    <row r="636">
      <c r="D636" s="45"/>
    </row>
    <row r="637">
      <c r="D637" s="45"/>
    </row>
    <row r="638">
      <c r="D638" s="45"/>
    </row>
    <row r="639">
      <c r="D639" s="45"/>
    </row>
    <row r="640">
      <c r="D640" s="45"/>
    </row>
    <row r="641">
      <c r="D641" s="45"/>
    </row>
    <row r="642">
      <c r="D642" s="45"/>
    </row>
    <row r="643">
      <c r="D643" s="45"/>
    </row>
    <row r="644">
      <c r="D644" s="45"/>
    </row>
    <row r="645">
      <c r="D645" s="45"/>
    </row>
    <row r="646">
      <c r="D646" s="45"/>
    </row>
    <row r="647">
      <c r="D647" s="45"/>
    </row>
    <row r="648">
      <c r="D648" s="45"/>
    </row>
    <row r="649">
      <c r="D649" s="45"/>
    </row>
    <row r="650">
      <c r="D650" s="45"/>
    </row>
    <row r="651">
      <c r="D651" s="45"/>
    </row>
    <row r="652">
      <c r="D652" s="45"/>
    </row>
    <row r="653">
      <c r="D653" s="45"/>
    </row>
    <row r="654">
      <c r="D654" s="45"/>
    </row>
    <row r="655">
      <c r="D655" s="45"/>
    </row>
    <row r="656">
      <c r="D656" s="45"/>
    </row>
    <row r="657">
      <c r="D657" s="45"/>
    </row>
    <row r="658">
      <c r="D658" s="45"/>
    </row>
    <row r="659">
      <c r="D659" s="45"/>
    </row>
    <row r="660">
      <c r="D660" s="45"/>
    </row>
    <row r="661">
      <c r="D661" s="45"/>
    </row>
    <row r="662">
      <c r="D662" s="45"/>
    </row>
    <row r="663">
      <c r="D663" s="45"/>
    </row>
    <row r="664">
      <c r="D664" s="45"/>
    </row>
    <row r="665">
      <c r="D665" s="45"/>
    </row>
    <row r="666">
      <c r="D666" s="45"/>
    </row>
    <row r="667">
      <c r="D667" s="45"/>
    </row>
    <row r="668">
      <c r="D668" s="45"/>
    </row>
    <row r="669">
      <c r="D669" s="45"/>
    </row>
    <row r="670">
      <c r="D670" s="45"/>
    </row>
    <row r="671">
      <c r="D671" s="45"/>
    </row>
    <row r="672">
      <c r="D672" s="45"/>
    </row>
    <row r="673">
      <c r="D673" s="45"/>
    </row>
    <row r="674">
      <c r="D674" s="45"/>
    </row>
    <row r="675">
      <c r="D675" s="45"/>
    </row>
    <row r="676">
      <c r="D676" s="45"/>
    </row>
    <row r="677">
      <c r="D677" s="45"/>
    </row>
    <row r="678">
      <c r="D678" s="45"/>
    </row>
    <row r="679">
      <c r="D679" s="45"/>
    </row>
    <row r="680">
      <c r="D680" s="45"/>
    </row>
    <row r="681">
      <c r="D681" s="45"/>
    </row>
    <row r="682">
      <c r="D682" s="45"/>
    </row>
    <row r="683">
      <c r="D683" s="45"/>
    </row>
    <row r="684">
      <c r="D684" s="45"/>
    </row>
    <row r="685">
      <c r="D685" s="45"/>
    </row>
    <row r="686">
      <c r="D686" s="45"/>
    </row>
    <row r="687">
      <c r="D687" s="45"/>
    </row>
    <row r="688">
      <c r="D688" s="45"/>
    </row>
    <row r="689">
      <c r="D689" s="45"/>
    </row>
    <row r="690">
      <c r="D690" s="45"/>
    </row>
    <row r="691">
      <c r="D691" s="45"/>
    </row>
    <row r="692">
      <c r="D692" s="45"/>
    </row>
    <row r="693">
      <c r="D693" s="45"/>
    </row>
    <row r="694">
      <c r="D694" s="45"/>
    </row>
    <row r="695">
      <c r="D695" s="45"/>
    </row>
    <row r="696">
      <c r="D696" s="45"/>
    </row>
    <row r="697">
      <c r="D697" s="45"/>
    </row>
    <row r="698">
      <c r="D698" s="45"/>
    </row>
    <row r="699">
      <c r="D699" s="45"/>
    </row>
    <row r="700">
      <c r="D700" s="45"/>
    </row>
    <row r="701">
      <c r="D701" s="45"/>
    </row>
    <row r="702">
      <c r="D702" s="45"/>
    </row>
    <row r="703">
      <c r="D703" s="45"/>
    </row>
    <row r="704">
      <c r="D704" s="45"/>
    </row>
    <row r="705">
      <c r="D705" s="45"/>
    </row>
    <row r="706">
      <c r="D706" s="45"/>
    </row>
    <row r="707">
      <c r="D707" s="45"/>
    </row>
    <row r="708">
      <c r="D708" s="45"/>
    </row>
    <row r="709">
      <c r="D709" s="45"/>
    </row>
    <row r="710">
      <c r="D710" s="45"/>
    </row>
    <row r="711">
      <c r="D711" s="45"/>
    </row>
    <row r="712">
      <c r="D712" s="45"/>
    </row>
    <row r="713">
      <c r="D713" s="45"/>
    </row>
    <row r="714">
      <c r="D714" s="45"/>
    </row>
    <row r="715">
      <c r="D715" s="45"/>
    </row>
    <row r="716">
      <c r="D716" s="45"/>
    </row>
    <row r="717">
      <c r="D717" s="45"/>
    </row>
    <row r="718">
      <c r="D718" s="45"/>
    </row>
    <row r="719">
      <c r="D719" s="45"/>
    </row>
    <row r="720">
      <c r="D720" s="45"/>
    </row>
    <row r="721">
      <c r="D721" s="45"/>
    </row>
    <row r="722">
      <c r="D722" s="45"/>
    </row>
    <row r="723">
      <c r="D723" s="45"/>
    </row>
    <row r="724">
      <c r="D724" s="45"/>
    </row>
    <row r="725">
      <c r="D725" s="45"/>
    </row>
    <row r="726">
      <c r="D726" s="45"/>
    </row>
    <row r="727">
      <c r="D727" s="45"/>
    </row>
    <row r="728">
      <c r="D728" s="45"/>
    </row>
    <row r="729">
      <c r="D729" s="45"/>
    </row>
    <row r="730">
      <c r="D730" s="45"/>
    </row>
    <row r="731">
      <c r="D731" s="45"/>
    </row>
    <row r="732">
      <c r="D732" s="45"/>
    </row>
    <row r="733">
      <c r="D733" s="45"/>
    </row>
    <row r="734">
      <c r="D734" s="45"/>
    </row>
    <row r="735">
      <c r="D735" s="45"/>
    </row>
    <row r="736">
      <c r="D736" s="45"/>
    </row>
    <row r="737">
      <c r="D737" s="45"/>
    </row>
    <row r="738">
      <c r="D738" s="45"/>
    </row>
    <row r="739">
      <c r="D739" s="45"/>
    </row>
    <row r="740">
      <c r="D740" s="45"/>
    </row>
    <row r="741">
      <c r="D741" s="45"/>
    </row>
    <row r="742">
      <c r="D742" s="45"/>
    </row>
    <row r="743">
      <c r="D743" s="45"/>
    </row>
    <row r="744">
      <c r="D744" s="45"/>
    </row>
    <row r="745">
      <c r="D745" s="45"/>
    </row>
    <row r="746">
      <c r="D746" s="45"/>
    </row>
    <row r="747">
      <c r="D747" s="45"/>
    </row>
    <row r="748">
      <c r="D748" s="45"/>
    </row>
    <row r="749">
      <c r="D749" s="45"/>
    </row>
    <row r="750">
      <c r="D750" s="45"/>
    </row>
    <row r="751">
      <c r="D751" s="45"/>
    </row>
    <row r="752">
      <c r="D752" s="45"/>
    </row>
    <row r="753">
      <c r="D753" s="45"/>
    </row>
    <row r="754">
      <c r="D754" s="45"/>
    </row>
    <row r="755">
      <c r="D755" s="45"/>
    </row>
    <row r="756">
      <c r="D756" s="45"/>
    </row>
    <row r="757">
      <c r="D757" s="45"/>
    </row>
    <row r="758">
      <c r="D758" s="45"/>
    </row>
    <row r="759">
      <c r="D759" s="45"/>
    </row>
    <row r="760">
      <c r="D760" s="45"/>
    </row>
    <row r="761">
      <c r="D761" s="45"/>
    </row>
    <row r="762">
      <c r="D762" s="45"/>
    </row>
    <row r="763">
      <c r="D763" s="45"/>
    </row>
    <row r="764">
      <c r="D764" s="45"/>
    </row>
    <row r="765">
      <c r="D765" s="45"/>
    </row>
    <row r="766">
      <c r="D766" s="45"/>
    </row>
    <row r="767">
      <c r="D767" s="45"/>
    </row>
    <row r="768">
      <c r="D768" s="45"/>
    </row>
    <row r="769">
      <c r="D769" s="45"/>
    </row>
    <row r="770">
      <c r="D770" s="45"/>
    </row>
    <row r="771">
      <c r="D771" s="45"/>
    </row>
    <row r="772">
      <c r="D772" s="45"/>
    </row>
    <row r="773">
      <c r="D773" s="45"/>
    </row>
    <row r="774">
      <c r="D774" s="45"/>
    </row>
    <row r="775">
      <c r="D775" s="45"/>
    </row>
    <row r="776">
      <c r="D776" s="45"/>
    </row>
    <row r="777">
      <c r="D777" s="45"/>
    </row>
    <row r="778">
      <c r="D778" s="45"/>
    </row>
    <row r="779">
      <c r="D779" s="45"/>
    </row>
    <row r="780">
      <c r="D780" s="45"/>
    </row>
    <row r="781">
      <c r="D781" s="45"/>
    </row>
    <row r="782">
      <c r="D782" s="45"/>
    </row>
    <row r="783">
      <c r="D783" s="45"/>
    </row>
    <row r="784">
      <c r="D784" s="45"/>
    </row>
    <row r="785">
      <c r="D785" s="45"/>
    </row>
    <row r="786">
      <c r="D786" s="45"/>
    </row>
    <row r="787">
      <c r="D787" s="45"/>
    </row>
    <row r="788">
      <c r="D788" s="45"/>
    </row>
    <row r="789">
      <c r="D789" s="45"/>
    </row>
    <row r="790">
      <c r="D790" s="45"/>
    </row>
    <row r="791">
      <c r="D791" s="45"/>
    </row>
    <row r="792">
      <c r="D792" s="45"/>
    </row>
    <row r="793">
      <c r="D793" s="45"/>
    </row>
    <row r="794">
      <c r="D794" s="45"/>
    </row>
    <row r="795">
      <c r="D795" s="45"/>
    </row>
    <row r="796">
      <c r="D796" s="45"/>
    </row>
    <row r="797">
      <c r="D797" s="45"/>
    </row>
    <row r="798">
      <c r="D798" s="45"/>
    </row>
    <row r="799">
      <c r="D799" s="45"/>
    </row>
    <row r="800">
      <c r="D800" s="45"/>
    </row>
    <row r="801">
      <c r="D801" s="45"/>
    </row>
    <row r="802">
      <c r="D802" s="45"/>
    </row>
    <row r="803">
      <c r="D803" s="45"/>
    </row>
    <row r="804">
      <c r="D804" s="45"/>
    </row>
    <row r="805">
      <c r="D805" s="45"/>
    </row>
    <row r="806">
      <c r="D806" s="45"/>
    </row>
    <row r="807">
      <c r="D807" s="45"/>
    </row>
    <row r="808">
      <c r="D808" s="45"/>
    </row>
    <row r="809">
      <c r="D809" s="45"/>
    </row>
    <row r="810">
      <c r="D810" s="45"/>
    </row>
    <row r="811">
      <c r="D811" s="45"/>
    </row>
    <row r="812">
      <c r="D812" s="45"/>
    </row>
    <row r="813">
      <c r="D813" s="45"/>
    </row>
    <row r="814">
      <c r="D814" s="45"/>
    </row>
    <row r="815">
      <c r="D815" s="45"/>
    </row>
    <row r="816">
      <c r="D816" s="45"/>
    </row>
    <row r="817">
      <c r="D817" s="45"/>
    </row>
    <row r="818">
      <c r="D818" s="45"/>
    </row>
    <row r="819">
      <c r="D819" s="45"/>
    </row>
    <row r="820">
      <c r="D820" s="45"/>
    </row>
    <row r="821">
      <c r="D821" s="45"/>
    </row>
    <row r="822">
      <c r="D822" s="45"/>
    </row>
    <row r="823">
      <c r="D823" s="45"/>
    </row>
    <row r="824">
      <c r="D824" s="45"/>
    </row>
    <row r="825">
      <c r="D825" s="45"/>
    </row>
    <row r="826">
      <c r="D826" s="45"/>
    </row>
    <row r="827">
      <c r="D827" s="45"/>
    </row>
    <row r="828">
      <c r="D828" s="45"/>
    </row>
    <row r="829">
      <c r="D829" s="45"/>
    </row>
    <row r="830">
      <c r="D830" s="45"/>
    </row>
    <row r="831">
      <c r="D831" s="45"/>
    </row>
    <row r="832">
      <c r="D832" s="45"/>
    </row>
    <row r="833">
      <c r="D833" s="45"/>
    </row>
    <row r="834">
      <c r="D834" s="45"/>
    </row>
    <row r="835">
      <c r="D835" s="45"/>
    </row>
    <row r="836">
      <c r="D836" s="45"/>
    </row>
    <row r="837">
      <c r="D837" s="45"/>
    </row>
    <row r="838">
      <c r="D838" s="45"/>
    </row>
    <row r="839">
      <c r="D839" s="45"/>
    </row>
    <row r="840">
      <c r="D840" s="45"/>
    </row>
    <row r="841">
      <c r="D841" s="45"/>
    </row>
    <row r="842">
      <c r="D842" s="45"/>
    </row>
    <row r="843">
      <c r="D843" s="45"/>
    </row>
    <row r="844">
      <c r="D844" s="45"/>
    </row>
    <row r="845">
      <c r="D845" s="45"/>
    </row>
    <row r="846">
      <c r="D846" s="45"/>
    </row>
    <row r="847">
      <c r="D847" s="45"/>
    </row>
    <row r="848">
      <c r="D848" s="45"/>
    </row>
    <row r="849">
      <c r="D849" s="45"/>
    </row>
    <row r="850">
      <c r="D850" s="45"/>
    </row>
    <row r="851">
      <c r="D851" s="45"/>
    </row>
    <row r="852">
      <c r="D852" s="45"/>
    </row>
    <row r="853">
      <c r="D853" s="45"/>
    </row>
    <row r="854">
      <c r="D854" s="45"/>
    </row>
    <row r="855">
      <c r="D855" s="45"/>
    </row>
    <row r="856">
      <c r="D856" s="45"/>
    </row>
    <row r="857">
      <c r="D857" s="45"/>
    </row>
    <row r="858">
      <c r="D858" s="45"/>
    </row>
    <row r="859">
      <c r="D859" s="45"/>
    </row>
    <row r="860">
      <c r="D860" s="45"/>
    </row>
    <row r="861">
      <c r="D861" s="45"/>
    </row>
    <row r="862">
      <c r="D862" s="45"/>
    </row>
    <row r="863">
      <c r="D863" s="45"/>
    </row>
    <row r="864">
      <c r="D864" s="45"/>
    </row>
    <row r="865">
      <c r="D865" s="45"/>
    </row>
    <row r="866">
      <c r="D866" s="45"/>
    </row>
    <row r="867">
      <c r="D867" s="45"/>
    </row>
    <row r="868">
      <c r="D868" s="45"/>
    </row>
    <row r="869">
      <c r="D869" s="45"/>
    </row>
    <row r="870">
      <c r="D870" s="45"/>
    </row>
    <row r="871">
      <c r="D871" s="45"/>
    </row>
    <row r="872">
      <c r="D872" s="45"/>
    </row>
    <row r="873">
      <c r="D873" s="45"/>
    </row>
    <row r="874">
      <c r="D874" s="45"/>
    </row>
    <row r="875">
      <c r="D875" s="45"/>
    </row>
    <row r="876">
      <c r="D876" s="45"/>
    </row>
    <row r="877">
      <c r="D877" s="45"/>
    </row>
    <row r="878">
      <c r="D878" s="45"/>
    </row>
    <row r="879">
      <c r="D879" s="45"/>
    </row>
    <row r="880">
      <c r="D880" s="45"/>
    </row>
    <row r="881">
      <c r="D881" s="45"/>
    </row>
    <row r="882">
      <c r="D882" s="45"/>
    </row>
    <row r="883">
      <c r="D883" s="45"/>
    </row>
    <row r="884">
      <c r="D884" s="45"/>
    </row>
    <row r="885">
      <c r="D885" s="45"/>
    </row>
    <row r="886">
      <c r="D886" s="45"/>
    </row>
    <row r="887">
      <c r="D887" s="45"/>
    </row>
    <row r="888">
      <c r="D888" s="45"/>
    </row>
    <row r="889">
      <c r="D889" s="45"/>
    </row>
    <row r="890">
      <c r="D890" s="45"/>
    </row>
    <row r="891">
      <c r="D891" s="45"/>
    </row>
    <row r="892">
      <c r="D892" s="45"/>
    </row>
    <row r="893">
      <c r="D893" s="45"/>
    </row>
    <row r="894">
      <c r="D894" s="45"/>
    </row>
    <row r="895">
      <c r="D895" s="45"/>
    </row>
    <row r="896">
      <c r="D896" s="45"/>
    </row>
    <row r="897">
      <c r="D897" s="45"/>
    </row>
    <row r="898">
      <c r="D898" s="45"/>
    </row>
    <row r="899">
      <c r="D899" s="45"/>
    </row>
    <row r="900">
      <c r="D900" s="45"/>
    </row>
    <row r="901">
      <c r="D901" s="45"/>
    </row>
    <row r="902">
      <c r="D902" s="45"/>
    </row>
    <row r="903">
      <c r="D903" s="45"/>
    </row>
    <row r="904">
      <c r="D904" s="45"/>
    </row>
    <row r="905">
      <c r="D905" s="45"/>
    </row>
    <row r="906">
      <c r="D906" s="45"/>
    </row>
    <row r="907">
      <c r="D907" s="45"/>
    </row>
    <row r="908">
      <c r="D908" s="45"/>
    </row>
    <row r="909">
      <c r="D909" s="45"/>
    </row>
    <row r="910">
      <c r="D910" s="45"/>
    </row>
    <row r="911">
      <c r="D911" s="45"/>
    </row>
    <row r="912">
      <c r="D912" s="45"/>
    </row>
    <row r="913">
      <c r="D913" s="45"/>
    </row>
    <row r="914">
      <c r="D914" s="45"/>
    </row>
    <row r="915">
      <c r="D915" s="45"/>
    </row>
    <row r="916">
      <c r="D916" s="45"/>
    </row>
    <row r="917">
      <c r="D917" s="45"/>
    </row>
    <row r="918">
      <c r="D918" s="45"/>
    </row>
    <row r="919">
      <c r="D919" s="45"/>
    </row>
    <row r="920">
      <c r="D920" s="45"/>
    </row>
    <row r="921">
      <c r="D921" s="45"/>
    </row>
    <row r="922">
      <c r="D922" s="45"/>
    </row>
    <row r="923">
      <c r="D923" s="45"/>
    </row>
    <row r="924">
      <c r="D924" s="45"/>
    </row>
    <row r="925">
      <c r="D925" s="45"/>
    </row>
    <row r="926">
      <c r="D926" s="45"/>
    </row>
    <row r="927">
      <c r="D927" s="45"/>
    </row>
    <row r="928">
      <c r="D928" s="45"/>
    </row>
    <row r="929">
      <c r="D929" s="45"/>
    </row>
    <row r="930">
      <c r="D930" s="45"/>
    </row>
    <row r="931">
      <c r="D931" s="45"/>
    </row>
    <row r="932">
      <c r="D932" s="45"/>
    </row>
    <row r="933">
      <c r="D933" s="45"/>
    </row>
    <row r="934">
      <c r="D934" s="45"/>
    </row>
    <row r="935">
      <c r="D935" s="45"/>
    </row>
    <row r="936">
      <c r="D936" s="45"/>
    </row>
    <row r="937">
      <c r="D937" s="45"/>
    </row>
    <row r="938">
      <c r="D938" s="45"/>
    </row>
    <row r="939">
      <c r="D939" s="45"/>
    </row>
    <row r="940">
      <c r="D940" s="45"/>
    </row>
    <row r="941">
      <c r="D941" s="45"/>
    </row>
    <row r="942">
      <c r="D942" s="45"/>
    </row>
    <row r="943">
      <c r="D943" s="45"/>
    </row>
    <row r="944">
      <c r="D944" s="45"/>
    </row>
    <row r="945">
      <c r="D945" s="45"/>
    </row>
    <row r="946">
      <c r="D946" s="45"/>
    </row>
    <row r="947">
      <c r="D947" s="45"/>
    </row>
    <row r="948">
      <c r="D948" s="45"/>
    </row>
    <row r="949">
      <c r="D949" s="45"/>
    </row>
    <row r="950">
      <c r="D950" s="45"/>
    </row>
    <row r="951">
      <c r="D951" s="45"/>
    </row>
    <row r="952">
      <c r="D952" s="45"/>
    </row>
    <row r="953">
      <c r="D953" s="45"/>
    </row>
    <row r="954">
      <c r="D954" s="45"/>
    </row>
    <row r="955">
      <c r="D955" s="45"/>
    </row>
    <row r="956">
      <c r="D956" s="45"/>
    </row>
    <row r="957">
      <c r="D957" s="45"/>
    </row>
    <row r="958">
      <c r="D958" s="45"/>
    </row>
    <row r="959">
      <c r="D959" s="45"/>
    </row>
    <row r="960">
      <c r="D960" s="45"/>
    </row>
    <row r="961">
      <c r="D961" s="45"/>
    </row>
    <row r="962">
      <c r="D962" s="45"/>
    </row>
    <row r="963">
      <c r="D963" s="45"/>
    </row>
    <row r="964">
      <c r="D964" s="45"/>
    </row>
    <row r="965">
      <c r="D965" s="45"/>
    </row>
    <row r="966">
      <c r="D966" s="45"/>
    </row>
    <row r="967">
      <c r="D967" s="45"/>
    </row>
    <row r="968">
      <c r="D968" s="45"/>
    </row>
    <row r="969">
      <c r="D969" s="45"/>
    </row>
    <row r="970">
      <c r="D970" s="45"/>
    </row>
    <row r="971">
      <c r="D971" s="45"/>
    </row>
    <row r="972">
      <c r="D972" s="45"/>
    </row>
    <row r="973">
      <c r="D973" s="45"/>
    </row>
    <row r="974">
      <c r="D974" s="45"/>
    </row>
    <row r="975">
      <c r="D975" s="45"/>
    </row>
    <row r="976">
      <c r="D976" s="45"/>
    </row>
    <row r="977">
      <c r="D977" s="45"/>
    </row>
    <row r="978">
      <c r="D978" s="45"/>
    </row>
    <row r="979">
      <c r="D979" s="45"/>
    </row>
    <row r="980">
      <c r="D980" s="45"/>
    </row>
    <row r="981">
      <c r="D981" s="45"/>
    </row>
    <row r="982">
      <c r="D982" s="45"/>
    </row>
    <row r="983">
      <c r="D983" s="45"/>
    </row>
    <row r="984">
      <c r="D984" s="45"/>
    </row>
    <row r="985">
      <c r="D985" s="45"/>
    </row>
    <row r="986">
      <c r="D986" s="45"/>
    </row>
    <row r="987">
      <c r="D987" s="45"/>
    </row>
    <row r="988">
      <c r="D988" s="45"/>
    </row>
    <row r="989">
      <c r="D989" s="45"/>
    </row>
    <row r="990">
      <c r="D990" s="45"/>
    </row>
    <row r="991">
      <c r="D991" s="45"/>
    </row>
    <row r="992">
      <c r="D992" s="45"/>
    </row>
    <row r="993">
      <c r="D993" s="45"/>
    </row>
    <row r="994">
      <c r="D994" s="45"/>
    </row>
    <row r="995">
      <c r="D995" s="45"/>
    </row>
    <row r="996">
      <c r="D996" s="45"/>
    </row>
    <row r="997">
      <c r="D997" s="45"/>
    </row>
    <row r="998">
      <c r="D998" s="45"/>
    </row>
    <row r="999">
      <c r="D999" s="45"/>
    </row>
    <row r="1000">
      <c r="D1000" s="45"/>
    </row>
  </sheetData>
  <mergeCells count="1">
    <mergeCell ref="A1:D1"/>
  </mergeCells>
  <hyperlinks>
    <hyperlink r:id="rId1" ref="B82"/>
    <hyperlink r:id="rId2" ref="B129"/>
    <hyperlink r:id="rId3" ref="B185"/>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75"/>
  <cols>
    <col customWidth="1" min="1" max="6" width="50.25"/>
    <col customWidth="1" min="7" max="7" width="84.88"/>
    <col customWidth="1" min="8" max="28" width="50.25"/>
  </cols>
  <sheetData>
    <row r="1">
      <c r="A1" s="46" t="s">
        <v>1278</v>
      </c>
      <c r="B1" s="46" t="s">
        <v>1279</v>
      </c>
      <c r="C1" s="46" t="s">
        <v>1280</v>
      </c>
      <c r="D1" s="46" t="s">
        <v>1281</v>
      </c>
      <c r="G1" s="47" t="s">
        <v>1282</v>
      </c>
      <c r="H1" s="47" t="s">
        <v>1283</v>
      </c>
      <c r="I1" s="47" t="s">
        <v>1284</v>
      </c>
      <c r="J1" s="7"/>
      <c r="K1" s="7"/>
      <c r="L1" s="7"/>
      <c r="M1" s="7"/>
      <c r="N1" s="7"/>
      <c r="O1" s="7"/>
      <c r="P1" s="7"/>
      <c r="Q1" s="7"/>
      <c r="R1" s="7"/>
      <c r="S1" s="7"/>
      <c r="T1" s="7"/>
      <c r="U1" s="7"/>
      <c r="V1" s="7"/>
      <c r="W1" s="7"/>
      <c r="X1" s="7"/>
      <c r="Y1" s="7"/>
      <c r="Z1" s="7"/>
      <c r="AA1" s="7"/>
      <c r="AB1" s="7"/>
    </row>
    <row r="2">
      <c r="D2" s="46" t="s">
        <v>1285</v>
      </c>
      <c r="E2" s="46" t="s">
        <v>1286</v>
      </c>
      <c r="F2" s="46" t="s">
        <v>1287</v>
      </c>
      <c r="J2" s="7"/>
      <c r="K2" s="7"/>
      <c r="L2" s="48" t="s">
        <v>1288</v>
      </c>
      <c r="M2" s="7"/>
      <c r="N2" s="7"/>
      <c r="O2" s="7"/>
      <c r="P2" s="7"/>
      <c r="Q2" s="7"/>
      <c r="R2" s="7"/>
      <c r="S2" s="7"/>
      <c r="T2" s="7"/>
      <c r="U2" s="7"/>
      <c r="V2" s="7"/>
      <c r="W2" s="7"/>
      <c r="X2" s="7"/>
      <c r="Y2" s="7"/>
      <c r="Z2" s="7"/>
      <c r="AA2" s="7"/>
      <c r="AB2" s="7"/>
    </row>
    <row r="3" ht="83.25" customHeight="1">
      <c r="A3" s="49" t="s">
        <v>31</v>
      </c>
      <c r="B3" s="49" t="s">
        <v>32</v>
      </c>
      <c r="C3" s="50" t="s">
        <v>1289</v>
      </c>
      <c r="D3" s="10">
        <v>271.0</v>
      </c>
      <c r="E3" s="10">
        <v>244.0</v>
      </c>
      <c r="F3" s="10">
        <v>70.0</v>
      </c>
      <c r="G3" s="51" t="str">
        <f t="shared" ref="G3:G204" si="1">CONCATENATE($L$2, INDIRECT("a" &amp; ROW()))
</f>
        <v>http://cbdm-01.zdv.uni-mainz.de/~mschaefer/hippie/query.php?s=O95433</v>
      </c>
      <c r="H3" s="52" t="str">
        <f t="shared" ref="H3:H204" si="2">CONCATENATE($L$3, INDIRECT("a" &amp; ROW()))
</f>
        <v>https://thebiogrid.org/O95433</v>
      </c>
      <c r="I3" s="53" t="str">
        <f t="shared" ref="I3:I204" si="3">CONCATENATE($L$4, INDIRECT("a" &amp; ROW()))
</f>
        <v>https://www.ebi.ac.uk/intact/search?query=id:O95433</v>
      </c>
      <c r="J3" s="7"/>
      <c r="K3" s="7"/>
      <c r="L3" s="54" t="s">
        <v>1290</v>
      </c>
      <c r="M3" s="7"/>
      <c r="N3" s="7"/>
      <c r="O3" s="7"/>
      <c r="P3" s="7"/>
      <c r="Q3" s="7"/>
      <c r="R3" s="7"/>
      <c r="S3" s="7"/>
      <c r="T3" s="7"/>
      <c r="U3" s="7"/>
      <c r="V3" s="7"/>
      <c r="W3" s="7"/>
      <c r="X3" s="7"/>
      <c r="Y3" s="7"/>
      <c r="Z3" s="7"/>
      <c r="AA3" s="7"/>
      <c r="AB3" s="7"/>
    </row>
    <row r="4">
      <c r="A4" s="49" t="s">
        <v>90</v>
      </c>
      <c r="B4" s="49" t="s">
        <v>91</v>
      </c>
      <c r="C4" s="55"/>
      <c r="D4" s="10">
        <v>72.0</v>
      </c>
      <c r="E4" s="10">
        <v>63.0</v>
      </c>
      <c r="F4" s="10">
        <v>35.0</v>
      </c>
      <c r="G4" s="51" t="str">
        <f t="shared" si="1"/>
        <v>http://cbdm-01.zdv.uni-mainz.de/~mschaefer/hippie/query.php?s=B7ZLP2</v>
      </c>
      <c r="H4" s="52" t="str">
        <f t="shared" si="2"/>
        <v>https://thebiogrid.org/B7ZLP2</v>
      </c>
      <c r="I4" s="53" t="str">
        <f t="shared" si="3"/>
        <v>https://www.ebi.ac.uk/intact/search?query=id:B7ZLP2</v>
      </c>
      <c r="J4" s="7"/>
      <c r="K4" s="7"/>
      <c r="L4" s="48" t="s">
        <v>1291</v>
      </c>
      <c r="M4" s="7"/>
      <c r="N4" s="7"/>
      <c r="O4" s="7"/>
      <c r="P4" s="7"/>
      <c r="Q4" s="7"/>
      <c r="R4" s="7"/>
      <c r="S4" s="7"/>
      <c r="T4" s="7"/>
      <c r="U4" s="7"/>
      <c r="V4" s="7"/>
      <c r="W4" s="7"/>
      <c r="X4" s="7"/>
      <c r="Y4" s="7"/>
      <c r="Z4" s="7"/>
      <c r="AA4" s="7"/>
      <c r="AB4" s="7"/>
    </row>
    <row r="5" ht="177.0" customHeight="1">
      <c r="A5" s="49" t="s">
        <v>102</v>
      </c>
      <c r="C5" s="50" t="s">
        <v>1292</v>
      </c>
      <c r="D5" s="10">
        <v>1628.0</v>
      </c>
      <c r="E5" s="10">
        <v>88.0</v>
      </c>
      <c r="F5" s="10">
        <v>429.0</v>
      </c>
      <c r="G5" s="51" t="str">
        <f t="shared" si="1"/>
        <v>http://cbdm-01.zdv.uni-mainz.de/~mschaefer/hippie/query.php?s=P11021</v>
      </c>
      <c r="H5" s="52" t="str">
        <f t="shared" si="2"/>
        <v>https://thebiogrid.org/P11021</v>
      </c>
      <c r="I5" s="53" t="str">
        <f t="shared" si="3"/>
        <v>https://www.ebi.ac.uk/intact/search?query=id:P11021</v>
      </c>
      <c r="J5" s="7"/>
      <c r="K5" s="7"/>
      <c r="L5" s="56" t="s">
        <v>1293</v>
      </c>
      <c r="M5" s="7"/>
      <c r="N5" s="7"/>
      <c r="O5" s="7"/>
      <c r="P5" s="7"/>
      <c r="Q5" s="7"/>
      <c r="R5" s="7"/>
      <c r="S5" s="7"/>
      <c r="T5" s="7"/>
      <c r="U5" s="7"/>
      <c r="V5" s="7"/>
      <c r="W5" s="7"/>
      <c r="X5" s="7"/>
      <c r="Y5" s="7"/>
      <c r="Z5" s="7"/>
      <c r="AA5" s="7"/>
      <c r="AB5" s="7"/>
    </row>
    <row r="6" ht="866.25" customHeight="1">
      <c r="A6" s="49" t="s">
        <v>154</v>
      </c>
      <c r="B6" s="49" t="s">
        <v>103</v>
      </c>
      <c r="C6" s="50" t="s">
        <v>1294</v>
      </c>
      <c r="D6" s="10">
        <v>193.0</v>
      </c>
      <c r="E6" s="10">
        <v>166.0</v>
      </c>
      <c r="F6" s="10">
        <v>107.0</v>
      </c>
      <c r="G6" s="51" t="str">
        <f t="shared" si="1"/>
        <v>http://cbdm-01.zdv.uni-mainz.de/~mschaefer/hippie/query.php?s=P02489</v>
      </c>
      <c r="H6" s="52" t="str">
        <f t="shared" si="2"/>
        <v>https://thebiogrid.org/P02489</v>
      </c>
      <c r="I6" s="53" t="str">
        <f t="shared" si="3"/>
        <v>https://www.ebi.ac.uk/intact/search?query=id:P02489</v>
      </c>
      <c r="J6" s="7"/>
      <c r="K6" s="7"/>
      <c r="L6" s="7"/>
      <c r="M6" s="7"/>
      <c r="N6" s="7"/>
      <c r="O6" s="7"/>
      <c r="P6" s="7"/>
      <c r="Q6" s="7"/>
      <c r="R6" s="7"/>
      <c r="S6" s="7"/>
      <c r="T6" s="7"/>
      <c r="U6" s="7"/>
      <c r="V6" s="7"/>
      <c r="W6" s="7"/>
      <c r="X6" s="7"/>
      <c r="Y6" s="7"/>
      <c r="Z6" s="7"/>
      <c r="AA6" s="7"/>
      <c r="AB6" s="7"/>
    </row>
    <row r="7" ht="37.5" customHeight="1">
      <c r="A7" s="49" t="s">
        <v>160</v>
      </c>
      <c r="B7" s="49" t="s">
        <v>155</v>
      </c>
      <c r="C7" s="50" t="s">
        <v>1295</v>
      </c>
      <c r="D7" s="10">
        <v>217.0</v>
      </c>
      <c r="E7" s="10">
        <v>170.0</v>
      </c>
      <c r="F7" s="10">
        <v>62.0</v>
      </c>
      <c r="G7" s="51" t="str">
        <f t="shared" si="1"/>
        <v>http://cbdm-01.zdv.uni-mainz.de/~mschaefer/hippie/query.php?s=P02511</v>
      </c>
      <c r="H7" s="52" t="str">
        <f t="shared" si="2"/>
        <v>https://thebiogrid.org/P02511</v>
      </c>
      <c r="I7" s="53" t="str">
        <f t="shared" si="3"/>
        <v>https://www.ebi.ac.uk/intact/search?query=id:P02511</v>
      </c>
      <c r="J7" s="7"/>
      <c r="K7" s="7"/>
      <c r="L7" s="7"/>
      <c r="M7" s="7"/>
      <c r="N7" s="7"/>
      <c r="O7" s="7"/>
      <c r="P7" s="7"/>
      <c r="Q7" s="7"/>
      <c r="R7" s="7"/>
      <c r="S7" s="7"/>
      <c r="T7" s="7"/>
      <c r="U7" s="7"/>
      <c r="V7" s="7"/>
      <c r="W7" s="7"/>
      <c r="X7" s="7"/>
      <c r="Y7" s="7"/>
      <c r="Z7" s="7"/>
      <c r="AA7" s="7"/>
      <c r="AB7" s="7"/>
    </row>
    <row r="8">
      <c r="A8" s="57" t="s">
        <v>171</v>
      </c>
      <c r="B8" s="49" t="s">
        <v>161</v>
      </c>
      <c r="C8" s="50" t="s">
        <v>1296</v>
      </c>
      <c r="D8" s="10">
        <v>348.0</v>
      </c>
      <c r="E8" s="10">
        <v>262.0</v>
      </c>
      <c r="F8" s="10">
        <v>121.0</v>
      </c>
      <c r="G8" s="51" t="str">
        <f t="shared" si="1"/>
        <v>http://cbdm-01.zdv.uni-mainz.de/~mschaefer/hippie/query.php?s=Q9UBS4</v>
      </c>
      <c r="H8" s="52" t="str">
        <f t="shared" si="2"/>
        <v>https://thebiogrid.org/Q9UBS4</v>
      </c>
      <c r="I8" s="53" t="str">
        <f t="shared" si="3"/>
        <v>https://www.ebi.ac.uk/intact/search?query=id:Q9UBS4</v>
      </c>
      <c r="J8" s="7"/>
      <c r="K8" s="7"/>
      <c r="L8" s="7"/>
      <c r="M8" s="7"/>
      <c r="N8" s="7"/>
      <c r="O8" s="7"/>
      <c r="P8" s="7"/>
      <c r="Q8" s="7"/>
      <c r="R8" s="7"/>
      <c r="S8" s="7"/>
      <c r="T8" s="7"/>
      <c r="U8" s="7"/>
      <c r="V8" s="7"/>
      <c r="W8" s="7"/>
      <c r="X8" s="7"/>
      <c r="Y8" s="7"/>
      <c r="Z8" s="7"/>
      <c r="AA8" s="7"/>
      <c r="AB8" s="7"/>
    </row>
    <row r="9">
      <c r="A9" s="49" t="s">
        <v>177</v>
      </c>
      <c r="B9" s="57" t="s">
        <v>172</v>
      </c>
      <c r="C9" s="50" t="s">
        <v>1297</v>
      </c>
      <c r="D9" s="10">
        <v>178.0</v>
      </c>
      <c r="E9" s="10">
        <v>131.0</v>
      </c>
      <c r="F9" s="10">
        <v>31.0</v>
      </c>
      <c r="G9" s="51" t="str">
        <f t="shared" si="1"/>
        <v>http://cbdm-01.zdv.uni-mainz.de/~mschaefer/hippie/query.php?s=Q9NXW2</v>
      </c>
      <c r="H9" s="52" t="str">
        <f t="shared" si="2"/>
        <v>https://thebiogrid.org/Q9NXW2</v>
      </c>
      <c r="I9" s="53" t="str">
        <f t="shared" si="3"/>
        <v>https://www.ebi.ac.uk/intact/search?query=id:Q9NXW2</v>
      </c>
      <c r="J9" s="7"/>
      <c r="K9" s="7"/>
      <c r="L9" s="7"/>
      <c r="M9" s="7"/>
      <c r="N9" s="7"/>
      <c r="O9" s="7"/>
      <c r="P9" s="7"/>
      <c r="Q9" s="7"/>
      <c r="R9" s="7"/>
      <c r="S9" s="7"/>
      <c r="T9" s="7"/>
      <c r="U9" s="7"/>
      <c r="V9" s="7"/>
      <c r="W9" s="7"/>
      <c r="X9" s="7"/>
      <c r="Y9" s="7"/>
      <c r="Z9" s="7"/>
      <c r="AA9" s="7"/>
      <c r="AB9" s="7"/>
    </row>
    <row r="10">
      <c r="A10" s="49" t="s">
        <v>183</v>
      </c>
      <c r="B10" s="49" t="s">
        <v>178</v>
      </c>
      <c r="C10" s="50" t="s">
        <v>1298</v>
      </c>
      <c r="D10" s="10">
        <v>46.0</v>
      </c>
      <c r="E10" s="10">
        <v>47.0</v>
      </c>
      <c r="F10" s="10">
        <v>14.0</v>
      </c>
      <c r="G10" s="51" t="str">
        <f t="shared" si="1"/>
        <v>http://cbdm-01.zdv.uni-mainz.de/~mschaefer/hippie/query.php?s=P59910</v>
      </c>
      <c r="H10" s="52" t="str">
        <f t="shared" si="2"/>
        <v>https://thebiogrid.org/P59910</v>
      </c>
      <c r="I10" s="53" t="str">
        <f t="shared" si="3"/>
        <v>https://www.ebi.ac.uk/intact/search?query=id:P59910</v>
      </c>
      <c r="J10" s="7"/>
      <c r="K10" s="7"/>
      <c r="L10" s="7"/>
      <c r="M10" s="7"/>
      <c r="N10" s="7"/>
      <c r="O10" s="7"/>
      <c r="P10" s="7"/>
      <c r="Q10" s="7"/>
      <c r="R10" s="7"/>
      <c r="S10" s="7"/>
      <c r="T10" s="7"/>
      <c r="U10" s="7"/>
      <c r="V10" s="7"/>
      <c r="W10" s="7"/>
      <c r="X10" s="7"/>
      <c r="Y10" s="7"/>
      <c r="Z10" s="7"/>
      <c r="AA10" s="7"/>
      <c r="AB10" s="7"/>
    </row>
    <row r="11">
      <c r="A11" s="49" t="s">
        <v>188</v>
      </c>
      <c r="B11" s="49" t="s">
        <v>184</v>
      </c>
      <c r="C11" s="50" t="s">
        <v>1299</v>
      </c>
      <c r="D11" s="10">
        <v>93.0</v>
      </c>
      <c r="E11" s="10">
        <v>57.0</v>
      </c>
      <c r="F11" s="10">
        <v>5.0</v>
      </c>
      <c r="G11" s="51" t="str">
        <f t="shared" si="1"/>
        <v>http://cbdm-01.zdv.uni-mainz.de/~mschaefer/hippie/query.php?s=Q8TBM8</v>
      </c>
      <c r="H11" s="52" t="str">
        <f t="shared" si="2"/>
        <v>https://thebiogrid.org/Q8TBM8</v>
      </c>
      <c r="I11" s="53" t="str">
        <f t="shared" si="3"/>
        <v>https://www.ebi.ac.uk/intact/search?query=id:Q8TBM8</v>
      </c>
      <c r="J11" s="7"/>
      <c r="K11" s="7"/>
      <c r="L11" s="7"/>
      <c r="M11" s="7"/>
      <c r="N11" s="7"/>
      <c r="O11" s="7"/>
      <c r="P11" s="7"/>
      <c r="Q11" s="7"/>
      <c r="R11" s="7"/>
      <c r="S11" s="7"/>
      <c r="T11" s="7"/>
      <c r="U11" s="7"/>
      <c r="V11" s="7"/>
      <c r="W11" s="7"/>
      <c r="X11" s="7"/>
      <c r="Y11" s="7"/>
      <c r="Z11" s="7"/>
      <c r="AA11" s="7"/>
      <c r="AB11" s="7"/>
    </row>
    <row r="12">
      <c r="A12" s="49" t="s">
        <v>193</v>
      </c>
      <c r="B12" s="49" t="s">
        <v>189</v>
      </c>
      <c r="C12" s="50" t="s">
        <v>1300</v>
      </c>
      <c r="D12" s="10">
        <v>236.0</v>
      </c>
      <c r="E12" s="10">
        <v>214.0</v>
      </c>
      <c r="F12" s="10">
        <v>82.0</v>
      </c>
      <c r="G12" s="51" t="str">
        <f t="shared" si="1"/>
        <v>http://cbdm-01.zdv.uni-mainz.de/~mschaefer/hippie/query.php?s=Q8IXB1</v>
      </c>
      <c r="H12" s="52" t="str">
        <f t="shared" si="2"/>
        <v>https://thebiogrid.org/Q8IXB1</v>
      </c>
      <c r="I12" s="53" t="str">
        <f t="shared" si="3"/>
        <v>https://www.ebi.ac.uk/intact/search?query=id:Q8IXB1</v>
      </c>
      <c r="J12" s="7"/>
      <c r="K12" s="7"/>
      <c r="L12" s="7"/>
      <c r="M12" s="7"/>
      <c r="N12" s="7"/>
      <c r="O12" s="7"/>
      <c r="P12" s="7"/>
      <c r="Q12" s="7"/>
      <c r="R12" s="7"/>
      <c r="S12" s="7"/>
      <c r="T12" s="7"/>
      <c r="U12" s="7"/>
      <c r="V12" s="7"/>
      <c r="W12" s="7"/>
      <c r="X12" s="7"/>
      <c r="Y12" s="7"/>
      <c r="Z12" s="7"/>
      <c r="AA12" s="7"/>
      <c r="AB12" s="7"/>
    </row>
    <row r="13">
      <c r="A13" s="49" t="s">
        <v>197</v>
      </c>
      <c r="B13" s="49" t="s">
        <v>194</v>
      </c>
      <c r="C13" s="50" t="s">
        <v>1301</v>
      </c>
      <c r="D13" s="10">
        <v>226.0</v>
      </c>
      <c r="E13" s="10">
        <v>202.0</v>
      </c>
      <c r="F13" s="10">
        <v>71.0</v>
      </c>
      <c r="G13" s="51" t="str">
        <f t="shared" si="1"/>
        <v>http://cbdm-01.zdv.uni-mainz.de/~mschaefer/hippie/query.php?s=Q9NVH1</v>
      </c>
      <c r="H13" s="52" t="str">
        <f t="shared" si="2"/>
        <v>https://thebiogrid.org/Q9NVH1</v>
      </c>
      <c r="I13" s="53" t="str">
        <f t="shared" si="3"/>
        <v>https://www.ebi.ac.uk/intact/search?query=id:Q9NVH1</v>
      </c>
      <c r="J13" s="7"/>
      <c r="K13" s="7"/>
      <c r="L13" s="7"/>
      <c r="M13" s="7"/>
      <c r="N13" s="7"/>
      <c r="O13" s="7"/>
      <c r="P13" s="7"/>
      <c r="Q13" s="7"/>
      <c r="R13" s="7"/>
      <c r="S13" s="7"/>
      <c r="T13" s="7"/>
      <c r="U13" s="7"/>
      <c r="V13" s="7"/>
      <c r="W13" s="7"/>
      <c r="X13" s="7"/>
      <c r="Y13" s="7"/>
      <c r="Z13" s="7"/>
      <c r="AA13" s="7"/>
      <c r="AB13" s="7"/>
    </row>
    <row r="14">
      <c r="A14" s="49" t="s">
        <v>202</v>
      </c>
      <c r="B14" s="49" t="s">
        <v>198</v>
      </c>
      <c r="C14" s="49" t="s">
        <v>202</v>
      </c>
      <c r="D14" s="10">
        <v>56.0</v>
      </c>
      <c r="E14" s="10">
        <v>55.0</v>
      </c>
      <c r="F14" s="10">
        <v>15.0</v>
      </c>
      <c r="G14" s="51" t="str">
        <f t="shared" si="1"/>
        <v>http://cbdm-01.zdv.uni-mainz.de/~mschaefer/hippie/query.php?s=Q9UKB3</v>
      </c>
      <c r="H14" s="52" t="str">
        <f t="shared" si="2"/>
        <v>https://thebiogrid.org/Q9UKB3</v>
      </c>
      <c r="I14" s="53" t="str">
        <f t="shared" si="3"/>
        <v>https://www.ebi.ac.uk/intact/search?query=id:Q9UKB3</v>
      </c>
      <c r="J14" s="7"/>
      <c r="K14" s="7"/>
      <c r="L14" s="7"/>
      <c r="M14" s="7"/>
      <c r="N14" s="7"/>
      <c r="O14" s="7"/>
      <c r="P14" s="7"/>
      <c r="Q14" s="7"/>
      <c r="R14" s="7"/>
      <c r="S14" s="7"/>
      <c r="T14" s="7"/>
      <c r="U14" s="7"/>
      <c r="V14" s="7"/>
      <c r="W14" s="7"/>
      <c r="X14" s="7"/>
      <c r="Y14" s="7"/>
      <c r="Z14" s="7"/>
      <c r="AA14" s="7"/>
      <c r="AB14" s="7"/>
    </row>
    <row r="15">
      <c r="A15" s="49" t="s">
        <v>206</v>
      </c>
      <c r="B15" s="49" t="s">
        <v>203</v>
      </c>
      <c r="C15" s="50" t="s">
        <v>1302</v>
      </c>
      <c r="D15" s="10">
        <v>50.0</v>
      </c>
      <c r="E15" s="10">
        <v>45.0</v>
      </c>
      <c r="F15" s="10">
        <v>5.0</v>
      </c>
      <c r="G15" s="51" t="str">
        <f t="shared" si="1"/>
        <v>http://cbdm-01.zdv.uni-mainz.de/~mschaefer/hippie/query.php?s=Q6Y2X3</v>
      </c>
      <c r="H15" s="52" t="str">
        <f t="shared" si="2"/>
        <v>https://thebiogrid.org/Q6Y2X3</v>
      </c>
      <c r="I15" s="53" t="str">
        <f t="shared" si="3"/>
        <v>https://www.ebi.ac.uk/intact/search?query=id:Q6Y2X3</v>
      </c>
      <c r="J15" s="7"/>
      <c r="K15" s="7"/>
      <c r="L15" s="7"/>
      <c r="M15" s="7"/>
      <c r="N15" s="7"/>
      <c r="O15" s="7"/>
      <c r="P15" s="7"/>
      <c r="Q15" s="7"/>
      <c r="R15" s="7"/>
      <c r="S15" s="7"/>
      <c r="T15" s="7"/>
      <c r="U15" s="7"/>
      <c r="V15" s="7"/>
      <c r="W15" s="7"/>
      <c r="X15" s="7"/>
      <c r="Y15" s="7"/>
      <c r="Z15" s="7"/>
      <c r="AA15" s="7"/>
      <c r="AB15" s="7"/>
    </row>
    <row r="16">
      <c r="A16" s="49" t="s">
        <v>211</v>
      </c>
      <c r="B16" s="49" t="s">
        <v>207</v>
      </c>
      <c r="C16" s="50" t="s">
        <v>1303</v>
      </c>
      <c r="D16" s="10">
        <v>166.0</v>
      </c>
      <c r="E16" s="10">
        <v>165.0</v>
      </c>
      <c r="F16" s="10">
        <v>5.0</v>
      </c>
      <c r="G16" s="51" t="str">
        <f t="shared" si="1"/>
        <v>http://cbdm-01.zdv.uni-mainz.de/~mschaefer/hippie/query.php?s=Q9Y5T4</v>
      </c>
      <c r="H16" s="52" t="str">
        <f t="shared" si="2"/>
        <v>https://thebiogrid.org/Q9Y5T4</v>
      </c>
      <c r="I16" s="53" t="str">
        <f t="shared" si="3"/>
        <v>https://www.ebi.ac.uk/intact/search?query=id:Q9Y5T4</v>
      </c>
      <c r="J16" s="7"/>
      <c r="K16" s="7"/>
      <c r="L16" s="7"/>
      <c r="M16" s="7"/>
      <c r="N16" s="7"/>
      <c r="O16" s="7"/>
      <c r="P16" s="7"/>
      <c r="Q16" s="7"/>
      <c r="R16" s="7"/>
      <c r="S16" s="7"/>
      <c r="T16" s="7"/>
      <c r="U16" s="7"/>
      <c r="V16" s="7"/>
      <c r="W16" s="7"/>
      <c r="X16" s="7"/>
      <c r="Y16" s="7"/>
      <c r="Z16" s="7"/>
      <c r="AA16" s="7"/>
      <c r="AB16" s="7"/>
    </row>
    <row r="17">
      <c r="A17" s="49" t="s">
        <v>216</v>
      </c>
      <c r="B17" s="49" t="s">
        <v>212</v>
      </c>
      <c r="C17" s="50" t="s">
        <v>1304</v>
      </c>
      <c r="D17" s="10">
        <v>259.0</v>
      </c>
      <c r="E17" s="10">
        <v>216.0</v>
      </c>
      <c r="F17" s="10">
        <v>28.0</v>
      </c>
      <c r="G17" s="51" t="str">
        <f t="shared" si="1"/>
        <v>http://cbdm-01.zdv.uni-mainz.de/~mschaefer/hippie/query.php?s=Q9Y2G8</v>
      </c>
      <c r="H17" s="52" t="str">
        <f t="shared" si="2"/>
        <v>https://thebiogrid.org/Q9Y2G8</v>
      </c>
      <c r="I17" s="53" t="str">
        <f t="shared" si="3"/>
        <v>https://www.ebi.ac.uk/intact/search?query=id:Q9Y2G8</v>
      </c>
      <c r="J17" s="7"/>
      <c r="K17" s="7"/>
      <c r="L17" s="7"/>
      <c r="M17" s="7"/>
      <c r="N17" s="7"/>
      <c r="O17" s="7"/>
      <c r="P17" s="7"/>
      <c r="Q17" s="7"/>
      <c r="R17" s="7"/>
      <c r="S17" s="7"/>
      <c r="T17" s="7"/>
      <c r="U17" s="7"/>
      <c r="V17" s="7"/>
      <c r="W17" s="7"/>
      <c r="X17" s="7"/>
      <c r="Y17" s="7"/>
      <c r="Z17" s="7"/>
      <c r="AA17" s="7"/>
      <c r="AB17" s="7"/>
    </row>
    <row r="18">
      <c r="A18" s="49" t="s">
        <v>221</v>
      </c>
      <c r="B18" s="49" t="s">
        <v>217</v>
      </c>
      <c r="C18" s="50" t="s">
        <v>1305</v>
      </c>
      <c r="D18" s="10">
        <v>133.0</v>
      </c>
      <c r="E18" s="10">
        <v>105.0</v>
      </c>
      <c r="F18" s="10">
        <v>7.0</v>
      </c>
      <c r="G18" s="51" t="str">
        <f t="shared" si="1"/>
        <v>http://cbdm-01.zdv.uni-mainz.de/~mschaefer/hippie/query.php?s=Q9NVM6</v>
      </c>
      <c r="H18" s="52" t="str">
        <f t="shared" si="2"/>
        <v>https://thebiogrid.org/Q9NVM6</v>
      </c>
      <c r="I18" s="53" t="str">
        <f t="shared" si="3"/>
        <v>https://www.ebi.ac.uk/intact/search?query=id:Q9NVM6</v>
      </c>
      <c r="J18" s="7"/>
      <c r="K18" s="7"/>
      <c r="L18" s="7"/>
      <c r="M18" s="7"/>
      <c r="N18" s="7"/>
      <c r="O18" s="7"/>
      <c r="P18" s="7"/>
      <c r="Q18" s="7"/>
      <c r="R18" s="7"/>
      <c r="S18" s="7"/>
      <c r="T18" s="7"/>
      <c r="U18" s="7"/>
      <c r="V18" s="7"/>
      <c r="W18" s="7"/>
      <c r="X18" s="7"/>
      <c r="Y18" s="7"/>
      <c r="Z18" s="7"/>
      <c r="AA18" s="7"/>
      <c r="AB18" s="7"/>
    </row>
    <row r="19">
      <c r="A19" s="49" t="s">
        <v>226</v>
      </c>
      <c r="B19" s="49" t="s">
        <v>222</v>
      </c>
      <c r="C19" s="55"/>
      <c r="D19" s="10">
        <v>72.0</v>
      </c>
      <c r="E19" s="10">
        <v>66.0</v>
      </c>
      <c r="F19" s="10">
        <v>18.0</v>
      </c>
      <c r="G19" s="51" t="str">
        <f t="shared" si="1"/>
        <v>http://cbdm-01.zdv.uni-mainz.de/~mschaefer/hippie/query.php?s=Q9H819</v>
      </c>
      <c r="H19" s="52" t="str">
        <f t="shared" si="2"/>
        <v>https://thebiogrid.org/Q9H819</v>
      </c>
      <c r="I19" s="53" t="str">
        <f t="shared" si="3"/>
        <v>https://www.ebi.ac.uk/intact/search?query=id:Q9H819</v>
      </c>
      <c r="J19" s="7"/>
      <c r="K19" s="7"/>
      <c r="L19" s="7"/>
      <c r="M19" s="7"/>
      <c r="N19" s="7"/>
      <c r="O19" s="7"/>
      <c r="P19" s="7"/>
      <c r="Q19" s="7"/>
      <c r="R19" s="7"/>
      <c r="S19" s="7"/>
      <c r="T19" s="7"/>
      <c r="U19" s="7"/>
      <c r="V19" s="7"/>
      <c r="W19" s="7"/>
      <c r="X19" s="7"/>
      <c r="Y19" s="7"/>
      <c r="Z19" s="7"/>
      <c r="AA19" s="7"/>
      <c r="AB19" s="7"/>
    </row>
    <row r="20">
      <c r="A20" s="49" t="s">
        <v>231</v>
      </c>
      <c r="B20" s="49" t="s">
        <v>227</v>
      </c>
      <c r="C20" s="50" t="s">
        <v>1306</v>
      </c>
      <c r="D20" s="10">
        <v>72.0</v>
      </c>
      <c r="E20" s="10">
        <v>49.0</v>
      </c>
      <c r="F20" s="10">
        <v>15.0</v>
      </c>
      <c r="G20" s="51" t="str">
        <f t="shared" si="1"/>
        <v>http://cbdm-01.zdv.uni-mainz.de/~mschaefer/hippie/query.php?s=Q5F1R6</v>
      </c>
      <c r="H20" s="52" t="str">
        <f t="shared" si="2"/>
        <v>https://thebiogrid.org/Q5F1R6</v>
      </c>
      <c r="I20" s="53" t="str">
        <f t="shared" si="3"/>
        <v>https://www.ebi.ac.uk/intact/search?query=id:Q5F1R6</v>
      </c>
      <c r="J20" s="7"/>
      <c r="K20" s="7"/>
      <c r="L20" s="7"/>
      <c r="M20" s="7"/>
      <c r="N20" s="7"/>
      <c r="O20" s="7"/>
      <c r="P20" s="7"/>
      <c r="Q20" s="7"/>
      <c r="R20" s="7"/>
      <c r="S20" s="7"/>
      <c r="T20" s="7"/>
      <c r="U20" s="7"/>
      <c r="V20" s="7"/>
      <c r="W20" s="7"/>
      <c r="X20" s="7"/>
      <c r="Y20" s="7"/>
      <c r="Z20" s="7"/>
      <c r="AA20" s="7"/>
      <c r="AB20" s="7"/>
    </row>
    <row r="21">
      <c r="A21" s="49" t="s">
        <v>236</v>
      </c>
      <c r="B21" s="49" t="s">
        <v>232</v>
      </c>
      <c r="C21" s="50" t="s">
        <v>1307</v>
      </c>
      <c r="D21" s="10">
        <v>41.0</v>
      </c>
      <c r="E21" s="10">
        <v>39.0</v>
      </c>
      <c r="F21" s="10">
        <v>1.0</v>
      </c>
      <c r="G21" s="51" t="str">
        <f t="shared" si="1"/>
        <v>http://cbdm-01.zdv.uni-mainz.de/~mschaefer/hippie/query.php?s=Q8N4W6</v>
      </c>
      <c r="H21" s="52" t="str">
        <f t="shared" si="2"/>
        <v>https://thebiogrid.org/Q8N4W6</v>
      </c>
      <c r="I21" s="53" t="str">
        <f t="shared" si="3"/>
        <v>https://www.ebi.ac.uk/intact/search?query=id:Q8N4W6</v>
      </c>
      <c r="J21" s="7"/>
      <c r="K21" s="7"/>
      <c r="L21" s="7"/>
      <c r="M21" s="7"/>
      <c r="N21" s="7"/>
      <c r="O21" s="7"/>
      <c r="P21" s="7"/>
      <c r="Q21" s="7"/>
      <c r="R21" s="7"/>
      <c r="S21" s="7"/>
      <c r="T21" s="7"/>
      <c r="U21" s="7"/>
      <c r="V21" s="7"/>
      <c r="W21" s="7"/>
      <c r="X21" s="7"/>
      <c r="Y21" s="7"/>
      <c r="Z21" s="7"/>
      <c r="AA21" s="7"/>
      <c r="AB21" s="7"/>
    </row>
    <row r="22">
      <c r="A22" s="49" t="s">
        <v>240</v>
      </c>
      <c r="B22" s="49" t="s">
        <v>237</v>
      </c>
      <c r="C22" s="50" t="s">
        <v>1308</v>
      </c>
      <c r="D22" s="10">
        <v>10.0</v>
      </c>
      <c r="E22" s="10">
        <v>5.0</v>
      </c>
      <c r="F22" s="7"/>
      <c r="G22" s="51" t="str">
        <f t="shared" si="1"/>
        <v>http://cbdm-01.zdv.uni-mainz.de/~mschaefer/hippie/query.php?s=Q6P3W2</v>
      </c>
      <c r="H22" s="52" t="str">
        <f t="shared" si="2"/>
        <v>https://thebiogrid.org/Q6P3W2</v>
      </c>
      <c r="I22" s="53" t="str">
        <f t="shared" si="3"/>
        <v>https://www.ebi.ac.uk/intact/search?query=id:Q6P3W2</v>
      </c>
      <c r="J22" s="7"/>
      <c r="K22" s="7"/>
      <c r="L22" s="7"/>
      <c r="M22" s="7"/>
      <c r="N22" s="7"/>
      <c r="O22" s="7"/>
      <c r="P22" s="7"/>
      <c r="Q22" s="7"/>
      <c r="R22" s="7"/>
      <c r="S22" s="7"/>
      <c r="T22" s="7"/>
      <c r="U22" s="7"/>
      <c r="V22" s="7"/>
      <c r="W22" s="7"/>
      <c r="X22" s="7"/>
      <c r="Y22" s="7"/>
      <c r="Z22" s="7"/>
      <c r="AA22" s="7"/>
      <c r="AB22" s="7"/>
    </row>
    <row r="23">
      <c r="A23" s="49" t="s">
        <v>245</v>
      </c>
      <c r="B23" s="49" t="s">
        <v>241</v>
      </c>
      <c r="C23" s="55"/>
      <c r="D23" s="10" t="s">
        <v>1309</v>
      </c>
      <c r="E23" s="10">
        <v>292.0</v>
      </c>
      <c r="F23" s="10">
        <v>2.0</v>
      </c>
      <c r="G23" s="51" t="str">
        <f t="shared" si="1"/>
        <v>http://cbdm-01.zdv.uni-mainz.de/~mschaefer/hippie/query.php?s=Q9H1X3</v>
      </c>
      <c r="H23" s="52" t="str">
        <f t="shared" si="2"/>
        <v>https://thebiogrid.org/Q9H1X3</v>
      </c>
      <c r="I23" s="53" t="str">
        <f t="shared" si="3"/>
        <v>https://www.ebi.ac.uk/intact/search?query=id:Q9H1X3</v>
      </c>
      <c r="J23" s="7"/>
      <c r="K23" s="7"/>
      <c r="L23" s="7"/>
      <c r="M23" s="7"/>
      <c r="N23" s="7"/>
      <c r="O23" s="7"/>
      <c r="P23" s="7"/>
      <c r="Q23" s="7"/>
      <c r="R23" s="7"/>
      <c r="S23" s="7"/>
      <c r="T23" s="7"/>
      <c r="U23" s="7"/>
      <c r="V23" s="7"/>
      <c r="W23" s="7"/>
      <c r="X23" s="7"/>
      <c r="Y23" s="7"/>
      <c r="Z23" s="7"/>
      <c r="AA23" s="7"/>
      <c r="AB23" s="7"/>
    </row>
    <row r="24">
      <c r="A24" s="49" t="s">
        <v>249</v>
      </c>
      <c r="B24" s="49" t="s">
        <v>246</v>
      </c>
      <c r="C24" s="50" t="s">
        <v>1310</v>
      </c>
      <c r="D24" s="10">
        <v>14.0</v>
      </c>
      <c r="E24" s="10">
        <v>14.0</v>
      </c>
      <c r="F24" s="10">
        <v>1.0</v>
      </c>
      <c r="G24" s="51" t="str">
        <f t="shared" si="1"/>
        <v>http://cbdm-01.zdv.uni-mainz.de/~mschaefer/hippie/query.php?s=Q9NZQ0</v>
      </c>
      <c r="H24" s="52" t="str">
        <f t="shared" si="2"/>
        <v>https://thebiogrid.org/Q9NZQ0</v>
      </c>
      <c r="I24" s="53" t="str">
        <f t="shared" si="3"/>
        <v>https://www.ebi.ac.uk/intact/search?query=id:Q9NZQ0</v>
      </c>
      <c r="J24" s="7"/>
      <c r="K24" s="7"/>
      <c r="L24" s="7"/>
      <c r="M24" s="7"/>
      <c r="N24" s="7"/>
      <c r="O24" s="7"/>
      <c r="P24" s="7"/>
      <c r="Q24" s="7"/>
      <c r="R24" s="7"/>
      <c r="S24" s="7"/>
      <c r="T24" s="7"/>
      <c r="U24" s="7"/>
      <c r="V24" s="7"/>
      <c r="W24" s="7"/>
      <c r="X24" s="7"/>
      <c r="Y24" s="7"/>
      <c r="Z24" s="7"/>
      <c r="AA24" s="7"/>
      <c r="AB24" s="7"/>
    </row>
    <row r="25">
      <c r="A25" s="49" t="s">
        <v>254</v>
      </c>
      <c r="B25" s="49" t="s">
        <v>250</v>
      </c>
      <c r="C25" s="55"/>
      <c r="D25" s="10">
        <v>95.0</v>
      </c>
      <c r="E25" s="10">
        <v>95.0</v>
      </c>
      <c r="F25" s="10">
        <v>6.0</v>
      </c>
      <c r="G25" s="51" t="str">
        <f t="shared" si="1"/>
        <v>http://cbdm-01.zdv.uni-mainz.de/~mschaefer/hippie/query.php?s=Q9NX36</v>
      </c>
      <c r="H25" s="52" t="str">
        <f t="shared" si="2"/>
        <v>https://thebiogrid.org/Q9NX36</v>
      </c>
      <c r="I25" s="53" t="str">
        <f t="shared" si="3"/>
        <v>https://www.ebi.ac.uk/intact/search?query=id:Q9NX36</v>
      </c>
      <c r="J25" s="7"/>
      <c r="K25" s="7"/>
      <c r="L25" s="7"/>
      <c r="M25" s="7"/>
      <c r="N25" s="7"/>
      <c r="O25" s="7"/>
      <c r="P25" s="7"/>
      <c r="Q25" s="7"/>
      <c r="R25" s="7"/>
      <c r="S25" s="7"/>
      <c r="T25" s="7"/>
      <c r="U25" s="7"/>
      <c r="V25" s="7"/>
      <c r="W25" s="7"/>
      <c r="X25" s="7"/>
      <c r="Y25" s="7"/>
      <c r="Z25" s="7"/>
      <c r="AA25" s="7"/>
      <c r="AB25" s="7"/>
    </row>
    <row r="26">
      <c r="A26" s="49" t="s">
        <v>257</v>
      </c>
      <c r="B26" s="49" t="s">
        <v>255</v>
      </c>
      <c r="C26" s="50" t="s">
        <v>1311</v>
      </c>
      <c r="D26" s="10">
        <v>218.0</v>
      </c>
      <c r="E26" s="10">
        <v>220.0</v>
      </c>
      <c r="F26" s="10">
        <v>41.0</v>
      </c>
      <c r="G26" s="51" t="str">
        <f t="shared" si="1"/>
        <v>http://cbdm-01.zdv.uni-mainz.de/~mschaefer/hippie/query.php?s=Q96LL9</v>
      </c>
      <c r="H26" s="52" t="str">
        <f t="shared" si="2"/>
        <v>https://thebiogrid.org/Q96LL9</v>
      </c>
      <c r="I26" s="53" t="str">
        <f t="shared" si="3"/>
        <v>https://www.ebi.ac.uk/intact/search?query=id:Q96LL9</v>
      </c>
      <c r="J26" s="7"/>
      <c r="K26" s="7"/>
      <c r="L26" s="7"/>
      <c r="M26" s="7"/>
      <c r="N26" s="7"/>
      <c r="O26" s="7"/>
      <c r="P26" s="7"/>
      <c r="Q26" s="7"/>
      <c r="R26" s="7"/>
      <c r="S26" s="7"/>
      <c r="T26" s="7"/>
      <c r="U26" s="7"/>
      <c r="V26" s="7"/>
      <c r="W26" s="7"/>
      <c r="X26" s="7"/>
      <c r="Y26" s="7"/>
      <c r="Z26" s="7"/>
      <c r="AA26" s="7"/>
      <c r="AB26" s="7"/>
    </row>
    <row r="27">
      <c r="A27" s="49" t="s">
        <v>261</v>
      </c>
      <c r="B27" s="49" t="s">
        <v>258</v>
      </c>
      <c r="C27" s="50" t="s">
        <v>1312</v>
      </c>
      <c r="D27" s="10">
        <v>503.0</v>
      </c>
      <c r="E27" s="10">
        <v>416.0</v>
      </c>
      <c r="F27" s="10">
        <v>173.0</v>
      </c>
      <c r="G27" s="51" t="str">
        <f t="shared" si="1"/>
        <v>http://cbdm-01.zdv.uni-mainz.de/~mschaefer/hippie/query.php?s=P31689</v>
      </c>
      <c r="H27" s="52" t="str">
        <f t="shared" si="2"/>
        <v>https://thebiogrid.org/P31689</v>
      </c>
      <c r="I27" s="53" t="str">
        <f t="shared" si="3"/>
        <v>https://www.ebi.ac.uk/intact/search?query=id:P31689</v>
      </c>
      <c r="J27" s="7"/>
      <c r="K27" s="7"/>
      <c r="L27" s="7"/>
      <c r="M27" s="7"/>
      <c r="N27" s="7"/>
      <c r="O27" s="7"/>
      <c r="P27" s="7"/>
      <c r="Q27" s="7"/>
      <c r="R27" s="7"/>
      <c r="S27" s="7"/>
      <c r="T27" s="7"/>
      <c r="U27" s="7"/>
      <c r="V27" s="7"/>
      <c r="W27" s="7"/>
      <c r="X27" s="7"/>
      <c r="Y27" s="7"/>
      <c r="Z27" s="7"/>
      <c r="AA27" s="7"/>
      <c r="AB27" s="7"/>
    </row>
    <row r="28">
      <c r="A28" s="49" t="s">
        <v>266</v>
      </c>
      <c r="B28" s="49" t="s">
        <v>262</v>
      </c>
      <c r="C28" s="50" t="s">
        <v>1313</v>
      </c>
      <c r="D28" s="10">
        <v>569.0</v>
      </c>
      <c r="E28" s="10">
        <v>472.0</v>
      </c>
      <c r="F28" s="10">
        <v>122.0</v>
      </c>
      <c r="G28" s="51" t="str">
        <f t="shared" si="1"/>
        <v>http://cbdm-01.zdv.uni-mainz.de/~mschaefer/hippie/query.php?s=O60884</v>
      </c>
      <c r="H28" s="52" t="str">
        <f t="shared" si="2"/>
        <v>https://thebiogrid.org/O60884</v>
      </c>
      <c r="I28" s="53" t="str">
        <f t="shared" si="3"/>
        <v>https://www.ebi.ac.uk/intact/search?query=id:O60884</v>
      </c>
      <c r="J28" s="7"/>
      <c r="K28" s="7"/>
      <c r="L28" s="7"/>
      <c r="M28" s="7"/>
      <c r="N28" s="7"/>
      <c r="O28" s="7"/>
      <c r="P28" s="7"/>
      <c r="Q28" s="7"/>
      <c r="R28" s="7"/>
      <c r="S28" s="7"/>
      <c r="T28" s="7"/>
      <c r="U28" s="7"/>
      <c r="V28" s="7"/>
      <c r="W28" s="7"/>
      <c r="X28" s="7"/>
      <c r="Y28" s="7"/>
      <c r="Z28" s="7"/>
      <c r="AA28" s="7"/>
      <c r="AB28" s="7"/>
    </row>
    <row r="29">
      <c r="A29" s="49" t="s">
        <v>271</v>
      </c>
      <c r="B29" s="49" t="s">
        <v>267</v>
      </c>
      <c r="C29" s="50" t="s">
        <v>1314</v>
      </c>
      <c r="D29" s="10">
        <v>369.0</v>
      </c>
      <c r="E29" s="10">
        <v>357.0</v>
      </c>
      <c r="F29" s="10">
        <v>142.0</v>
      </c>
      <c r="G29" s="51" t="str">
        <f t="shared" si="1"/>
        <v>http://cbdm-01.zdv.uni-mainz.de/~mschaefer/hippie/query.php?s=Q96EY1</v>
      </c>
      <c r="H29" s="52" t="str">
        <f t="shared" si="2"/>
        <v>https://thebiogrid.org/Q96EY1</v>
      </c>
      <c r="I29" s="53" t="str">
        <f t="shared" si="3"/>
        <v>https://www.ebi.ac.uk/intact/search?query=id:Q96EY1</v>
      </c>
      <c r="J29" s="7"/>
      <c r="K29" s="7"/>
      <c r="L29" s="7"/>
      <c r="M29" s="7"/>
      <c r="N29" s="7"/>
      <c r="O29" s="7"/>
      <c r="P29" s="7"/>
      <c r="Q29" s="7"/>
      <c r="R29" s="7"/>
      <c r="S29" s="7"/>
      <c r="T29" s="7"/>
      <c r="U29" s="7"/>
      <c r="V29" s="7"/>
      <c r="W29" s="7"/>
      <c r="X29" s="7"/>
      <c r="Y29" s="7"/>
      <c r="Z29" s="7"/>
      <c r="AA29" s="7"/>
      <c r="AB29" s="7"/>
    </row>
    <row r="30">
      <c r="A30" s="49" t="s">
        <v>277</v>
      </c>
      <c r="B30" s="49" t="s">
        <v>272</v>
      </c>
      <c r="C30" s="50" t="s">
        <v>1315</v>
      </c>
      <c r="D30" s="10">
        <v>84.0</v>
      </c>
      <c r="E30" s="10">
        <v>74.0</v>
      </c>
      <c r="F30" s="10">
        <v>28.0</v>
      </c>
      <c r="G30" s="51" t="str">
        <f t="shared" si="1"/>
        <v>http://cbdm-01.zdv.uni-mainz.de/~mschaefer/hippie/query.php?s=Q8WW22</v>
      </c>
      <c r="H30" s="52" t="str">
        <f t="shared" si="2"/>
        <v>https://thebiogrid.org/Q8WW22</v>
      </c>
      <c r="I30" s="53" t="str">
        <f t="shared" si="3"/>
        <v>https://www.ebi.ac.uk/intact/search?query=id:Q8WW22</v>
      </c>
      <c r="J30" s="7"/>
      <c r="K30" s="7"/>
      <c r="L30" s="7"/>
      <c r="M30" s="7"/>
      <c r="N30" s="7"/>
      <c r="O30" s="7"/>
      <c r="P30" s="7"/>
      <c r="Q30" s="7"/>
      <c r="R30" s="7"/>
      <c r="S30" s="7"/>
      <c r="T30" s="7"/>
      <c r="U30" s="7"/>
      <c r="V30" s="7"/>
      <c r="W30" s="7"/>
      <c r="X30" s="7"/>
      <c r="Y30" s="7"/>
      <c r="Z30" s="7"/>
      <c r="AA30" s="7"/>
      <c r="AB30" s="7"/>
    </row>
    <row r="31">
      <c r="A31" s="49" t="s">
        <v>281</v>
      </c>
      <c r="B31" s="49" t="s">
        <v>278</v>
      </c>
      <c r="C31" s="50" t="s">
        <v>1316</v>
      </c>
      <c r="D31" s="10">
        <v>286.0</v>
      </c>
      <c r="E31" s="10">
        <v>251.0</v>
      </c>
      <c r="F31" s="10">
        <v>106.0</v>
      </c>
      <c r="G31" s="51" t="str">
        <f t="shared" si="1"/>
        <v>http://cbdm-01.zdv.uni-mainz.de/~mschaefer/hippie/query.php?s=P25685</v>
      </c>
      <c r="H31" s="52" t="str">
        <f t="shared" si="2"/>
        <v>https://thebiogrid.org/P25685</v>
      </c>
      <c r="I31" s="53" t="str">
        <f t="shared" si="3"/>
        <v>https://www.ebi.ac.uk/intact/search?query=id:P25685</v>
      </c>
      <c r="J31" s="7"/>
      <c r="K31" s="7"/>
      <c r="L31" s="7"/>
      <c r="M31" s="7"/>
      <c r="N31" s="7"/>
      <c r="O31" s="7"/>
      <c r="P31" s="7"/>
      <c r="Q31" s="7"/>
      <c r="R31" s="7"/>
      <c r="S31" s="7"/>
      <c r="T31" s="7"/>
      <c r="U31" s="7"/>
      <c r="V31" s="7"/>
      <c r="W31" s="7"/>
      <c r="X31" s="7"/>
      <c r="Y31" s="7"/>
      <c r="Z31" s="7"/>
      <c r="AA31" s="7"/>
      <c r="AB31" s="7"/>
    </row>
    <row r="32">
      <c r="A32" s="58" t="s">
        <v>286</v>
      </c>
      <c r="B32" s="49" t="s">
        <v>282</v>
      </c>
      <c r="C32" s="50" t="s">
        <v>1317</v>
      </c>
      <c r="D32" s="10">
        <v>115.0</v>
      </c>
      <c r="E32" s="10">
        <v>97.0</v>
      </c>
      <c r="F32" s="10">
        <v>37.0</v>
      </c>
      <c r="G32" s="51" t="str">
        <f t="shared" si="1"/>
        <v>http://cbdm-01.zdv.uni-mainz.de/~mschaefer/hippie/query.php?s=P25686</v>
      </c>
      <c r="H32" s="52" t="str">
        <f t="shared" si="2"/>
        <v>https://thebiogrid.org/P25686</v>
      </c>
      <c r="I32" s="53" t="str">
        <f t="shared" si="3"/>
        <v>https://www.ebi.ac.uk/intact/search?query=id:P25686</v>
      </c>
      <c r="J32" s="7"/>
      <c r="K32" s="7"/>
      <c r="L32" s="7"/>
      <c r="M32" s="7"/>
      <c r="N32" s="7"/>
      <c r="O32" s="7"/>
      <c r="P32" s="7"/>
      <c r="Q32" s="7"/>
      <c r="R32" s="7"/>
      <c r="S32" s="7"/>
      <c r="T32" s="7"/>
      <c r="U32" s="7"/>
      <c r="V32" s="7"/>
      <c r="W32" s="7"/>
      <c r="X32" s="7"/>
      <c r="Y32" s="7"/>
      <c r="Z32" s="7"/>
      <c r="AA32" s="7"/>
      <c r="AB32" s="7"/>
    </row>
    <row r="33">
      <c r="A33" s="49" t="s">
        <v>292</v>
      </c>
      <c r="B33" s="58" t="s">
        <v>287</v>
      </c>
      <c r="C33" s="55"/>
      <c r="D33" s="10">
        <v>54.0</v>
      </c>
      <c r="E33" s="10">
        <v>50.0</v>
      </c>
      <c r="F33" s="10">
        <v>7.0</v>
      </c>
      <c r="G33" s="51" t="str">
        <f t="shared" si="1"/>
        <v>http://cbdm-01.zdv.uni-mainz.de/~mschaefer/hippie/query.php?s=Q8WWF6</v>
      </c>
      <c r="H33" s="52" t="str">
        <f t="shared" si="2"/>
        <v>https://thebiogrid.org/Q8WWF6</v>
      </c>
      <c r="I33" s="53" t="str">
        <f t="shared" si="3"/>
        <v>https://www.ebi.ac.uk/intact/search?query=id:Q8WWF6</v>
      </c>
      <c r="J33" s="7"/>
      <c r="K33" s="7"/>
      <c r="L33" s="7"/>
      <c r="M33" s="7"/>
      <c r="N33" s="7"/>
      <c r="O33" s="7"/>
      <c r="P33" s="7"/>
      <c r="Q33" s="7"/>
      <c r="R33" s="7"/>
      <c r="S33" s="7"/>
      <c r="T33" s="7"/>
      <c r="U33" s="7"/>
      <c r="V33" s="7"/>
      <c r="W33" s="7"/>
      <c r="X33" s="7"/>
      <c r="Y33" s="7"/>
      <c r="Z33" s="7"/>
      <c r="AA33" s="7"/>
      <c r="AB33" s="7"/>
    </row>
    <row r="34">
      <c r="A34" s="49" t="s">
        <v>296</v>
      </c>
      <c r="B34" s="49" t="s">
        <v>293</v>
      </c>
      <c r="C34" s="50" t="s">
        <v>1318</v>
      </c>
      <c r="D34" s="10">
        <v>161.0</v>
      </c>
      <c r="E34" s="10">
        <v>126.0</v>
      </c>
      <c r="F34" s="10">
        <v>61.0</v>
      </c>
      <c r="G34" s="51" t="str">
        <f t="shared" si="1"/>
        <v>http://cbdm-01.zdv.uni-mainz.de/~mschaefer/hippie/query.php?s=Q9UDY4</v>
      </c>
      <c r="H34" s="52" t="str">
        <f t="shared" si="2"/>
        <v>https://thebiogrid.org/Q9UDY4</v>
      </c>
      <c r="I34" s="53" t="str">
        <f t="shared" si="3"/>
        <v>https://www.ebi.ac.uk/intact/search?query=id:Q9UDY4</v>
      </c>
      <c r="J34" s="7"/>
      <c r="K34" s="7"/>
      <c r="L34" s="7"/>
      <c r="M34" s="7"/>
      <c r="N34" s="7"/>
      <c r="O34" s="7"/>
      <c r="P34" s="7"/>
      <c r="Q34" s="7"/>
      <c r="R34" s="7"/>
      <c r="S34" s="7"/>
      <c r="T34" s="7"/>
      <c r="U34" s="7"/>
      <c r="V34" s="7"/>
      <c r="W34" s="7"/>
      <c r="X34" s="7"/>
      <c r="Y34" s="7"/>
      <c r="Z34" s="7"/>
      <c r="AA34" s="7"/>
      <c r="AB34" s="7"/>
    </row>
    <row r="35">
      <c r="A35" s="49" t="s">
        <v>301</v>
      </c>
      <c r="B35" s="49" t="s">
        <v>297</v>
      </c>
      <c r="C35" s="50" t="s">
        <v>1319</v>
      </c>
      <c r="D35" s="10">
        <v>116.0</v>
      </c>
      <c r="E35" s="10">
        <v>113.0</v>
      </c>
      <c r="F35" s="10">
        <v>38.0</v>
      </c>
      <c r="G35" s="51" t="str">
        <f t="shared" si="1"/>
        <v>http://cbdm-01.zdv.uni-mainz.de/~mschaefer/hippie/query.php?s=O75953</v>
      </c>
      <c r="H35" s="52" t="str">
        <f t="shared" si="2"/>
        <v>https://thebiogrid.org/O75953</v>
      </c>
      <c r="I35" s="53" t="str">
        <f t="shared" si="3"/>
        <v>https://www.ebi.ac.uk/intact/search?query=id:O75953</v>
      </c>
      <c r="J35" s="7"/>
      <c r="K35" s="7"/>
      <c r="L35" s="7"/>
      <c r="M35" s="7"/>
      <c r="N35" s="7"/>
      <c r="O35" s="7"/>
      <c r="P35" s="7"/>
      <c r="Q35" s="7"/>
      <c r="R35" s="7"/>
      <c r="S35" s="7"/>
      <c r="T35" s="7"/>
      <c r="U35" s="7"/>
      <c r="V35" s="7"/>
      <c r="W35" s="7"/>
      <c r="X35" s="7"/>
      <c r="Y35" s="7"/>
      <c r="Z35" s="7"/>
      <c r="AA35" s="7"/>
      <c r="AB35" s="7"/>
    </row>
    <row r="36">
      <c r="A36" s="49" t="s">
        <v>305</v>
      </c>
      <c r="B36" s="49" t="s">
        <v>302</v>
      </c>
      <c r="C36" s="50" t="s">
        <v>1320</v>
      </c>
      <c r="D36" s="10">
        <v>386.0</v>
      </c>
      <c r="E36" s="10">
        <v>398.0</v>
      </c>
      <c r="F36" s="10">
        <v>164.0</v>
      </c>
      <c r="G36" s="51" t="str">
        <f t="shared" si="1"/>
        <v>http://cbdm-01.zdv.uni-mainz.de/~mschaefer/hippie/query.php?s=O75190</v>
      </c>
      <c r="H36" s="52" t="str">
        <f t="shared" si="2"/>
        <v>https://thebiogrid.org/O75190</v>
      </c>
      <c r="I36" s="53" t="str">
        <f t="shared" si="3"/>
        <v>https://www.ebi.ac.uk/intact/search?query=id:O75190</v>
      </c>
      <c r="J36" s="7"/>
      <c r="K36" s="7"/>
      <c r="L36" s="7"/>
      <c r="M36" s="7"/>
      <c r="N36" s="7"/>
      <c r="O36" s="7"/>
      <c r="P36" s="7"/>
      <c r="Q36" s="7"/>
      <c r="R36" s="7"/>
      <c r="S36" s="7"/>
      <c r="T36" s="7"/>
      <c r="U36" s="7"/>
      <c r="V36" s="7"/>
      <c r="W36" s="7"/>
      <c r="X36" s="7"/>
      <c r="Y36" s="7"/>
      <c r="Z36" s="7"/>
      <c r="AA36" s="7"/>
      <c r="AB36" s="7"/>
    </row>
    <row r="37">
      <c r="A37" s="49" t="s">
        <v>310</v>
      </c>
      <c r="B37" s="49" t="s">
        <v>306</v>
      </c>
      <c r="C37" s="55"/>
      <c r="D37" s="10">
        <v>33.0</v>
      </c>
      <c r="E37" s="10">
        <v>34.0</v>
      </c>
      <c r="F37" s="10">
        <v>1.0</v>
      </c>
      <c r="G37" s="51" t="str">
        <f t="shared" si="1"/>
        <v>http://cbdm-01.zdv.uni-mainz.de/~mschaefer/hippie/query.php?s=Q7Z6W7</v>
      </c>
      <c r="H37" s="52" t="str">
        <f t="shared" si="2"/>
        <v>https://thebiogrid.org/Q7Z6W7</v>
      </c>
      <c r="I37" s="53" t="str">
        <f t="shared" si="3"/>
        <v>https://www.ebi.ac.uk/intact/search?query=id:Q7Z6W7</v>
      </c>
      <c r="J37" s="7"/>
      <c r="K37" s="7"/>
      <c r="L37" s="7"/>
      <c r="M37" s="7"/>
      <c r="N37" s="7"/>
      <c r="O37" s="7"/>
      <c r="P37" s="7"/>
      <c r="Q37" s="7"/>
      <c r="R37" s="7"/>
      <c r="S37" s="7"/>
      <c r="T37" s="7"/>
      <c r="U37" s="7"/>
      <c r="V37" s="7"/>
      <c r="W37" s="7"/>
      <c r="X37" s="7"/>
      <c r="Y37" s="7"/>
      <c r="Z37" s="7"/>
      <c r="AA37" s="7"/>
      <c r="AB37" s="7"/>
    </row>
    <row r="38">
      <c r="A38" s="49" t="s">
        <v>313</v>
      </c>
      <c r="B38" s="49" t="s">
        <v>311</v>
      </c>
      <c r="C38" s="50" t="s">
        <v>1321</v>
      </c>
      <c r="D38" s="10">
        <v>81.0</v>
      </c>
      <c r="E38" s="10">
        <v>79.0</v>
      </c>
      <c r="F38" s="10">
        <v>9.0</v>
      </c>
      <c r="G38" s="51" t="str">
        <f t="shared" si="1"/>
        <v>http://cbdm-01.zdv.uni-mainz.de/~mschaefer/hippie/query.php?s=Q8NHS0</v>
      </c>
      <c r="H38" s="52" t="str">
        <f t="shared" si="2"/>
        <v>https://thebiogrid.org/Q8NHS0</v>
      </c>
      <c r="I38" s="53" t="str">
        <f t="shared" si="3"/>
        <v>https://www.ebi.ac.uk/intact/search?query=id:Q8NHS0</v>
      </c>
      <c r="J38" s="7"/>
      <c r="K38" s="7"/>
      <c r="L38" s="7"/>
      <c r="M38" s="7"/>
      <c r="N38" s="7"/>
      <c r="O38" s="7"/>
      <c r="P38" s="7"/>
      <c r="Q38" s="7"/>
      <c r="R38" s="7"/>
      <c r="S38" s="7"/>
      <c r="T38" s="7"/>
      <c r="U38" s="7"/>
      <c r="V38" s="7"/>
      <c r="W38" s="7"/>
      <c r="X38" s="7"/>
      <c r="Y38" s="7"/>
      <c r="Z38" s="7"/>
      <c r="AA38" s="7"/>
      <c r="AB38" s="7"/>
    </row>
    <row r="39">
      <c r="A39" s="49" t="s">
        <v>317</v>
      </c>
      <c r="B39" s="49" t="s">
        <v>314</v>
      </c>
      <c r="C39" s="50" t="s">
        <v>1322</v>
      </c>
      <c r="D39" s="10">
        <v>221.0</v>
      </c>
      <c r="E39" s="10">
        <v>193.0</v>
      </c>
      <c r="F39" s="10">
        <v>38.0</v>
      </c>
      <c r="G39" s="51" t="str">
        <f t="shared" si="1"/>
        <v>http://cbdm-01.zdv.uni-mainz.de/~mschaefer/hippie/query.php?s=Q9UBS3</v>
      </c>
      <c r="H39" s="52" t="str">
        <f t="shared" si="2"/>
        <v>https://thebiogrid.org/Q9UBS3</v>
      </c>
      <c r="I39" s="53" t="str">
        <f t="shared" si="3"/>
        <v>https://www.ebi.ac.uk/intact/search?query=id:Q9UBS3</v>
      </c>
      <c r="J39" s="7"/>
      <c r="K39" s="7"/>
      <c r="L39" s="7"/>
      <c r="M39" s="7"/>
      <c r="N39" s="7"/>
      <c r="O39" s="7"/>
      <c r="P39" s="7"/>
      <c r="Q39" s="7"/>
      <c r="R39" s="7"/>
      <c r="S39" s="7"/>
      <c r="T39" s="7"/>
      <c r="U39" s="7"/>
      <c r="V39" s="7"/>
      <c r="W39" s="7"/>
      <c r="X39" s="7"/>
      <c r="Y39" s="7"/>
      <c r="Z39" s="7"/>
      <c r="AA39" s="7"/>
      <c r="AB39" s="7"/>
    </row>
    <row r="40">
      <c r="A40" s="49" t="s">
        <v>321</v>
      </c>
      <c r="B40" s="49" t="s">
        <v>318</v>
      </c>
      <c r="C40" s="50" t="s">
        <v>1323</v>
      </c>
      <c r="D40" s="10">
        <v>367.0</v>
      </c>
      <c r="E40" s="10">
        <v>352.0</v>
      </c>
      <c r="F40" s="10">
        <v>36.0</v>
      </c>
      <c r="G40" s="51" t="str">
        <f t="shared" si="1"/>
        <v>http://cbdm-01.zdv.uni-mainz.de/~mschaefer/hippie/query.php?s=Q96KC8</v>
      </c>
      <c r="H40" s="52" t="str">
        <f t="shared" si="2"/>
        <v>https://thebiogrid.org/Q96KC8</v>
      </c>
      <c r="I40" s="53" t="str">
        <f t="shared" si="3"/>
        <v>https://www.ebi.ac.uk/intact/search?query=id:Q96KC8</v>
      </c>
      <c r="J40" s="7"/>
      <c r="K40" s="7"/>
      <c r="L40" s="7"/>
      <c r="M40" s="7"/>
      <c r="N40" s="7"/>
      <c r="O40" s="7"/>
      <c r="P40" s="7"/>
      <c r="Q40" s="7"/>
      <c r="R40" s="7"/>
      <c r="S40" s="7"/>
      <c r="T40" s="7"/>
      <c r="U40" s="7"/>
      <c r="V40" s="7"/>
      <c r="W40" s="7"/>
      <c r="X40" s="7"/>
      <c r="Y40" s="7"/>
      <c r="Z40" s="7"/>
      <c r="AA40" s="7"/>
      <c r="AB40" s="7"/>
    </row>
    <row r="41">
      <c r="A41" s="49" t="s">
        <v>326</v>
      </c>
      <c r="B41" s="49" t="s">
        <v>322</v>
      </c>
      <c r="C41" s="50" t="s">
        <v>1324</v>
      </c>
      <c r="D41" s="10">
        <v>248.0</v>
      </c>
      <c r="E41" s="10">
        <v>146.0</v>
      </c>
      <c r="F41" s="10">
        <v>12.0</v>
      </c>
      <c r="G41" s="51" t="str">
        <f t="shared" si="1"/>
        <v>http://cbdm-01.zdv.uni-mainz.de/~mschaefer/hippie/query.php?s=Q99543</v>
      </c>
      <c r="H41" s="52" t="str">
        <f t="shared" si="2"/>
        <v>https://thebiogrid.org/Q99543</v>
      </c>
      <c r="I41" s="53" t="str">
        <f t="shared" si="3"/>
        <v>https://www.ebi.ac.uk/intact/search?query=id:Q99543</v>
      </c>
      <c r="J41" s="7"/>
      <c r="K41" s="7"/>
      <c r="L41" s="7"/>
      <c r="M41" s="7"/>
      <c r="N41" s="7"/>
      <c r="O41" s="7"/>
      <c r="P41" s="7"/>
      <c r="Q41" s="7"/>
      <c r="R41" s="7"/>
      <c r="S41" s="7"/>
      <c r="T41" s="7"/>
      <c r="U41" s="7"/>
      <c r="V41" s="7"/>
      <c r="W41" s="7"/>
      <c r="X41" s="7"/>
      <c r="Y41" s="7"/>
      <c r="Z41" s="7"/>
      <c r="AA41" s="7"/>
      <c r="AB41" s="7"/>
    </row>
    <row r="42">
      <c r="A42" s="49" t="s">
        <v>331</v>
      </c>
      <c r="B42" s="49" t="s">
        <v>327</v>
      </c>
      <c r="C42" s="50" t="s">
        <v>1325</v>
      </c>
      <c r="D42" s="10">
        <v>233.0</v>
      </c>
      <c r="E42" s="10">
        <v>158.0</v>
      </c>
      <c r="F42" s="10">
        <v>23.0</v>
      </c>
      <c r="G42" s="51" t="str">
        <f t="shared" si="1"/>
        <v>http://cbdm-01.zdv.uni-mainz.de/~mschaefer/hippie/query.php?s=Q13217</v>
      </c>
      <c r="H42" s="52" t="str">
        <f t="shared" si="2"/>
        <v>https://thebiogrid.org/Q13217</v>
      </c>
      <c r="I42" s="53" t="str">
        <f t="shared" si="3"/>
        <v>https://www.ebi.ac.uk/intact/search?query=id:Q13217</v>
      </c>
      <c r="J42" s="7"/>
      <c r="K42" s="7"/>
      <c r="L42" s="7"/>
      <c r="M42" s="7"/>
      <c r="N42" s="7"/>
      <c r="O42" s="7"/>
      <c r="P42" s="7"/>
      <c r="Q42" s="7"/>
      <c r="R42" s="7"/>
      <c r="S42" s="7"/>
      <c r="T42" s="7"/>
      <c r="U42" s="7"/>
      <c r="V42" s="7"/>
      <c r="W42" s="7"/>
      <c r="X42" s="7"/>
      <c r="Y42" s="7"/>
      <c r="Z42" s="7"/>
      <c r="AA42" s="7"/>
      <c r="AB42" s="7"/>
    </row>
    <row r="43">
      <c r="A43" s="49" t="s">
        <v>336</v>
      </c>
      <c r="B43" s="49" t="s">
        <v>332</v>
      </c>
      <c r="C43" s="50" t="s">
        <v>1326</v>
      </c>
      <c r="D43" s="10">
        <v>56.0</v>
      </c>
      <c r="E43" s="10">
        <v>58.0</v>
      </c>
      <c r="F43" s="10">
        <v>3.0</v>
      </c>
      <c r="G43" s="51" t="str">
        <f t="shared" si="1"/>
        <v>http://cbdm-01.zdv.uni-mainz.de/~mschaefer/hippie/query.php?s=Q9NNZ3</v>
      </c>
      <c r="H43" s="52" t="str">
        <f t="shared" si="2"/>
        <v>https://thebiogrid.org/Q9NNZ3</v>
      </c>
      <c r="I43" s="53" t="str">
        <f t="shared" si="3"/>
        <v>https://www.ebi.ac.uk/intact/search?query=id:Q9NNZ3</v>
      </c>
      <c r="J43" s="7"/>
      <c r="K43" s="7"/>
      <c r="L43" s="7"/>
      <c r="M43" s="7"/>
      <c r="N43" s="7"/>
      <c r="O43" s="7"/>
      <c r="P43" s="7"/>
      <c r="Q43" s="7"/>
      <c r="R43" s="7"/>
      <c r="S43" s="7"/>
      <c r="T43" s="7"/>
      <c r="U43" s="7"/>
      <c r="V43" s="7"/>
      <c r="W43" s="7"/>
      <c r="X43" s="7"/>
      <c r="Y43" s="7"/>
      <c r="Z43" s="7"/>
      <c r="AA43" s="7"/>
      <c r="AB43" s="7"/>
    </row>
    <row r="44">
      <c r="A44" s="49" t="s">
        <v>341</v>
      </c>
      <c r="B44" s="49" t="s">
        <v>337</v>
      </c>
      <c r="C44" s="50" t="s">
        <v>1327</v>
      </c>
      <c r="D44" s="10">
        <v>366.0</v>
      </c>
      <c r="E44" s="10">
        <v>362.0</v>
      </c>
      <c r="F44" s="10">
        <v>63.0</v>
      </c>
      <c r="G44" s="51" t="str">
        <f t="shared" si="1"/>
        <v>http://cbdm-01.zdv.uni-mainz.de/~mschaefer/hippie/query.php?s=Q9H3Z4</v>
      </c>
      <c r="H44" s="52" t="str">
        <f t="shared" si="2"/>
        <v>https://thebiogrid.org/Q9H3Z4</v>
      </c>
      <c r="I44" s="53" t="str">
        <f t="shared" si="3"/>
        <v>https://www.ebi.ac.uk/intact/search?query=id:Q9H3Z4</v>
      </c>
      <c r="J44" s="7"/>
      <c r="K44" s="7"/>
      <c r="L44" s="7"/>
      <c r="M44" s="7"/>
      <c r="N44" s="7"/>
      <c r="O44" s="7"/>
      <c r="P44" s="7"/>
      <c r="Q44" s="7"/>
      <c r="R44" s="7"/>
      <c r="S44" s="7"/>
      <c r="T44" s="7"/>
      <c r="U44" s="7"/>
      <c r="V44" s="7"/>
      <c r="W44" s="7"/>
      <c r="X44" s="7"/>
      <c r="Y44" s="7"/>
      <c r="Z44" s="7"/>
      <c r="AA44" s="7"/>
      <c r="AB44" s="7"/>
    </row>
    <row r="45">
      <c r="A45" s="49" t="s">
        <v>347</v>
      </c>
      <c r="B45" s="49" t="s">
        <v>342</v>
      </c>
      <c r="C45" s="50" t="s">
        <v>1328</v>
      </c>
      <c r="D45" s="10">
        <v>436.0</v>
      </c>
      <c r="E45" s="10">
        <v>340.0</v>
      </c>
      <c r="F45" s="10">
        <v>137.0</v>
      </c>
      <c r="G45" s="51" t="str">
        <f t="shared" si="1"/>
        <v>http://cbdm-01.zdv.uni-mainz.de/~mschaefer/hippie/query.php?s=Q99615</v>
      </c>
      <c r="H45" s="52" t="str">
        <f t="shared" si="2"/>
        <v>https://thebiogrid.org/Q99615</v>
      </c>
      <c r="I45" s="53" t="str">
        <f t="shared" si="3"/>
        <v>https://www.ebi.ac.uk/intact/search?query=id:Q99615</v>
      </c>
      <c r="J45" s="7"/>
      <c r="K45" s="7"/>
      <c r="L45" s="7"/>
      <c r="M45" s="7"/>
      <c r="N45" s="7"/>
      <c r="O45" s="7"/>
      <c r="P45" s="7"/>
      <c r="Q45" s="7"/>
      <c r="R45" s="7"/>
      <c r="S45" s="7"/>
      <c r="T45" s="7"/>
      <c r="U45" s="7"/>
      <c r="V45" s="7"/>
      <c r="W45" s="7"/>
      <c r="X45" s="7"/>
      <c r="Y45" s="7"/>
      <c r="Z45" s="7"/>
      <c r="AA45" s="7"/>
      <c r="AB45" s="7"/>
    </row>
    <row r="46">
      <c r="A46" s="49" t="s">
        <v>352</v>
      </c>
      <c r="B46" s="49" t="s">
        <v>348</v>
      </c>
      <c r="C46" s="50" t="s">
        <v>1329</v>
      </c>
      <c r="D46" s="10">
        <v>227.0</v>
      </c>
      <c r="E46" s="10">
        <v>171.0</v>
      </c>
      <c r="F46" s="10">
        <v>30.0</v>
      </c>
      <c r="G46" s="51" t="str">
        <f t="shared" si="1"/>
        <v>http://cbdm-01.zdv.uni-mainz.de/~mschaefer/hippie/query.php?s=O75937</v>
      </c>
      <c r="H46" s="52" t="str">
        <f t="shared" si="2"/>
        <v>https://thebiogrid.org/O75937</v>
      </c>
      <c r="I46" s="53" t="str">
        <f t="shared" si="3"/>
        <v>https://www.ebi.ac.uk/intact/search?query=id:O75937</v>
      </c>
      <c r="J46" s="7"/>
      <c r="K46" s="7"/>
      <c r="L46" s="7"/>
      <c r="M46" s="7"/>
      <c r="N46" s="7"/>
      <c r="O46" s="7"/>
      <c r="P46" s="7"/>
      <c r="Q46" s="7"/>
      <c r="R46" s="7"/>
      <c r="S46" s="7"/>
      <c r="T46" s="7"/>
      <c r="U46" s="7"/>
      <c r="V46" s="7"/>
      <c r="W46" s="7"/>
      <c r="X46" s="7"/>
      <c r="Y46" s="7"/>
      <c r="Z46" s="7"/>
      <c r="AA46" s="7"/>
      <c r="AB46" s="7"/>
    </row>
    <row r="47">
      <c r="A47" s="49" t="s">
        <v>356</v>
      </c>
      <c r="B47" s="49" t="s">
        <v>353</v>
      </c>
      <c r="C47" s="50" t="s">
        <v>1330</v>
      </c>
      <c r="D47" s="10">
        <v>277.0</v>
      </c>
      <c r="E47" s="10">
        <v>225.0</v>
      </c>
      <c r="F47" s="10">
        <v>54.0</v>
      </c>
      <c r="G47" s="51" t="str">
        <f t="shared" si="1"/>
        <v>http://cbdm-01.zdv.uni-mainz.de/~mschaefer/hippie/query.php?s=Q8WXX5</v>
      </c>
      <c r="H47" s="52" t="str">
        <f t="shared" si="2"/>
        <v>https://thebiogrid.org/Q8WXX5</v>
      </c>
      <c r="I47" s="53" t="str">
        <f t="shared" si="3"/>
        <v>https://www.ebi.ac.uk/intact/search?query=id:Q8WXX5</v>
      </c>
      <c r="J47" s="7"/>
      <c r="K47" s="7"/>
      <c r="L47" s="7"/>
      <c r="M47" s="7"/>
      <c r="N47" s="7"/>
      <c r="O47" s="7"/>
      <c r="P47" s="7"/>
      <c r="Q47" s="7"/>
      <c r="R47" s="7"/>
      <c r="S47" s="7"/>
      <c r="T47" s="7"/>
      <c r="U47" s="7"/>
      <c r="V47" s="7"/>
      <c r="W47" s="7"/>
      <c r="X47" s="7"/>
      <c r="Y47" s="7"/>
      <c r="Z47" s="7"/>
      <c r="AA47" s="7"/>
      <c r="AB47" s="7"/>
    </row>
    <row r="48">
      <c r="A48" s="49" t="s">
        <v>380</v>
      </c>
      <c r="B48" s="49" t="s">
        <v>357</v>
      </c>
      <c r="C48" s="50" t="s">
        <v>1331</v>
      </c>
      <c r="D48" s="10">
        <v>161.0</v>
      </c>
      <c r="E48" s="10">
        <v>116.0</v>
      </c>
      <c r="F48" s="10">
        <v>44.0</v>
      </c>
      <c r="G48" s="51" t="str">
        <f t="shared" si="1"/>
        <v>http://cbdm-01.zdv.uni-mainz.de/~mschaefer/hippie/query.php?s=P50502</v>
      </c>
      <c r="H48" s="52" t="str">
        <f t="shared" si="2"/>
        <v>https://thebiogrid.org/P50502</v>
      </c>
      <c r="I48" s="53" t="str">
        <f t="shared" si="3"/>
        <v>https://www.ebi.ac.uk/intact/search?query=id:P50502</v>
      </c>
      <c r="J48" s="7"/>
      <c r="K48" s="7"/>
      <c r="L48" s="7"/>
      <c r="M48" s="7"/>
      <c r="N48" s="7"/>
      <c r="O48" s="7"/>
      <c r="P48" s="7"/>
      <c r="Q48" s="7"/>
      <c r="R48" s="7"/>
      <c r="S48" s="7"/>
      <c r="T48" s="7"/>
      <c r="U48" s="7"/>
      <c r="V48" s="7"/>
      <c r="W48" s="7"/>
      <c r="X48" s="7"/>
      <c r="Y48" s="7"/>
      <c r="Z48" s="7"/>
      <c r="AA48" s="7"/>
      <c r="AB48" s="7"/>
    </row>
    <row r="49">
      <c r="A49" s="49" t="s">
        <v>413</v>
      </c>
      <c r="B49" s="49" t="s">
        <v>381</v>
      </c>
      <c r="C49" s="50" t="s">
        <v>1332</v>
      </c>
      <c r="D49" s="10">
        <v>683.0</v>
      </c>
      <c r="E49" s="10">
        <v>744.0</v>
      </c>
      <c r="F49" s="10">
        <v>187.0</v>
      </c>
      <c r="G49" s="51" t="str">
        <f t="shared" si="1"/>
        <v>http://cbdm-01.zdv.uni-mainz.de/~mschaefer/hippie/query.php?s=P38646</v>
      </c>
      <c r="H49" s="52" t="str">
        <f t="shared" si="2"/>
        <v>https://thebiogrid.org/P38646</v>
      </c>
      <c r="I49" s="53" t="str">
        <f t="shared" si="3"/>
        <v>https://www.ebi.ac.uk/intact/search?query=id:P38646</v>
      </c>
      <c r="J49" s="7"/>
      <c r="K49" s="7"/>
      <c r="L49" s="7"/>
      <c r="M49" s="7"/>
      <c r="N49" s="7"/>
      <c r="O49" s="7"/>
      <c r="P49" s="7"/>
      <c r="Q49" s="7"/>
      <c r="R49" s="7"/>
      <c r="S49" s="7"/>
      <c r="T49" s="7"/>
      <c r="U49" s="7"/>
      <c r="V49" s="7"/>
      <c r="W49" s="7"/>
      <c r="X49" s="7"/>
      <c r="Y49" s="7"/>
      <c r="Z49" s="7"/>
      <c r="AA49" s="7"/>
      <c r="AB49" s="7"/>
    </row>
    <row r="50">
      <c r="A50" s="49" t="s">
        <v>418</v>
      </c>
      <c r="B50" s="49" t="s">
        <v>414</v>
      </c>
      <c r="C50" s="50" t="s">
        <v>1333</v>
      </c>
      <c r="D50" s="10">
        <v>107.0</v>
      </c>
      <c r="E50" s="10">
        <v>83.0</v>
      </c>
      <c r="F50" s="59">
        <v>40.0</v>
      </c>
      <c r="G50" s="51" t="str">
        <f t="shared" si="1"/>
        <v>http://cbdm-01.zdv.uni-mainz.de/~mschaefer/hippie/query.php?s=Q58FF8</v>
      </c>
      <c r="H50" s="52" t="str">
        <f t="shared" si="2"/>
        <v>https://thebiogrid.org/Q58FF8</v>
      </c>
      <c r="I50" s="53" t="str">
        <f t="shared" si="3"/>
        <v>https://www.ebi.ac.uk/intact/search?query=id:Q58FF8</v>
      </c>
      <c r="J50" s="7"/>
      <c r="K50" s="7"/>
      <c r="L50" s="7"/>
      <c r="M50" s="7"/>
      <c r="N50" s="7"/>
      <c r="O50" s="7"/>
      <c r="P50" s="7"/>
      <c r="Q50" s="7"/>
      <c r="R50" s="7"/>
      <c r="S50" s="7"/>
      <c r="T50" s="7"/>
      <c r="U50" s="7"/>
      <c r="V50" s="7"/>
      <c r="W50" s="7"/>
      <c r="X50" s="7"/>
      <c r="Y50" s="7"/>
      <c r="Z50" s="7"/>
      <c r="AA50" s="7"/>
      <c r="AB50" s="7"/>
    </row>
    <row r="51">
      <c r="A51" s="49" t="s">
        <v>422</v>
      </c>
      <c r="B51" s="49" t="s">
        <v>419</v>
      </c>
      <c r="C51" s="50" t="s">
        <v>1333</v>
      </c>
      <c r="D51" s="10">
        <v>94.0</v>
      </c>
      <c r="E51" s="10">
        <v>88.0</v>
      </c>
      <c r="F51" s="59">
        <v>60.0</v>
      </c>
      <c r="G51" s="51" t="str">
        <f t="shared" si="1"/>
        <v>http://cbdm-01.zdv.uni-mainz.de/~mschaefer/hippie/query.php?s=Q58FF7</v>
      </c>
      <c r="H51" s="52" t="str">
        <f t="shared" si="2"/>
        <v>https://thebiogrid.org/Q58FF7</v>
      </c>
      <c r="I51" s="53" t="str">
        <f t="shared" si="3"/>
        <v>https://www.ebi.ac.uk/intact/search?query=id:Q58FF7</v>
      </c>
      <c r="J51" s="7"/>
      <c r="K51" s="7"/>
      <c r="L51" s="7"/>
      <c r="M51" s="7"/>
      <c r="N51" s="7"/>
      <c r="O51" s="7"/>
      <c r="P51" s="7"/>
      <c r="Q51" s="7"/>
      <c r="R51" s="7"/>
      <c r="S51" s="7"/>
      <c r="T51" s="7"/>
      <c r="U51" s="7"/>
      <c r="V51" s="7"/>
      <c r="W51" s="7"/>
      <c r="X51" s="7"/>
      <c r="Y51" s="7"/>
      <c r="Z51" s="7"/>
      <c r="AA51" s="7"/>
      <c r="AB51" s="7"/>
    </row>
    <row r="52">
      <c r="A52" s="49" t="s">
        <v>425</v>
      </c>
      <c r="B52" s="49" t="s">
        <v>423</v>
      </c>
      <c r="C52" s="50" t="s">
        <v>1333</v>
      </c>
      <c r="D52" s="10">
        <v>121.0</v>
      </c>
      <c r="E52" s="10">
        <v>98.0</v>
      </c>
      <c r="F52" s="10">
        <v>47.0</v>
      </c>
      <c r="G52" s="51" t="str">
        <f t="shared" si="1"/>
        <v>http://cbdm-01.zdv.uni-mainz.de/~mschaefer/hippie/query.php?s=Q58FF6</v>
      </c>
      <c r="H52" s="52" t="str">
        <f t="shared" si="2"/>
        <v>https://thebiogrid.org/Q58FF6</v>
      </c>
      <c r="I52" s="53" t="str">
        <f t="shared" si="3"/>
        <v>https://www.ebi.ac.uk/intact/search?query=id:Q58FF6</v>
      </c>
      <c r="J52" s="7"/>
      <c r="K52" s="7"/>
      <c r="L52" s="7"/>
      <c r="M52" s="7"/>
      <c r="N52" s="7"/>
      <c r="O52" s="7"/>
      <c r="P52" s="7"/>
      <c r="Q52" s="7"/>
      <c r="R52" s="7"/>
      <c r="S52" s="7"/>
      <c r="T52" s="7"/>
      <c r="U52" s="7"/>
      <c r="V52" s="7"/>
      <c r="W52" s="7"/>
      <c r="X52" s="7"/>
      <c r="Y52" s="7"/>
      <c r="Z52" s="7"/>
      <c r="AA52" s="7"/>
      <c r="AB52" s="7"/>
    </row>
    <row r="53">
      <c r="A53" s="49" t="s">
        <v>449</v>
      </c>
      <c r="B53" s="49" t="s">
        <v>426</v>
      </c>
      <c r="C53" s="50" t="s">
        <v>1334</v>
      </c>
      <c r="D53" s="10">
        <v>113.0</v>
      </c>
      <c r="E53" s="10">
        <v>88.0</v>
      </c>
      <c r="F53" s="10">
        <v>31.0</v>
      </c>
      <c r="G53" s="51" t="str">
        <f t="shared" si="1"/>
        <v>http://cbdm-01.zdv.uni-mainz.de/~mschaefer/hippie/query.php?s=O43301</v>
      </c>
      <c r="H53" s="52" t="str">
        <f t="shared" si="2"/>
        <v>https://thebiogrid.org/O43301</v>
      </c>
      <c r="I53" s="53" t="str">
        <f t="shared" si="3"/>
        <v>https://www.ebi.ac.uk/intact/search?query=id:O43301</v>
      </c>
      <c r="J53" s="7"/>
      <c r="K53" s="7"/>
      <c r="L53" s="7"/>
      <c r="M53" s="7"/>
      <c r="N53" s="7"/>
      <c r="O53" s="7"/>
      <c r="P53" s="7"/>
      <c r="Q53" s="7"/>
      <c r="R53" s="7"/>
      <c r="S53" s="7"/>
      <c r="T53" s="7"/>
      <c r="U53" s="7"/>
      <c r="V53" s="7"/>
      <c r="W53" s="7"/>
      <c r="X53" s="7"/>
      <c r="Y53" s="7"/>
      <c r="Z53" s="7"/>
      <c r="AA53" s="7"/>
      <c r="AB53" s="7"/>
    </row>
    <row r="54">
      <c r="A54" s="49" t="s">
        <v>452</v>
      </c>
      <c r="B54" s="49" t="s">
        <v>450</v>
      </c>
      <c r="C54" s="50" t="s">
        <v>1335</v>
      </c>
      <c r="D54" s="10">
        <v>1426.0</v>
      </c>
      <c r="E54" s="10">
        <v>846.0</v>
      </c>
      <c r="F54" s="10">
        <v>54.0</v>
      </c>
      <c r="G54" s="51" t="str">
        <f t="shared" si="1"/>
        <v>http://cbdm-01.zdv.uni-mainz.de/~mschaefer/hippie/query.php?s=P0DMV8</v>
      </c>
      <c r="H54" s="52" t="str">
        <f t="shared" si="2"/>
        <v>https://thebiogrid.org/P0DMV8</v>
      </c>
      <c r="I54" s="53" t="str">
        <f t="shared" si="3"/>
        <v>https://www.ebi.ac.uk/intact/search?query=id:P0DMV8</v>
      </c>
      <c r="J54" s="7"/>
      <c r="K54" s="7"/>
      <c r="L54" s="7"/>
      <c r="M54" s="7"/>
      <c r="N54" s="7"/>
      <c r="O54" s="7"/>
      <c r="P54" s="7"/>
      <c r="Q54" s="7"/>
      <c r="R54" s="7"/>
      <c r="S54" s="7"/>
      <c r="T54" s="7"/>
      <c r="U54" s="7"/>
      <c r="V54" s="7"/>
      <c r="W54" s="7"/>
      <c r="X54" s="7"/>
      <c r="Y54" s="7"/>
      <c r="Z54" s="7"/>
      <c r="AA54" s="7"/>
      <c r="AB54" s="7"/>
    </row>
    <row r="55">
      <c r="A55" s="49" t="s">
        <v>457</v>
      </c>
      <c r="B55" s="49" t="s">
        <v>453</v>
      </c>
      <c r="C55" s="50" t="s">
        <v>1336</v>
      </c>
      <c r="D55" s="10">
        <v>430.0</v>
      </c>
      <c r="E55" s="10">
        <v>846.0</v>
      </c>
      <c r="F55" s="10">
        <v>14.0</v>
      </c>
      <c r="G55" s="51" t="str">
        <f t="shared" si="1"/>
        <v>http://cbdm-01.zdv.uni-mainz.de/~mschaefer/hippie/query.php?s=P0DMV9</v>
      </c>
      <c r="H55" s="52" t="str">
        <f t="shared" si="2"/>
        <v>https://thebiogrid.org/P0DMV9</v>
      </c>
      <c r="I55" s="53" t="str">
        <f t="shared" si="3"/>
        <v>https://www.ebi.ac.uk/intact/search?query=id:P0DMV9</v>
      </c>
      <c r="J55" s="7"/>
      <c r="K55" s="7"/>
      <c r="L55" s="7"/>
      <c r="M55" s="7"/>
      <c r="N55" s="7"/>
      <c r="O55" s="7"/>
      <c r="P55" s="7"/>
      <c r="Q55" s="7"/>
      <c r="R55" s="7"/>
      <c r="S55" s="7"/>
      <c r="T55" s="7"/>
      <c r="U55" s="7"/>
      <c r="V55" s="7"/>
      <c r="W55" s="7"/>
      <c r="X55" s="7"/>
      <c r="Y55" s="7"/>
      <c r="Z55" s="7"/>
      <c r="AA55" s="7"/>
      <c r="AB55" s="7"/>
    </row>
    <row r="56">
      <c r="A56" s="49" t="s">
        <v>461</v>
      </c>
      <c r="B56" s="49" t="s">
        <v>458</v>
      </c>
      <c r="C56" s="50" t="s">
        <v>1337</v>
      </c>
      <c r="D56" s="10">
        <v>299.0</v>
      </c>
      <c r="E56" s="10">
        <v>293.0</v>
      </c>
      <c r="F56" s="10">
        <v>82.0</v>
      </c>
      <c r="G56" s="51" t="str">
        <f t="shared" si="1"/>
        <v>http://cbdm-01.zdv.uni-mainz.de/~mschaefer/hippie/query.php?s=P34931</v>
      </c>
      <c r="H56" s="52" t="str">
        <f t="shared" si="2"/>
        <v>https://thebiogrid.org/P34931</v>
      </c>
      <c r="I56" s="53" t="str">
        <f t="shared" si="3"/>
        <v>https://www.ebi.ac.uk/intact/search?query=id:P34931</v>
      </c>
      <c r="J56" s="7"/>
      <c r="K56" s="7"/>
      <c r="L56" s="7"/>
      <c r="M56" s="7"/>
      <c r="N56" s="7"/>
      <c r="O56" s="7"/>
      <c r="P56" s="7"/>
      <c r="Q56" s="7"/>
      <c r="R56" s="7"/>
      <c r="S56" s="7"/>
      <c r="T56" s="7"/>
      <c r="U56" s="7"/>
      <c r="V56" s="7"/>
      <c r="W56" s="7"/>
      <c r="X56" s="7"/>
      <c r="Y56" s="7"/>
      <c r="Z56" s="7"/>
      <c r="AA56" s="7"/>
      <c r="AB56" s="7"/>
    </row>
    <row r="57">
      <c r="A57" s="49" t="s">
        <v>465</v>
      </c>
      <c r="B57" s="49" t="s">
        <v>462</v>
      </c>
      <c r="C57" s="50" t="s">
        <v>1333</v>
      </c>
      <c r="D57" s="10">
        <v>222.0</v>
      </c>
      <c r="E57" s="10">
        <v>166.0</v>
      </c>
      <c r="F57" s="10">
        <v>68.0</v>
      </c>
      <c r="G57" s="51" t="str">
        <f t="shared" si="1"/>
        <v>http://cbdm-01.zdv.uni-mainz.de/~mschaefer/hippie/query.php?s=O95757</v>
      </c>
      <c r="H57" s="52" t="str">
        <f t="shared" si="2"/>
        <v>https://thebiogrid.org/O95757</v>
      </c>
      <c r="I57" s="53" t="str">
        <f t="shared" si="3"/>
        <v>https://www.ebi.ac.uk/intact/search?query=id:O95757</v>
      </c>
      <c r="J57" s="7"/>
      <c r="K57" s="7"/>
      <c r="L57" s="7"/>
      <c r="M57" s="7"/>
      <c r="N57" s="7"/>
      <c r="O57" s="7"/>
      <c r="P57" s="7"/>
      <c r="Q57" s="7"/>
      <c r="R57" s="7"/>
      <c r="S57" s="7"/>
      <c r="T57" s="7"/>
      <c r="U57" s="7"/>
      <c r="V57" s="7"/>
      <c r="W57" s="7"/>
      <c r="X57" s="7"/>
      <c r="Y57" s="7"/>
      <c r="Z57" s="7"/>
      <c r="AA57" s="7"/>
      <c r="AB57" s="7"/>
    </row>
    <row r="58">
      <c r="A58" s="49" t="s">
        <v>469</v>
      </c>
      <c r="B58" s="49" t="s">
        <v>466</v>
      </c>
      <c r="C58" s="50" t="s">
        <v>1333</v>
      </c>
      <c r="D58" s="10">
        <v>51.0</v>
      </c>
      <c r="E58" s="10">
        <v>50.0</v>
      </c>
      <c r="F58" s="10">
        <v>18.0</v>
      </c>
      <c r="G58" s="51" t="str">
        <f t="shared" si="1"/>
        <v>http://cbdm-01.zdv.uni-mainz.de/~mschaefer/hippie/query.php?s=Q14568</v>
      </c>
      <c r="H58" s="52" t="str">
        <f t="shared" si="2"/>
        <v>https://thebiogrid.org/Q14568</v>
      </c>
      <c r="I58" s="53" t="str">
        <f t="shared" si="3"/>
        <v>https://www.ebi.ac.uk/intact/search?query=id:Q14568</v>
      </c>
      <c r="J58" s="7"/>
      <c r="K58" s="7"/>
      <c r="L58" s="7"/>
      <c r="M58" s="7"/>
      <c r="N58" s="7"/>
      <c r="O58" s="7"/>
      <c r="P58" s="7"/>
      <c r="Q58" s="7"/>
      <c r="R58" s="7"/>
      <c r="S58" s="7"/>
      <c r="T58" s="7"/>
      <c r="U58" s="7"/>
      <c r="V58" s="7"/>
      <c r="W58" s="7"/>
      <c r="X58" s="7"/>
      <c r="Y58" s="7"/>
      <c r="Z58" s="7"/>
      <c r="AA58" s="7"/>
      <c r="AB58" s="7"/>
    </row>
    <row r="59">
      <c r="A59" s="49" t="s">
        <v>472</v>
      </c>
      <c r="B59" s="49" t="s">
        <v>470</v>
      </c>
      <c r="C59" s="50" t="s">
        <v>1333</v>
      </c>
      <c r="D59" s="10">
        <v>117.0</v>
      </c>
      <c r="E59" s="10">
        <v>105.0</v>
      </c>
      <c r="F59" s="10">
        <v>38.0</v>
      </c>
      <c r="G59" s="51" t="str">
        <f t="shared" si="1"/>
        <v>http://cbdm-01.zdv.uni-mainz.de/~mschaefer/hippie/query.php?s=Q58FG1</v>
      </c>
      <c r="H59" s="52" t="str">
        <f t="shared" si="2"/>
        <v>https://thebiogrid.org/Q58FG1</v>
      </c>
      <c r="I59" s="53" t="str">
        <f t="shared" si="3"/>
        <v>https://www.ebi.ac.uk/intact/search?query=id:Q58FG1</v>
      </c>
      <c r="J59" s="7"/>
      <c r="K59" s="7"/>
      <c r="L59" s="7"/>
      <c r="M59" s="7"/>
      <c r="N59" s="7"/>
      <c r="O59" s="7"/>
      <c r="P59" s="7"/>
      <c r="Q59" s="7"/>
      <c r="R59" s="7"/>
      <c r="S59" s="7"/>
      <c r="T59" s="7"/>
      <c r="U59" s="7"/>
      <c r="V59" s="7"/>
      <c r="W59" s="7"/>
      <c r="X59" s="7"/>
      <c r="Y59" s="7"/>
      <c r="Z59" s="7"/>
      <c r="AA59" s="7"/>
      <c r="AB59" s="7"/>
    </row>
    <row r="60">
      <c r="A60" s="49" t="s">
        <v>475</v>
      </c>
      <c r="B60" s="49" t="s">
        <v>473</v>
      </c>
      <c r="C60" s="50" t="s">
        <v>1333</v>
      </c>
      <c r="D60" s="10">
        <v>105.0</v>
      </c>
      <c r="E60" s="10">
        <v>89.0</v>
      </c>
      <c r="F60" s="10">
        <v>49.0</v>
      </c>
      <c r="G60" s="51" t="str">
        <f t="shared" si="1"/>
        <v>http://cbdm-01.zdv.uni-mainz.de/~mschaefer/hippie/query.php?s=Q58FG0</v>
      </c>
      <c r="H60" s="52" t="str">
        <f t="shared" si="2"/>
        <v>https://thebiogrid.org/Q58FG0</v>
      </c>
      <c r="I60" s="53" t="str">
        <f t="shared" si="3"/>
        <v>https://www.ebi.ac.uk/intact/search?query=id:Q58FG0</v>
      </c>
      <c r="J60" s="7"/>
      <c r="K60" s="7"/>
      <c r="L60" s="7"/>
      <c r="M60" s="7"/>
      <c r="N60" s="7"/>
      <c r="O60" s="7"/>
      <c r="P60" s="7"/>
      <c r="Q60" s="7"/>
      <c r="R60" s="7"/>
      <c r="S60" s="7"/>
      <c r="T60" s="7"/>
      <c r="U60" s="7"/>
      <c r="V60" s="7"/>
      <c r="W60" s="7"/>
      <c r="X60" s="7"/>
      <c r="Y60" s="7"/>
      <c r="Z60" s="7"/>
      <c r="AA60" s="7"/>
      <c r="AB60" s="7"/>
    </row>
    <row r="61">
      <c r="A61" s="49" t="s">
        <v>478</v>
      </c>
      <c r="B61" s="49" t="s">
        <v>476</v>
      </c>
      <c r="C61" s="50" t="s">
        <v>1338</v>
      </c>
      <c r="D61" s="10">
        <v>1168.0</v>
      </c>
      <c r="E61" s="10">
        <v>1109.0</v>
      </c>
      <c r="F61" s="10">
        <v>399.0</v>
      </c>
      <c r="G61" s="51" t="str">
        <f t="shared" si="1"/>
        <v>http://cbdm-01.zdv.uni-mainz.de/~mschaefer/hippie/query.php?s=P07900</v>
      </c>
      <c r="H61" s="52" t="str">
        <f t="shared" si="2"/>
        <v>https://thebiogrid.org/P07900</v>
      </c>
      <c r="I61" s="53" t="str">
        <f t="shared" si="3"/>
        <v>https://www.ebi.ac.uk/intact/search?query=id:P07900</v>
      </c>
      <c r="J61" s="7"/>
      <c r="K61" s="7"/>
      <c r="L61" s="7"/>
      <c r="M61" s="7"/>
      <c r="N61" s="7"/>
      <c r="O61" s="7"/>
      <c r="P61" s="7"/>
      <c r="Q61" s="7"/>
      <c r="R61" s="7"/>
      <c r="S61" s="7"/>
      <c r="T61" s="7"/>
      <c r="U61" s="7"/>
      <c r="V61" s="7"/>
      <c r="W61" s="7"/>
      <c r="X61" s="7"/>
      <c r="Y61" s="7"/>
      <c r="Z61" s="7"/>
      <c r="AA61" s="7"/>
      <c r="AB61" s="7"/>
    </row>
    <row r="62">
      <c r="A62" s="49" t="s">
        <v>483</v>
      </c>
      <c r="B62" s="49" t="s">
        <v>479</v>
      </c>
      <c r="C62" s="50" t="s">
        <v>1339</v>
      </c>
      <c r="D62" s="10">
        <v>768.0</v>
      </c>
      <c r="E62" s="10">
        <v>914.0</v>
      </c>
      <c r="F62" s="10">
        <v>603.0</v>
      </c>
      <c r="G62" s="51" t="str">
        <f t="shared" si="1"/>
        <v>http://cbdm-01.zdv.uni-mainz.de/~mschaefer/hippie/query.php?s=P08238</v>
      </c>
      <c r="H62" s="52" t="str">
        <f t="shared" si="2"/>
        <v>https://thebiogrid.org/P08238</v>
      </c>
      <c r="I62" s="53" t="str">
        <f t="shared" si="3"/>
        <v>https://www.ebi.ac.uk/intact/search?query=id:P08238</v>
      </c>
      <c r="J62" s="7"/>
      <c r="K62" s="7"/>
      <c r="L62" s="7"/>
      <c r="M62" s="7"/>
      <c r="N62" s="7"/>
      <c r="O62" s="7"/>
      <c r="P62" s="7"/>
      <c r="Q62" s="7"/>
      <c r="R62" s="7"/>
      <c r="S62" s="7"/>
      <c r="T62" s="7"/>
      <c r="U62" s="7"/>
      <c r="V62" s="7"/>
      <c r="W62" s="7"/>
      <c r="X62" s="7"/>
      <c r="Y62" s="7"/>
      <c r="Z62" s="7"/>
      <c r="AA62" s="7"/>
      <c r="AB62" s="7"/>
    </row>
    <row r="63">
      <c r="A63" s="49" t="s">
        <v>488</v>
      </c>
      <c r="B63" s="49" t="s">
        <v>484</v>
      </c>
      <c r="C63" s="50" t="s">
        <v>1340</v>
      </c>
      <c r="D63" s="10">
        <v>129.0</v>
      </c>
      <c r="E63" s="10">
        <v>82.0</v>
      </c>
      <c r="F63" s="10">
        <v>18.0</v>
      </c>
      <c r="G63" s="51" t="str">
        <f t="shared" si="1"/>
        <v>http://cbdm-01.zdv.uni-mainz.de/~mschaefer/hippie/query.php?s=P48723</v>
      </c>
      <c r="H63" s="52" t="str">
        <f t="shared" si="2"/>
        <v>https://thebiogrid.org/P48723</v>
      </c>
      <c r="I63" s="53" t="str">
        <f t="shared" si="3"/>
        <v>https://www.ebi.ac.uk/intact/search?query=id:P48723</v>
      </c>
      <c r="J63" s="7"/>
      <c r="K63" s="7"/>
      <c r="L63" s="7"/>
      <c r="M63" s="7"/>
      <c r="N63" s="7"/>
      <c r="O63" s="7"/>
      <c r="P63" s="7"/>
      <c r="Q63" s="7"/>
      <c r="R63" s="7"/>
      <c r="S63" s="7"/>
      <c r="T63" s="7"/>
      <c r="U63" s="7"/>
      <c r="V63" s="7"/>
      <c r="W63" s="7"/>
      <c r="X63" s="7"/>
      <c r="Y63" s="7"/>
      <c r="Z63" s="7"/>
      <c r="AA63" s="7"/>
      <c r="AB63" s="7"/>
    </row>
    <row r="64">
      <c r="A64" s="49" t="s">
        <v>493</v>
      </c>
      <c r="B64" s="49" t="s">
        <v>489</v>
      </c>
      <c r="C64" s="50" t="s">
        <v>1341</v>
      </c>
      <c r="D64" s="10">
        <v>575.0</v>
      </c>
      <c r="E64" s="10">
        <v>437.0</v>
      </c>
      <c r="F64" s="10">
        <v>121.0</v>
      </c>
      <c r="G64" s="51" t="str">
        <f t="shared" si="1"/>
        <v>http://cbdm-01.zdv.uni-mainz.de/~mschaefer/hippie/query.php?s=P54652</v>
      </c>
      <c r="H64" s="52" t="str">
        <f t="shared" si="2"/>
        <v>https://thebiogrid.org/P54652</v>
      </c>
      <c r="I64" s="53" t="str">
        <f t="shared" si="3"/>
        <v>https://www.ebi.ac.uk/intact/search?query=id:P54652</v>
      </c>
      <c r="J64" s="7"/>
      <c r="K64" s="7"/>
      <c r="L64" s="7"/>
      <c r="M64" s="7"/>
      <c r="N64" s="7"/>
      <c r="O64" s="7"/>
      <c r="P64" s="7"/>
      <c r="Q64" s="7"/>
      <c r="R64" s="7"/>
      <c r="S64" s="7"/>
      <c r="T64" s="7"/>
      <c r="U64" s="7"/>
      <c r="V64" s="7"/>
      <c r="W64" s="7"/>
      <c r="X64" s="7"/>
      <c r="Y64" s="7"/>
      <c r="Z64" s="7"/>
      <c r="AA64" s="7"/>
      <c r="AB64" s="7"/>
    </row>
    <row r="65">
      <c r="A65" s="49" t="s">
        <v>498</v>
      </c>
      <c r="B65" s="49" t="s">
        <v>494</v>
      </c>
      <c r="C65" s="50" t="s">
        <v>1342</v>
      </c>
      <c r="D65" s="10">
        <v>369.0</v>
      </c>
      <c r="E65" s="10">
        <v>243.0</v>
      </c>
      <c r="F65" s="10">
        <v>109.0</v>
      </c>
      <c r="G65" s="51" t="str">
        <f t="shared" si="1"/>
        <v>http://cbdm-01.zdv.uni-mainz.de/~mschaefer/hippie/query.php?s=P17066</v>
      </c>
      <c r="H65" s="52" t="str">
        <f t="shared" si="2"/>
        <v>https://thebiogrid.org/P17066</v>
      </c>
      <c r="I65" s="53" t="str">
        <f t="shared" si="3"/>
        <v>https://www.ebi.ac.uk/intact/search?query=id:P17066</v>
      </c>
      <c r="J65" s="7"/>
      <c r="K65" s="7"/>
      <c r="L65" s="7"/>
      <c r="M65" s="7"/>
      <c r="N65" s="7"/>
      <c r="O65" s="7"/>
      <c r="P65" s="7"/>
      <c r="Q65" s="7"/>
      <c r="R65" s="7"/>
      <c r="S65" s="7"/>
      <c r="T65" s="7"/>
      <c r="U65" s="7"/>
      <c r="V65" s="7"/>
      <c r="W65" s="7"/>
      <c r="X65" s="7"/>
      <c r="Y65" s="7"/>
      <c r="Z65" s="7"/>
      <c r="AA65" s="7"/>
      <c r="AB65" s="7"/>
    </row>
    <row r="66">
      <c r="A66" s="49" t="s">
        <v>502</v>
      </c>
      <c r="B66" s="49" t="s">
        <v>499</v>
      </c>
      <c r="C66" s="55"/>
      <c r="D66" s="10">
        <v>70.0</v>
      </c>
      <c r="E66" s="10">
        <v>73.0</v>
      </c>
      <c r="F66" s="10">
        <v>46.0</v>
      </c>
      <c r="G66" s="51" t="str">
        <f t="shared" si="1"/>
        <v>http://cbdm-01.zdv.uni-mainz.de/~mschaefer/hippie/query.php?s=P48741</v>
      </c>
      <c r="H66" s="52" t="str">
        <f t="shared" si="2"/>
        <v>https://thebiogrid.org/P48741</v>
      </c>
      <c r="I66" s="53" t="str">
        <f t="shared" si="3"/>
        <v>https://www.ebi.ac.uk/intact/search?query=id:P48741</v>
      </c>
      <c r="J66" s="7"/>
      <c r="K66" s="7"/>
      <c r="L66" s="7"/>
      <c r="M66" s="7"/>
      <c r="N66" s="7"/>
      <c r="O66" s="7"/>
      <c r="P66" s="7"/>
      <c r="Q66" s="7"/>
      <c r="R66" s="7"/>
      <c r="S66" s="7"/>
      <c r="T66" s="7"/>
      <c r="U66" s="7"/>
      <c r="V66" s="7"/>
      <c r="W66" s="7"/>
      <c r="X66" s="7"/>
      <c r="Y66" s="7"/>
      <c r="Z66" s="7"/>
      <c r="AA66" s="7"/>
      <c r="AB66" s="7"/>
    </row>
    <row r="67">
      <c r="A67" s="49" t="s">
        <v>505</v>
      </c>
      <c r="B67" s="49" t="s">
        <v>503</v>
      </c>
      <c r="C67" s="50" t="s">
        <v>1343</v>
      </c>
      <c r="D67" s="10">
        <v>2722.0</v>
      </c>
      <c r="E67" s="10">
        <v>1311.0</v>
      </c>
      <c r="F67" s="10">
        <v>492.0</v>
      </c>
      <c r="G67" s="51" t="str">
        <f t="shared" si="1"/>
        <v>http://cbdm-01.zdv.uni-mainz.de/~mschaefer/hippie/query.php?s=P11142</v>
      </c>
      <c r="H67" s="52" t="str">
        <f t="shared" si="2"/>
        <v>https://thebiogrid.org/P11142</v>
      </c>
      <c r="I67" s="53" t="str">
        <f t="shared" si="3"/>
        <v>https://www.ebi.ac.uk/intact/search?query=id:P11142</v>
      </c>
      <c r="J67" s="7"/>
      <c r="K67" s="7"/>
      <c r="L67" s="7"/>
      <c r="M67" s="7"/>
      <c r="N67" s="7"/>
      <c r="O67" s="7"/>
      <c r="P67" s="7"/>
      <c r="Q67" s="7"/>
      <c r="R67" s="7"/>
      <c r="S67" s="7"/>
      <c r="T67" s="7"/>
      <c r="U67" s="7"/>
      <c r="V67" s="7"/>
      <c r="W67" s="7"/>
      <c r="X67" s="7"/>
      <c r="Y67" s="7"/>
      <c r="Z67" s="7"/>
      <c r="AA67" s="7"/>
      <c r="AB67" s="7"/>
    </row>
    <row r="68">
      <c r="A68" s="49" t="s">
        <v>511</v>
      </c>
      <c r="B68" s="49" t="s">
        <v>506</v>
      </c>
      <c r="C68" s="55"/>
      <c r="D68" s="10">
        <v>118.0</v>
      </c>
      <c r="E68" s="10">
        <v>65.0</v>
      </c>
      <c r="F68" s="10">
        <v>24.0</v>
      </c>
      <c r="G68" s="51" t="str">
        <f t="shared" si="1"/>
        <v>http://cbdm-01.zdv.uni-mainz.de/~mschaefer/hippie/query.php?s=Q0VDF9</v>
      </c>
      <c r="H68" s="52" t="str">
        <f t="shared" si="2"/>
        <v>https://thebiogrid.org/Q0VDF9</v>
      </c>
      <c r="I68" s="53" t="str">
        <f t="shared" si="3"/>
        <v>https://www.ebi.ac.uk/intact/search?query=id:Q0VDF9</v>
      </c>
      <c r="J68" s="7"/>
      <c r="K68" s="7"/>
      <c r="L68" s="7"/>
      <c r="M68" s="7"/>
      <c r="N68" s="7"/>
      <c r="O68" s="7"/>
      <c r="P68" s="7"/>
      <c r="Q68" s="7"/>
      <c r="R68" s="7"/>
      <c r="S68" s="7"/>
      <c r="T68" s="7"/>
      <c r="U68" s="7"/>
      <c r="V68" s="7"/>
      <c r="W68" s="7"/>
      <c r="X68" s="7"/>
      <c r="Y68" s="7"/>
      <c r="Z68" s="7"/>
      <c r="AA68" s="7"/>
      <c r="AB68" s="7"/>
    </row>
    <row r="69">
      <c r="A69" s="49" t="s">
        <v>516</v>
      </c>
      <c r="B69" s="49" t="s">
        <v>512</v>
      </c>
      <c r="C69" s="50" t="s">
        <v>1344</v>
      </c>
      <c r="D69" s="10">
        <v>680.0</v>
      </c>
      <c r="E69" s="10">
        <v>830.0</v>
      </c>
      <c r="F69" s="10">
        <v>587.0</v>
      </c>
      <c r="G69" s="51" t="str">
        <f t="shared" si="1"/>
        <v>http://cbdm-01.zdv.uni-mainz.de/~mschaefer/hippie/query.php?s=P04792</v>
      </c>
      <c r="H69" s="52" t="str">
        <f t="shared" si="2"/>
        <v>https://thebiogrid.org/P04792</v>
      </c>
      <c r="I69" s="53" t="str">
        <f t="shared" si="3"/>
        <v>https://www.ebi.ac.uk/intact/search?query=id:P04792</v>
      </c>
      <c r="J69" s="7"/>
      <c r="K69" s="7"/>
      <c r="L69" s="7"/>
      <c r="M69" s="7"/>
      <c r="N69" s="7"/>
      <c r="O69" s="7"/>
      <c r="P69" s="7"/>
      <c r="Q69" s="7"/>
      <c r="R69" s="7"/>
      <c r="S69" s="7"/>
      <c r="T69" s="7"/>
      <c r="U69" s="7"/>
      <c r="V69" s="7"/>
      <c r="W69" s="7"/>
      <c r="X69" s="7"/>
      <c r="Y69" s="7"/>
      <c r="Z69" s="7"/>
      <c r="AA69" s="7"/>
      <c r="AB69" s="7"/>
    </row>
    <row r="70">
      <c r="A70" s="49" t="s">
        <v>522</v>
      </c>
      <c r="B70" s="49" t="s">
        <v>517</v>
      </c>
      <c r="C70" s="50" t="s">
        <v>1345</v>
      </c>
      <c r="D70" s="7"/>
      <c r="E70" s="10">
        <v>141.0</v>
      </c>
      <c r="F70" s="7"/>
      <c r="G70" s="51" t="str">
        <f t="shared" si="1"/>
        <v>http://cbdm-01.zdv.uni-mainz.de/~mschaefer/hippie/query.php?s=Q16082</v>
      </c>
      <c r="H70" s="52" t="str">
        <f t="shared" si="2"/>
        <v>https://thebiogrid.org/Q16082</v>
      </c>
      <c r="I70" s="53" t="str">
        <f t="shared" si="3"/>
        <v>https://www.ebi.ac.uk/intact/search?query=id:Q16082</v>
      </c>
      <c r="J70" s="7"/>
      <c r="K70" s="7"/>
      <c r="L70" s="7"/>
      <c r="M70" s="7"/>
      <c r="N70" s="7"/>
      <c r="O70" s="7"/>
      <c r="P70" s="7"/>
      <c r="Q70" s="7"/>
      <c r="R70" s="7"/>
      <c r="S70" s="7"/>
      <c r="T70" s="7"/>
      <c r="U70" s="7"/>
      <c r="V70" s="7"/>
      <c r="W70" s="7"/>
      <c r="X70" s="7"/>
      <c r="Y70" s="7"/>
      <c r="Z70" s="7"/>
      <c r="AA70" s="7"/>
      <c r="AB70" s="7"/>
    </row>
    <row r="71">
      <c r="A71" s="49" t="s">
        <v>527</v>
      </c>
      <c r="B71" s="49" t="s">
        <v>523</v>
      </c>
      <c r="C71" s="55"/>
      <c r="D71" s="10">
        <v>19.0</v>
      </c>
      <c r="E71" s="10">
        <v>26.0</v>
      </c>
      <c r="F71" s="10">
        <v>19.0</v>
      </c>
      <c r="G71" s="51" t="str">
        <f t="shared" si="1"/>
        <v>http://cbdm-01.zdv.uni-mainz.de/~mschaefer/hippie/query.php?s=Q12988</v>
      </c>
      <c r="H71" s="52" t="str">
        <f t="shared" si="2"/>
        <v>https://thebiogrid.org/Q12988</v>
      </c>
      <c r="I71" s="53" t="str">
        <f t="shared" si="3"/>
        <v>https://www.ebi.ac.uk/intact/search?query=id:Q12988</v>
      </c>
      <c r="J71" s="7"/>
      <c r="K71" s="7"/>
      <c r="L71" s="7"/>
      <c r="M71" s="7"/>
      <c r="N71" s="7"/>
      <c r="O71" s="7"/>
      <c r="P71" s="7"/>
      <c r="Q71" s="7"/>
      <c r="R71" s="7"/>
      <c r="S71" s="7"/>
      <c r="T71" s="7"/>
      <c r="U71" s="7"/>
      <c r="V71" s="7"/>
      <c r="W71" s="7"/>
      <c r="X71" s="7"/>
      <c r="Y71" s="7"/>
      <c r="Z71" s="7"/>
      <c r="AA71" s="7"/>
      <c r="AB71" s="7"/>
    </row>
    <row r="72">
      <c r="A72" s="49" t="s">
        <v>532</v>
      </c>
      <c r="B72" s="49" t="s">
        <v>528</v>
      </c>
      <c r="C72" s="50" t="s">
        <v>1346</v>
      </c>
      <c r="D72" s="10">
        <v>15.0</v>
      </c>
      <c r="E72" s="10">
        <v>12.0</v>
      </c>
      <c r="F72" s="10">
        <v>11.0</v>
      </c>
      <c r="G72" s="51" t="str">
        <f t="shared" si="1"/>
        <v>http://cbdm-01.zdv.uni-mainz.de/~mschaefer/hippie/query.php?s=O14558</v>
      </c>
      <c r="H72" s="52" t="str">
        <f t="shared" si="2"/>
        <v>https://thebiogrid.org/O14558</v>
      </c>
      <c r="I72" s="53" t="str">
        <f t="shared" si="3"/>
        <v>https://www.ebi.ac.uk/intact/search?query=id:O14558</v>
      </c>
      <c r="J72" s="7"/>
      <c r="K72" s="7"/>
      <c r="L72" s="7"/>
      <c r="M72" s="7"/>
      <c r="N72" s="7"/>
      <c r="O72" s="7"/>
      <c r="P72" s="7"/>
      <c r="Q72" s="7"/>
      <c r="R72" s="7"/>
      <c r="S72" s="7"/>
      <c r="T72" s="7"/>
      <c r="U72" s="7"/>
      <c r="V72" s="7"/>
      <c r="W72" s="7"/>
      <c r="X72" s="7"/>
      <c r="Y72" s="7"/>
      <c r="Z72" s="7"/>
      <c r="AA72" s="7"/>
      <c r="AB72" s="7"/>
    </row>
    <row r="73">
      <c r="A73" s="49" t="s">
        <v>538</v>
      </c>
      <c r="B73" s="49" t="s">
        <v>533</v>
      </c>
      <c r="C73" s="50" t="s">
        <v>1347</v>
      </c>
      <c r="D73" s="10">
        <v>23.0</v>
      </c>
      <c r="E73" s="10">
        <v>26.0</v>
      </c>
      <c r="F73" s="10">
        <v>24.0</v>
      </c>
      <c r="G73" s="51" t="str">
        <f t="shared" si="1"/>
        <v>http://cbdm-01.zdv.uni-mainz.de/~mschaefer/hippie/query.php?s=Q9UBY9</v>
      </c>
      <c r="H73" s="52" t="str">
        <f t="shared" si="2"/>
        <v>https://thebiogrid.org/Q9UBY9</v>
      </c>
      <c r="I73" s="53" t="str">
        <f t="shared" si="3"/>
        <v>https://www.ebi.ac.uk/intact/search?query=id:Q9UBY9</v>
      </c>
      <c r="J73" s="7"/>
      <c r="K73" s="7"/>
      <c r="L73" s="7"/>
      <c r="M73" s="7"/>
      <c r="N73" s="7"/>
      <c r="O73" s="7"/>
      <c r="P73" s="7"/>
      <c r="Q73" s="7"/>
      <c r="R73" s="7"/>
      <c r="S73" s="7"/>
      <c r="T73" s="7"/>
      <c r="U73" s="7"/>
      <c r="V73" s="7"/>
      <c r="W73" s="7"/>
      <c r="X73" s="7"/>
      <c r="Y73" s="7"/>
      <c r="Z73" s="7"/>
      <c r="AA73" s="7"/>
      <c r="AB73" s="7"/>
    </row>
    <row r="74">
      <c r="A74" s="49" t="s">
        <v>543</v>
      </c>
      <c r="B74" s="49" t="s">
        <v>539</v>
      </c>
      <c r="C74" s="50" t="s">
        <v>1348</v>
      </c>
      <c r="D74" s="10">
        <v>183.0</v>
      </c>
      <c r="E74" s="10">
        <v>163.0</v>
      </c>
      <c r="F74" s="10">
        <v>77.0</v>
      </c>
      <c r="G74" s="51" t="str">
        <f t="shared" si="1"/>
        <v>http://cbdm-01.zdv.uni-mainz.de/~mschaefer/hippie/query.php?s=Q9UJY1</v>
      </c>
      <c r="H74" s="52" t="str">
        <f t="shared" si="2"/>
        <v>https://thebiogrid.org/Q9UJY1</v>
      </c>
      <c r="I74" s="53" t="str">
        <f t="shared" si="3"/>
        <v>https://www.ebi.ac.uk/intact/search?query=id:Q9UJY1</v>
      </c>
      <c r="J74" s="7"/>
      <c r="K74" s="7"/>
      <c r="L74" s="7"/>
      <c r="M74" s="7"/>
      <c r="N74" s="7"/>
      <c r="O74" s="7"/>
      <c r="P74" s="7"/>
      <c r="Q74" s="7"/>
      <c r="R74" s="7"/>
      <c r="S74" s="7"/>
      <c r="T74" s="7"/>
      <c r="U74" s="7"/>
      <c r="V74" s="7"/>
      <c r="W74" s="7"/>
      <c r="X74" s="7"/>
      <c r="Y74" s="7"/>
      <c r="Z74" s="7"/>
      <c r="AA74" s="7"/>
      <c r="AB74" s="7"/>
    </row>
    <row r="75">
      <c r="A75" s="49" t="s">
        <v>547</v>
      </c>
      <c r="B75" s="49" t="s">
        <v>544</v>
      </c>
      <c r="C75" s="50" t="s">
        <v>1349</v>
      </c>
      <c r="D75" s="10">
        <v>24.0</v>
      </c>
      <c r="E75" s="10">
        <v>14.0</v>
      </c>
      <c r="F75" s="10">
        <v>13.0</v>
      </c>
      <c r="G75" s="51" t="str">
        <f t="shared" si="1"/>
        <v>http://cbdm-01.zdv.uni-mainz.de/~mschaefer/hippie/query.php?s=Q9BQS6</v>
      </c>
      <c r="H75" s="52" t="str">
        <f t="shared" si="2"/>
        <v>https://thebiogrid.org/Q9BQS6</v>
      </c>
      <c r="I75" s="53" t="str">
        <f t="shared" si="3"/>
        <v>https://www.ebi.ac.uk/intact/search?query=id:Q9BQS6</v>
      </c>
      <c r="J75" s="7"/>
      <c r="K75" s="7"/>
      <c r="L75" s="7"/>
      <c r="M75" s="7"/>
      <c r="N75" s="7"/>
      <c r="O75" s="7"/>
      <c r="P75" s="7"/>
      <c r="Q75" s="7"/>
      <c r="R75" s="7"/>
      <c r="S75" s="7"/>
      <c r="T75" s="7"/>
      <c r="U75" s="7"/>
      <c r="V75" s="7"/>
      <c r="W75" s="7"/>
      <c r="X75" s="7"/>
      <c r="Y75" s="7"/>
      <c r="Z75" s="7"/>
      <c r="AA75" s="7"/>
      <c r="AB75" s="7"/>
    </row>
    <row r="76">
      <c r="A76" s="49" t="s">
        <v>669</v>
      </c>
      <c r="B76" s="49" t="s">
        <v>548</v>
      </c>
      <c r="C76" s="50" t="s">
        <v>1350</v>
      </c>
      <c r="D76" s="10">
        <v>28.0</v>
      </c>
      <c r="E76" s="10">
        <v>32.0</v>
      </c>
      <c r="F76" s="10">
        <v>23.0</v>
      </c>
      <c r="G76" s="51" t="str">
        <f t="shared" si="1"/>
        <v>http://cbdm-01.zdv.uni-mainz.de/~mschaefer/hippie/query.php?s=Q14990</v>
      </c>
      <c r="H76" s="52" t="str">
        <f t="shared" si="2"/>
        <v>https://thebiogrid.org/Q14990</v>
      </c>
      <c r="I76" s="53" t="str">
        <f t="shared" si="3"/>
        <v>https://www.ebi.ac.uk/intact/search?query=id:Q14990</v>
      </c>
      <c r="J76" s="7"/>
      <c r="K76" s="7"/>
      <c r="L76" s="7"/>
      <c r="M76" s="7"/>
      <c r="N76" s="7"/>
      <c r="O76" s="7"/>
      <c r="P76" s="7"/>
      <c r="Q76" s="7"/>
      <c r="R76" s="7"/>
      <c r="S76" s="7"/>
      <c r="T76" s="7"/>
      <c r="U76" s="7"/>
      <c r="V76" s="7"/>
      <c r="W76" s="7"/>
      <c r="X76" s="7"/>
      <c r="Y76" s="7"/>
      <c r="Z76" s="7"/>
      <c r="AA76" s="7"/>
      <c r="AB76" s="7"/>
    </row>
    <row r="77">
      <c r="A77" s="49" t="s">
        <v>799</v>
      </c>
      <c r="B77" s="49" t="s">
        <v>670</v>
      </c>
      <c r="C77" s="50" t="s">
        <v>1351</v>
      </c>
      <c r="D77" s="10">
        <v>289.0</v>
      </c>
      <c r="E77" s="10">
        <v>264.0</v>
      </c>
      <c r="F77" s="10">
        <v>140.0</v>
      </c>
      <c r="G77" s="51" t="str">
        <f t="shared" si="1"/>
        <v>http://cbdm-01.zdv.uni-mainz.de/~mschaefer/hippie/query.php?s=P50454</v>
      </c>
      <c r="H77" s="52" t="str">
        <f t="shared" si="2"/>
        <v>https://thebiogrid.org/P50454</v>
      </c>
      <c r="I77" s="53" t="str">
        <f t="shared" si="3"/>
        <v>https://www.ebi.ac.uk/intact/search?query=id:P50454</v>
      </c>
      <c r="J77" s="7"/>
      <c r="K77" s="7"/>
      <c r="L77" s="7"/>
      <c r="M77" s="7"/>
      <c r="N77" s="7"/>
      <c r="O77" s="7"/>
      <c r="P77" s="7"/>
      <c r="Q77" s="7"/>
      <c r="R77" s="7"/>
      <c r="S77" s="7"/>
      <c r="T77" s="7"/>
      <c r="U77" s="7"/>
      <c r="V77" s="7"/>
      <c r="W77" s="7"/>
      <c r="X77" s="7"/>
      <c r="Y77" s="7"/>
      <c r="Z77" s="7"/>
      <c r="AA77" s="7"/>
      <c r="AB77" s="7"/>
    </row>
    <row r="78">
      <c r="A78" s="49" t="s">
        <v>947</v>
      </c>
      <c r="B78" s="49" t="s">
        <v>800</v>
      </c>
      <c r="C78" s="50" t="s">
        <v>1352</v>
      </c>
      <c r="D78" s="10">
        <v>139.0</v>
      </c>
      <c r="E78" s="10">
        <v>101.0</v>
      </c>
      <c r="F78" s="10">
        <v>72.0</v>
      </c>
      <c r="G78" s="51" t="str">
        <f t="shared" si="1"/>
        <v>http://cbdm-01.zdv.uni-mainz.de/~mschaefer/hippie/query.php?s=Q15906</v>
      </c>
      <c r="H78" s="52" t="str">
        <f t="shared" si="2"/>
        <v>https://thebiogrid.org/Q15906</v>
      </c>
      <c r="I78" s="53" t="str">
        <f t="shared" si="3"/>
        <v>https://www.ebi.ac.uk/intact/search?query=id:Q15906</v>
      </c>
      <c r="J78" s="7"/>
      <c r="K78" s="7"/>
      <c r="L78" s="7"/>
      <c r="M78" s="7"/>
      <c r="N78" s="7"/>
      <c r="O78" s="7"/>
      <c r="P78" s="7"/>
      <c r="Q78" s="7"/>
      <c r="R78" s="7"/>
      <c r="S78" s="7"/>
      <c r="T78" s="7"/>
      <c r="U78" s="7"/>
      <c r="V78" s="7"/>
      <c r="W78" s="7"/>
      <c r="X78" s="7"/>
      <c r="Y78" s="7"/>
      <c r="Z78" s="7"/>
      <c r="AA78" s="7"/>
      <c r="AB78" s="7"/>
    </row>
    <row r="79">
      <c r="A79" s="5" t="s">
        <v>8</v>
      </c>
      <c r="B79" s="49" t="s">
        <v>948</v>
      </c>
      <c r="C79" s="22" t="s">
        <v>1353</v>
      </c>
      <c r="D79" s="10">
        <v>24.0</v>
      </c>
      <c r="E79" s="10">
        <v>24.0</v>
      </c>
      <c r="F79" s="10">
        <v>8.0</v>
      </c>
      <c r="G79" s="51" t="str">
        <f t="shared" si="1"/>
        <v>http://cbdm-01.zdv.uni-mainz.de/~mschaefer/hippie/query.php?s=P05408</v>
      </c>
      <c r="H79" s="52" t="str">
        <f t="shared" si="2"/>
        <v>https://thebiogrid.org/P05408</v>
      </c>
      <c r="I79" s="53" t="str">
        <f t="shared" si="3"/>
        <v>https://www.ebi.ac.uk/intact/search?query=id:P05408</v>
      </c>
      <c r="J79" s="7"/>
      <c r="K79" s="7"/>
      <c r="L79" s="7"/>
      <c r="M79" s="7"/>
      <c r="N79" s="7"/>
      <c r="O79" s="7"/>
      <c r="P79" s="7"/>
      <c r="Q79" s="7"/>
      <c r="R79" s="7"/>
      <c r="S79" s="7"/>
      <c r="T79" s="7"/>
      <c r="U79" s="7"/>
      <c r="V79" s="7"/>
      <c r="W79" s="7"/>
      <c r="X79" s="7"/>
      <c r="Y79" s="7"/>
      <c r="Z79" s="7"/>
      <c r="AA79" s="7"/>
      <c r="AB79" s="7"/>
    </row>
    <row r="80">
      <c r="A80" s="5" t="s">
        <v>15</v>
      </c>
      <c r="B80" s="5" t="s">
        <v>9</v>
      </c>
      <c r="C80" s="22" t="s">
        <v>1354</v>
      </c>
      <c r="D80" s="10">
        <v>383.0</v>
      </c>
      <c r="E80" s="10">
        <v>313.0</v>
      </c>
      <c r="F80" s="10">
        <v>48.0</v>
      </c>
      <c r="G80" s="51" t="str">
        <f t="shared" si="1"/>
        <v>http://cbdm-01.zdv.uni-mainz.de/~mschaefer/hippie/query.php?s=P61221</v>
      </c>
      <c r="H80" s="52" t="str">
        <f t="shared" si="2"/>
        <v>https://thebiogrid.org/P61221</v>
      </c>
      <c r="I80" s="53" t="str">
        <f t="shared" si="3"/>
        <v>https://www.ebi.ac.uk/intact/search?query=id:P61221</v>
      </c>
      <c r="J80" s="7"/>
      <c r="K80" s="7"/>
      <c r="L80" s="7"/>
      <c r="M80" s="7"/>
      <c r="N80" s="7"/>
      <c r="O80" s="7"/>
      <c r="P80" s="7"/>
      <c r="Q80" s="7"/>
      <c r="R80" s="7"/>
      <c r="S80" s="7"/>
      <c r="T80" s="7"/>
      <c r="U80" s="7"/>
      <c r="V80" s="7"/>
      <c r="W80" s="7"/>
      <c r="X80" s="7"/>
      <c r="Y80" s="7"/>
      <c r="Z80" s="7"/>
      <c r="AA80" s="7"/>
      <c r="AB80" s="7"/>
    </row>
    <row r="81">
      <c r="A81" s="5" t="s">
        <v>21</v>
      </c>
      <c r="B81" s="5" t="s">
        <v>16</v>
      </c>
      <c r="C81" s="9" t="s">
        <v>1355</v>
      </c>
      <c r="D81" s="10">
        <v>114.0</v>
      </c>
      <c r="E81" s="10">
        <v>65.0</v>
      </c>
      <c r="F81" s="10">
        <v>22.0</v>
      </c>
      <c r="G81" s="51" t="str">
        <f t="shared" si="1"/>
        <v>http://cbdm-01.zdv.uni-mainz.de/~mschaefer/hippie/query.php?s=Q8NB90</v>
      </c>
      <c r="H81" s="52" t="str">
        <f t="shared" si="2"/>
        <v>https://thebiogrid.org/Q8NB90</v>
      </c>
      <c r="I81" s="53" t="str">
        <f t="shared" si="3"/>
        <v>https://www.ebi.ac.uk/intact/search?query=id:Q8NB90</v>
      </c>
      <c r="J81" s="7"/>
      <c r="K81" s="7"/>
      <c r="L81" s="7"/>
      <c r="M81" s="7"/>
      <c r="N81" s="7"/>
      <c r="O81" s="7"/>
      <c r="P81" s="7"/>
      <c r="Q81" s="7"/>
      <c r="R81" s="7"/>
      <c r="S81" s="7"/>
      <c r="T81" s="7"/>
      <c r="U81" s="7"/>
      <c r="V81" s="7"/>
      <c r="W81" s="7"/>
      <c r="X81" s="7"/>
      <c r="Y81" s="7"/>
      <c r="Z81" s="7"/>
      <c r="AA81" s="7"/>
      <c r="AB81" s="7"/>
    </row>
    <row r="82">
      <c r="A82" s="5" t="s">
        <v>26</v>
      </c>
      <c r="B82" s="5" t="s">
        <v>22</v>
      </c>
      <c r="C82" s="9" t="s">
        <v>1355</v>
      </c>
      <c r="D82" s="10">
        <v>122.0</v>
      </c>
      <c r="E82" s="10">
        <v>89.0</v>
      </c>
      <c r="F82" s="10">
        <v>33.0</v>
      </c>
      <c r="G82" s="51" t="str">
        <f t="shared" si="1"/>
        <v>http://cbdm-01.zdv.uni-mainz.de/~mschaefer/hippie/query.php?s=Q9BVQ7</v>
      </c>
      <c r="H82" s="52" t="str">
        <f t="shared" si="2"/>
        <v>https://thebiogrid.org/Q9BVQ7</v>
      </c>
      <c r="I82" s="53" t="str">
        <f t="shared" si="3"/>
        <v>https://www.ebi.ac.uk/intact/search?query=id:Q9BVQ7</v>
      </c>
      <c r="J82" s="7"/>
      <c r="K82" s="7"/>
      <c r="L82" s="7"/>
      <c r="M82" s="7"/>
      <c r="N82" s="7"/>
      <c r="O82" s="7"/>
      <c r="P82" s="7"/>
      <c r="Q82" s="7"/>
      <c r="R82" s="7"/>
      <c r="S82" s="7"/>
      <c r="T82" s="7"/>
      <c r="U82" s="7"/>
      <c r="V82" s="7"/>
      <c r="W82" s="7"/>
      <c r="X82" s="7"/>
      <c r="Y82" s="7"/>
      <c r="Z82" s="7"/>
      <c r="AA82" s="7"/>
      <c r="AB82" s="7"/>
    </row>
    <row r="83">
      <c r="A83" s="5" t="s">
        <v>38</v>
      </c>
      <c r="B83" s="5" t="s">
        <v>27</v>
      </c>
      <c r="C83" s="22" t="s">
        <v>1356</v>
      </c>
      <c r="D83" s="10">
        <v>16.0</v>
      </c>
      <c r="E83" s="10">
        <v>18.0</v>
      </c>
      <c r="F83" s="10">
        <v>10.0</v>
      </c>
      <c r="G83" s="51" t="str">
        <f t="shared" si="1"/>
        <v>http://cbdm-01.zdv.uni-mainz.de/~mschaefer/hippie/query.php?s=Q9NZD4</v>
      </c>
      <c r="H83" s="52" t="str">
        <f t="shared" si="2"/>
        <v>https://thebiogrid.org/Q9NZD4</v>
      </c>
      <c r="I83" s="53" t="str">
        <f t="shared" si="3"/>
        <v>https://www.ebi.ac.uk/intact/search?query=id:Q9NZD4</v>
      </c>
      <c r="J83" s="7"/>
      <c r="K83" s="7"/>
      <c r="L83" s="7"/>
      <c r="M83" s="7"/>
      <c r="N83" s="7"/>
      <c r="O83" s="7"/>
      <c r="P83" s="7"/>
      <c r="Q83" s="7"/>
      <c r="R83" s="7"/>
      <c r="S83" s="7"/>
      <c r="T83" s="7"/>
      <c r="U83" s="7"/>
      <c r="V83" s="7"/>
      <c r="W83" s="7"/>
      <c r="X83" s="7"/>
      <c r="Y83" s="7"/>
      <c r="Z83" s="7"/>
      <c r="AA83" s="7"/>
      <c r="AB83" s="7"/>
    </row>
    <row r="84">
      <c r="A84" s="5" t="s">
        <v>43</v>
      </c>
      <c r="B84" s="5" t="s">
        <v>39</v>
      </c>
      <c r="C84" s="22" t="s">
        <v>1357</v>
      </c>
      <c r="D84" s="10">
        <v>175.0</v>
      </c>
      <c r="E84" s="10">
        <v>148.0</v>
      </c>
      <c r="F84" s="10">
        <v>40.0</v>
      </c>
      <c r="G84" s="51" t="str">
        <f t="shared" si="1"/>
        <v>http://cbdm-01.zdv.uni-mainz.de/~mschaefer/hippie/query.php?s=P30533</v>
      </c>
      <c r="H84" s="52" t="str">
        <f t="shared" si="2"/>
        <v>https://thebiogrid.org/P30533</v>
      </c>
      <c r="I84" s="53" t="str">
        <f t="shared" si="3"/>
        <v>https://www.ebi.ac.uk/intact/search?query=id:P30533</v>
      </c>
      <c r="J84" s="7"/>
      <c r="K84" s="7"/>
      <c r="L84" s="7"/>
      <c r="M84" s="7"/>
      <c r="N84" s="7"/>
      <c r="O84" s="7"/>
      <c r="P84" s="7"/>
      <c r="Q84" s="7"/>
      <c r="R84" s="7"/>
      <c r="S84" s="7"/>
      <c r="T84" s="7"/>
      <c r="U84" s="7"/>
      <c r="V84" s="7"/>
      <c r="W84" s="7"/>
      <c r="X84" s="7"/>
      <c r="Y84" s="7"/>
      <c r="Z84" s="7"/>
      <c r="AA84" s="7"/>
      <c r="AB84" s="7"/>
    </row>
    <row r="85">
      <c r="A85" s="5" t="s">
        <v>49</v>
      </c>
      <c r="B85" s="5" t="s">
        <v>44</v>
      </c>
      <c r="C85" s="22" t="s">
        <v>1358</v>
      </c>
      <c r="D85" s="10">
        <v>19.0</v>
      </c>
      <c r="E85" s="10">
        <v>19.0</v>
      </c>
      <c r="F85" s="10">
        <v>10.0</v>
      </c>
      <c r="G85" s="51" t="str">
        <f t="shared" si="1"/>
        <v>http://cbdm-01.zdv.uni-mainz.de/~mschaefer/hippie/query.php?s=Q8N6S4</v>
      </c>
      <c r="H85" s="52" t="str">
        <f t="shared" si="2"/>
        <v>https://thebiogrid.org/Q8N6S4</v>
      </c>
      <c r="I85" s="53" t="str">
        <f t="shared" si="3"/>
        <v>https://www.ebi.ac.uk/intact/search?query=id:Q8N6S4</v>
      </c>
      <c r="J85" s="7"/>
      <c r="K85" s="7"/>
      <c r="L85" s="7"/>
      <c r="M85" s="7"/>
      <c r="N85" s="7"/>
      <c r="O85" s="7"/>
      <c r="P85" s="7"/>
      <c r="Q85" s="7"/>
      <c r="R85" s="7"/>
      <c r="S85" s="7"/>
      <c r="T85" s="7"/>
      <c r="U85" s="7"/>
      <c r="V85" s="7"/>
      <c r="W85" s="7"/>
      <c r="X85" s="7"/>
      <c r="Y85" s="7"/>
      <c r="Z85" s="7"/>
      <c r="AA85" s="7"/>
      <c r="AB85" s="7"/>
    </row>
    <row r="86">
      <c r="A86" s="5" t="s">
        <v>54</v>
      </c>
      <c r="B86" s="5" t="s">
        <v>50</v>
      </c>
      <c r="C86" s="22" t="s">
        <v>1358</v>
      </c>
      <c r="D86" s="10">
        <v>150.0</v>
      </c>
      <c r="E86" s="10">
        <v>146.0</v>
      </c>
      <c r="F86" s="10">
        <v>61.0</v>
      </c>
      <c r="G86" s="51" t="str">
        <f t="shared" si="1"/>
        <v>http://cbdm-01.zdv.uni-mainz.de/~mschaefer/hippie/query.php?s=Q92688</v>
      </c>
      <c r="H86" s="52" t="str">
        <f t="shared" si="2"/>
        <v>https://thebiogrid.org/Q92688</v>
      </c>
      <c r="I86" s="53" t="str">
        <f t="shared" si="3"/>
        <v>https://www.ebi.ac.uk/intact/search?query=id:Q92688</v>
      </c>
      <c r="J86" s="7"/>
      <c r="K86" s="7"/>
      <c r="L86" s="7"/>
      <c r="M86" s="7"/>
      <c r="N86" s="7"/>
      <c r="O86" s="7"/>
      <c r="P86" s="7"/>
      <c r="Q86" s="7"/>
      <c r="R86" s="7"/>
      <c r="S86" s="7"/>
      <c r="T86" s="7"/>
      <c r="U86" s="7"/>
      <c r="V86" s="7"/>
      <c r="W86" s="7"/>
      <c r="X86" s="7"/>
      <c r="Y86" s="7"/>
      <c r="Z86" s="7"/>
      <c r="AA86" s="7"/>
      <c r="AB86" s="7"/>
    </row>
    <row r="87">
      <c r="A87" s="5" t="s">
        <v>60</v>
      </c>
      <c r="B87" s="5" t="s">
        <v>55</v>
      </c>
      <c r="C87" s="22" t="s">
        <v>1359</v>
      </c>
      <c r="D87" s="10">
        <v>105.0</v>
      </c>
      <c r="E87" s="10">
        <v>117.0</v>
      </c>
      <c r="F87" s="10">
        <v>54.0</v>
      </c>
      <c r="G87" s="51" t="str">
        <f t="shared" si="1"/>
        <v>http://cbdm-01.zdv.uni-mainz.de/~mschaefer/hippie/query.php?s=Q9BTT0</v>
      </c>
      <c r="H87" s="52" t="str">
        <f t="shared" si="2"/>
        <v>https://thebiogrid.org/Q9BTT0</v>
      </c>
      <c r="I87" s="53" t="str">
        <f t="shared" si="3"/>
        <v>https://www.ebi.ac.uk/intact/search?query=id:Q9BTT0</v>
      </c>
      <c r="J87" s="7"/>
      <c r="K87" s="7"/>
      <c r="L87" s="7"/>
      <c r="M87" s="7"/>
      <c r="N87" s="7"/>
      <c r="O87" s="7"/>
      <c r="P87" s="7"/>
      <c r="Q87" s="7"/>
      <c r="R87" s="7"/>
      <c r="S87" s="7"/>
      <c r="T87" s="7"/>
      <c r="U87" s="7"/>
      <c r="V87" s="7"/>
      <c r="W87" s="7"/>
      <c r="X87" s="7"/>
      <c r="Y87" s="7"/>
      <c r="Z87" s="7"/>
      <c r="AA87" s="7"/>
      <c r="AB87" s="7"/>
    </row>
    <row r="88">
      <c r="A88" s="5" t="s">
        <v>66</v>
      </c>
      <c r="B88" s="5" t="s">
        <v>61</v>
      </c>
      <c r="C88" s="22" t="s">
        <v>1360</v>
      </c>
      <c r="D88" s="10">
        <v>41.0</v>
      </c>
      <c r="E88" s="10">
        <v>44.0</v>
      </c>
      <c r="F88" s="10">
        <v>33.0</v>
      </c>
      <c r="G88" s="51" t="str">
        <f t="shared" si="1"/>
        <v>http://cbdm-01.zdv.uni-mainz.de/~mschaefer/hippie/query.php?s=Q8IW19</v>
      </c>
      <c r="H88" s="52" t="str">
        <f t="shared" si="2"/>
        <v>https://thebiogrid.org/Q8IW19</v>
      </c>
      <c r="I88" s="53" t="str">
        <f t="shared" si="3"/>
        <v>https://www.ebi.ac.uk/intact/search?query=id:Q8IW19</v>
      </c>
      <c r="J88" s="7"/>
      <c r="K88" s="7"/>
      <c r="L88" s="7"/>
      <c r="M88" s="7"/>
      <c r="N88" s="7"/>
      <c r="O88" s="7"/>
      <c r="P88" s="7"/>
      <c r="Q88" s="7"/>
      <c r="R88" s="7"/>
      <c r="S88" s="7"/>
      <c r="T88" s="7"/>
      <c r="U88" s="7"/>
      <c r="V88" s="7"/>
      <c r="W88" s="7"/>
      <c r="X88" s="7"/>
      <c r="Y88" s="7"/>
      <c r="Z88" s="7"/>
      <c r="AA88" s="7"/>
      <c r="AB88" s="7"/>
    </row>
    <row r="89">
      <c r="A89" s="5" t="s">
        <v>72</v>
      </c>
      <c r="B89" s="5" t="s">
        <v>67</v>
      </c>
      <c r="C89" s="22" t="s">
        <v>1361</v>
      </c>
      <c r="D89" s="10">
        <v>92.0</v>
      </c>
      <c r="E89" s="10">
        <v>85.0</v>
      </c>
      <c r="F89" s="10">
        <v>31.0</v>
      </c>
      <c r="G89" s="51" t="str">
        <f t="shared" si="1"/>
        <v>http://cbdm-01.zdv.uni-mainz.de/~mschaefer/hippie/query.php?s=Q86WX3</v>
      </c>
      <c r="H89" s="52" t="str">
        <f t="shared" si="2"/>
        <v>https://thebiogrid.org/Q86WX3</v>
      </c>
      <c r="I89" s="53" t="str">
        <f t="shared" si="3"/>
        <v>https://www.ebi.ac.uk/intact/search?query=id:Q86WX3</v>
      </c>
      <c r="J89" s="7"/>
      <c r="K89" s="7"/>
      <c r="L89" s="7"/>
      <c r="M89" s="7"/>
      <c r="N89" s="7"/>
      <c r="O89" s="7"/>
      <c r="P89" s="7"/>
      <c r="Q89" s="7"/>
      <c r="R89" s="7"/>
      <c r="S89" s="7"/>
      <c r="T89" s="7"/>
      <c r="U89" s="7"/>
      <c r="V89" s="7"/>
      <c r="W89" s="7"/>
      <c r="X89" s="7"/>
      <c r="Y89" s="7"/>
      <c r="Z89" s="7"/>
      <c r="AA89" s="7"/>
      <c r="AB89" s="7"/>
    </row>
    <row r="90">
      <c r="A90" s="5" t="s">
        <v>78</v>
      </c>
      <c r="B90" s="5" t="s">
        <v>73</v>
      </c>
      <c r="C90" s="22" t="s">
        <v>1362</v>
      </c>
      <c r="D90" s="10">
        <v>248.0</v>
      </c>
      <c r="E90" s="10">
        <v>216.0</v>
      </c>
      <c r="F90" s="10">
        <v>53.0</v>
      </c>
      <c r="G90" s="51" t="str">
        <f t="shared" si="1"/>
        <v>http://cbdm-01.zdv.uni-mainz.de/~mschaefer/hippie/query.php?s=Q9Y294</v>
      </c>
      <c r="H90" s="52" t="str">
        <f t="shared" si="2"/>
        <v>https://thebiogrid.org/Q9Y294</v>
      </c>
      <c r="I90" s="53" t="str">
        <f t="shared" si="3"/>
        <v>https://www.ebi.ac.uk/intact/search?query=id:Q9Y294</v>
      </c>
      <c r="J90" s="7"/>
      <c r="K90" s="7"/>
      <c r="L90" s="7"/>
      <c r="M90" s="7"/>
      <c r="N90" s="7"/>
      <c r="O90" s="7"/>
      <c r="P90" s="7"/>
      <c r="Q90" s="7"/>
      <c r="R90" s="7"/>
      <c r="S90" s="7"/>
      <c r="T90" s="7"/>
      <c r="U90" s="7"/>
      <c r="V90" s="7"/>
      <c r="W90" s="7"/>
      <c r="X90" s="7"/>
      <c r="Y90" s="7"/>
      <c r="Z90" s="7"/>
      <c r="AA90" s="7"/>
      <c r="AB90" s="7"/>
    </row>
    <row r="91">
      <c r="A91" s="5" t="s">
        <v>84</v>
      </c>
      <c r="B91" s="5" t="s">
        <v>79</v>
      </c>
      <c r="C91" s="22" t="s">
        <v>1363</v>
      </c>
      <c r="D91" s="10">
        <v>115.0</v>
      </c>
      <c r="E91" s="10">
        <v>61.0</v>
      </c>
      <c r="F91" s="10">
        <v>43.0</v>
      </c>
      <c r="G91" s="51" t="str">
        <f t="shared" si="1"/>
        <v>http://cbdm-01.zdv.uni-mainz.de/~mschaefer/hippie/query.php?s=Q9NVP2</v>
      </c>
      <c r="H91" s="52" t="str">
        <f t="shared" si="2"/>
        <v>https://thebiogrid.org/Q9NVP2</v>
      </c>
      <c r="I91" s="53" t="str">
        <f t="shared" si="3"/>
        <v>https://www.ebi.ac.uk/intact/search?query=id:Q9NVP2</v>
      </c>
      <c r="J91" s="7"/>
      <c r="K91" s="7"/>
      <c r="L91" s="7"/>
      <c r="M91" s="7"/>
      <c r="N91" s="7"/>
      <c r="O91" s="7"/>
      <c r="P91" s="7"/>
      <c r="Q91" s="7"/>
      <c r="R91" s="7"/>
      <c r="S91" s="7"/>
      <c r="T91" s="7"/>
      <c r="U91" s="7"/>
      <c r="V91" s="7"/>
      <c r="W91" s="7"/>
      <c r="X91" s="7"/>
      <c r="Y91" s="7"/>
      <c r="Z91" s="7"/>
      <c r="AA91" s="7"/>
      <c r="AB91" s="7"/>
    </row>
    <row r="92">
      <c r="A92" s="5" t="s">
        <v>93</v>
      </c>
      <c r="B92" s="5" t="s">
        <v>85</v>
      </c>
      <c r="C92" s="22" t="s">
        <v>1364</v>
      </c>
      <c r="D92" s="10">
        <v>23.0</v>
      </c>
      <c r="E92" s="10">
        <v>28.0</v>
      </c>
      <c r="F92" s="10">
        <v>24.0</v>
      </c>
      <c r="G92" s="51" t="str">
        <f t="shared" si="1"/>
        <v>http://cbdm-01.zdv.uni-mainz.de/~mschaefer/hippie/query.php?s=Q8TAM1</v>
      </c>
      <c r="H92" s="52" t="str">
        <f t="shared" si="2"/>
        <v>https://thebiogrid.org/Q8TAM1</v>
      </c>
      <c r="I92" s="53" t="str">
        <f t="shared" si="3"/>
        <v>https://www.ebi.ac.uk/intact/search?query=id:Q8TAM1</v>
      </c>
      <c r="J92" s="7"/>
      <c r="K92" s="7"/>
      <c r="L92" s="7"/>
      <c r="M92" s="7"/>
      <c r="N92" s="7"/>
      <c r="O92" s="7"/>
      <c r="P92" s="7"/>
      <c r="Q92" s="7"/>
      <c r="R92" s="7"/>
      <c r="S92" s="7"/>
      <c r="T92" s="7"/>
      <c r="U92" s="7"/>
      <c r="V92" s="7"/>
      <c r="W92" s="7"/>
      <c r="X92" s="7"/>
      <c r="Y92" s="7"/>
      <c r="Z92" s="7"/>
      <c r="AA92" s="7"/>
      <c r="AB92" s="7"/>
    </row>
    <row r="93">
      <c r="A93" s="5" t="s">
        <v>98</v>
      </c>
      <c r="B93" s="5" t="s">
        <v>94</v>
      </c>
      <c r="C93" s="22" t="s">
        <v>1365</v>
      </c>
      <c r="D93" s="10">
        <v>11.0</v>
      </c>
      <c r="E93" s="10">
        <v>18.0</v>
      </c>
      <c r="F93" s="10">
        <v>15.0</v>
      </c>
      <c r="G93" s="51" t="str">
        <f t="shared" si="1"/>
        <v>http://cbdm-01.zdv.uni-mainz.de/~mschaefer/hippie/query.php?s=Q6ZW61</v>
      </c>
      <c r="H93" s="52" t="str">
        <f t="shared" si="2"/>
        <v>https://thebiogrid.org/Q6ZW61</v>
      </c>
      <c r="I93" s="53" t="str">
        <f t="shared" si="3"/>
        <v>https://www.ebi.ac.uk/intact/search?query=id:Q6ZW61</v>
      </c>
      <c r="J93" s="7"/>
      <c r="K93" s="7"/>
      <c r="L93" s="7"/>
      <c r="M93" s="7"/>
      <c r="N93" s="7"/>
      <c r="O93" s="7"/>
      <c r="P93" s="7"/>
      <c r="Q93" s="7"/>
      <c r="R93" s="7"/>
      <c r="S93" s="7"/>
      <c r="T93" s="7"/>
      <c r="U93" s="7"/>
      <c r="V93" s="7"/>
      <c r="W93" s="7"/>
      <c r="X93" s="7"/>
      <c r="Y93" s="7"/>
      <c r="Z93" s="7"/>
      <c r="AA93" s="7"/>
      <c r="AB93" s="7"/>
    </row>
    <row r="94">
      <c r="A94" s="5" t="s">
        <v>108</v>
      </c>
      <c r="B94" s="5" t="s">
        <v>99</v>
      </c>
      <c r="C94" s="22" t="s">
        <v>1366</v>
      </c>
      <c r="D94" s="10">
        <v>274.0</v>
      </c>
      <c r="E94" s="10">
        <v>245.0</v>
      </c>
      <c r="F94" s="10">
        <v>66.0</v>
      </c>
      <c r="G94" s="51" t="str">
        <f t="shared" si="1"/>
        <v>http://cbdm-01.zdv.uni-mainz.de/~mschaefer/hippie/query.php?s=P27482</v>
      </c>
      <c r="H94" s="52" t="str">
        <f t="shared" si="2"/>
        <v>https://thebiogrid.org/P27482</v>
      </c>
      <c r="I94" s="53" t="str">
        <f t="shared" si="3"/>
        <v>https://www.ebi.ac.uk/intact/search?query=id:P27482</v>
      </c>
      <c r="J94" s="7"/>
      <c r="K94" s="7"/>
      <c r="L94" s="7"/>
      <c r="M94" s="7"/>
      <c r="N94" s="7"/>
      <c r="O94" s="7"/>
      <c r="P94" s="7"/>
      <c r="Q94" s="7"/>
      <c r="R94" s="7"/>
      <c r="S94" s="7"/>
      <c r="T94" s="7"/>
      <c r="U94" s="7"/>
      <c r="V94" s="7"/>
      <c r="W94" s="7"/>
      <c r="X94" s="7"/>
      <c r="Y94" s="7"/>
      <c r="Z94" s="7"/>
      <c r="AA94" s="7"/>
      <c r="AB94" s="7"/>
    </row>
    <row r="95">
      <c r="A95" s="5" t="s">
        <v>111</v>
      </c>
      <c r="B95" s="5" t="s">
        <v>109</v>
      </c>
      <c r="C95" s="22" t="s">
        <v>1367</v>
      </c>
      <c r="D95" s="10">
        <v>428.0</v>
      </c>
      <c r="E95" s="10">
        <v>401.0</v>
      </c>
      <c r="F95" s="10">
        <v>170.0</v>
      </c>
      <c r="G95" s="51" t="str">
        <f t="shared" si="1"/>
        <v>http://cbdm-01.zdv.uni-mainz.de/~mschaefer/hippie/query.php?s=P27797</v>
      </c>
      <c r="H95" s="52" t="str">
        <f t="shared" si="2"/>
        <v>https://thebiogrid.org/P27797</v>
      </c>
      <c r="I95" s="53" t="str">
        <f t="shared" si="3"/>
        <v>https://www.ebi.ac.uk/intact/search?query=id:P27797</v>
      </c>
      <c r="J95" s="7"/>
      <c r="K95" s="7"/>
      <c r="L95" s="7"/>
      <c r="M95" s="7"/>
      <c r="N95" s="7"/>
      <c r="O95" s="7"/>
      <c r="P95" s="7"/>
      <c r="Q95" s="7"/>
      <c r="R95" s="7"/>
      <c r="S95" s="7"/>
      <c r="T95" s="7"/>
      <c r="U95" s="7"/>
      <c r="V95" s="7"/>
      <c r="W95" s="7"/>
      <c r="X95" s="7"/>
      <c r="Y95" s="7"/>
      <c r="Z95" s="7"/>
      <c r="AA95" s="7"/>
      <c r="AB95" s="7"/>
    </row>
    <row r="96">
      <c r="A96" s="5" t="s">
        <v>116</v>
      </c>
      <c r="B96" s="5" t="s">
        <v>112</v>
      </c>
      <c r="C96" s="22" t="s">
        <v>1368</v>
      </c>
      <c r="D96" s="10">
        <v>141.0</v>
      </c>
      <c r="E96" s="60">
        <v>140.0</v>
      </c>
      <c r="F96" s="10">
        <v>8.0</v>
      </c>
      <c r="G96" s="51" t="str">
        <f t="shared" si="1"/>
        <v>http://cbdm-01.zdv.uni-mainz.de/~mschaefer/hippie/query.php?s=Q96L12</v>
      </c>
      <c r="H96" s="52" t="str">
        <f t="shared" si="2"/>
        <v>https://thebiogrid.org/Q96L12</v>
      </c>
      <c r="I96" s="53" t="str">
        <f t="shared" si="3"/>
        <v>https://www.ebi.ac.uk/intact/search?query=id:Q96L12</v>
      </c>
      <c r="J96" s="7"/>
      <c r="K96" s="7"/>
      <c r="L96" s="7"/>
      <c r="M96" s="7"/>
      <c r="N96" s="7"/>
      <c r="O96" s="7"/>
      <c r="P96" s="7"/>
      <c r="Q96" s="7"/>
      <c r="R96" s="7"/>
      <c r="S96" s="7"/>
      <c r="T96" s="7"/>
      <c r="U96" s="7"/>
      <c r="V96" s="7"/>
      <c r="W96" s="7"/>
      <c r="X96" s="7"/>
      <c r="Y96" s="7"/>
      <c r="Z96" s="7"/>
      <c r="AA96" s="7"/>
      <c r="AB96" s="7"/>
    </row>
    <row r="97">
      <c r="A97" s="5" t="s">
        <v>121</v>
      </c>
      <c r="B97" s="5" t="s">
        <v>117</v>
      </c>
      <c r="C97" s="13" t="s">
        <v>1369</v>
      </c>
      <c r="D97" s="10">
        <v>109.0</v>
      </c>
      <c r="E97" s="10">
        <v>96.0</v>
      </c>
      <c r="F97" s="10">
        <v>53.0</v>
      </c>
      <c r="G97" s="51" t="str">
        <f t="shared" si="1"/>
        <v>http://cbdm-01.zdv.uni-mainz.de/~mschaefer/hippie/query.php?s=Q9UHD1</v>
      </c>
      <c r="H97" s="52" t="str">
        <f t="shared" si="2"/>
        <v>https://thebiogrid.org/Q9UHD1</v>
      </c>
      <c r="I97" s="53" t="str">
        <f t="shared" si="3"/>
        <v>https://www.ebi.ac.uk/intact/search?query=id:Q9UHD1</v>
      </c>
      <c r="J97" s="7"/>
      <c r="K97" s="7"/>
      <c r="L97" s="7"/>
      <c r="M97" s="7"/>
      <c r="N97" s="7"/>
      <c r="O97" s="7"/>
      <c r="P97" s="7"/>
      <c r="Q97" s="7"/>
      <c r="R97" s="7"/>
      <c r="S97" s="7"/>
      <c r="T97" s="7"/>
      <c r="U97" s="7"/>
      <c r="V97" s="7"/>
      <c r="W97" s="7"/>
      <c r="X97" s="7"/>
      <c r="Y97" s="7"/>
      <c r="Z97" s="7"/>
      <c r="AA97" s="7"/>
      <c r="AB97" s="7"/>
    </row>
    <row r="98">
      <c r="A98" s="5" t="s">
        <v>125</v>
      </c>
      <c r="B98" s="5" t="s">
        <v>122</v>
      </c>
      <c r="C98" s="22" t="s">
        <v>1370</v>
      </c>
      <c r="D98" s="10">
        <v>210.0</v>
      </c>
      <c r="E98" s="10">
        <v>180.0</v>
      </c>
      <c r="F98" s="10">
        <v>81.0</v>
      </c>
      <c r="G98" s="51" t="str">
        <f t="shared" si="1"/>
        <v>http://cbdm-01.zdv.uni-mainz.de/~mschaefer/hippie/query.php?s=O76031</v>
      </c>
      <c r="H98" s="52" t="str">
        <f t="shared" si="2"/>
        <v>https://thebiogrid.org/O76031</v>
      </c>
      <c r="I98" s="53" t="str">
        <f t="shared" si="3"/>
        <v>https://www.ebi.ac.uk/intact/search?query=id:O76031</v>
      </c>
      <c r="J98" s="7"/>
      <c r="K98" s="7"/>
      <c r="L98" s="7"/>
      <c r="M98" s="7"/>
      <c r="N98" s="7"/>
      <c r="O98" s="7"/>
      <c r="P98" s="7"/>
      <c r="Q98" s="7"/>
      <c r="R98" s="7"/>
      <c r="S98" s="7"/>
      <c r="T98" s="7"/>
      <c r="U98" s="7"/>
      <c r="V98" s="7"/>
      <c r="W98" s="7"/>
      <c r="X98" s="7"/>
      <c r="Y98" s="7"/>
      <c r="Z98" s="7"/>
      <c r="AA98" s="7"/>
      <c r="AB98" s="7"/>
    </row>
    <row r="99">
      <c r="A99" s="5" t="s">
        <v>130</v>
      </c>
      <c r="B99" s="5" t="s">
        <v>126</v>
      </c>
      <c r="C99" s="22" t="s">
        <v>1371</v>
      </c>
      <c r="D99" s="10">
        <v>272.0</v>
      </c>
      <c r="E99" s="10">
        <v>281.0</v>
      </c>
      <c r="F99" s="10">
        <v>166.0</v>
      </c>
      <c r="G99" s="51" t="str">
        <f t="shared" si="1"/>
        <v>http://cbdm-01.zdv.uni-mainz.de/~mschaefer/hippie/query.php?s=P10909</v>
      </c>
      <c r="H99" s="52" t="str">
        <f t="shared" si="2"/>
        <v>https://thebiogrid.org/P10909</v>
      </c>
      <c r="I99" s="53" t="str">
        <f t="shared" si="3"/>
        <v>https://www.ebi.ac.uk/intact/search?query=id:P10909</v>
      </c>
      <c r="J99" s="7"/>
      <c r="K99" s="7"/>
      <c r="L99" s="7"/>
      <c r="M99" s="7"/>
      <c r="N99" s="7"/>
      <c r="O99" s="7"/>
      <c r="P99" s="7"/>
      <c r="Q99" s="7"/>
      <c r="R99" s="7"/>
      <c r="S99" s="7"/>
      <c r="T99" s="7"/>
      <c r="U99" s="7"/>
      <c r="V99" s="7"/>
      <c r="W99" s="7"/>
      <c r="X99" s="7"/>
      <c r="Y99" s="7"/>
      <c r="Z99" s="7"/>
      <c r="AA99" s="7"/>
      <c r="AB99" s="7"/>
    </row>
    <row r="100">
      <c r="A100" s="5" t="s">
        <v>136</v>
      </c>
      <c r="B100" s="5" t="s">
        <v>131</v>
      </c>
      <c r="C100" s="22" t="s">
        <v>1372</v>
      </c>
      <c r="D100" s="10">
        <v>51.0</v>
      </c>
      <c r="E100" s="10">
        <v>34.0</v>
      </c>
      <c r="F100" s="10">
        <v>8.0</v>
      </c>
      <c r="G100" s="51" t="str">
        <f t="shared" si="1"/>
        <v>http://cbdm-01.zdv.uni-mainz.de/~mschaefer/hippie/query.php?s=Q14019</v>
      </c>
      <c r="H100" s="52" t="str">
        <f t="shared" si="2"/>
        <v>https://thebiogrid.org/Q14019</v>
      </c>
      <c r="I100" s="53" t="str">
        <f t="shared" si="3"/>
        <v>https://www.ebi.ac.uk/intact/search?query=id:Q14019</v>
      </c>
      <c r="J100" s="7"/>
      <c r="K100" s="7"/>
      <c r="L100" s="7"/>
      <c r="M100" s="7"/>
      <c r="N100" s="7"/>
      <c r="O100" s="7"/>
      <c r="P100" s="7"/>
      <c r="Q100" s="7"/>
      <c r="R100" s="7"/>
      <c r="S100" s="7"/>
      <c r="T100" s="7"/>
      <c r="U100" s="7"/>
      <c r="V100" s="7"/>
      <c r="W100" s="7"/>
      <c r="X100" s="7"/>
      <c r="Y100" s="7"/>
      <c r="Z100" s="7"/>
      <c r="AA100" s="7"/>
      <c r="AB100" s="7"/>
    </row>
    <row r="101">
      <c r="A101" s="5" t="s">
        <v>141</v>
      </c>
      <c r="B101" s="5" t="s">
        <v>137</v>
      </c>
      <c r="C101" s="22" t="s">
        <v>1373</v>
      </c>
      <c r="D101" s="10">
        <v>70.0</v>
      </c>
      <c r="E101" s="10">
        <v>50.0</v>
      </c>
      <c r="F101" s="10">
        <v>21.0</v>
      </c>
      <c r="G101" s="51" t="str">
        <f t="shared" si="1"/>
        <v>http://cbdm-01.zdv.uni-mainz.de/~mschaefer/hippie/query.php?s=Q96L46</v>
      </c>
      <c r="H101" s="52" t="str">
        <f t="shared" si="2"/>
        <v>https://thebiogrid.org/Q96L46</v>
      </c>
      <c r="I101" s="53" t="str">
        <f t="shared" si="3"/>
        <v>https://www.ebi.ac.uk/intact/search?query=id:Q96L46</v>
      </c>
      <c r="J101" s="7"/>
      <c r="K101" s="7"/>
      <c r="L101" s="7"/>
      <c r="M101" s="7"/>
      <c r="N101" s="7"/>
      <c r="O101" s="7"/>
      <c r="P101" s="7"/>
      <c r="Q101" s="7"/>
      <c r="R101" s="7"/>
      <c r="S101" s="7"/>
      <c r="T101" s="7"/>
      <c r="U101" s="7"/>
      <c r="V101" s="7"/>
      <c r="W101" s="7"/>
      <c r="X101" s="7"/>
      <c r="Y101" s="7"/>
      <c r="Z101" s="7"/>
      <c r="AA101" s="7"/>
      <c r="AB101" s="7"/>
    </row>
    <row r="102">
      <c r="A102" s="5" t="s">
        <v>145</v>
      </c>
      <c r="B102" s="5" t="s">
        <v>142</v>
      </c>
      <c r="C102" s="22" t="s">
        <v>1374</v>
      </c>
      <c r="D102" s="10">
        <v>3.0</v>
      </c>
      <c r="E102" s="10">
        <v>63.0</v>
      </c>
      <c r="F102" s="10">
        <v>7.0</v>
      </c>
      <c r="G102" s="51" t="str">
        <f t="shared" si="1"/>
        <v>http://cbdm-01.zdv.uni-mainz.de/~mschaefer/hippie/query.php?s=Q96MF6</v>
      </c>
      <c r="H102" s="52" t="str">
        <f t="shared" si="2"/>
        <v>https://thebiogrid.org/Q96MF6</v>
      </c>
      <c r="I102" s="53" t="str">
        <f t="shared" si="3"/>
        <v>https://www.ebi.ac.uk/intact/search?query=id:Q96MF6</v>
      </c>
      <c r="J102" s="7"/>
      <c r="K102" s="7"/>
      <c r="L102" s="7"/>
      <c r="M102" s="7"/>
      <c r="N102" s="7"/>
      <c r="O102" s="7"/>
      <c r="P102" s="7"/>
      <c r="Q102" s="7"/>
      <c r="R102" s="7"/>
      <c r="S102" s="7"/>
      <c r="T102" s="7"/>
      <c r="U102" s="7"/>
      <c r="V102" s="7"/>
      <c r="W102" s="7"/>
      <c r="X102" s="7"/>
      <c r="Y102" s="7"/>
      <c r="Z102" s="7"/>
      <c r="AA102" s="7"/>
      <c r="AB102" s="7"/>
    </row>
    <row r="103">
      <c r="A103" s="5" t="s">
        <v>151</v>
      </c>
      <c r="B103" s="5" t="s">
        <v>146</v>
      </c>
      <c r="C103" s="22" t="s">
        <v>1375</v>
      </c>
      <c r="D103" s="10">
        <v>25.0</v>
      </c>
      <c r="E103" s="10">
        <v>25.0</v>
      </c>
      <c r="F103" s="10">
        <v>12.0</v>
      </c>
      <c r="G103" s="51" t="str">
        <f t="shared" si="1"/>
        <v>http://cbdm-01.zdv.uni-mainz.de/~mschaefer/hippie/query.php?s=Q9H8M1</v>
      </c>
      <c r="H103" s="52" t="str">
        <f t="shared" si="2"/>
        <v>https://thebiogrid.org/Q9H8M1</v>
      </c>
      <c r="I103" s="53" t="str">
        <f t="shared" si="3"/>
        <v>https://www.ebi.ac.uk/intact/search?query=id:Q9H8M1</v>
      </c>
      <c r="J103" s="7"/>
      <c r="K103" s="7"/>
      <c r="L103" s="7"/>
      <c r="M103" s="7"/>
      <c r="N103" s="7"/>
      <c r="O103" s="7"/>
      <c r="P103" s="7"/>
      <c r="Q103" s="7"/>
      <c r="R103" s="7"/>
      <c r="S103" s="7"/>
      <c r="T103" s="7"/>
      <c r="U103" s="7"/>
      <c r="V103" s="7"/>
      <c r="W103" s="7"/>
      <c r="X103" s="7"/>
      <c r="Y103" s="7"/>
      <c r="Z103" s="7"/>
      <c r="AA103" s="7"/>
      <c r="AB103" s="7"/>
    </row>
    <row r="104">
      <c r="A104" s="5" t="s">
        <v>165</v>
      </c>
      <c r="B104" s="5" t="s">
        <v>152</v>
      </c>
      <c r="C104" s="13" t="s">
        <v>1376</v>
      </c>
      <c r="D104" s="10">
        <v>361.0</v>
      </c>
      <c r="E104" s="10">
        <v>332.0</v>
      </c>
      <c r="F104" s="10">
        <v>164.0</v>
      </c>
      <c r="G104" s="51" t="str">
        <f t="shared" si="1"/>
        <v>http://cbdm-01.zdv.uni-mainz.de/~mschaefer/hippie/query.php?s=Q9UER7</v>
      </c>
      <c r="H104" s="52" t="str">
        <f t="shared" si="2"/>
        <v>https://thebiogrid.org/Q9UER7</v>
      </c>
      <c r="I104" s="53" t="str">
        <f t="shared" si="3"/>
        <v>https://www.ebi.ac.uk/intact/search?query=id:Q9UER7</v>
      </c>
      <c r="J104" s="7"/>
      <c r="K104" s="7"/>
      <c r="L104" s="7"/>
      <c r="M104" s="7"/>
      <c r="N104" s="7"/>
      <c r="O104" s="7"/>
      <c r="P104" s="7"/>
      <c r="Q104" s="7"/>
      <c r="R104" s="7"/>
      <c r="S104" s="7"/>
      <c r="T104" s="7"/>
      <c r="U104" s="7"/>
      <c r="V104" s="7"/>
      <c r="W104" s="7"/>
      <c r="X104" s="7"/>
      <c r="Y104" s="7"/>
      <c r="Z104" s="7"/>
      <c r="AA104" s="7"/>
      <c r="AB104" s="7"/>
    </row>
    <row r="105">
      <c r="A105" s="5" t="s">
        <v>361</v>
      </c>
      <c r="B105" s="5" t="s">
        <v>166</v>
      </c>
      <c r="C105" s="22" t="s">
        <v>1377</v>
      </c>
      <c r="D105" s="10">
        <v>36.0</v>
      </c>
      <c r="E105" s="10">
        <v>31.0</v>
      </c>
      <c r="F105" s="10">
        <v>18.0</v>
      </c>
      <c r="G105" s="51" t="str">
        <f t="shared" si="1"/>
        <v>http://cbdm-01.zdv.uni-mainz.de/~mschaefer/hippie/query.php?s=Q5SXM8</v>
      </c>
      <c r="H105" s="52" t="str">
        <f t="shared" si="2"/>
        <v>https://thebiogrid.org/Q5SXM8</v>
      </c>
      <c r="I105" s="53" t="str">
        <f t="shared" si="3"/>
        <v>https://www.ebi.ac.uk/intact/search?query=id:Q5SXM8</v>
      </c>
      <c r="J105" s="7"/>
      <c r="K105" s="7"/>
      <c r="L105" s="7"/>
      <c r="M105" s="7"/>
      <c r="N105" s="7"/>
      <c r="O105" s="7"/>
      <c r="P105" s="7"/>
      <c r="Q105" s="7"/>
      <c r="R105" s="7"/>
      <c r="S105" s="7"/>
      <c r="T105" s="7"/>
      <c r="U105" s="7"/>
      <c r="V105" s="7"/>
      <c r="W105" s="7"/>
      <c r="X105" s="7"/>
      <c r="Y105" s="7"/>
      <c r="Z105" s="7"/>
      <c r="AA105" s="7"/>
      <c r="AB105" s="7"/>
    </row>
    <row r="106">
      <c r="A106" s="5" t="s">
        <v>366</v>
      </c>
      <c r="B106" s="5" t="s">
        <v>362</v>
      </c>
      <c r="C106" s="22" t="s">
        <v>1378</v>
      </c>
      <c r="D106" s="10">
        <v>553.0</v>
      </c>
      <c r="E106" s="10">
        <v>473.0</v>
      </c>
      <c r="F106" s="10">
        <v>199.0</v>
      </c>
      <c r="G106" s="51" t="str">
        <f t="shared" si="1"/>
        <v>http://cbdm-01.zdv.uni-mainz.de/~mschaefer/hippie/query.php?s=P14625</v>
      </c>
      <c r="H106" s="52" t="str">
        <f t="shared" si="2"/>
        <v>https://thebiogrid.org/P14625</v>
      </c>
      <c r="I106" s="53" t="str">
        <f t="shared" si="3"/>
        <v>https://www.ebi.ac.uk/intact/search?query=id:P14625</v>
      </c>
      <c r="J106" s="7"/>
      <c r="K106" s="7"/>
      <c r="L106" s="7"/>
      <c r="M106" s="7"/>
      <c r="N106" s="7"/>
      <c r="O106" s="7"/>
      <c r="P106" s="7"/>
      <c r="Q106" s="7"/>
      <c r="R106" s="7"/>
      <c r="S106" s="7"/>
      <c r="T106" s="7"/>
      <c r="U106" s="7"/>
      <c r="V106" s="7"/>
      <c r="W106" s="7"/>
      <c r="X106" s="7"/>
      <c r="Y106" s="7"/>
      <c r="Z106" s="7"/>
      <c r="AA106" s="7"/>
      <c r="AB106" s="7"/>
    </row>
    <row r="107">
      <c r="A107" s="5" t="s">
        <v>371</v>
      </c>
      <c r="B107" s="5" t="s">
        <v>367</v>
      </c>
      <c r="C107" s="6"/>
      <c r="D107" s="7"/>
      <c r="E107" s="10">
        <v>11.0</v>
      </c>
      <c r="F107" s="10">
        <v>6.0</v>
      </c>
      <c r="G107" s="51" t="str">
        <f t="shared" si="1"/>
        <v>http://cbdm-01.zdv.uni-mainz.de/~mschaefer/hippie/query.php?s=Q58FF3</v>
      </c>
      <c r="H107" s="52" t="str">
        <f t="shared" si="2"/>
        <v>https://thebiogrid.org/Q58FF3</v>
      </c>
      <c r="I107" s="53" t="str">
        <f t="shared" si="3"/>
        <v>https://www.ebi.ac.uk/intact/search?query=id:Q58FF3</v>
      </c>
      <c r="J107" s="7"/>
      <c r="K107" s="7"/>
      <c r="L107" s="7"/>
      <c r="M107" s="7"/>
      <c r="N107" s="7"/>
      <c r="O107" s="7"/>
      <c r="P107" s="7"/>
      <c r="Q107" s="7"/>
      <c r="R107" s="7"/>
      <c r="S107" s="7"/>
      <c r="T107" s="7"/>
      <c r="U107" s="7"/>
      <c r="V107" s="7"/>
      <c r="W107" s="7"/>
      <c r="X107" s="7"/>
      <c r="Y107" s="7"/>
      <c r="Z107" s="7"/>
      <c r="AA107" s="7"/>
      <c r="AB107" s="7"/>
    </row>
    <row r="108">
      <c r="A108" s="5" t="s">
        <v>375</v>
      </c>
      <c r="B108" s="5" t="s">
        <v>372</v>
      </c>
      <c r="C108" s="22"/>
      <c r="D108" s="10">
        <v>245.0</v>
      </c>
      <c r="E108" s="10">
        <v>235.0</v>
      </c>
      <c r="F108" s="10">
        <v>61.0</v>
      </c>
      <c r="G108" s="51" t="str">
        <f t="shared" si="1"/>
        <v>http://cbdm-01.zdv.uni-mainz.de/~mschaefer/hippie/query.php?s=O75616</v>
      </c>
      <c r="H108" s="52" t="str">
        <f t="shared" si="2"/>
        <v>https://thebiogrid.org/O75616</v>
      </c>
      <c r="I108" s="53" t="str">
        <f t="shared" si="3"/>
        <v>https://www.ebi.ac.uk/intact/search?query=id:O75616</v>
      </c>
      <c r="J108" s="7"/>
      <c r="K108" s="7"/>
      <c r="L108" s="7"/>
      <c r="M108" s="7"/>
      <c r="N108" s="7"/>
      <c r="O108" s="7"/>
      <c r="P108" s="7"/>
      <c r="Q108" s="7"/>
      <c r="R108" s="7"/>
      <c r="S108" s="7"/>
      <c r="T108" s="7"/>
      <c r="U108" s="7"/>
      <c r="V108" s="7"/>
      <c r="W108" s="7"/>
      <c r="X108" s="7"/>
      <c r="Y108" s="7"/>
      <c r="Z108" s="7"/>
      <c r="AA108" s="7"/>
      <c r="AB108" s="7"/>
    </row>
    <row r="109">
      <c r="A109" s="5" t="s">
        <v>385</v>
      </c>
      <c r="B109" s="5" t="s">
        <v>376</v>
      </c>
      <c r="C109" s="22" t="s">
        <v>1379</v>
      </c>
      <c r="D109" s="10">
        <v>260.0</v>
      </c>
      <c r="E109" s="10">
        <v>194.0</v>
      </c>
      <c r="F109" s="10">
        <v>101.0</v>
      </c>
      <c r="G109" s="51" t="str">
        <f t="shared" si="1"/>
        <v>http://cbdm-01.zdv.uni-mainz.de/~mschaefer/hippie/query.php?s=Q02790</v>
      </c>
      <c r="H109" s="52" t="str">
        <f t="shared" si="2"/>
        <v>https://thebiogrid.org/Q02790</v>
      </c>
      <c r="I109" s="53" t="str">
        <f t="shared" si="3"/>
        <v>https://www.ebi.ac.uk/intact/search?query=id:Q02790</v>
      </c>
      <c r="J109" s="7"/>
      <c r="K109" s="7"/>
      <c r="L109" s="7"/>
      <c r="M109" s="7"/>
      <c r="N109" s="7"/>
      <c r="O109" s="7"/>
      <c r="P109" s="7"/>
      <c r="Q109" s="7"/>
      <c r="R109" s="7"/>
      <c r="S109" s="7"/>
      <c r="T109" s="7"/>
      <c r="U109" s="7"/>
      <c r="V109" s="7"/>
      <c r="W109" s="7"/>
      <c r="X109" s="7"/>
      <c r="Y109" s="7"/>
      <c r="Z109" s="7"/>
      <c r="AA109" s="7"/>
      <c r="AB109" s="7"/>
    </row>
    <row r="110">
      <c r="A110" s="5" t="s">
        <v>391</v>
      </c>
      <c r="B110" s="5" t="s">
        <v>386</v>
      </c>
      <c r="C110" s="22" t="s">
        <v>1380</v>
      </c>
      <c r="D110" s="10">
        <v>416.0</v>
      </c>
      <c r="E110" s="10">
        <v>253.0</v>
      </c>
      <c r="F110" s="10">
        <v>194.0</v>
      </c>
      <c r="G110" s="51" t="str">
        <f t="shared" si="1"/>
        <v>http://cbdm-01.zdv.uni-mainz.de/~mschaefer/hippie/query.php?s=Q13451</v>
      </c>
      <c r="H110" s="52" t="str">
        <f t="shared" si="2"/>
        <v>https://thebiogrid.org/Q13451</v>
      </c>
      <c r="I110" s="53" t="str">
        <f t="shared" si="3"/>
        <v>https://www.ebi.ac.uk/intact/search?query=id:Q13451</v>
      </c>
      <c r="J110" s="7"/>
      <c r="K110" s="7"/>
      <c r="L110" s="7"/>
      <c r="M110" s="7"/>
      <c r="N110" s="7"/>
      <c r="O110" s="7"/>
      <c r="P110" s="7"/>
      <c r="Q110" s="7"/>
      <c r="R110" s="7"/>
      <c r="S110" s="7"/>
      <c r="T110" s="7"/>
      <c r="U110" s="7"/>
      <c r="V110" s="7"/>
      <c r="W110" s="7"/>
      <c r="X110" s="7"/>
      <c r="Y110" s="7"/>
      <c r="Z110" s="7"/>
      <c r="AA110" s="7"/>
      <c r="AB110" s="7"/>
    </row>
    <row r="111">
      <c r="A111" s="5" t="s">
        <v>397</v>
      </c>
      <c r="B111" s="5" t="s">
        <v>392</v>
      </c>
      <c r="C111" s="22" t="s">
        <v>1381</v>
      </c>
      <c r="D111" s="10">
        <v>56.0</v>
      </c>
      <c r="E111" s="10">
        <v>70.0</v>
      </c>
      <c r="F111" s="10">
        <v>23.0</v>
      </c>
      <c r="G111" s="51" t="str">
        <f t="shared" si="1"/>
        <v>http://cbdm-01.zdv.uni-mainz.de/~mschaefer/hippie/query.php?s=Q16595</v>
      </c>
      <c r="H111" s="52" t="str">
        <f t="shared" si="2"/>
        <v>https://thebiogrid.org/Q16595</v>
      </c>
      <c r="I111" s="53" t="str">
        <f t="shared" si="3"/>
        <v>https://www.ebi.ac.uk/intact/search?query=id:Q16595</v>
      </c>
      <c r="J111" s="7"/>
      <c r="K111" s="7"/>
      <c r="L111" s="7"/>
      <c r="M111" s="7"/>
      <c r="N111" s="7"/>
      <c r="O111" s="7"/>
      <c r="P111" s="7"/>
      <c r="Q111" s="7"/>
      <c r="R111" s="7"/>
      <c r="S111" s="7"/>
      <c r="T111" s="7"/>
      <c r="U111" s="7"/>
      <c r="V111" s="7"/>
      <c r="W111" s="7"/>
      <c r="X111" s="7"/>
      <c r="Y111" s="7"/>
      <c r="Z111" s="7"/>
      <c r="AA111" s="7"/>
      <c r="AB111" s="7"/>
    </row>
    <row r="112">
      <c r="A112" s="5" t="s">
        <v>403</v>
      </c>
      <c r="B112" s="5" t="s">
        <v>398</v>
      </c>
      <c r="C112" s="22" t="s">
        <v>1382</v>
      </c>
      <c r="D112" s="10">
        <v>341.0</v>
      </c>
      <c r="E112" s="10">
        <v>285.0</v>
      </c>
      <c r="F112" s="10">
        <v>122.0</v>
      </c>
      <c r="G112" s="51" t="str">
        <f t="shared" si="1"/>
        <v>http://cbdm-01.zdv.uni-mainz.de/~mschaefer/hippie/query.php?s=Q92616</v>
      </c>
      <c r="H112" s="52" t="str">
        <f t="shared" si="2"/>
        <v>https://thebiogrid.org/Q92616</v>
      </c>
      <c r="I112" s="53" t="str">
        <f t="shared" si="3"/>
        <v>https://www.ebi.ac.uk/intact/search?query=id:Q92616</v>
      </c>
      <c r="J112" s="7"/>
      <c r="K112" s="7"/>
      <c r="L112" s="7"/>
      <c r="M112" s="7"/>
      <c r="N112" s="7"/>
      <c r="O112" s="7"/>
      <c r="P112" s="7"/>
      <c r="Q112" s="7"/>
      <c r="R112" s="7"/>
      <c r="S112" s="7"/>
      <c r="T112" s="7"/>
      <c r="U112" s="7"/>
      <c r="V112" s="7"/>
      <c r="W112" s="7"/>
      <c r="X112" s="7"/>
      <c r="Y112" s="7"/>
      <c r="Z112" s="7"/>
      <c r="AA112" s="7"/>
      <c r="AB112" s="7"/>
    </row>
    <row r="113">
      <c r="A113" s="5" t="s">
        <v>408</v>
      </c>
      <c r="B113" s="5" t="s">
        <v>404</v>
      </c>
      <c r="C113" s="22" t="s">
        <v>1383</v>
      </c>
      <c r="D113" s="10">
        <v>133.0</v>
      </c>
      <c r="E113" s="10">
        <v>101.0</v>
      </c>
      <c r="F113" s="10">
        <v>59.0</v>
      </c>
      <c r="G113" s="51" t="str">
        <f t="shared" si="1"/>
        <v>http://cbdm-01.zdv.uni-mainz.de/~mschaefer/hippie/query.php?s=O14893</v>
      </c>
      <c r="H113" s="52" t="str">
        <f t="shared" si="2"/>
        <v>https://thebiogrid.org/O14893</v>
      </c>
      <c r="I113" s="53" t="str">
        <f t="shared" si="3"/>
        <v>https://www.ebi.ac.uk/intact/search?query=id:O14893</v>
      </c>
      <c r="J113" s="7"/>
      <c r="K113" s="7"/>
      <c r="L113" s="7"/>
      <c r="M113" s="7"/>
      <c r="N113" s="7"/>
      <c r="O113" s="7"/>
      <c r="P113" s="7"/>
      <c r="Q113" s="7"/>
      <c r="R113" s="7"/>
      <c r="S113" s="7"/>
      <c r="T113" s="7"/>
      <c r="U113" s="7"/>
      <c r="V113" s="7"/>
      <c r="W113" s="7"/>
      <c r="X113" s="7"/>
      <c r="Y113" s="7"/>
      <c r="Z113" s="7"/>
      <c r="AA113" s="7"/>
      <c r="AB113" s="7"/>
    </row>
    <row r="114">
      <c r="A114" s="5" t="s">
        <v>428</v>
      </c>
      <c r="B114" s="5" t="s">
        <v>409</v>
      </c>
      <c r="C114" s="22" t="s">
        <v>1384</v>
      </c>
      <c r="D114" s="10">
        <v>300.0</v>
      </c>
      <c r="E114" s="10">
        <v>305.0</v>
      </c>
      <c r="F114" s="10">
        <v>112.0</v>
      </c>
      <c r="G114" s="51" t="str">
        <f t="shared" si="1"/>
        <v>http://cbdm-01.zdv.uni-mainz.de/~mschaefer/hippie/query.php?s=O15379</v>
      </c>
      <c r="H114" s="52" t="str">
        <f t="shared" si="2"/>
        <v>https://thebiogrid.org/O15379</v>
      </c>
      <c r="I114" s="53" t="str">
        <f t="shared" si="3"/>
        <v>https://www.ebi.ac.uk/intact/search?query=id:O15379</v>
      </c>
      <c r="J114" s="7"/>
      <c r="K114" s="7"/>
      <c r="L114" s="7"/>
      <c r="M114" s="7"/>
      <c r="N114" s="7"/>
      <c r="O114" s="7"/>
      <c r="P114" s="7"/>
      <c r="Q114" s="7"/>
      <c r="R114" s="7"/>
      <c r="S114" s="7"/>
      <c r="T114" s="7"/>
      <c r="U114" s="7"/>
      <c r="V114" s="7"/>
      <c r="W114" s="7"/>
      <c r="X114" s="7"/>
      <c r="Y114" s="7"/>
      <c r="Z114" s="7"/>
      <c r="AA114" s="7"/>
      <c r="AB114" s="7"/>
    </row>
    <row r="115">
      <c r="A115" s="5" t="s">
        <v>434</v>
      </c>
      <c r="B115" s="5" t="s">
        <v>429</v>
      </c>
      <c r="C115" s="22" t="s">
        <v>1385</v>
      </c>
      <c r="D115" s="10">
        <v>922.0</v>
      </c>
      <c r="E115" s="10">
        <v>450.0</v>
      </c>
      <c r="F115" s="10">
        <v>144.0</v>
      </c>
      <c r="G115" s="51" t="str">
        <f t="shared" si="1"/>
        <v>http://cbdm-01.zdv.uni-mainz.de/~mschaefer/hippie/query.php?s=Q9UBN7</v>
      </c>
      <c r="H115" s="52" t="str">
        <f t="shared" si="2"/>
        <v>https://thebiogrid.org/Q9UBN7</v>
      </c>
      <c r="I115" s="53" t="str">
        <f t="shared" si="3"/>
        <v>https://www.ebi.ac.uk/intact/search?query=id:Q9UBN7</v>
      </c>
      <c r="J115" s="7"/>
      <c r="K115" s="7"/>
      <c r="L115" s="7"/>
      <c r="M115" s="7"/>
      <c r="N115" s="7"/>
      <c r="O115" s="7"/>
      <c r="P115" s="7"/>
      <c r="Q115" s="7"/>
      <c r="R115" s="7"/>
      <c r="S115" s="7"/>
      <c r="T115" s="7"/>
      <c r="U115" s="7"/>
      <c r="V115" s="7"/>
      <c r="W115" s="7"/>
      <c r="X115" s="7"/>
      <c r="Y115" s="7"/>
      <c r="Z115" s="7"/>
      <c r="AA115" s="7"/>
      <c r="AB115" s="7"/>
    </row>
    <row r="116">
      <c r="A116" s="5" t="s">
        <v>439</v>
      </c>
      <c r="B116" s="5" t="s">
        <v>435</v>
      </c>
      <c r="C116" s="22" t="s">
        <v>1386</v>
      </c>
      <c r="D116" s="10">
        <v>129.0</v>
      </c>
      <c r="E116" s="10">
        <v>83.0</v>
      </c>
      <c r="F116" s="10">
        <v>22.0</v>
      </c>
      <c r="G116" s="51" t="str">
        <f t="shared" si="1"/>
        <v>http://cbdm-01.zdv.uni-mainz.de/~mschaefer/hippie/query.php?s=Q8NCD3</v>
      </c>
      <c r="H116" s="52" t="str">
        <f t="shared" si="2"/>
        <v>https://thebiogrid.org/Q8NCD3</v>
      </c>
      <c r="I116" s="53" t="str">
        <f t="shared" si="3"/>
        <v>https://www.ebi.ac.uk/intact/search?query=id:Q8NCD3</v>
      </c>
      <c r="J116" s="7"/>
      <c r="K116" s="7"/>
      <c r="L116" s="7"/>
      <c r="M116" s="7"/>
      <c r="N116" s="7"/>
      <c r="O116" s="7"/>
      <c r="P116" s="7"/>
      <c r="Q116" s="7"/>
      <c r="R116" s="7"/>
      <c r="S116" s="7"/>
      <c r="T116" s="7"/>
      <c r="U116" s="7"/>
      <c r="V116" s="7"/>
      <c r="W116" s="7"/>
      <c r="X116" s="7"/>
      <c r="Y116" s="7"/>
      <c r="Z116" s="7"/>
      <c r="AA116" s="7"/>
      <c r="AB116" s="7"/>
    </row>
    <row r="117">
      <c r="A117" s="5" t="s">
        <v>444</v>
      </c>
      <c r="B117" s="5" t="s">
        <v>440</v>
      </c>
      <c r="C117" s="22" t="s">
        <v>1387</v>
      </c>
      <c r="D117" s="10">
        <v>417.0</v>
      </c>
      <c r="E117" s="10">
        <v>409.0</v>
      </c>
      <c r="F117" s="10">
        <v>272.0</v>
      </c>
      <c r="G117" s="51" t="str">
        <f t="shared" si="1"/>
        <v>http://cbdm-01.zdv.uni-mainz.de/~mschaefer/hippie/query.php?s=P09429</v>
      </c>
      <c r="H117" s="52" t="str">
        <f t="shared" si="2"/>
        <v>https://thebiogrid.org/P09429</v>
      </c>
      <c r="I117" s="53" t="str">
        <f t="shared" si="3"/>
        <v>https://www.ebi.ac.uk/intact/search?query=id:P09429</v>
      </c>
      <c r="J117" s="7"/>
      <c r="K117" s="7"/>
      <c r="L117" s="7"/>
      <c r="M117" s="7"/>
      <c r="N117" s="7"/>
      <c r="O117" s="7"/>
      <c r="P117" s="7"/>
      <c r="Q117" s="7"/>
      <c r="R117" s="7"/>
      <c r="S117" s="7"/>
      <c r="T117" s="7"/>
      <c r="U117" s="7"/>
      <c r="V117" s="7"/>
      <c r="W117" s="7"/>
      <c r="X117" s="7"/>
      <c r="Y117" s="7"/>
      <c r="Z117" s="7"/>
      <c r="AA117" s="7"/>
      <c r="AB117" s="7"/>
    </row>
    <row r="118">
      <c r="A118" s="8" t="s">
        <v>547</v>
      </c>
      <c r="B118" s="5" t="s">
        <v>445</v>
      </c>
      <c r="C118" s="9"/>
      <c r="D118" s="10">
        <v>24.0</v>
      </c>
      <c r="E118" s="10">
        <v>14.0</v>
      </c>
      <c r="F118" s="10">
        <v>13.0</v>
      </c>
      <c r="G118" s="51" t="str">
        <f t="shared" si="1"/>
        <v>http://cbdm-01.zdv.uni-mainz.de/~mschaefer/hippie/query.php?s=Q9BQS6</v>
      </c>
      <c r="H118" s="52" t="str">
        <f t="shared" si="2"/>
        <v>https://thebiogrid.org/Q9BQS6</v>
      </c>
      <c r="I118" s="53" t="str">
        <f t="shared" si="3"/>
        <v>https://www.ebi.ac.uk/intact/search?query=id:Q9BQS6</v>
      </c>
      <c r="J118" s="7"/>
      <c r="K118" s="7"/>
      <c r="L118" s="7"/>
      <c r="M118" s="7"/>
      <c r="N118" s="7"/>
      <c r="O118" s="7"/>
      <c r="P118" s="7"/>
      <c r="Q118" s="7"/>
      <c r="R118" s="7"/>
      <c r="S118" s="7"/>
      <c r="T118" s="7"/>
      <c r="U118" s="7"/>
      <c r="V118" s="7"/>
      <c r="W118" s="7"/>
      <c r="X118" s="7"/>
      <c r="Y118" s="7"/>
      <c r="Z118" s="7"/>
      <c r="AA118" s="7"/>
      <c r="AB118" s="7"/>
    </row>
    <row r="119">
      <c r="A119" s="5" t="s">
        <v>550</v>
      </c>
      <c r="B119" s="8" t="s">
        <v>551</v>
      </c>
      <c r="C119" s="22" t="s">
        <v>1388</v>
      </c>
      <c r="D119" s="10">
        <v>304.0</v>
      </c>
      <c r="E119" s="10">
        <v>242.0</v>
      </c>
      <c r="F119" s="10">
        <v>106.0</v>
      </c>
      <c r="G119" s="51" t="str">
        <f t="shared" si="1"/>
        <v>http://cbdm-01.zdv.uni-mainz.de/~mschaefer/hippie/query.php?s=Q9Y4L1</v>
      </c>
      <c r="H119" s="52" t="str">
        <f t="shared" si="2"/>
        <v>https://thebiogrid.org/Q9Y4L1</v>
      </c>
      <c r="I119" s="53" t="str">
        <f t="shared" si="3"/>
        <v>https://www.ebi.ac.uk/intact/search?query=id:Q9Y4L1</v>
      </c>
      <c r="J119" s="7"/>
      <c r="K119" s="7"/>
      <c r="L119" s="7"/>
      <c r="M119" s="7"/>
      <c r="N119" s="7"/>
      <c r="O119" s="7"/>
      <c r="P119" s="7"/>
      <c r="Q119" s="7"/>
      <c r="R119" s="7"/>
      <c r="S119" s="7"/>
      <c r="T119" s="7"/>
      <c r="U119" s="7"/>
      <c r="V119" s="7"/>
      <c r="W119" s="7"/>
      <c r="X119" s="7"/>
      <c r="Y119" s="7"/>
      <c r="Z119" s="7"/>
      <c r="AA119" s="7"/>
      <c r="AB119" s="7"/>
    </row>
    <row r="120">
      <c r="A120" s="5" t="s">
        <v>555</v>
      </c>
      <c r="B120" s="5" t="s">
        <v>556</v>
      </c>
      <c r="C120" s="22" t="s">
        <v>1389</v>
      </c>
      <c r="D120" s="10">
        <v>116.0</v>
      </c>
      <c r="E120" s="10">
        <v>99.0</v>
      </c>
      <c r="F120" s="10">
        <v>19.0</v>
      </c>
      <c r="G120" s="51" t="str">
        <f t="shared" si="1"/>
        <v>http://cbdm-01.zdv.uni-mainz.de/~mschaefer/hippie/query.php?s=Q9NX55</v>
      </c>
      <c r="H120" s="52" t="str">
        <f t="shared" si="2"/>
        <v>https://thebiogrid.org/Q9NX55</v>
      </c>
      <c r="I120" s="53" t="str">
        <f t="shared" si="3"/>
        <v>https://www.ebi.ac.uk/intact/search?query=id:Q9NX55</v>
      </c>
      <c r="J120" s="7"/>
      <c r="K120" s="7"/>
      <c r="L120" s="7"/>
      <c r="M120" s="7"/>
      <c r="N120" s="7"/>
      <c r="O120" s="7"/>
      <c r="P120" s="7"/>
      <c r="Q120" s="7"/>
      <c r="R120" s="7"/>
      <c r="S120" s="7"/>
      <c r="T120" s="7"/>
      <c r="U120" s="7"/>
      <c r="V120" s="7"/>
      <c r="W120" s="7"/>
      <c r="X120" s="7"/>
      <c r="Y120" s="7"/>
      <c r="Z120" s="7"/>
      <c r="AA120" s="7"/>
      <c r="AB120" s="7"/>
    </row>
    <row r="121">
      <c r="A121" s="5" t="s">
        <v>560</v>
      </c>
      <c r="B121" s="5" t="s">
        <v>561</v>
      </c>
      <c r="C121" s="22" t="s">
        <v>1390</v>
      </c>
      <c r="D121" s="10">
        <v>190.0</v>
      </c>
      <c r="E121" s="10">
        <v>149.0</v>
      </c>
      <c r="F121" s="10">
        <v>54.0</v>
      </c>
      <c r="G121" s="51" t="str">
        <f t="shared" si="1"/>
        <v>http://cbdm-01.zdv.uni-mainz.de/~mschaefer/hippie/query.php?s=P54105</v>
      </c>
      <c r="H121" s="52" t="str">
        <f t="shared" si="2"/>
        <v>https://thebiogrid.org/P54105</v>
      </c>
      <c r="I121" s="53" t="str">
        <f t="shared" si="3"/>
        <v>https://www.ebi.ac.uk/intact/search?query=id:P54105</v>
      </c>
      <c r="J121" s="7"/>
      <c r="K121" s="7"/>
      <c r="L121" s="7"/>
      <c r="M121" s="7"/>
      <c r="N121" s="7"/>
      <c r="O121" s="7"/>
      <c r="P121" s="7"/>
      <c r="Q121" s="7"/>
      <c r="R121" s="7"/>
      <c r="S121" s="7"/>
      <c r="T121" s="7"/>
      <c r="U121" s="7"/>
      <c r="V121" s="7"/>
      <c r="W121" s="7"/>
      <c r="X121" s="7"/>
      <c r="Y121" s="7"/>
      <c r="Z121" s="7"/>
      <c r="AA121" s="7"/>
      <c r="AB121" s="7"/>
    </row>
    <row r="122">
      <c r="A122" s="5" t="s">
        <v>565</v>
      </c>
      <c r="B122" s="5" t="s">
        <v>566</v>
      </c>
      <c r="C122" s="22" t="s">
        <v>1391</v>
      </c>
      <c r="D122" s="10">
        <v>218.0</v>
      </c>
      <c r="E122" s="10">
        <v>170.0</v>
      </c>
      <c r="F122" s="10">
        <v>72.0</v>
      </c>
      <c r="G122" s="51" t="str">
        <f t="shared" si="1"/>
        <v>http://cbdm-01.zdv.uni-mainz.de/~mschaefer/hippie/query.php?s=Q96P70</v>
      </c>
      <c r="H122" s="52" t="str">
        <f t="shared" si="2"/>
        <v>https://thebiogrid.org/Q96P70</v>
      </c>
      <c r="I122" s="53" t="str">
        <f t="shared" si="3"/>
        <v>https://www.ebi.ac.uk/intact/search?query=id:Q96P70</v>
      </c>
      <c r="J122" s="7"/>
      <c r="K122" s="7"/>
      <c r="L122" s="7"/>
      <c r="M122" s="7"/>
      <c r="N122" s="7"/>
      <c r="O122" s="7"/>
      <c r="P122" s="7"/>
      <c r="Q122" s="7"/>
      <c r="R122" s="7"/>
      <c r="S122" s="7"/>
      <c r="T122" s="7"/>
      <c r="U122" s="7"/>
      <c r="V122" s="7"/>
      <c r="W122" s="7"/>
      <c r="X122" s="7"/>
      <c r="Y122" s="7"/>
      <c r="Z122" s="7"/>
      <c r="AA122" s="7"/>
      <c r="AB122" s="7"/>
    </row>
    <row r="123">
      <c r="A123" s="5" t="s">
        <v>569</v>
      </c>
      <c r="B123" s="5" t="s">
        <v>570</v>
      </c>
      <c r="C123" s="22" t="s">
        <v>1392</v>
      </c>
      <c r="D123" s="10">
        <v>3.0</v>
      </c>
      <c r="E123" s="10">
        <v>3.0</v>
      </c>
      <c r="F123" s="10">
        <v>2.0</v>
      </c>
      <c r="G123" s="51" t="str">
        <f t="shared" si="1"/>
        <v>http://cbdm-01.zdv.uni-mainz.de/~mschaefer/hippie/query.php?s=Q5TDP6</v>
      </c>
      <c r="H123" s="52" t="str">
        <f t="shared" si="2"/>
        <v>https://thebiogrid.org/Q5TDP6</v>
      </c>
      <c r="I123" s="53" t="str">
        <f t="shared" si="3"/>
        <v>https://www.ebi.ac.uk/intact/search?query=id:Q5TDP6</v>
      </c>
      <c r="J123" s="7"/>
      <c r="K123" s="7"/>
      <c r="L123" s="7"/>
      <c r="M123" s="7"/>
      <c r="N123" s="7"/>
      <c r="O123" s="7"/>
      <c r="P123" s="7"/>
      <c r="Q123" s="7"/>
      <c r="R123" s="7"/>
      <c r="S123" s="7"/>
      <c r="T123" s="7"/>
      <c r="U123" s="7"/>
      <c r="V123" s="7"/>
      <c r="W123" s="7"/>
      <c r="X123" s="7"/>
      <c r="Y123" s="7"/>
      <c r="Z123" s="7"/>
      <c r="AA123" s="7"/>
      <c r="AB123" s="7"/>
    </row>
    <row r="124">
      <c r="A124" s="5" t="s">
        <v>573</v>
      </c>
      <c r="B124" s="5" t="s">
        <v>574</v>
      </c>
      <c r="C124" s="22" t="s">
        <v>1393</v>
      </c>
      <c r="D124" s="10">
        <v>492.0</v>
      </c>
      <c r="E124" s="10">
        <v>413.0</v>
      </c>
      <c r="F124" s="10">
        <v>108.0</v>
      </c>
      <c r="G124" s="51" t="str">
        <f t="shared" si="1"/>
        <v>http://cbdm-01.zdv.uni-mainz.de/~mschaefer/hippie/query.php?s=P36776</v>
      </c>
      <c r="H124" s="52" t="str">
        <f t="shared" si="2"/>
        <v>https://thebiogrid.org/P36776</v>
      </c>
      <c r="I124" s="53" t="str">
        <f t="shared" si="3"/>
        <v>https://www.ebi.ac.uk/intact/search?query=id:P36776</v>
      </c>
      <c r="J124" s="7"/>
      <c r="K124" s="7"/>
      <c r="L124" s="7"/>
      <c r="M124" s="7"/>
      <c r="N124" s="7"/>
      <c r="O124" s="7"/>
      <c r="P124" s="7"/>
      <c r="Q124" s="7"/>
      <c r="R124" s="7"/>
      <c r="S124" s="7"/>
      <c r="T124" s="7"/>
      <c r="U124" s="7"/>
      <c r="V124" s="7"/>
      <c r="W124" s="7"/>
      <c r="X124" s="7"/>
      <c r="Y124" s="7"/>
      <c r="Z124" s="7"/>
      <c r="AA124" s="7"/>
      <c r="AB124" s="7"/>
    </row>
    <row r="125">
      <c r="A125" s="5" t="s">
        <v>578</v>
      </c>
      <c r="B125" s="5" t="s">
        <v>579</v>
      </c>
      <c r="C125" s="22" t="s">
        <v>1394</v>
      </c>
      <c r="D125" s="7"/>
      <c r="E125" s="7"/>
      <c r="F125" s="7"/>
      <c r="G125" s="51" t="str">
        <f t="shared" si="1"/>
        <v>http://cbdm-01.zdv.uni-mainz.de/~mschaefer/hippie/query.php?s=Q9UN81</v>
      </c>
      <c r="H125" s="52" t="str">
        <f t="shared" si="2"/>
        <v>https://thebiogrid.org/Q9UN81</v>
      </c>
      <c r="I125" s="53" t="str">
        <f t="shared" si="3"/>
        <v>https://www.ebi.ac.uk/intact/search?query=id:Q9UN81</v>
      </c>
      <c r="J125" s="7"/>
      <c r="K125" s="7"/>
      <c r="L125" s="7"/>
      <c r="M125" s="7"/>
      <c r="N125" s="7"/>
      <c r="O125" s="7"/>
      <c r="P125" s="7"/>
      <c r="Q125" s="7"/>
      <c r="R125" s="7"/>
      <c r="S125" s="7"/>
      <c r="T125" s="7"/>
      <c r="U125" s="7"/>
      <c r="V125" s="7"/>
      <c r="W125" s="7"/>
      <c r="X125" s="7"/>
      <c r="Y125" s="7"/>
      <c r="Z125" s="7"/>
      <c r="AA125" s="7"/>
      <c r="AB125" s="7"/>
    </row>
    <row r="126">
      <c r="A126" s="5" t="s">
        <v>584</v>
      </c>
      <c r="B126" s="5" t="s">
        <v>585</v>
      </c>
      <c r="C126" s="22" t="s">
        <v>1395</v>
      </c>
      <c r="D126" s="7"/>
      <c r="E126" s="7"/>
      <c r="F126" s="7"/>
      <c r="G126" s="51" t="str">
        <f t="shared" si="1"/>
        <v>http://cbdm-01.zdv.uni-mainz.de/~mschaefer/hippie/query.php?s=Q5U5X0</v>
      </c>
      <c r="H126" s="52" t="str">
        <f t="shared" si="2"/>
        <v>https://thebiogrid.org/Q5U5X0</v>
      </c>
      <c r="I126" s="53" t="str">
        <f t="shared" si="3"/>
        <v>https://www.ebi.ac.uk/intact/search?query=id:Q5U5X0</v>
      </c>
      <c r="J126" s="7"/>
      <c r="K126" s="7"/>
      <c r="L126" s="7"/>
      <c r="M126" s="7"/>
      <c r="N126" s="7"/>
      <c r="O126" s="7"/>
      <c r="P126" s="7"/>
      <c r="Q126" s="7"/>
      <c r="R126" s="7"/>
      <c r="S126" s="7"/>
      <c r="T126" s="7"/>
      <c r="U126" s="7"/>
      <c r="V126" s="7"/>
      <c r="W126" s="7"/>
      <c r="X126" s="7"/>
      <c r="Y126" s="7"/>
      <c r="Z126" s="7"/>
      <c r="AA126" s="7"/>
      <c r="AB126" s="7"/>
    </row>
    <row r="127">
      <c r="A127" s="5" t="s">
        <v>588</v>
      </c>
      <c r="B127" s="5" t="s">
        <v>589</v>
      </c>
      <c r="C127" s="22" t="s">
        <v>1396</v>
      </c>
      <c r="D127" s="7"/>
      <c r="E127" s="7"/>
      <c r="F127" s="7"/>
      <c r="G127" s="51" t="str">
        <f t="shared" si="1"/>
        <v>http://cbdm-01.zdv.uni-mainz.de/~mschaefer/hippie/query.php?s=Q14696</v>
      </c>
      <c r="H127" s="52" t="str">
        <f t="shared" si="2"/>
        <v>https://thebiogrid.org/Q14696</v>
      </c>
      <c r="I127" s="53" t="str">
        <f t="shared" si="3"/>
        <v>https://www.ebi.ac.uk/intact/search?query=id:Q14696</v>
      </c>
      <c r="J127" s="7"/>
      <c r="K127" s="7"/>
      <c r="L127" s="7"/>
      <c r="M127" s="7"/>
      <c r="N127" s="7"/>
      <c r="O127" s="7"/>
      <c r="P127" s="7"/>
      <c r="Q127" s="7"/>
      <c r="R127" s="7"/>
      <c r="S127" s="7"/>
      <c r="T127" s="7"/>
      <c r="U127" s="7"/>
      <c r="V127" s="7"/>
      <c r="W127" s="7"/>
      <c r="X127" s="7"/>
      <c r="Y127" s="7"/>
      <c r="Z127" s="7"/>
      <c r="AA127" s="7"/>
      <c r="AB127" s="7"/>
    </row>
    <row r="128">
      <c r="A128" s="5" t="s">
        <v>593</v>
      </c>
      <c r="B128" s="5" t="s">
        <v>594</v>
      </c>
      <c r="C128" s="22" t="s">
        <v>1397</v>
      </c>
      <c r="D128" s="7"/>
      <c r="E128" s="7"/>
      <c r="F128" s="7"/>
      <c r="G128" s="51" t="str">
        <f t="shared" si="1"/>
        <v>http://cbdm-01.zdv.uni-mainz.de/~mschaefer/hippie/query.php?s=Q8N4Q1</v>
      </c>
      <c r="H128" s="52" t="str">
        <f t="shared" si="2"/>
        <v>https://thebiogrid.org/Q8N4Q1</v>
      </c>
      <c r="I128" s="53" t="str">
        <f t="shared" si="3"/>
        <v>https://www.ebi.ac.uk/intact/search?query=id:Q8N4Q1</v>
      </c>
      <c r="J128" s="7"/>
      <c r="K128" s="7"/>
      <c r="L128" s="7"/>
      <c r="M128" s="7"/>
      <c r="N128" s="7"/>
      <c r="O128" s="7"/>
      <c r="P128" s="7"/>
      <c r="Q128" s="7"/>
      <c r="R128" s="7"/>
      <c r="S128" s="7"/>
      <c r="T128" s="7"/>
      <c r="U128" s="7"/>
      <c r="V128" s="7"/>
      <c r="W128" s="7"/>
      <c r="X128" s="7"/>
      <c r="Y128" s="7"/>
      <c r="Z128" s="7"/>
      <c r="AA128" s="7"/>
      <c r="AB128" s="7"/>
    </row>
    <row r="129">
      <c r="A129" s="5" t="s">
        <v>599</v>
      </c>
      <c r="B129" s="5" t="s">
        <v>600</v>
      </c>
      <c r="C129" s="22" t="s">
        <v>1398</v>
      </c>
      <c r="D129" s="7"/>
      <c r="E129" s="7"/>
      <c r="F129" s="7"/>
      <c r="G129" s="51" t="str">
        <f t="shared" si="1"/>
        <v>http://cbdm-01.zdv.uni-mainz.de/~mschaefer/hippie/query.php?s=Q9NPJ1</v>
      </c>
      <c r="H129" s="52" t="str">
        <f t="shared" si="2"/>
        <v>https://thebiogrid.org/Q9NPJ1</v>
      </c>
      <c r="I129" s="53" t="str">
        <f t="shared" si="3"/>
        <v>https://www.ebi.ac.uk/intact/search?query=id:Q9NPJ1</v>
      </c>
      <c r="J129" s="7"/>
      <c r="K129" s="7"/>
      <c r="L129" s="7"/>
      <c r="M129" s="7"/>
      <c r="N129" s="7"/>
      <c r="O129" s="7"/>
      <c r="P129" s="7"/>
      <c r="Q129" s="7"/>
      <c r="R129" s="7"/>
      <c r="S129" s="7"/>
      <c r="T129" s="7"/>
      <c r="U129" s="7"/>
      <c r="V129" s="7"/>
      <c r="W129" s="7"/>
      <c r="X129" s="7"/>
      <c r="Y129" s="7"/>
      <c r="Z129" s="7"/>
      <c r="AA129" s="7"/>
      <c r="AB129" s="7"/>
    </row>
    <row r="130">
      <c r="A130" s="5" t="s">
        <v>604</v>
      </c>
      <c r="B130" s="5" t="s">
        <v>605</v>
      </c>
      <c r="C130" s="22" t="s">
        <v>1399</v>
      </c>
      <c r="D130" s="7"/>
      <c r="E130" s="7"/>
      <c r="F130" s="7"/>
      <c r="G130" s="51" t="str">
        <f t="shared" si="1"/>
        <v>http://cbdm-01.zdv.uni-mainz.de/~mschaefer/hippie/query.php?s=Q8IVH4</v>
      </c>
      <c r="H130" s="52" t="str">
        <f t="shared" si="2"/>
        <v>https://thebiogrid.org/Q8IVH4</v>
      </c>
      <c r="I130" s="53" t="str">
        <f t="shared" si="3"/>
        <v>https://www.ebi.ac.uk/intact/search?query=id:Q8IVH4</v>
      </c>
      <c r="J130" s="7"/>
      <c r="K130" s="7"/>
      <c r="L130" s="7"/>
      <c r="M130" s="7"/>
      <c r="N130" s="7"/>
      <c r="O130" s="7"/>
      <c r="P130" s="7"/>
      <c r="Q130" s="7"/>
      <c r="R130" s="7"/>
      <c r="S130" s="7"/>
      <c r="T130" s="7"/>
      <c r="U130" s="7"/>
      <c r="V130" s="7"/>
      <c r="W130" s="7"/>
      <c r="X130" s="7"/>
      <c r="Y130" s="7"/>
      <c r="Z130" s="7"/>
      <c r="AA130" s="7"/>
      <c r="AB130" s="7"/>
    </row>
    <row r="131">
      <c r="A131" s="5" t="s">
        <v>609</v>
      </c>
      <c r="B131" s="5" t="s">
        <v>610</v>
      </c>
      <c r="C131" s="22" t="s">
        <v>1400</v>
      </c>
      <c r="D131" s="7"/>
      <c r="E131" s="7"/>
      <c r="F131" s="7"/>
      <c r="G131" s="51" t="str">
        <f t="shared" si="1"/>
        <v>http://cbdm-01.zdv.uni-mainz.de/~mschaefer/hippie/query.php?s=Q9Y4U1</v>
      </c>
      <c r="H131" s="52" t="str">
        <f t="shared" si="2"/>
        <v>https://thebiogrid.org/Q9Y4U1</v>
      </c>
      <c r="I131" s="53" t="str">
        <f t="shared" si="3"/>
        <v>https://www.ebi.ac.uk/intact/search?query=id:Q9Y4U1</v>
      </c>
      <c r="J131" s="7"/>
      <c r="K131" s="7"/>
      <c r="L131" s="7"/>
      <c r="M131" s="7"/>
      <c r="N131" s="7"/>
      <c r="O131" s="7"/>
      <c r="P131" s="7"/>
      <c r="Q131" s="7"/>
      <c r="R131" s="7"/>
      <c r="S131" s="7"/>
      <c r="T131" s="7"/>
      <c r="U131" s="7"/>
      <c r="V131" s="7"/>
      <c r="W131" s="7"/>
      <c r="X131" s="7"/>
      <c r="Y131" s="7"/>
      <c r="Z131" s="7"/>
      <c r="AA131" s="7"/>
      <c r="AB131" s="7"/>
    </row>
    <row r="132">
      <c r="A132" s="5" t="s">
        <v>613</v>
      </c>
      <c r="B132" s="5" t="s">
        <v>614</v>
      </c>
      <c r="C132" s="22" t="s">
        <v>1401</v>
      </c>
      <c r="D132" s="7"/>
      <c r="E132" s="7"/>
      <c r="F132" s="7"/>
      <c r="G132" s="51" t="str">
        <f t="shared" si="1"/>
        <v>http://cbdm-01.zdv.uni-mainz.de/~mschaefer/hippie/query.php?s=O00566</v>
      </c>
      <c r="H132" s="52" t="str">
        <f t="shared" si="2"/>
        <v>https://thebiogrid.org/O00566</v>
      </c>
      <c r="I132" s="53" t="str">
        <f t="shared" si="3"/>
        <v>https://www.ebi.ac.uk/intact/search?query=id:O00566</v>
      </c>
      <c r="J132" s="7"/>
      <c r="K132" s="7"/>
      <c r="L132" s="7"/>
      <c r="M132" s="7"/>
      <c r="N132" s="7"/>
      <c r="O132" s="7"/>
      <c r="P132" s="7"/>
      <c r="Q132" s="7"/>
      <c r="R132" s="7"/>
      <c r="S132" s="7"/>
      <c r="T132" s="7"/>
      <c r="U132" s="7"/>
      <c r="V132" s="7"/>
      <c r="W132" s="7"/>
      <c r="X132" s="7"/>
      <c r="Y132" s="7"/>
      <c r="Z132" s="7"/>
      <c r="AA132" s="7"/>
      <c r="AB132" s="7"/>
    </row>
    <row r="133">
      <c r="A133" s="5" t="s">
        <v>619</v>
      </c>
      <c r="B133" s="5" t="s">
        <v>620</v>
      </c>
      <c r="C133" s="22" t="s">
        <v>1402</v>
      </c>
      <c r="D133" s="7"/>
      <c r="E133" s="7"/>
      <c r="F133" s="7"/>
      <c r="G133" s="51" t="str">
        <f t="shared" si="1"/>
        <v>http://cbdm-01.zdv.uni-mainz.de/~mschaefer/hippie/query.php?s=Q9UBK8</v>
      </c>
      <c r="H133" s="52" t="str">
        <f t="shared" si="2"/>
        <v>https://thebiogrid.org/Q9UBK8</v>
      </c>
      <c r="I133" s="53" t="str">
        <f t="shared" si="3"/>
        <v>https://www.ebi.ac.uk/intact/search?query=id:Q9UBK8</v>
      </c>
      <c r="J133" s="7"/>
      <c r="K133" s="7"/>
      <c r="L133" s="7"/>
      <c r="M133" s="7"/>
      <c r="N133" s="7"/>
      <c r="O133" s="7"/>
      <c r="P133" s="7"/>
      <c r="Q133" s="7"/>
      <c r="R133" s="7"/>
      <c r="S133" s="7"/>
      <c r="T133" s="7"/>
      <c r="U133" s="7"/>
      <c r="V133" s="7"/>
      <c r="W133" s="7"/>
      <c r="X133" s="7"/>
      <c r="Y133" s="7"/>
      <c r="Z133" s="7"/>
      <c r="AA133" s="7"/>
      <c r="AB133" s="7"/>
    </row>
    <row r="134">
      <c r="A134" s="5" t="s">
        <v>624</v>
      </c>
      <c r="B134" s="5" t="s">
        <v>625</v>
      </c>
      <c r="C134" s="22" t="s">
        <v>1403</v>
      </c>
      <c r="D134" s="7"/>
      <c r="E134" s="7"/>
      <c r="F134" s="7"/>
      <c r="G134" s="51" t="str">
        <f t="shared" si="1"/>
        <v>http://cbdm-01.zdv.uni-mainz.de/~mschaefer/hippie/query.php?s=Q02817</v>
      </c>
      <c r="H134" s="52" t="str">
        <f t="shared" si="2"/>
        <v>https://thebiogrid.org/Q02817</v>
      </c>
      <c r="I134" s="53" t="str">
        <f t="shared" si="3"/>
        <v>https://www.ebi.ac.uk/intact/search?query=id:Q02817</v>
      </c>
      <c r="J134" s="7"/>
      <c r="K134" s="7"/>
      <c r="L134" s="7"/>
      <c r="M134" s="7"/>
      <c r="N134" s="7"/>
      <c r="O134" s="7"/>
      <c r="P134" s="7"/>
      <c r="Q134" s="7"/>
      <c r="R134" s="7"/>
      <c r="S134" s="7"/>
      <c r="T134" s="7"/>
      <c r="U134" s="7"/>
      <c r="V134" s="7"/>
      <c r="W134" s="7"/>
      <c r="X134" s="7"/>
      <c r="Y134" s="7"/>
      <c r="Z134" s="7"/>
      <c r="AA134" s="7"/>
      <c r="AB134" s="7"/>
    </row>
    <row r="135">
      <c r="A135" s="5" t="s">
        <v>630</v>
      </c>
      <c r="B135" s="5" t="s">
        <v>631</v>
      </c>
      <c r="C135" s="22" t="s">
        <v>1404</v>
      </c>
      <c r="D135" s="10"/>
      <c r="E135" s="10">
        <v>10.0</v>
      </c>
      <c r="F135" s="10">
        <v>5.0</v>
      </c>
      <c r="G135" s="51" t="str">
        <f t="shared" si="1"/>
        <v>http://cbdm-01.zdv.uni-mainz.de/~mschaefer/hippie/query.php?s=Q8WU39</v>
      </c>
      <c r="H135" s="52" t="str">
        <f t="shared" si="2"/>
        <v>https://thebiogrid.org/Q8WU39</v>
      </c>
      <c r="I135" s="53" t="str">
        <f t="shared" si="3"/>
        <v>https://www.ebi.ac.uk/intact/search?query=id:Q8WU39</v>
      </c>
      <c r="J135" s="7"/>
      <c r="K135" s="7"/>
      <c r="L135" s="7"/>
      <c r="M135" s="7"/>
      <c r="N135" s="7"/>
      <c r="O135" s="7"/>
      <c r="P135" s="7"/>
      <c r="Q135" s="7"/>
      <c r="R135" s="7"/>
      <c r="S135" s="7"/>
      <c r="T135" s="7"/>
      <c r="U135" s="7"/>
      <c r="V135" s="7"/>
      <c r="W135" s="7"/>
      <c r="X135" s="7"/>
      <c r="Y135" s="7"/>
      <c r="Z135" s="7"/>
      <c r="AA135" s="7"/>
      <c r="AB135" s="7"/>
    </row>
    <row r="136">
      <c r="A136" s="5" t="s">
        <v>636</v>
      </c>
      <c r="B136" s="5" t="s">
        <v>637</v>
      </c>
      <c r="C136" s="22" t="s">
        <v>1405</v>
      </c>
      <c r="D136" s="7"/>
      <c r="E136" s="7"/>
      <c r="F136" s="7"/>
      <c r="G136" s="51" t="str">
        <f t="shared" si="1"/>
        <v>http://cbdm-01.zdv.uni-mainz.de/~mschaefer/hippie/query.php?s=Q8N183</v>
      </c>
      <c r="H136" s="52" t="str">
        <f t="shared" si="2"/>
        <v>https://thebiogrid.org/Q8N183</v>
      </c>
      <c r="I136" s="53" t="str">
        <f t="shared" si="3"/>
        <v>https://www.ebi.ac.uk/intact/search?query=id:Q8N183</v>
      </c>
      <c r="J136" s="7"/>
      <c r="K136" s="7"/>
      <c r="L136" s="7"/>
      <c r="M136" s="7"/>
      <c r="N136" s="7"/>
      <c r="O136" s="7"/>
      <c r="P136" s="7"/>
      <c r="Q136" s="7"/>
      <c r="R136" s="7"/>
      <c r="S136" s="7"/>
      <c r="T136" s="7"/>
      <c r="U136" s="7"/>
      <c r="V136" s="7"/>
      <c r="W136" s="7"/>
      <c r="X136" s="7"/>
      <c r="Y136" s="7"/>
      <c r="Z136" s="7"/>
      <c r="AA136" s="7"/>
      <c r="AB136" s="7"/>
    </row>
    <row r="137">
      <c r="A137" s="5" t="s">
        <v>641</v>
      </c>
      <c r="B137" s="5" t="s">
        <v>642</v>
      </c>
      <c r="C137" s="22" t="s">
        <v>1406</v>
      </c>
      <c r="D137" s="7"/>
      <c r="E137" s="7"/>
      <c r="F137" s="7"/>
      <c r="G137" s="51" t="str">
        <f t="shared" si="1"/>
        <v>http://cbdm-01.zdv.uni-mainz.de/~mschaefer/hippie/query.php?s=O00567</v>
      </c>
      <c r="H137" s="52" t="str">
        <f t="shared" si="2"/>
        <v>https://thebiogrid.org/O00567</v>
      </c>
      <c r="I137" s="53" t="str">
        <f t="shared" si="3"/>
        <v>https://www.ebi.ac.uk/intact/search?query=id:O00567</v>
      </c>
      <c r="J137" s="7"/>
      <c r="K137" s="7"/>
      <c r="L137" s="7"/>
      <c r="M137" s="7"/>
      <c r="N137" s="7"/>
      <c r="O137" s="7"/>
      <c r="P137" s="7"/>
      <c r="Q137" s="7"/>
      <c r="R137" s="7"/>
      <c r="S137" s="7"/>
      <c r="T137" s="7"/>
      <c r="U137" s="7"/>
      <c r="V137" s="7"/>
      <c r="W137" s="7"/>
      <c r="X137" s="7"/>
      <c r="Y137" s="7"/>
      <c r="Z137" s="7"/>
      <c r="AA137" s="7"/>
      <c r="AB137" s="7"/>
    </row>
    <row r="138">
      <c r="A138" s="5" t="s">
        <v>646</v>
      </c>
      <c r="B138" s="5" t="s">
        <v>647</v>
      </c>
      <c r="C138" s="22" t="s">
        <v>1407</v>
      </c>
      <c r="D138" s="10">
        <v>335.0</v>
      </c>
      <c r="E138" s="10">
        <v>200.0</v>
      </c>
      <c r="F138" s="10">
        <v>145.0</v>
      </c>
      <c r="G138" s="51" t="str">
        <f t="shared" si="1"/>
        <v>http://cbdm-01.zdv.uni-mainz.de/~mschaefer/hippie/query.php?s=P55209</v>
      </c>
      <c r="H138" s="52" t="str">
        <f t="shared" si="2"/>
        <v>https://thebiogrid.org/P55209</v>
      </c>
      <c r="I138" s="53" t="str">
        <f t="shared" si="3"/>
        <v>https://www.ebi.ac.uk/intact/search?query=id:P55209</v>
      </c>
      <c r="J138" s="7"/>
      <c r="K138" s="7"/>
      <c r="L138" s="7"/>
      <c r="M138" s="7"/>
      <c r="N138" s="7"/>
      <c r="O138" s="7"/>
      <c r="P138" s="7"/>
      <c r="Q138" s="7"/>
      <c r="R138" s="7"/>
      <c r="S138" s="7"/>
      <c r="T138" s="7"/>
      <c r="U138" s="7"/>
      <c r="V138" s="7"/>
      <c r="W138" s="7"/>
      <c r="X138" s="7"/>
      <c r="Y138" s="7"/>
      <c r="Z138" s="7"/>
      <c r="AA138" s="7"/>
      <c r="AB138" s="7"/>
    </row>
    <row r="139">
      <c r="A139" s="5" t="s">
        <v>652</v>
      </c>
      <c r="B139" s="5" t="s">
        <v>653</v>
      </c>
      <c r="C139" s="22" t="s">
        <v>1408</v>
      </c>
      <c r="D139" s="10">
        <v>213.0</v>
      </c>
      <c r="E139" s="10">
        <v>100.0</v>
      </c>
      <c r="F139" s="10">
        <v>73.0</v>
      </c>
      <c r="G139" s="51" t="str">
        <f t="shared" si="1"/>
        <v>http://cbdm-01.zdv.uni-mainz.de/~mschaefer/hippie/query.php?s=Q99733</v>
      </c>
      <c r="H139" s="52" t="str">
        <f t="shared" si="2"/>
        <v>https://thebiogrid.org/Q99733</v>
      </c>
      <c r="I139" s="53" t="str">
        <f t="shared" si="3"/>
        <v>https://www.ebi.ac.uk/intact/search?query=id:Q99733</v>
      </c>
      <c r="J139" s="7"/>
      <c r="K139" s="7"/>
      <c r="L139" s="7"/>
      <c r="M139" s="7"/>
      <c r="N139" s="7"/>
      <c r="O139" s="7"/>
      <c r="P139" s="7"/>
      <c r="Q139" s="7"/>
      <c r="R139" s="7"/>
      <c r="S139" s="7"/>
      <c r="T139" s="7"/>
      <c r="U139" s="7"/>
      <c r="V139" s="7"/>
      <c r="W139" s="7"/>
      <c r="X139" s="7"/>
      <c r="Y139" s="7"/>
      <c r="Z139" s="7"/>
      <c r="AA139" s="7"/>
      <c r="AB139" s="7"/>
    </row>
    <row r="140">
      <c r="A140" s="5" t="s">
        <v>658</v>
      </c>
      <c r="B140" s="5" t="s">
        <v>659</v>
      </c>
      <c r="C140" s="22" t="s">
        <v>1409</v>
      </c>
      <c r="D140" s="10">
        <v>12.0</v>
      </c>
      <c r="E140" s="10">
        <v>12.0</v>
      </c>
      <c r="F140" s="10">
        <v>11.0</v>
      </c>
      <c r="G140" s="51" t="str">
        <f t="shared" si="1"/>
        <v>http://cbdm-01.zdv.uni-mainz.de/~mschaefer/hippie/query.php?s=Q86SE8</v>
      </c>
      <c r="H140" s="52" t="str">
        <f t="shared" si="2"/>
        <v>https://thebiogrid.org/Q86SE8</v>
      </c>
      <c r="I140" s="53" t="str">
        <f t="shared" si="3"/>
        <v>https://www.ebi.ac.uk/intact/search?query=id:Q86SE8</v>
      </c>
      <c r="J140" s="7"/>
      <c r="K140" s="7"/>
      <c r="L140" s="7"/>
      <c r="M140" s="7"/>
      <c r="N140" s="7"/>
      <c r="O140" s="7"/>
      <c r="P140" s="7"/>
      <c r="Q140" s="7"/>
      <c r="R140" s="7"/>
      <c r="S140" s="7"/>
      <c r="T140" s="7"/>
      <c r="U140" s="7"/>
      <c r="V140" s="7"/>
      <c r="W140" s="7"/>
      <c r="X140" s="7"/>
      <c r="Y140" s="7"/>
      <c r="Z140" s="7"/>
      <c r="AA140" s="7"/>
      <c r="AB140" s="7"/>
    </row>
    <row r="141">
      <c r="A141" s="5" t="s">
        <v>663</v>
      </c>
      <c r="B141" s="5" t="s">
        <v>664</v>
      </c>
      <c r="C141" s="22" t="s">
        <v>1410</v>
      </c>
      <c r="D141" s="10">
        <v>264.0</v>
      </c>
      <c r="E141" s="10">
        <v>46.0</v>
      </c>
      <c r="F141" s="10">
        <v>46.0</v>
      </c>
      <c r="G141" s="51" t="str">
        <f t="shared" si="1"/>
        <v>http://cbdm-01.zdv.uni-mainz.de/~mschaefer/hippie/query.php?s=O75607</v>
      </c>
      <c r="H141" s="52" t="str">
        <f t="shared" si="2"/>
        <v>https://thebiogrid.org/O75607</v>
      </c>
      <c r="I141" s="53" t="str">
        <f t="shared" si="3"/>
        <v>https://www.ebi.ac.uk/intact/search?query=id:O75607</v>
      </c>
      <c r="J141" s="7"/>
      <c r="K141" s="7"/>
      <c r="L141" s="7"/>
      <c r="M141" s="7"/>
      <c r="N141" s="7"/>
      <c r="O141" s="7"/>
      <c r="P141" s="7"/>
      <c r="Q141" s="7"/>
      <c r="R141" s="7"/>
      <c r="S141" s="7"/>
      <c r="T141" s="7"/>
      <c r="U141" s="7"/>
      <c r="V141" s="7"/>
      <c r="W141" s="7"/>
      <c r="X141" s="7"/>
      <c r="Y141" s="7"/>
      <c r="Z141" s="7"/>
      <c r="AA141" s="7"/>
      <c r="AB141" s="7"/>
    </row>
    <row r="142">
      <c r="A142" s="5" t="s">
        <v>673</v>
      </c>
      <c r="B142" s="5" t="s">
        <v>674</v>
      </c>
      <c r="C142" s="22" t="s">
        <v>1411</v>
      </c>
      <c r="D142" s="10">
        <v>340.0</v>
      </c>
      <c r="E142" s="10">
        <v>200.0</v>
      </c>
      <c r="F142" s="10">
        <v>156.0</v>
      </c>
      <c r="G142" s="51" t="str">
        <f t="shared" si="1"/>
        <v>http://cbdm-01.zdv.uni-mainz.de/~mschaefer/hippie/query.php?s=Q99497</v>
      </c>
      <c r="H142" s="52" t="str">
        <f t="shared" si="2"/>
        <v>https://thebiogrid.org/Q99497</v>
      </c>
      <c r="I142" s="53" t="str">
        <f t="shared" si="3"/>
        <v>https://www.ebi.ac.uk/intact/search?query=id:Q99497</v>
      </c>
      <c r="J142" s="7"/>
      <c r="K142" s="7"/>
      <c r="L142" s="7"/>
      <c r="M142" s="7"/>
      <c r="N142" s="7"/>
      <c r="O142" s="7"/>
      <c r="P142" s="7"/>
      <c r="Q142" s="7"/>
      <c r="R142" s="7"/>
      <c r="S142" s="7"/>
      <c r="T142" s="7"/>
      <c r="U142" s="7"/>
      <c r="V142" s="7"/>
      <c r="W142" s="7"/>
      <c r="X142" s="7"/>
      <c r="Y142" s="7"/>
      <c r="Z142" s="7"/>
      <c r="AA142" s="7"/>
      <c r="AB142" s="7"/>
    </row>
    <row r="143">
      <c r="A143" s="5" t="s">
        <v>679</v>
      </c>
      <c r="B143" s="5" t="s">
        <v>680</v>
      </c>
      <c r="C143" s="22" t="s">
        <v>1412</v>
      </c>
      <c r="D143" s="10">
        <v>118.0</v>
      </c>
      <c r="E143" s="10">
        <v>100.0</v>
      </c>
      <c r="F143" s="10">
        <v>24.0</v>
      </c>
      <c r="G143" s="51" t="str">
        <f t="shared" si="1"/>
        <v>http://cbdm-01.zdv.uni-mainz.de/~mschaefer/hippie/query.php?s=Q9H2J4</v>
      </c>
      <c r="H143" s="52" t="str">
        <f t="shared" si="2"/>
        <v>https://thebiogrid.org/Q9H2J4</v>
      </c>
      <c r="I143" s="53" t="str">
        <f t="shared" si="3"/>
        <v>https://www.ebi.ac.uk/intact/search?query=id:Q9H2J4</v>
      </c>
      <c r="J143" s="7"/>
      <c r="K143" s="7"/>
      <c r="L143" s="7"/>
      <c r="M143" s="7"/>
      <c r="N143" s="7"/>
      <c r="O143" s="7"/>
      <c r="P143" s="7"/>
      <c r="Q143" s="7"/>
      <c r="R143" s="7"/>
      <c r="S143" s="7"/>
      <c r="T143" s="7"/>
      <c r="U143" s="7"/>
      <c r="V143" s="7"/>
      <c r="W143" s="7"/>
      <c r="X143" s="7"/>
      <c r="Y143" s="7"/>
      <c r="Z143" s="7"/>
      <c r="AA143" s="7"/>
      <c r="AB143" s="7"/>
    </row>
    <row r="144">
      <c r="A144" s="5" t="s">
        <v>685</v>
      </c>
      <c r="B144" s="5" t="s">
        <v>686</v>
      </c>
      <c r="C144" s="22" t="s">
        <v>1413</v>
      </c>
      <c r="D144" s="10">
        <v>402.0</v>
      </c>
      <c r="E144" s="10">
        <v>200.0</v>
      </c>
      <c r="F144" s="10">
        <v>194.0</v>
      </c>
      <c r="G144" s="51" t="str">
        <f t="shared" si="1"/>
        <v>http://cbdm-01.zdv.uni-mainz.de/~mschaefer/hippie/query.php?s=P07237</v>
      </c>
      <c r="H144" s="52" t="str">
        <f t="shared" si="2"/>
        <v>https://thebiogrid.org/P07237</v>
      </c>
      <c r="I144" s="53" t="str">
        <f t="shared" si="3"/>
        <v>https://www.ebi.ac.uk/intact/search?query=id:P07237</v>
      </c>
      <c r="J144" s="7"/>
      <c r="K144" s="7"/>
      <c r="L144" s="7"/>
      <c r="M144" s="7"/>
      <c r="N144" s="7"/>
      <c r="O144" s="7"/>
      <c r="P144" s="7"/>
      <c r="Q144" s="7"/>
      <c r="R144" s="7"/>
      <c r="S144" s="7"/>
      <c r="T144" s="7"/>
      <c r="U144" s="7"/>
      <c r="V144" s="7"/>
      <c r="W144" s="7"/>
      <c r="X144" s="7"/>
      <c r="Y144" s="7"/>
      <c r="Z144" s="7"/>
      <c r="AA144" s="7"/>
      <c r="AB144" s="7"/>
    </row>
    <row r="145">
      <c r="A145" s="5" t="s">
        <v>691</v>
      </c>
      <c r="B145" s="5" t="s">
        <v>692</v>
      </c>
      <c r="C145" s="22" t="s">
        <v>1414</v>
      </c>
      <c r="D145" s="10">
        <v>25.0</v>
      </c>
      <c r="E145" s="10">
        <v>20.0</v>
      </c>
      <c r="F145" s="10">
        <v>12.0</v>
      </c>
      <c r="G145" s="51" t="str">
        <f t="shared" si="1"/>
        <v>http://cbdm-01.zdv.uni-mainz.de/~mschaefer/hippie/query.php?s=Q13087</v>
      </c>
      <c r="H145" s="52" t="str">
        <f t="shared" si="2"/>
        <v>https://thebiogrid.org/Q13087</v>
      </c>
      <c r="I145" s="53" t="str">
        <f t="shared" si="3"/>
        <v>https://www.ebi.ac.uk/intact/search?query=id:Q13087</v>
      </c>
      <c r="J145" s="7"/>
      <c r="K145" s="7"/>
      <c r="L145" s="7"/>
      <c r="M145" s="7"/>
      <c r="N145" s="7"/>
      <c r="O145" s="7"/>
      <c r="P145" s="7"/>
      <c r="Q145" s="7"/>
      <c r="R145" s="7"/>
      <c r="S145" s="7"/>
      <c r="T145" s="7"/>
      <c r="U145" s="7"/>
      <c r="V145" s="7"/>
      <c r="W145" s="7"/>
      <c r="X145" s="7"/>
      <c r="Y145" s="7"/>
      <c r="Z145" s="7"/>
      <c r="AA145" s="7"/>
      <c r="AB145" s="7"/>
    </row>
    <row r="146">
      <c r="A146" s="5" t="s">
        <v>696</v>
      </c>
      <c r="B146" s="5" t="s">
        <v>697</v>
      </c>
      <c r="C146" s="22" t="s">
        <v>1415</v>
      </c>
      <c r="D146" s="10">
        <v>281.0</v>
      </c>
      <c r="E146" s="10">
        <v>200.0</v>
      </c>
      <c r="F146" s="10">
        <v>123.0</v>
      </c>
      <c r="G146" s="51" t="str">
        <f t="shared" si="1"/>
        <v>http://cbdm-01.zdv.uni-mainz.de/~mschaefer/hippie/query.php?s=Q15084</v>
      </c>
      <c r="H146" s="52" t="str">
        <f t="shared" si="2"/>
        <v>https://thebiogrid.org/Q15084</v>
      </c>
      <c r="I146" s="53" t="str">
        <f t="shared" si="3"/>
        <v>https://www.ebi.ac.uk/intact/search?query=id:Q15084</v>
      </c>
      <c r="J146" s="7"/>
      <c r="K146" s="7"/>
      <c r="L146" s="7"/>
      <c r="M146" s="7"/>
      <c r="N146" s="7"/>
      <c r="O146" s="7"/>
      <c r="P146" s="7"/>
      <c r="Q146" s="7"/>
      <c r="R146" s="7"/>
      <c r="S146" s="7"/>
      <c r="T146" s="7"/>
      <c r="U146" s="7"/>
      <c r="V146" s="7"/>
      <c r="W146" s="7"/>
      <c r="X146" s="7"/>
      <c r="Y146" s="7"/>
      <c r="Z146" s="7"/>
      <c r="AA146" s="7"/>
      <c r="AB146" s="7"/>
    </row>
    <row r="147">
      <c r="A147" s="5" t="s">
        <v>701</v>
      </c>
      <c r="B147" s="5" t="s">
        <v>702</v>
      </c>
      <c r="C147" s="22" t="s">
        <v>1416</v>
      </c>
      <c r="D147" s="10">
        <v>4.0</v>
      </c>
      <c r="E147" s="7"/>
      <c r="F147" s="7"/>
      <c r="G147" s="51" t="str">
        <f t="shared" si="1"/>
        <v>http://cbdm-01.zdv.uni-mainz.de/~mschaefer/hippie/query.php?s=Q8N807</v>
      </c>
      <c r="H147" s="52" t="str">
        <f t="shared" si="2"/>
        <v>https://thebiogrid.org/Q8N807</v>
      </c>
      <c r="I147" s="53" t="str">
        <f t="shared" si="3"/>
        <v>https://www.ebi.ac.uk/intact/search?query=id:Q8N807</v>
      </c>
      <c r="J147" s="7"/>
      <c r="K147" s="7"/>
      <c r="L147" s="7"/>
      <c r="M147" s="7"/>
      <c r="N147" s="7"/>
      <c r="O147" s="7"/>
      <c r="P147" s="7"/>
      <c r="Q147" s="7"/>
      <c r="R147" s="7"/>
      <c r="S147" s="7"/>
      <c r="T147" s="7"/>
      <c r="U147" s="7"/>
      <c r="V147" s="7"/>
      <c r="W147" s="7"/>
      <c r="X147" s="7"/>
      <c r="Y147" s="7"/>
      <c r="Z147" s="7"/>
      <c r="AA147" s="7"/>
      <c r="AB147" s="7"/>
    </row>
    <row r="148">
      <c r="A148" s="5" t="s">
        <v>706</v>
      </c>
      <c r="B148" s="5" t="s">
        <v>707</v>
      </c>
      <c r="C148" s="22" t="s">
        <v>1417</v>
      </c>
      <c r="D148" s="10">
        <v>123.0</v>
      </c>
      <c r="E148" s="10">
        <v>100.0</v>
      </c>
      <c r="F148" s="10">
        <v>30.0</v>
      </c>
      <c r="G148" s="51" t="str">
        <f t="shared" si="1"/>
        <v>http://cbdm-01.zdv.uni-mainz.de/~mschaefer/hippie/query.php?s=Q9NUG6</v>
      </c>
      <c r="H148" s="52" t="str">
        <f t="shared" si="2"/>
        <v>https://thebiogrid.org/Q9NUG6</v>
      </c>
      <c r="I148" s="53" t="str">
        <f t="shared" si="3"/>
        <v>https://www.ebi.ac.uk/intact/search?query=id:Q9NUG6</v>
      </c>
      <c r="J148" s="7"/>
      <c r="K148" s="7"/>
      <c r="L148" s="7"/>
      <c r="M148" s="7"/>
      <c r="N148" s="7"/>
      <c r="O148" s="7"/>
      <c r="P148" s="7"/>
      <c r="Q148" s="7"/>
      <c r="R148" s="7"/>
      <c r="S148" s="7"/>
      <c r="T148" s="7"/>
      <c r="U148" s="7"/>
      <c r="V148" s="7"/>
      <c r="W148" s="7"/>
      <c r="X148" s="7"/>
      <c r="Y148" s="7"/>
      <c r="Z148" s="7"/>
      <c r="AA148" s="7"/>
      <c r="AB148" s="7"/>
    </row>
    <row r="149">
      <c r="A149" s="5" t="s">
        <v>710</v>
      </c>
      <c r="B149" s="5" t="s">
        <v>711</v>
      </c>
      <c r="C149" s="22" t="s">
        <v>1418</v>
      </c>
      <c r="D149" s="10">
        <v>203.0</v>
      </c>
      <c r="E149" s="10">
        <v>100.0</v>
      </c>
      <c r="F149" s="10">
        <v>116.0</v>
      </c>
      <c r="G149" s="51" t="str">
        <f t="shared" si="1"/>
        <v>http://cbdm-01.zdv.uni-mainz.de/~mschaefer/hippie/query.php?s=P40855</v>
      </c>
      <c r="H149" s="52" t="str">
        <f t="shared" si="2"/>
        <v>https://thebiogrid.org/P40855</v>
      </c>
      <c r="I149" s="53" t="str">
        <f t="shared" si="3"/>
        <v>https://www.ebi.ac.uk/intact/search?query=id:P40855</v>
      </c>
      <c r="J149" s="7"/>
      <c r="K149" s="7"/>
      <c r="L149" s="7"/>
      <c r="M149" s="7"/>
      <c r="N149" s="7"/>
      <c r="O149" s="7"/>
      <c r="P149" s="7"/>
      <c r="Q149" s="7"/>
      <c r="R149" s="7"/>
      <c r="S149" s="7"/>
      <c r="T149" s="7"/>
      <c r="U149" s="7"/>
      <c r="V149" s="7"/>
      <c r="W149" s="7"/>
      <c r="X149" s="7"/>
      <c r="Y149" s="7"/>
      <c r="Z149" s="7"/>
      <c r="AA149" s="7"/>
      <c r="AB149" s="7"/>
    </row>
    <row r="150">
      <c r="A150" s="5" t="s">
        <v>715</v>
      </c>
      <c r="B150" s="5" t="s">
        <v>716</v>
      </c>
      <c r="C150" s="22" t="s">
        <v>1419</v>
      </c>
      <c r="D150" s="10">
        <v>1115.0</v>
      </c>
      <c r="E150" s="7"/>
      <c r="F150" s="10">
        <v>166.0</v>
      </c>
      <c r="G150" s="51" t="str">
        <f t="shared" si="1"/>
        <v>http://cbdm-01.zdv.uni-mainz.de/~mschaefer/hippie/query.php?s=P35232</v>
      </c>
      <c r="H150" s="52" t="str">
        <f t="shared" si="2"/>
        <v>https://thebiogrid.org/P35232</v>
      </c>
      <c r="I150" s="53" t="str">
        <f t="shared" si="3"/>
        <v>https://www.ebi.ac.uk/intact/search?query=id:P35232</v>
      </c>
      <c r="J150" s="7"/>
      <c r="K150" s="7"/>
      <c r="L150" s="7"/>
      <c r="M150" s="7"/>
      <c r="N150" s="7"/>
      <c r="O150" s="7"/>
      <c r="P150" s="7"/>
      <c r="Q150" s="7"/>
      <c r="R150" s="7"/>
      <c r="S150" s="7"/>
      <c r="T150" s="7"/>
      <c r="U150" s="7"/>
      <c r="V150" s="7"/>
      <c r="W150" s="7"/>
      <c r="X150" s="7"/>
      <c r="Y150" s="7"/>
      <c r="Z150" s="7"/>
      <c r="AA150" s="7"/>
      <c r="AB150" s="7"/>
    </row>
    <row r="151">
      <c r="A151" s="5" t="s">
        <v>720</v>
      </c>
      <c r="B151" s="5" t="s">
        <v>721</v>
      </c>
      <c r="C151" s="22" t="s">
        <v>1420</v>
      </c>
      <c r="D151" s="10">
        <v>533.0</v>
      </c>
      <c r="E151" s="7"/>
      <c r="F151" s="10">
        <v>145.0</v>
      </c>
      <c r="G151" s="51" t="str">
        <f t="shared" si="1"/>
        <v>http://cbdm-01.zdv.uni-mainz.de/~mschaefer/hippie/query.php?s=Q99623</v>
      </c>
      <c r="H151" s="52" t="str">
        <f t="shared" si="2"/>
        <v>https://thebiogrid.org/Q99623</v>
      </c>
      <c r="I151" s="53" t="str">
        <f t="shared" si="3"/>
        <v>https://www.ebi.ac.uk/intact/search?query=id:Q99623</v>
      </c>
      <c r="J151" s="7"/>
      <c r="K151" s="7"/>
      <c r="L151" s="7"/>
      <c r="M151" s="7"/>
      <c r="N151" s="7"/>
      <c r="O151" s="7"/>
      <c r="P151" s="7"/>
      <c r="Q151" s="7"/>
      <c r="R151" s="7"/>
      <c r="S151" s="7"/>
      <c r="T151" s="7"/>
      <c r="U151" s="7"/>
      <c r="V151" s="7"/>
      <c r="W151" s="7"/>
      <c r="X151" s="7"/>
      <c r="Y151" s="7"/>
      <c r="Z151" s="7"/>
      <c r="AA151" s="7"/>
      <c r="AB151" s="7"/>
    </row>
    <row r="152">
      <c r="A152" s="5" t="s">
        <v>726</v>
      </c>
      <c r="B152" s="5" t="s">
        <v>727</v>
      </c>
      <c r="C152" s="22" t="s">
        <v>1421</v>
      </c>
      <c r="D152" s="10">
        <v>138.0</v>
      </c>
      <c r="E152" s="7"/>
      <c r="F152" s="10">
        <v>58.0</v>
      </c>
      <c r="G152" s="51" t="str">
        <f t="shared" si="1"/>
        <v>http://cbdm-01.zdv.uni-mainz.de/~mschaefer/hippie/query.php?s=Q96T60</v>
      </c>
      <c r="H152" s="52" t="str">
        <f t="shared" si="2"/>
        <v>https://thebiogrid.org/Q96T60</v>
      </c>
      <c r="I152" s="53" t="str">
        <f t="shared" si="3"/>
        <v>https://www.ebi.ac.uk/intact/search?query=id:Q96T60</v>
      </c>
      <c r="J152" s="7"/>
      <c r="K152" s="7"/>
      <c r="L152" s="7"/>
      <c r="M152" s="7"/>
      <c r="N152" s="7"/>
      <c r="O152" s="7"/>
      <c r="P152" s="7"/>
      <c r="Q152" s="7"/>
      <c r="R152" s="7"/>
      <c r="S152" s="7"/>
      <c r="T152" s="7"/>
      <c r="U152" s="7"/>
      <c r="V152" s="7"/>
      <c r="W152" s="7"/>
      <c r="X152" s="7"/>
      <c r="Y152" s="7"/>
      <c r="Z152" s="7"/>
      <c r="AA152" s="7"/>
      <c r="AB152" s="7"/>
    </row>
    <row r="153">
      <c r="A153" s="5" t="s">
        <v>731</v>
      </c>
      <c r="B153" s="5" t="s">
        <v>732</v>
      </c>
      <c r="C153" s="61" t="s">
        <v>1422</v>
      </c>
      <c r="D153" s="10">
        <v>70.0</v>
      </c>
      <c r="E153" s="10">
        <v>60.0</v>
      </c>
      <c r="F153" s="10">
        <v>50.0</v>
      </c>
      <c r="G153" s="51" t="str">
        <f t="shared" si="1"/>
        <v>http://cbdm-01.zdv.uni-mainz.de/~mschaefer/hippie/query.php?s=Q9Y244</v>
      </c>
      <c r="H153" s="52" t="str">
        <f t="shared" si="2"/>
        <v>https://thebiogrid.org/Q9Y244</v>
      </c>
      <c r="I153" s="53" t="str">
        <f t="shared" si="3"/>
        <v>https://www.ebi.ac.uk/intact/search?query=id:Q9Y244</v>
      </c>
      <c r="J153" s="7"/>
      <c r="K153" s="7"/>
      <c r="L153" s="7"/>
      <c r="M153" s="7"/>
      <c r="N153" s="7"/>
      <c r="O153" s="7"/>
      <c r="P153" s="7"/>
      <c r="Q153" s="7"/>
      <c r="R153" s="7"/>
      <c r="S153" s="7"/>
      <c r="T153" s="7"/>
      <c r="U153" s="7"/>
      <c r="V153" s="7"/>
      <c r="W153" s="7"/>
      <c r="X153" s="7"/>
      <c r="Y153" s="7"/>
      <c r="Z153" s="7"/>
      <c r="AA153" s="7"/>
      <c r="AB153" s="7"/>
    </row>
    <row r="154">
      <c r="A154" s="5" t="s">
        <v>736</v>
      </c>
      <c r="B154" s="5" t="s">
        <v>737</v>
      </c>
      <c r="C154" s="22" t="s">
        <v>1423</v>
      </c>
      <c r="D154" s="10">
        <v>97.0</v>
      </c>
      <c r="E154" s="7"/>
      <c r="F154" s="10">
        <v>41.0</v>
      </c>
      <c r="G154" s="51" t="str">
        <f t="shared" si="1"/>
        <v>http://cbdm-01.zdv.uni-mainz.de/~mschaefer/hippie/query.php?s=Q08752</v>
      </c>
      <c r="H154" s="52" t="str">
        <f t="shared" si="2"/>
        <v>https://thebiogrid.org/Q08752</v>
      </c>
      <c r="I154" s="53" t="str">
        <f t="shared" si="3"/>
        <v>https://www.ebi.ac.uk/intact/search?query=id:Q08752</v>
      </c>
      <c r="J154" s="7"/>
      <c r="K154" s="7"/>
      <c r="L154" s="7"/>
      <c r="M154" s="7"/>
      <c r="N154" s="7"/>
      <c r="O154" s="7"/>
      <c r="P154" s="7"/>
      <c r="Q154" s="7"/>
      <c r="R154" s="7"/>
      <c r="S154" s="7"/>
      <c r="T154" s="7"/>
      <c r="U154" s="7"/>
      <c r="V154" s="7"/>
      <c r="W154" s="7"/>
      <c r="X154" s="7"/>
      <c r="Y154" s="7"/>
      <c r="Z154" s="7"/>
      <c r="AA154" s="7"/>
      <c r="AB154" s="7"/>
    </row>
    <row r="155">
      <c r="A155" s="5" t="s">
        <v>741</v>
      </c>
      <c r="B155" s="5" t="s">
        <v>742</v>
      </c>
      <c r="C155" s="22" t="s">
        <v>1424</v>
      </c>
      <c r="D155" s="10">
        <v>118.0</v>
      </c>
      <c r="E155" s="7"/>
      <c r="F155" s="10">
        <v>34.0</v>
      </c>
      <c r="G155" s="51" t="str">
        <f t="shared" si="1"/>
        <v>http://cbdm-01.zdv.uni-mainz.de/~mschaefer/hippie/query.php?s=O43447</v>
      </c>
      <c r="H155" s="52" t="str">
        <f t="shared" si="2"/>
        <v>https://thebiogrid.org/O43447</v>
      </c>
      <c r="I155" s="53" t="str">
        <f t="shared" si="3"/>
        <v>https://www.ebi.ac.uk/intact/search?query=id:O43447</v>
      </c>
      <c r="J155" s="7"/>
      <c r="K155" s="7"/>
      <c r="L155" s="7"/>
      <c r="M155" s="7"/>
      <c r="N155" s="7"/>
      <c r="O155" s="7"/>
      <c r="P155" s="7"/>
      <c r="Q155" s="7"/>
      <c r="R155" s="7"/>
      <c r="S155" s="7"/>
      <c r="T155" s="7"/>
      <c r="U155" s="7"/>
      <c r="V155" s="7"/>
      <c r="W155" s="7"/>
      <c r="X155" s="7"/>
      <c r="Y155" s="7"/>
      <c r="Z155" s="7"/>
      <c r="AA155" s="7"/>
      <c r="AB155" s="7"/>
    </row>
    <row r="156">
      <c r="A156" s="5" t="s">
        <v>746</v>
      </c>
      <c r="B156" s="5" t="s">
        <v>747</v>
      </c>
      <c r="C156" s="22" t="s">
        <v>1425</v>
      </c>
      <c r="D156" s="10">
        <v>88.0</v>
      </c>
      <c r="E156" s="7"/>
      <c r="F156" s="10">
        <v>28.0</v>
      </c>
      <c r="G156" s="51" t="str">
        <f t="shared" si="1"/>
        <v>http://cbdm-01.zdv.uni-mainz.de/~mschaefer/hippie/query.php?s=Q13356</v>
      </c>
      <c r="H156" s="52" t="str">
        <f t="shared" si="2"/>
        <v>https://thebiogrid.org/Q13356</v>
      </c>
      <c r="I156" s="53" t="str">
        <f t="shared" si="3"/>
        <v>https://www.ebi.ac.uk/intact/search?query=id:Q13356</v>
      </c>
      <c r="J156" s="7"/>
      <c r="K156" s="7"/>
      <c r="L156" s="7"/>
      <c r="M156" s="7"/>
      <c r="N156" s="7"/>
      <c r="O156" s="7"/>
      <c r="P156" s="7"/>
      <c r="Q156" s="7"/>
      <c r="R156" s="7"/>
      <c r="S156" s="7"/>
      <c r="T156" s="7"/>
      <c r="U156" s="7"/>
      <c r="V156" s="7"/>
      <c r="W156" s="7"/>
      <c r="X156" s="7"/>
      <c r="Y156" s="7"/>
      <c r="Z156" s="7"/>
      <c r="AA156" s="7"/>
      <c r="AB156" s="7"/>
    </row>
    <row r="157">
      <c r="A157" s="5" t="s">
        <v>751</v>
      </c>
      <c r="B157" s="5" t="s">
        <v>752</v>
      </c>
      <c r="C157" s="22" t="s">
        <v>1426</v>
      </c>
      <c r="D157" s="10">
        <v>7.0</v>
      </c>
      <c r="E157" s="10">
        <v>5.0</v>
      </c>
      <c r="F157" s="10">
        <v>3.0</v>
      </c>
      <c r="G157" s="51" t="str">
        <f t="shared" si="1"/>
        <v>http://cbdm-01.zdv.uni-mainz.de/~mschaefer/hippie/query.php?s=Q96I23</v>
      </c>
      <c r="H157" s="52" t="str">
        <f t="shared" si="2"/>
        <v>https://thebiogrid.org/Q96I23</v>
      </c>
      <c r="I157" s="53" t="str">
        <f t="shared" si="3"/>
        <v>https://www.ebi.ac.uk/intact/search?query=id:Q96I23</v>
      </c>
      <c r="J157" s="7"/>
      <c r="K157" s="7"/>
      <c r="L157" s="7"/>
      <c r="M157" s="7"/>
      <c r="N157" s="7"/>
      <c r="O157" s="7"/>
      <c r="P157" s="7"/>
      <c r="Q157" s="7"/>
      <c r="R157" s="7"/>
      <c r="S157" s="7"/>
      <c r="T157" s="7"/>
      <c r="U157" s="7"/>
      <c r="V157" s="7"/>
      <c r="W157" s="7"/>
      <c r="X157" s="7"/>
      <c r="Y157" s="7"/>
      <c r="Z157" s="7"/>
      <c r="AA157" s="7"/>
      <c r="AB157" s="7"/>
    </row>
    <row r="158">
      <c r="A158" s="5" t="s">
        <v>755</v>
      </c>
      <c r="B158" s="5" t="s">
        <v>756</v>
      </c>
      <c r="C158" s="22" t="s">
        <v>1427</v>
      </c>
      <c r="D158" s="10">
        <v>187.0</v>
      </c>
      <c r="E158" s="7"/>
      <c r="F158" s="10">
        <v>47.0</v>
      </c>
      <c r="G158" s="51" t="str">
        <f t="shared" si="1"/>
        <v>http://cbdm-01.zdv.uni-mainz.de/~mschaefer/hippie/query.php?s=O75832</v>
      </c>
      <c r="H158" s="52" t="str">
        <f t="shared" si="2"/>
        <v>https://thebiogrid.org/O75832</v>
      </c>
      <c r="I158" s="53" t="str">
        <f t="shared" si="3"/>
        <v>https://www.ebi.ac.uk/intact/search?query=id:O75832</v>
      </c>
      <c r="J158" s="7"/>
      <c r="K158" s="7"/>
      <c r="L158" s="7"/>
      <c r="M158" s="7"/>
      <c r="N158" s="7"/>
      <c r="O158" s="7"/>
      <c r="P158" s="7"/>
      <c r="Q158" s="7"/>
      <c r="R158" s="7"/>
      <c r="S158" s="7"/>
      <c r="T158" s="7"/>
      <c r="U158" s="7"/>
      <c r="V158" s="7"/>
      <c r="W158" s="7"/>
      <c r="X158" s="7"/>
      <c r="Y158" s="7"/>
      <c r="Z158" s="7"/>
      <c r="AA158" s="7"/>
      <c r="AB158" s="7"/>
    </row>
    <row r="159">
      <c r="A159" s="5" t="s">
        <v>759</v>
      </c>
      <c r="B159" s="5" t="s">
        <v>760</v>
      </c>
      <c r="C159" s="22" t="s">
        <v>1428</v>
      </c>
      <c r="D159" s="10">
        <v>132.0</v>
      </c>
      <c r="E159" s="7"/>
      <c r="F159" s="10">
        <v>48.0</v>
      </c>
      <c r="G159" s="51" t="str">
        <f t="shared" si="1"/>
        <v>http://cbdm-01.zdv.uni-mainz.de/~mschaefer/hippie/query.php?s=Q16401</v>
      </c>
      <c r="H159" s="52" t="str">
        <f t="shared" si="2"/>
        <v>https://thebiogrid.org/Q16401</v>
      </c>
      <c r="I159" s="53" t="str">
        <f t="shared" si="3"/>
        <v>https://www.ebi.ac.uk/intact/search?query=id:Q16401</v>
      </c>
      <c r="J159" s="7"/>
      <c r="K159" s="7"/>
      <c r="L159" s="7"/>
      <c r="M159" s="7"/>
      <c r="N159" s="7"/>
      <c r="O159" s="7"/>
      <c r="P159" s="7"/>
      <c r="Q159" s="7"/>
      <c r="R159" s="7"/>
      <c r="S159" s="7"/>
      <c r="T159" s="7"/>
      <c r="U159" s="7"/>
      <c r="V159" s="7"/>
      <c r="W159" s="7"/>
      <c r="X159" s="7"/>
      <c r="Y159" s="7"/>
      <c r="Z159" s="7"/>
      <c r="AA159" s="7"/>
      <c r="AB159" s="7"/>
    </row>
    <row r="160">
      <c r="A160" s="5" t="s">
        <v>763</v>
      </c>
      <c r="B160" s="5" t="s">
        <v>764</v>
      </c>
      <c r="C160" s="22" t="s">
        <v>1429</v>
      </c>
      <c r="D160" s="10">
        <v>169.0</v>
      </c>
      <c r="E160" s="7"/>
      <c r="F160" s="10">
        <v>34.0</v>
      </c>
      <c r="G160" s="51" t="str">
        <f t="shared" si="1"/>
        <v>http://cbdm-01.zdv.uni-mainz.de/~mschaefer/hippie/query.php?s=O00233</v>
      </c>
      <c r="H160" s="52" t="str">
        <f t="shared" si="2"/>
        <v>https://thebiogrid.org/O00233</v>
      </c>
      <c r="I160" s="53" t="str">
        <f t="shared" si="3"/>
        <v>https://www.ebi.ac.uk/intact/search?query=id:O00233</v>
      </c>
      <c r="J160" s="7"/>
      <c r="K160" s="7"/>
      <c r="L160" s="7"/>
      <c r="M160" s="7"/>
      <c r="N160" s="7"/>
      <c r="O160" s="7"/>
      <c r="P160" s="7"/>
      <c r="Q160" s="7"/>
      <c r="R160" s="7"/>
      <c r="S160" s="7"/>
      <c r="T160" s="7"/>
      <c r="U160" s="7"/>
      <c r="V160" s="7"/>
      <c r="W160" s="7"/>
      <c r="X160" s="7"/>
      <c r="Y160" s="7"/>
      <c r="Z160" s="7"/>
      <c r="AA160" s="7"/>
      <c r="AB160" s="7"/>
    </row>
    <row r="161">
      <c r="A161" s="5" t="s">
        <v>767</v>
      </c>
      <c r="B161" s="5" t="s">
        <v>768</v>
      </c>
      <c r="C161" s="22" t="s">
        <v>1430</v>
      </c>
      <c r="D161" s="10">
        <v>95.0</v>
      </c>
      <c r="E161" s="10">
        <v>50.0</v>
      </c>
      <c r="F161" s="10">
        <v>32.0</v>
      </c>
      <c r="G161" s="51" t="str">
        <f t="shared" si="1"/>
        <v>http://cbdm-01.zdv.uni-mainz.de/~mschaefer/hippie/query.php?s=O95456</v>
      </c>
      <c r="H161" s="52" t="str">
        <f t="shared" si="2"/>
        <v>https://thebiogrid.org/O95456</v>
      </c>
      <c r="I161" s="53" t="str">
        <f t="shared" si="3"/>
        <v>https://www.ebi.ac.uk/intact/search?query=id:O95456</v>
      </c>
      <c r="J161" s="7"/>
      <c r="K161" s="7"/>
      <c r="L161" s="7"/>
      <c r="M161" s="7"/>
      <c r="N161" s="7"/>
      <c r="O161" s="7"/>
      <c r="P161" s="7"/>
      <c r="Q161" s="7"/>
      <c r="R161" s="7"/>
      <c r="S161" s="7"/>
      <c r="T161" s="7"/>
      <c r="U161" s="7"/>
      <c r="V161" s="7"/>
      <c r="W161" s="7"/>
      <c r="X161" s="7"/>
      <c r="Y161" s="7"/>
      <c r="Z161" s="7"/>
      <c r="AA161" s="7"/>
      <c r="AB161" s="7"/>
    </row>
    <row r="162">
      <c r="A162" s="5" t="s">
        <v>773</v>
      </c>
      <c r="B162" s="5" t="s">
        <v>774</v>
      </c>
      <c r="C162" s="22" t="s">
        <v>1431</v>
      </c>
      <c r="D162" s="10">
        <v>77.0</v>
      </c>
      <c r="E162" s="7"/>
      <c r="F162" s="10">
        <v>33.0</v>
      </c>
      <c r="G162" s="51" t="str">
        <f t="shared" si="1"/>
        <v>http://cbdm-01.zdv.uni-mainz.de/~mschaefer/hippie/query.php?s=Q969U7</v>
      </c>
      <c r="H162" s="52" t="str">
        <f t="shared" si="2"/>
        <v>https://thebiogrid.org/Q969U7</v>
      </c>
      <c r="I162" s="53" t="str">
        <f t="shared" si="3"/>
        <v>https://www.ebi.ac.uk/intact/search?query=id:Q969U7</v>
      </c>
      <c r="J162" s="7"/>
      <c r="K162" s="7"/>
      <c r="L162" s="7"/>
      <c r="M162" s="7"/>
      <c r="N162" s="7"/>
      <c r="O162" s="7"/>
      <c r="P162" s="7"/>
      <c r="Q162" s="7"/>
      <c r="R162" s="7"/>
      <c r="S162" s="7"/>
      <c r="T162" s="7"/>
      <c r="U162" s="7"/>
      <c r="V162" s="7"/>
      <c r="W162" s="7"/>
      <c r="X162" s="7"/>
      <c r="Y162" s="7"/>
      <c r="Z162" s="7"/>
      <c r="AA162" s="7"/>
      <c r="AB162" s="7"/>
    </row>
    <row r="163">
      <c r="A163" s="5" t="s">
        <v>778</v>
      </c>
      <c r="B163" s="5" t="s">
        <v>779</v>
      </c>
      <c r="C163" s="22" t="s">
        <v>1432</v>
      </c>
      <c r="D163" s="10">
        <v>124.0</v>
      </c>
      <c r="E163" s="7"/>
      <c r="F163" s="10">
        <v>34.0</v>
      </c>
      <c r="G163" s="51" t="str">
        <f t="shared" si="1"/>
        <v>http://cbdm-01.zdv.uni-mainz.de/~mschaefer/hippie/query.php?s=Q9BT73</v>
      </c>
      <c r="H163" s="52" t="str">
        <f t="shared" si="2"/>
        <v>https://thebiogrid.org/Q9BT73</v>
      </c>
      <c r="I163" s="53" t="str">
        <f t="shared" si="3"/>
        <v>https://www.ebi.ac.uk/intact/search?query=id:Q9BT73</v>
      </c>
      <c r="J163" s="7"/>
      <c r="K163" s="7"/>
      <c r="L163" s="7"/>
      <c r="M163" s="7"/>
      <c r="N163" s="7"/>
      <c r="O163" s="7"/>
      <c r="P163" s="7"/>
      <c r="Q163" s="7"/>
      <c r="R163" s="7"/>
      <c r="S163" s="7"/>
      <c r="T163" s="7"/>
      <c r="U163" s="7"/>
      <c r="V163" s="7"/>
      <c r="W163" s="7"/>
      <c r="X163" s="7"/>
      <c r="Y163" s="7"/>
      <c r="Z163" s="7"/>
      <c r="AA163" s="7"/>
      <c r="AB163" s="7"/>
    </row>
    <row r="164">
      <c r="A164" s="5" t="s">
        <v>782</v>
      </c>
      <c r="B164" s="5" t="s">
        <v>783</v>
      </c>
      <c r="C164" s="22" t="s">
        <v>1433</v>
      </c>
      <c r="D164" s="10">
        <v>67.0</v>
      </c>
      <c r="E164" s="7"/>
      <c r="F164" s="10">
        <v>16.0</v>
      </c>
      <c r="G164" s="51" t="str">
        <f t="shared" si="1"/>
        <v>http://cbdm-01.zdv.uni-mainz.de/~mschaefer/hippie/query.php?s=Q5JS54</v>
      </c>
      <c r="H164" s="52" t="str">
        <f t="shared" si="2"/>
        <v>https://thebiogrid.org/Q5JS54</v>
      </c>
      <c r="I164" s="53" t="str">
        <f t="shared" si="3"/>
        <v>https://www.ebi.ac.uk/intact/search?query=id:Q5JS54</v>
      </c>
      <c r="J164" s="7"/>
      <c r="K164" s="7"/>
      <c r="L164" s="7"/>
      <c r="M164" s="7"/>
      <c r="N164" s="7"/>
      <c r="O164" s="7"/>
      <c r="P164" s="7"/>
      <c r="Q164" s="7"/>
      <c r="R164" s="7"/>
      <c r="S164" s="7"/>
      <c r="T164" s="7"/>
      <c r="U164" s="7"/>
      <c r="V164" s="7"/>
      <c r="W164" s="7"/>
      <c r="X164" s="7"/>
      <c r="Y164" s="7"/>
      <c r="Z164" s="7"/>
      <c r="AA164" s="7"/>
      <c r="AB164" s="7"/>
    </row>
    <row r="165">
      <c r="A165" s="5" t="s">
        <v>785</v>
      </c>
      <c r="B165" s="5" t="s">
        <v>786</v>
      </c>
      <c r="C165" s="22" t="s">
        <v>1434</v>
      </c>
      <c r="D165" s="10">
        <v>20.0</v>
      </c>
      <c r="E165" s="7"/>
      <c r="F165" s="10">
        <v>16.0</v>
      </c>
      <c r="G165" s="51" t="str">
        <f t="shared" si="1"/>
        <v>http://cbdm-01.zdv.uni-mainz.de/~mschaefer/hippie/query.php?s=Q96D15</v>
      </c>
      <c r="H165" s="52" t="str">
        <f t="shared" si="2"/>
        <v>https://thebiogrid.org/Q96D15</v>
      </c>
      <c r="I165" s="53" t="str">
        <f t="shared" si="3"/>
        <v>https://www.ebi.ac.uk/intact/search?query=id:Q96D15</v>
      </c>
      <c r="J165" s="7"/>
      <c r="K165" s="7"/>
      <c r="L165" s="7"/>
      <c r="M165" s="7"/>
      <c r="N165" s="7"/>
      <c r="O165" s="7"/>
      <c r="P165" s="7"/>
      <c r="Q165" s="7"/>
      <c r="R165" s="7"/>
      <c r="S165" s="7"/>
      <c r="T165" s="7"/>
      <c r="U165" s="7"/>
      <c r="V165" s="7"/>
      <c r="W165" s="7"/>
      <c r="X165" s="7"/>
      <c r="Y165" s="7"/>
      <c r="Z165" s="7"/>
      <c r="AA165" s="7"/>
      <c r="AB165" s="7"/>
    </row>
    <row r="166">
      <c r="A166" s="5" t="s">
        <v>790</v>
      </c>
      <c r="B166" s="5" t="s">
        <v>791</v>
      </c>
      <c r="C166" s="22" t="s">
        <v>1435</v>
      </c>
      <c r="D166" s="10">
        <v>211.0</v>
      </c>
      <c r="E166" s="7"/>
      <c r="F166" s="10">
        <v>51.0</v>
      </c>
      <c r="G166" s="51" t="str">
        <f t="shared" si="1"/>
        <v>http://cbdm-01.zdv.uni-mainz.de/~mschaefer/hippie/query.php?s=Q9H0U6</v>
      </c>
      <c r="H166" s="52" t="str">
        <f t="shared" si="2"/>
        <v>https://thebiogrid.org/Q9H0U6</v>
      </c>
      <c r="I166" s="53" t="str">
        <f t="shared" si="3"/>
        <v>https://www.ebi.ac.uk/intact/search?query=id:Q9H0U6</v>
      </c>
      <c r="J166" s="7"/>
      <c r="K166" s="7"/>
      <c r="L166" s="7"/>
      <c r="M166" s="7"/>
      <c r="N166" s="7"/>
      <c r="O166" s="7"/>
      <c r="P166" s="7"/>
      <c r="Q166" s="7"/>
      <c r="R166" s="7"/>
      <c r="S166" s="7"/>
      <c r="T166" s="7"/>
      <c r="U166" s="7"/>
      <c r="V166" s="7"/>
      <c r="W166" s="7"/>
      <c r="X166" s="7"/>
      <c r="Y166" s="7"/>
      <c r="Z166" s="7"/>
      <c r="AA166" s="7"/>
      <c r="AB166" s="7"/>
    </row>
    <row r="167">
      <c r="A167" s="5" t="s">
        <v>795</v>
      </c>
      <c r="B167" s="5" t="s">
        <v>796</v>
      </c>
      <c r="C167" s="6"/>
      <c r="D167" s="10">
        <v>84.0</v>
      </c>
      <c r="E167" s="7"/>
      <c r="F167" s="10">
        <v>10.0</v>
      </c>
      <c r="G167" s="51" t="str">
        <f t="shared" si="1"/>
        <v>http://cbdm-01.zdv.uni-mainz.de/~mschaefer/hippie/query.php?s=Q9HA92</v>
      </c>
      <c r="H167" s="52" t="str">
        <f t="shared" si="2"/>
        <v>https://thebiogrid.org/Q9HA92</v>
      </c>
      <c r="I167" s="53" t="str">
        <f t="shared" si="3"/>
        <v>https://www.ebi.ac.uk/intact/search?query=id:Q9HA92</v>
      </c>
      <c r="J167" s="7"/>
      <c r="K167" s="7"/>
      <c r="L167" s="7"/>
      <c r="M167" s="7"/>
      <c r="N167" s="7"/>
      <c r="O167" s="7"/>
      <c r="P167" s="7"/>
      <c r="Q167" s="7"/>
      <c r="R167" s="7"/>
      <c r="S167" s="7"/>
      <c r="T167" s="7"/>
      <c r="U167" s="7"/>
      <c r="V167" s="7"/>
      <c r="W167" s="7"/>
      <c r="X167" s="7"/>
      <c r="Y167" s="7"/>
      <c r="Z167" s="7"/>
      <c r="AA167" s="7"/>
      <c r="AB167" s="7"/>
    </row>
    <row r="168">
      <c r="A168" s="5" t="s">
        <v>803</v>
      </c>
      <c r="B168" s="5" t="s">
        <v>804</v>
      </c>
      <c r="C168" s="22" t="s">
        <v>1436</v>
      </c>
      <c r="D168" s="10">
        <v>431.0</v>
      </c>
      <c r="E168" s="7"/>
      <c r="F168" s="10">
        <v>118.0</v>
      </c>
      <c r="G168" s="51" t="str">
        <f t="shared" si="1"/>
        <v>http://cbdm-01.zdv.uni-mainz.de/~mschaefer/hippie/query.php?s=Q9Y5B9</v>
      </c>
      <c r="H168" s="52" t="str">
        <f t="shared" si="2"/>
        <v>https://thebiogrid.org/Q9Y5B9</v>
      </c>
      <c r="I168" s="53" t="str">
        <f t="shared" si="3"/>
        <v>https://www.ebi.ac.uk/intact/search?query=id:Q9Y5B9</v>
      </c>
      <c r="J168" s="7"/>
      <c r="K168" s="7"/>
      <c r="L168" s="7"/>
      <c r="M168" s="7"/>
      <c r="N168" s="7"/>
      <c r="O168" s="7"/>
      <c r="P168" s="7"/>
      <c r="Q168" s="7"/>
      <c r="R168" s="7"/>
      <c r="S168" s="7"/>
      <c r="T168" s="7"/>
      <c r="U168" s="7"/>
      <c r="V168" s="7"/>
      <c r="W168" s="7"/>
      <c r="X168" s="7"/>
      <c r="Y168" s="7"/>
      <c r="Z168" s="7"/>
      <c r="AA168" s="7"/>
      <c r="AB168" s="7"/>
    </row>
    <row r="169">
      <c r="A169" s="5" t="s">
        <v>809</v>
      </c>
      <c r="B169" s="5" t="s">
        <v>810</v>
      </c>
      <c r="C169" s="22" t="s">
        <v>1437</v>
      </c>
      <c r="D169" s="10">
        <v>120.0</v>
      </c>
      <c r="E169" s="7"/>
      <c r="F169" s="10">
        <v>23.0</v>
      </c>
      <c r="G169" s="51" t="str">
        <f t="shared" si="1"/>
        <v>http://cbdm-01.zdv.uni-mainz.de/~mschaefer/hippie/query.php?s=Q68D10</v>
      </c>
      <c r="H169" s="52" t="str">
        <f t="shared" si="2"/>
        <v>https://thebiogrid.org/Q68D10</v>
      </c>
      <c r="I169" s="53" t="str">
        <f t="shared" si="3"/>
        <v>https://www.ebi.ac.uk/intact/search?query=id:Q68D10</v>
      </c>
      <c r="J169" s="7"/>
      <c r="K169" s="7"/>
      <c r="L169" s="7"/>
      <c r="M169" s="7"/>
      <c r="N169" s="7"/>
      <c r="O169" s="7"/>
      <c r="P169" s="7"/>
      <c r="Q169" s="7"/>
      <c r="R169" s="7"/>
      <c r="S169" s="7"/>
      <c r="T169" s="7"/>
      <c r="U169" s="7"/>
      <c r="V169" s="7"/>
      <c r="W169" s="7"/>
      <c r="X169" s="7"/>
      <c r="Y169" s="7"/>
      <c r="Z169" s="7"/>
      <c r="AA169" s="7"/>
      <c r="AB169" s="7"/>
    </row>
    <row r="170">
      <c r="A170" s="5" t="s">
        <v>813</v>
      </c>
      <c r="B170" s="5" t="s">
        <v>814</v>
      </c>
      <c r="C170" s="22" t="s">
        <v>1438</v>
      </c>
      <c r="D170" s="10">
        <v>1039.0</v>
      </c>
      <c r="E170" s="7"/>
      <c r="F170" s="10">
        <v>463.0</v>
      </c>
      <c r="G170" s="51" t="str">
        <f t="shared" si="1"/>
        <v>http://cbdm-01.zdv.uni-mainz.de/~mschaefer/hippie/query.php?s=P37840</v>
      </c>
      <c r="H170" s="52" t="str">
        <f t="shared" si="2"/>
        <v>https://thebiogrid.org/P37840</v>
      </c>
      <c r="I170" s="53" t="str">
        <f t="shared" si="3"/>
        <v>https://www.ebi.ac.uk/intact/search?query=id:P37840</v>
      </c>
      <c r="J170" s="7"/>
      <c r="K170" s="7"/>
      <c r="L170" s="7"/>
      <c r="M170" s="7"/>
      <c r="N170" s="7"/>
      <c r="O170" s="7"/>
      <c r="P170" s="7"/>
      <c r="Q170" s="7"/>
      <c r="R170" s="7"/>
      <c r="S170" s="7"/>
      <c r="T170" s="7"/>
      <c r="U170" s="7"/>
      <c r="V170" s="7"/>
      <c r="W170" s="7"/>
      <c r="X170" s="7"/>
      <c r="Y170" s="7"/>
      <c r="Z170" s="7"/>
      <c r="AA170" s="7"/>
      <c r="AB170" s="7"/>
    </row>
    <row r="171">
      <c r="A171" s="5" t="s">
        <v>819</v>
      </c>
      <c r="B171" s="5" t="s">
        <v>820</v>
      </c>
      <c r="C171" s="22" t="s">
        <v>1439</v>
      </c>
      <c r="D171" s="10">
        <v>122.0</v>
      </c>
      <c r="E171" s="7"/>
      <c r="F171" s="10">
        <v>41.0</v>
      </c>
      <c r="G171" s="51" t="str">
        <f t="shared" si="1"/>
        <v>http://cbdm-01.zdv.uni-mainz.de/~mschaefer/hippie/query.php?s=Q9BUR4</v>
      </c>
      <c r="H171" s="52" t="str">
        <f t="shared" si="2"/>
        <v>https://thebiogrid.org/Q9BUR4</v>
      </c>
      <c r="I171" s="53" t="str">
        <f t="shared" si="3"/>
        <v>https://www.ebi.ac.uk/intact/search?query=id:Q9BUR4</v>
      </c>
      <c r="J171" s="7"/>
      <c r="K171" s="7"/>
      <c r="L171" s="7"/>
      <c r="M171" s="7"/>
      <c r="N171" s="7"/>
      <c r="O171" s="7"/>
      <c r="P171" s="7"/>
      <c r="Q171" s="7"/>
      <c r="R171" s="7"/>
      <c r="S171" s="7"/>
      <c r="T171" s="7"/>
      <c r="U171" s="7"/>
      <c r="V171" s="7"/>
      <c r="W171" s="7"/>
      <c r="X171" s="7"/>
      <c r="Y171" s="7"/>
      <c r="Z171" s="7"/>
      <c r="AA171" s="7"/>
      <c r="AB171" s="7"/>
    </row>
    <row r="172">
      <c r="A172" s="5" t="s">
        <v>825</v>
      </c>
      <c r="B172" s="5" t="s">
        <v>826</v>
      </c>
      <c r="C172" s="22" t="s">
        <v>1440</v>
      </c>
      <c r="D172" s="10">
        <v>579.0</v>
      </c>
      <c r="E172" s="7"/>
      <c r="F172" s="10">
        <v>249.0</v>
      </c>
      <c r="G172" s="51" t="str">
        <f t="shared" si="1"/>
        <v>http://cbdm-01.zdv.uni-mainz.de/~mschaefer/hippie/query.php?s=P17987</v>
      </c>
      <c r="H172" s="52" t="str">
        <f t="shared" si="2"/>
        <v>https://thebiogrid.org/P17987</v>
      </c>
      <c r="I172" s="53" t="str">
        <f t="shared" si="3"/>
        <v>https://www.ebi.ac.uk/intact/search?query=id:P17987</v>
      </c>
      <c r="J172" s="7"/>
      <c r="K172" s="7"/>
      <c r="L172" s="7"/>
      <c r="M172" s="7"/>
      <c r="N172" s="7"/>
      <c r="O172" s="7"/>
      <c r="P172" s="7"/>
      <c r="Q172" s="7"/>
      <c r="R172" s="7"/>
      <c r="S172" s="7"/>
      <c r="T172" s="7"/>
      <c r="U172" s="7"/>
      <c r="V172" s="7"/>
      <c r="W172" s="7"/>
      <c r="X172" s="7"/>
      <c r="Y172" s="7"/>
      <c r="Z172" s="7"/>
      <c r="AA172" s="7"/>
      <c r="AB172" s="7"/>
    </row>
    <row r="173">
      <c r="A173" s="5" t="s">
        <v>830</v>
      </c>
      <c r="B173" s="5" t="s">
        <v>831</v>
      </c>
      <c r="C173" s="22" t="s">
        <v>1441</v>
      </c>
      <c r="D173" s="10">
        <v>697.0</v>
      </c>
      <c r="E173" s="7"/>
      <c r="F173" s="10">
        <v>280.0</v>
      </c>
      <c r="G173" s="51" t="str">
        <f t="shared" si="1"/>
        <v>http://cbdm-01.zdv.uni-mainz.de/~mschaefer/hippie/query.php?s=P78371</v>
      </c>
      <c r="H173" s="52" t="str">
        <f t="shared" si="2"/>
        <v>https://thebiogrid.org/P78371</v>
      </c>
      <c r="I173" s="53" t="str">
        <f t="shared" si="3"/>
        <v>https://www.ebi.ac.uk/intact/search?query=id:P78371</v>
      </c>
      <c r="J173" s="7"/>
      <c r="K173" s="7"/>
      <c r="L173" s="7"/>
      <c r="M173" s="7"/>
      <c r="N173" s="7"/>
      <c r="O173" s="7"/>
      <c r="P173" s="7"/>
      <c r="Q173" s="7"/>
      <c r="R173" s="7"/>
      <c r="S173" s="7"/>
      <c r="T173" s="7"/>
      <c r="U173" s="7"/>
      <c r="V173" s="7"/>
      <c r="W173" s="7"/>
      <c r="X173" s="7"/>
      <c r="Y173" s="7"/>
      <c r="Z173" s="7"/>
      <c r="AA173" s="7"/>
      <c r="AB173" s="7"/>
    </row>
    <row r="174">
      <c r="A174" s="5" t="s">
        <v>834</v>
      </c>
      <c r="B174" s="5" t="s">
        <v>835</v>
      </c>
      <c r="C174" s="22" t="s">
        <v>1442</v>
      </c>
      <c r="D174" s="10">
        <v>540.0</v>
      </c>
      <c r="E174" s="7"/>
      <c r="F174" s="10">
        <v>222.0</v>
      </c>
      <c r="G174" s="51" t="str">
        <f t="shared" si="1"/>
        <v>http://cbdm-01.zdv.uni-mainz.de/~mschaefer/hippie/query.php?s=P50991</v>
      </c>
      <c r="H174" s="52" t="str">
        <f t="shared" si="2"/>
        <v>https://thebiogrid.org/P50991</v>
      </c>
      <c r="I174" s="53" t="str">
        <f t="shared" si="3"/>
        <v>https://www.ebi.ac.uk/intact/search?query=id:P50991</v>
      </c>
      <c r="J174" s="7"/>
      <c r="K174" s="7"/>
      <c r="L174" s="7"/>
      <c r="M174" s="7"/>
      <c r="N174" s="7"/>
      <c r="O174" s="7"/>
      <c r="P174" s="7"/>
      <c r="Q174" s="7"/>
      <c r="R174" s="7"/>
      <c r="S174" s="7"/>
      <c r="T174" s="7"/>
      <c r="U174" s="7"/>
      <c r="V174" s="7"/>
      <c r="W174" s="7"/>
      <c r="X174" s="7"/>
      <c r="Y174" s="7"/>
      <c r="Z174" s="7"/>
      <c r="AA174" s="7"/>
      <c r="AB174" s="7"/>
    </row>
    <row r="175">
      <c r="A175" s="5" t="s">
        <v>839</v>
      </c>
      <c r="B175" s="5" t="s">
        <v>840</v>
      </c>
      <c r="C175" s="22" t="s">
        <v>1443</v>
      </c>
      <c r="D175" s="10">
        <v>526.0</v>
      </c>
      <c r="E175" s="7"/>
      <c r="F175" s="10">
        <v>250.0</v>
      </c>
      <c r="G175" s="51" t="str">
        <f t="shared" si="1"/>
        <v>http://cbdm-01.zdv.uni-mainz.de/~mschaefer/hippie/query.php?s=P48643</v>
      </c>
      <c r="H175" s="52" t="str">
        <f t="shared" si="2"/>
        <v>https://thebiogrid.org/P48643</v>
      </c>
      <c r="I175" s="53" t="str">
        <f t="shared" si="3"/>
        <v>https://www.ebi.ac.uk/intact/search?query=id:P48643</v>
      </c>
      <c r="J175" s="7"/>
      <c r="K175" s="7"/>
      <c r="L175" s="7"/>
      <c r="M175" s="7"/>
      <c r="N175" s="7"/>
      <c r="O175" s="7"/>
      <c r="P175" s="7"/>
      <c r="Q175" s="7"/>
      <c r="R175" s="7"/>
      <c r="S175" s="7"/>
      <c r="T175" s="7"/>
      <c r="U175" s="7"/>
      <c r="V175" s="7"/>
      <c r="W175" s="7"/>
      <c r="X175" s="7"/>
      <c r="Y175" s="7"/>
      <c r="Z175" s="7"/>
      <c r="AA175" s="7"/>
      <c r="AB175" s="7"/>
    </row>
    <row r="176">
      <c r="A176" s="5" t="s">
        <v>845</v>
      </c>
      <c r="B176" s="5" t="s">
        <v>846</v>
      </c>
      <c r="C176" s="22" t="s">
        <v>1444</v>
      </c>
      <c r="D176" s="10">
        <v>611.0</v>
      </c>
      <c r="E176" s="7"/>
      <c r="F176" s="10">
        <v>309.0</v>
      </c>
      <c r="G176" s="51" t="str">
        <f t="shared" si="1"/>
        <v>http://cbdm-01.zdv.uni-mainz.de/~mschaefer/hippie/query.php?s=P49368</v>
      </c>
      <c r="H176" s="52" t="str">
        <f t="shared" si="2"/>
        <v>https://thebiogrid.org/P49368</v>
      </c>
      <c r="I176" s="53" t="str">
        <f t="shared" si="3"/>
        <v>https://www.ebi.ac.uk/intact/search?query=id:P49368</v>
      </c>
      <c r="J176" s="7"/>
      <c r="K176" s="7"/>
      <c r="L176" s="7"/>
      <c r="M176" s="7"/>
      <c r="N176" s="7"/>
      <c r="O176" s="7"/>
      <c r="P176" s="7"/>
      <c r="Q176" s="7"/>
      <c r="R176" s="7"/>
      <c r="S176" s="7"/>
      <c r="T176" s="7"/>
      <c r="U176" s="7"/>
      <c r="V176" s="7"/>
      <c r="W176" s="7"/>
      <c r="X176" s="7"/>
      <c r="Y176" s="7"/>
      <c r="Z176" s="7"/>
      <c r="AA176" s="7"/>
      <c r="AB176" s="7"/>
    </row>
    <row r="177">
      <c r="A177" s="5" t="s">
        <v>850</v>
      </c>
      <c r="B177" s="5" t="s">
        <v>851</v>
      </c>
      <c r="C177" s="22" t="s">
        <v>1445</v>
      </c>
      <c r="D177" s="10">
        <v>581.0</v>
      </c>
      <c r="E177" s="7"/>
      <c r="F177" s="10">
        <v>273.0</v>
      </c>
      <c r="G177" s="51" t="str">
        <f t="shared" si="1"/>
        <v>http://cbdm-01.zdv.uni-mainz.de/~mschaefer/hippie/query.php?s=Q99832</v>
      </c>
      <c r="H177" s="52" t="str">
        <f t="shared" si="2"/>
        <v>https://thebiogrid.org/Q99832</v>
      </c>
      <c r="I177" s="53" t="str">
        <f t="shared" si="3"/>
        <v>https://www.ebi.ac.uk/intact/search?query=id:Q99832</v>
      </c>
      <c r="J177" s="7"/>
      <c r="K177" s="7"/>
      <c r="L177" s="7"/>
      <c r="M177" s="7"/>
      <c r="N177" s="7"/>
      <c r="O177" s="7"/>
      <c r="P177" s="7"/>
      <c r="Q177" s="7"/>
      <c r="R177" s="7"/>
      <c r="S177" s="7"/>
      <c r="T177" s="7"/>
      <c r="U177" s="7"/>
      <c r="V177" s="7"/>
      <c r="W177" s="7"/>
      <c r="X177" s="7"/>
      <c r="Y177" s="7"/>
      <c r="Z177" s="7"/>
      <c r="AA177" s="7"/>
      <c r="AB177" s="7"/>
    </row>
    <row r="178">
      <c r="A178" s="5" t="s">
        <v>854</v>
      </c>
      <c r="B178" s="5" t="s">
        <v>855</v>
      </c>
      <c r="C178" s="22" t="s">
        <v>1446</v>
      </c>
      <c r="D178" s="10">
        <v>597.0</v>
      </c>
      <c r="E178" s="7"/>
      <c r="F178" s="10">
        <v>211.0</v>
      </c>
      <c r="G178" s="51" t="str">
        <f t="shared" si="1"/>
        <v>http://cbdm-01.zdv.uni-mainz.de/~mschaefer/hippie/query.php?s=P50990</v>
      </c>
      <c r="H178" s="52" t="str">
        <f t="shared" si="2"/>
        <v>https://thebiogrid.org/P50990</v>
      </c>
      <c r="I178" s="53" t="str">
        <f t="shared" si="3"/>
        <v>https://www.ebi.ac.uk/intact/search?query=id:P50990</v>
      </c>
      <c r="J178" s="7"/>
      <c r="K178" s="7"/>
      <c r="L178" s="7"/>
      <c r="M178" s="7"/>
      <c r="N178" s="7"/>
      <c r="O178" s="7"/>
      <c r="P178" s="7"/>
      <c r="Q178" s="7"/>
      <c r="R178" s="7"/>
      <c r="S178" s="7"/>
      <c r="T178" s="7"/>
      <c r="U178" s="7"/>
      <c r="V178" s="7"/>
      <c r="W178" s="7"/>
      <c r="X178" s="7"/>
      <c r="Y178" s="7"/>
      <c r="Z178" s="7"/>
      <c r="AA178" s="7"/>
      <c r="AB178" s="7"/>
    </row>
    <row r="179">
      <c r="A179" s="5" t="s">
        <v>858</v>
      </c>
      <c r="B179" s="5" t="s">
        <v>859</v>
      </c>
      <c r="C179" s="6"/>
      <c r="D179" s="7"/>
      <c r="E179" s="7"/>
      <c r="F179" s="7"/>
      <c r="G179" s="51" t="str">
        <f t="shared" si="1"/>
        <v>http://cbdm-01.zdv.uni-mainz.de/~mschaefer/hippie/query.php?s=A6NM43</v>
      </c>
      <c r="H179" s="52" t="str">
        <f t="shared" si="2"/>
        <v>https://thebiogrid.org/A6NM43</v>
      </c>
      <c r="I179" s="53" t="str">
        <f t="shared" si="3"/>
        <v>https://www.ebi.ac.uk/intact/search?query=id:A6NM43</v>
      </c>
      <c r="J179" s="7"/>
      <c r="K179" s="7"/>
      <c r="L179" s="7"/>
      <c r="M179" s="7"/>
      <c r="N179" s="7"/>
      <c r="O179" s="7"/>
      <c r="P179" s="7"/>
      <c r="Q179" s="7"/>
      <c r="R179" s="7"/>
      <c r="S179" s="7"/>
      <c r="T179" s="7"/>
      <c r="U179" s="7"/>
      <c r="V179" s="7"/>
      <c r="W179" s="7"/>
      <c r="X179" s="7"/>
      <c r="Y179" s="7"/>
      <c r="Z179" s="7"/>
      <c r="AA179" s="7"/>
      <c r="AB179" s="7"/>
    </row>
    <row r="180">
      <c r="A180" s="5" t="s">
        <v>861</v>
      </c>
      <c r="B180" s="5" t="s">
        <v>862</v>
      </c>
      <c r="C180" s="6"/>
      <c r="D180" s="10">
        <v>190.0</v>
      </c>
      <c r="E180" s="7"/>
      <c r="F180" s="10">
        <v>1.0</v>
      </c>
      <c r="G180" s="51" t="str">
        <f t="shared" si="1"/>
        <v>http://cbdm-01.zdv.uni-mainz.de/~mschaefer/hippie/query.php?s=Q96SF2</v>
      </c>
      <c r="H180" s="52" t="str">
        <f t="shared" si="2"/>
        <v>https://thebiogrid.org/Q96SF2</v>
      </c>
      <c r="I180" s="53" t="str">
        <f t="shared" si="3"/>
        <v>https://www.ebi.ac.uk/intact/search?query=id:Q96SF2</v>
      </c>
      <c r="J180" s="7"/>
      <c r="K180" s="7"/>
      <c r="L180" s="7"/>
      <c r="M180" s="7"/>
      <c r="N180" s="7"/>
      <c r="O180" s="7"/>
      <c r="P180" s="7"/>
      <c r="Q180" s="7"/>
      <c r="R180" s="7"/>
      <c r="S180" s="7"/>
      <c r="T180" s="7"/>
      <c r="U180" s="7"/>
      <c r="V180" s="7"/>
      <c r="W180" s="7"/>
      <c r="X180" s="7"/>
      <c r="Y180" s="7"/>
      <c r="Z180" s="7"/>
      <c r="AA180" s="7"/>
      <c r="AB180" s="7"/>
    </row>
    <row r="181">
      <c r="A181" s="5" t="s">
        <v>864</v>
      </c>
      <c r="B181" s="5" t="s">
        <v>865</v>
      </c>
      <c r="C181" s="22" t="s">
        <v>1447</v>
      </c>
      <c r="D181" s="10">
        <v>223.0</v>
      </c>
      <c r="E181" s="7"/>
      <c r="F181" s="10">
        <v>71.0</v>
      </c>
      <c r="G181" s="51" t="str">
        <f t="shared" si="1"/>
        <v>http://cbdm-01.zdv.uni-mainz.de/~mschaefer/hippie/query.php?s=Q92526</v>
      </c>
      <c r="H181" s="52" t="str">
        <f t="shared" si="2"/>
        <v>https://thebiogrid.org/Q92526</v>
      </c>
      <c r="I181" s="53" t="str">
        <f t="shared" si="3"/>
        <v>https://www.ebi.ac.uk/intact/search?query=id:Q92526</v>
      </c>
      <c r="J181" s="7"/>
      <c r="K181" s="7"/>
      <c r="L181" s="7"/>
      <c r="M181" s="7"/>
      <c r="N181" s="7"/>
      <c r="O181" s="7"/>
      <c r="P181" s="7"/>
      <c r="Q181" s="7"/>
      <c r="R181" s="7"/>
      <c r="S181" s="7"/>
      <c r="T181" s="7"/>
      <c r="U181" s="7"/>
      <c r="V181" s="7"/>
      <c r="W181" s="7"/>
      <c r="X181" s="7"/>
      <c r="Y181" s="7"/>
      <c r="Z181" s="7"/>
      <c r="AA181" s="7"/>
      <c r="AB181" s="7"/>
    </row>
    <row r="182">
      <c r="A182" s="5" t="s">
        <v>868</v>
      </c>
      <c r="B182" s="5" t="s">
        <v>869</v>
      </c>
      <c r="C182" s="22" t="s">
        <v>1448</v>
      </c>
      <c r="D182" s="10">
        <v>582.0</v>
      </c>
      <c r="E182" s="7"/>
      <c r="F182" s="10">
        <v>268.0</v>
      </c>
      <c r="G182" s="51" t="str">
        <f t="shared" si="1"/>
        <v>http://cbdm-01.zdv.uni-mainz.de/~mschaefer/hippie/query.php?s=P40227</v>
      </c>
      <c r="H182" s="52" t="str">
        <f t="shared" si="2"/>
        <v>https://thebiogrid.org/P40227</v>
      </c>
      <c r="I182" s="53" t="str">
        <f t="shared" si="3"/>
        <v>https://www.ebi.ac.uk/intact/search?query=id:P40227</v>
      </c>
      <c r="J182" s="7"/>
      <c r="K182" s="7"/>
      <c r="L182" s="7"/>
      <c r="M182" s="7"/>
      <c r="N182" s="7"/>
      <c r="O182" s="7"/>
      <c r="P182" s="7"/>
      <c r="Q182" s="7"/>
      <c r="R182" s="7"/>
      <c r="S182" s="7"/>
      <c r="T182" s="7"/>
      <c r="U182" s="7"/>
      <c r="V182" s="7"/>
      <c r="W182" s="7"/>
      <c r="X182" s="7"/>
      <c r="Y182" s="7"/>
      <c r="Z182" s="7"/>
      <c r="AA182" s="7"/>
      <c r="AB182" s="7"/>
    </row>
    <row r="183">
      <c r="A183" s="5" t="s">
        <v>872</v>
      </c>
      <c r="B183" s="5" t="s">
        <v>873</v>
      </c>
      <c r="C183" s="22" t="s">
        <v>1449</v>
      </c>
      <c r="D183" s="10">
        <v>440.0</v>
      </c>
      <c r="E183" s="7"/>
      <c r="F183" s="10">
        <v>90.0</v>
      </c>
      <c r="G183" s="51" t="str">
        <f t="shared" si="1"/>
        <v>http://cbdm-01.zdv.uni-mainz.de/~mschaefer/hippie/query.php?s=Q15185</v>
      </c>
      <c r="H183" s="52" t="str">
        <f t="shared" si="2"/>
        <v>https://thebiogrid.org/Q15185</v>
      </c>
      <c r="I183" s="53" t="str">
        <f t="shared" si="3"/>
        <v>https://www.ebi.ac.uk/intact/search?query=id:Q15185</v>
      </c>
      <c r="J183" s="7"/>
      <c r="K183" s="7"/>
      <c r="L183" s="7"/>
      <c r="M183" s="7"/>
      <c r="N183" s="7"/>
      <c r="O183" s="7"/>
      <c r="P183" s="7"/>
      <c r="Q183" s="7"/>
      <c r="R183" s="7"/>
      <c r="S183" s="7"/>
      <c r="T183" s="7"/>
      <c r="U183" s="7"/>
      <c r="V183" s="7"/>
      <c r="W183" s="7"/>
      <c r="X183" s="7"/>
      <c r="Y183" s="7"/>
      <c r="Z183" s="7"/>
      <c r="AA183" s="7"/>
      <c r="AB183" s="7"/>
    </row>
    <row r="184">
      <c r="A184" s="5" t="s">
        <v>877</v>
      </c>
      <c r="B184" s="5" t="s">
        <v>878</v>
      </c>
      <c r="C184" s="22" t="s">
        <v>1450</v>
      </c>
      <c r="D184" s="10">
        <v>381.0</v>
      </c>
      <c r="E184" s="7"/>
      <c r="F184" s="10">
        <v>139.0</v>
      </c>
      <c r="G184" s="51" t="str">
        <f t="shared" si="1"/>
        <v>http://cbdm-01.zdv.uni-mainz.de/~mschaefer/hippie/query.php?s=Q86V81</v>
      </c>
      <c r="H184" s="52" t="str">
        <f t="shared" si="2"/>
        <v>https://thebiogrid.org/Q86V81</v>
      </c>
      <c r="I184" s="53" t="str">
        <f t="shared" si="3"/>
        <v>https://www.ebi.ac.uk/intact/search?query=id:Q86V81</v>
      </c>
      <c r="J184" s="7"/>
      <c r="K184" s="7"/>
      <c r="L184" s="7"/>
      <c r="M184" s="7"/>
      <c r="N184" s="7"/>
      <c r="O184" s="7"/>
      <c r="P184" s="7"/>
      <c r="Q184" s="7"/>
      <c r="R184" s="7"/>
      <c r="S184" s="7"/>
      <c r="T184" s="7"/>
      <c r="U184" s="7"/>
      <c r="V184" s="7"/>
      <c r="W184" s="7"/>
      <c r="X184" s="7"/>
      <c r="Y184" s="7"/>
      <c r="Z184" s="7"/>
      <c r="AA184" s="7"/>
      <c r="AB184" s="7"/>
    </row>
    <row r="185">
      <c r="A185" s="5" t="s">
        <v>883</v>
      </c>
      <c r="B185" s="5" t="s">
        <v>884</v>
      </c>
      <c r="C185" s="22" t="s">
        <v>1451</v>
      </c>
      <c r="D185" s="10">
        <v>100.0</v>
      </c>
      <c r="E185" s="7"/>
      <c r="F185" s="10">
        <v>20.0</v>
      </c>
      <c r="G185" s="51" t="str">
        <f t="shared" si="1"/>
        <v>http://cbdm-01.zdv.uni-mainz.de/~mschaefer/hippie/query.php?s=P62072</v>
      </c>
      <c r="H185" s="52" t="str">
        <f t="shared" si="2"/>
        <v>https://thebiogrid.org/P62072</v>
      </c>
      <c r="I185" s="53" t="str">
        <f t="shared" si="3"/>
        <v>https://www.ebi.ac.uk/intact/search?query=id:P62072</v>
      </c>
      <c r="J185" s="7"/>
      <c r="K185" s="7"/>
      <c r="L185" s="7"/>
      <c r="M185" s="7"/>
      <c r="N185" s="7"/>
      <c r="O185" s="7"/>
      <c r="P185" s="7"/>
      <c r="Q185" s="7"/>
      <c r="R185" s="7"/>
      <c r="S185" s="7"/>
      <c r="T185" s="7"/>
      <c r="U185" s="7"/>
      <c r="V185" s="7"/>
      <c r="W185" s="7"/>
      <c r="X185" s="7"/>
      <c r="Y185" s="7"/>
      <c r="Z185" s="7"/>
      <c r="AA185" s="7"/>
      <c r="AB185" s="7"/>
    </row>
    <row r="186">
      <c r="A186" s="5" t="s">
        <v>888</v>
      </c>
      <c r="B186" s="5" t="s">
        <v>889</v>
      </c>
      <c r="C186" s="22" t="s">
        <v>1452</v>
      </c>
      <c r="D186" s="10">
        <v>178.0</v>
      </c>
      <c r="E186" s="7"/>
      <c r="F186" s="10">
        <v>104.0</v>
      </c>
      <c r="G186" s="51" t="str">
        <f t="shared" si="1"/>
        <v>http://cbdm-01.zdv.uni-mainz.de/~mschaefer/hippie/query.php?s=Q9Y5L4</v>
      </c>
      <c r="H186" s="52" t="str">
        <f t="shared" si="2"/>
        <v>https://thebiogrid.org/Q9Y5L4</v>
      </c>
      <c r="I186" s="53" t="str">
        <f t="shared" si="3"/>
        <v>https://www.ebi.ac.uk/intact/search?query=id:Q9Y5L4</v>
      </c>
      <c r="J186" s="7"/>
      <c r="K186" s="7"/>
      <c r="L186" s="7"/>
      <c r="M186" s="7"/>
      <c r="N186" s="7"/>
      <c r="O186" s="7"/>
      <c r="P186" s="7"/>
      <c r="Q186" s="7"/>
      <c r="R186" s="7"/>
      <c r="S186" s="7"/>
      <c r="T186" s="7"/>
      <c r="U186" s="7"/>
      <c r="V186" s="7"/>
      <c r="W186" s="7"/>
      <c r="X186" s="7"/>
      <c r="Y186" s="7"/>
      <c r="Z186" s="7"/>
      <c r="AA186" s="7"/>
      <c r="AB186" s="7"/>
    </row>
    <row r="187">
      <c r="A187" s="5" t="s">
        <v>891</v>
      </c>
      <c r="B187" s="5" t="s">
        <v>892</v>
      </c>
      <c r="C187" s="22" t="s">
        <v>1453</v>
      </c>
      <c r="D187" s="10">
        <v>92.0</v>
      </c>
      <c r="E187" s="7"/>
      <c r="F187" s="10">
        <v>53.0</v>
      </c>
      <c r="G187" s="51" t="str">
        <f t="shared" si="1"/>
        <v>http://cbdm-01.zdv.uni-mainz.de/~mschaefer/hippie/query.php?s=O60220</v>
      </c>
      <c r="H187" s="52" t="str">
        <f t="shared" si="2"/>
        <v>https://thebiogrid.org/O60220</v>
      </c>
      <c r="I187" s="53" t="str">
        <f t="shared" si="3"/>
        <v>https://www.ebi.ac.uk/intact/search?query=id:O60220</v>
      </c>
      <c r="J187" s="7"/>
      <c r="K187" s="7"/>
      <c r="L187" s="7"/>
      <c r="M187" s="7"/>
      <c r="N187" s="7"/>
      <c r="O187" s="7"/>
      <c r="P187" s="7"/>
      <c r="Q187" s="7"/>
      <c r="R187" s="7"/>
      <c r="S187" s="7"/>
      <c r="T187" s="7"/>
      <c r="U187" s="7"/>
      <c r="V187" s="7"/>
      <c r="W187" s="7"/>
      <c r="X187" s="7"/>
      <c r="Y187" s="7"/>
      <c r="Z187" s="7"/>
      <c r="AA187" s="7"/>
      <c r="AB187" s="7"/>
    </row>
    <row r="188">
      <c r="A188" s="5" t="s">
        <v>895</v>
      </c>
      <c r="B188" s="5" t="s">
        <v>896</v>
      </c>
      <c r="C188" s="22" t="s">
        <v>1454</v>
      </c>
      <c r="D188" s="10">
        <v>56.0</v>
      </c>
      <c r="E188" s="7"/>
      <c r="F188" s="10">
        <v>34.0</v>
      </c>
      <c r="G188" s="51" t="str">
        <f t="shared" si="1"/>
        <v>http://cbdm-01.zdv.uni-mainz.de/~mschaefer/hippie/query.php?s=Q9Y5J9</v>
      </c>
      <c r="H188" s="52" t="str">
        <f t="shared" si="2"/>
        <v>https://thebiogrid.org/Q9Y5J9</v>
      </c>
      <c r="I188" s="53" t="str">
        <f t="shared" si="3"/>
        <v>https://www.ebi.ac.uk/intact/search?query=id:Q9Y5J9</v>
      </c>
      <c r="J188" s="7"/>
      <c r="K188" s="7"/>
      <c r="L188" s="7"/>
      <c r="M188" s="7"/>
      <c r="N188" s="7"/>
      <c r="O188" s="7"/>
      <c r="P188" s="7"/>
      <c r="Q188" s="7"/>
      <c r="R188" s="7"/>
      <c r="S188" s="7"/>
      <c r="T188" s="7"/>
      <c r="U188" s="7"/>
      <c r="V188" s="7"/>
      <c r="W188" s="7"/>
      <c r="X188" s="7"/>
      <c r="Y188" s="7"/>
      <c r="Z188" s="7"/>
      <c r="AA188" s="7"/>
      <c r="AB188" s="7"/>
    </row>
    <row r="189">
      <c r="A189" s="5" t="s">
        <v>898</v>
      </c>
      <c r="B189" s="5" t="s">
        <v>899</v>
      </c>
      <c r="C189" s="22" t="s">
        <v>1455</v>
      </c>
      <c r="D189" s="10">
        <v>50.0</v>
      </c>
      <c r="E189" s="7"/>
      <c r="F189" s="10">
        <v>16.0</v>
      </c>
      <c r="G189" s="51" t="str">
        <f t="shared" si="1"/>
        <v>http://cbdm-01.zdv.uni-mainz.de/~mschaefer/hippie/query.php?s=Q9Y5J7</v>
      </c>
      <c r="H189" s="52" t="str">
        <f t="shared" si="2"/>
        <v>https://thebiogrid.org/Q9Y5J7</v>
      </c>
      <c r="I189" s="53" t="str">
        <f t="shared" si="3"/>
        <v>https://www.ebi.ac.uk/intact/search?query=id:Q9Y5J7</v>
      </c>
      <c r="J189" s="7"/>
      <c r="K189" s="7"/>
      <c r="L189" s="7"/>
      <c r="M189" s="7"/>
      <c r="N189" s="7"/>
      <c r="O189" s="7"/>
      <c r="P189" s="7"/>
      <c r="Q189" s="7"/>
      <c r="R189" s="7"/>
      <c r="S189" s="7"/>
      <c r="T189" s="7"/>
      <c r="U189" s="7"/>
      <c r="V189" s="7"/>
      <c r="W189" s="7"/>
      <c r="X189" s="7"/>
      <c r="Y189" s="7"/>
      <c r="Z189" s="7"/>
      <c r="AA189" s="7"/>
      <c r="AB189" s="7"/>
    </row>
    <row r="190">
      <c r="A190" s="5" t="s">
        <v>901</v>
      </c>
      <c r="B190" s="5" t="s">
        <v>902</v>
      </c>
      <c r="C190" s="22" t="s">
        <v>1456</v>
      </c>
      <c r="D190" s="10">
        <v>139.0</v>
      </c>
      <c r="E190" s="7"/>
      <c r="F190" s="10">
        <v>26.0</v>
      </c>
      <c r="G190" s="51" t="str">
        <f t="shared" si="1"/>
        <v>http://cbdm-01.zdv.uni-mainz.de/~mschaefer/hippie/query.php?s=Q15785</v>
      </c>
      <c r="H190" s="52" t="str">
        <f t="shared" si="2"/>
        <v>https://thebiogrid.org/Q15785</v>
      </c>
      <c r="I190" s="53" t="str">
        <f t="shared" si="3"/>
        <v>https://www.ebi.ac.uk/intact/search?query=id:Q15785</v>
      </c>
      <c r="J190" s="7"/>
      <c r="K190" s="7"/>
      <c r="L190" s="7"/>
      <c r="M190" s="7"/>
      <c r="N190" s="7"/>
      <c r="O190" s="7"/>
      <c r="P190" s="7"/>
      <c r="Q190" s="7"/>
      <c r="R190" s="7"/>
      <c r="S190" s="7"/>
      <c r="T190" s="7"/>
      <c r="U190" s="7"/>
      <c r="V190" s="7"/>
      <c r="W190" s="7"/>
      <c r="X190" s="7"/>
      <c r="Y190" s="7"/>
      <c r="Z190" s="7"/>
      <c r="AA190" s="7"/>
      <c r="AB190" s="7"/>
    </row>
    <row r="191">
      <c r="A191" s="5" t="s">
        <v>906</v>
      </c>
      <c r="B191" s="5" t="s">
        <v>907</v>
      </c>
      <c r="C191" s="22" t="s">
        <v>1457</v>
      </c>
      <c r="D191" s="10">
        <v>105.0</v>
      </c>
      <c r="E191" s="7"/>
      <c r="F191" s="10">
        <v>73.0</v>
      </c>
      <c r="G191" s="51" t="str">
        <f t="shared" si="1"/>
        <v>http://cbdm-01.zdv.uni-mainz.de/~mschaefer/hippie/query.php?s=O14656</v>
      </c>
      <c r="H191" s="52" t="str">
        <f t="shared" si="2"/>
        <v>https://thebiogrid.org/O14656</v>
      </c>
      <c r="I191" s="53" t="str">
        <f t="shared" si="3"/>
        <v>https://www.ebi.ac.uk/intact/search?query=id:O14656</v>
      </c>
      <c r="J191" s="7"/>
      <c r="K191" s="7"/>
      <c r="L191" s="7"/>
      <c r="M191" s="7"/>
      <c r="N191" s="7"/>
      <c r="O191" s="7"/>
      <c r="P191" s="7"/>
      <c r="Q191" s="7"/>
      <c r="R191" s="7"/>
      <c r="S191" s="7"/>
      <c r="T191" s="7"/>
      <c r="U191" s="7"/>
      <c r="V191" s="7"/>
      <c r="W191" s="7"/>
      <c r="X191" s="7"/>
      <c r="Y191" s="7"/>
      <c r="Z191" s="7"/>
      <c r="AA191" s="7"/>
      <c r="AB191" s="7"/>
    </row>
    <row r="192">
      <c r="A192" s="5" t="s">
        <v>912</v>
      </c>
      <c r="B192" s="5" t="s">
        <v>913</v>
      </c>
      <c r="C192" s="22" t="s">
        <v>1458</v>
      </c>
      <c r="D192" s="10">
        <v>102.0</v>
      </c>
      <c r="E192" s="7"/>
      <c r="F192" s="10">
        <v>18.0</v>
      </c>
      <c r="G192" s="51" t="str">
        <f t="shared" si="1"/>
        <v>http://cbdm-01.zdv.uni-mainz.de/~mschaefer/hippie/query.php?s=O14657</v>
      </c>
      <c r="H192" s="52" t="str">
        <f t="shared" si="2"/>
        <v>https://thebiogrid.org/O14657</v>
      </c>
      <c r="I192" s="53" t="str">
        <f t="shared" si="3"/>
        <v>https://www.ebi.ac.uk/intact/search?query=id:O14657</v>
      </c>
      <c r="J192" s="7"/>
      <c r="K192" s="7"/>
      <c r="L192" s="7"/>
      <c r="M192" s="7"/>
      <c r="N192" s="7"/>
      <c r="O192" s="7"/>
      <c r="P192" s="7"/>
      <c r="Q192" s="7"/>
      <c r="R192" s="7"/>
      <c r="S192" s="7"/>
      <c r="T192" s="7"/>
      <c r="U192" s="7"/>
      <c r="V192" s="7"/>
      <c r="W192" s="7"/>
      <c r="X192" s="7"/>
      <c r="Y192" s="7"/>
      <c r="Z192" s="7"/>
      <c r="AA192" s="7"/>
      <c r="AB192" s="7"/>
    </row>
    <row r="193">
      <c r="A193" s="5" t="s">
        <v>917</v>
      </c>
      <c r="B193" s="5" t="s">
        <v>918</v>
      </c>
      <c r="C193" s="22" t="s">
        <v>1459</v>
      </c>
      <c r="D193" s="10">
        <v>449.0</v>
      </c>
      <c r="E193" s="7"/>
      <c r="F193" s="10">
        <v>87.0</v>
      </c>
      <c r="G193" s="51" t="str">
        <f t="shared" si="1"/>
        <v>http://cbdm-01.zdv.uni-mainz.de/~mschaefer/hippie/query.php?s=Q12931</v>
      </c>
      <c r="H193" s="52" t="str">
        <f t="shared" si="2"/>
        <v>https://thebiogrid.org/Q12931</v>
      </c>
      <c r="I193" s="53" t="str">
        <f t="shared" si="3"/>
        <v>https://www.ebi.ac.uk/intact/search?query=id:Q12931</v>
      </c>
      <c r="J193" s="7"/>
      <c r="K193" s="7"/>
      <c r="L193" s="7"/>
      <c r="M193" s="7"/>
      <c r="N193" s="7"/>
      <c r="O193" s="7"/>
      <c r="P193" s="7"/>
      <c r="Q193" s="7"/>
      <c r="R193" s="7"/>
      <c r="S193" s="7"/>
      <c r="T193" s="7"/>
      <c r="U193" s="7"/>
      <c r="V193" s="7"/>
      <c r="W193" s="7"/>
      <c r="X193" s="7"/>
      <c r="Y193" s="7"/>
      <c r="Z193" s="7"/>
      <c r="AA193" s="7"/>
      <c r="AB193" s="7"/>
    </row>
    <row r="194">
      <c r="A194" s="5" t="s">
        <v>922</v>
      </c>
      <c r="B194" s="5" t="s">
        <v>923</v>
      </c>
      <c r="C194" s="22" t="s">
        <v>1460</v>
      </c>
      <c r="D194" s="10">
        <v>115.0</v>
      </c>
      <c r="E194" s="7"/>
      <c r="F194" s="10">
        <v>39.0</v>
      </c>
      <c r="G194" s="51" t="str">
        <f t="shared" si="1"/>
        <v>http://cbdm-01.zdv.uni-mainz.de/~mschaefer/hippie/query.php?s=O95801</v>
      </c>
      <c r="H194" s="52" t="str">
        <f t="shared" si="2"/>
        <v>https://thebiogrid.org/O95801</v>
      </c>
      <c r="I194" s="53" t="str">
        <f t="shared" si="3"/>
        <v>https://www.ebi.ac.uk/intact/search?query=id:O95801</v>
      </c>
      <c r="J194" s="7"/>
      <c r="K194" s="7"/>
      <c r="L194" s="7"/>
      <c r="M194" s="7"/>
      <c r="N194" s="7"/>
      <c r="O194" s="7"/>
      <c r="P194" s="7"/>
      <c r="Q194" s="7"/>
      <c r="R194" s="7"/>
      <c r="S194" s="7"/>
      <c r="T194" s="7"/>
      <c r="U194" s="7"/>
      <c r="V194" s="7"/>
      <c r="W194" s="7"/>
      <c r="X194" s="7"/>
      <c r="Y194" s="7"/>
      <c r="Z194" s="7"/>
      <c r="AA194" s="7"/>
      <c r="AB194" s="7"/>
    </row>
    <row r="195">
      <c r="A195" s="5" t="s">
        <v>927</v>
      </c>
      <c r="B195" s="5" t="s">
        <v>928</v>
      </c>
      <c r="C195" s="22" t="s">
        <v>1461</v>
      </c>
      <c r="D195" s="10">
        <v>124.0</v>
      </c>
      <c r="E195" s="7"/>
      <c r="F195" s="10">
        <v>25.0</v>
      </c>
      <c r="G195" s="51" t="str">
        <f t="shared" si="1"/>
        <v>http://cbdm-01.zdv.uni-mainz.de/~mschaefer/hippie/query.php?s=O43818</v>
      </c>
      <c r="H195" s="52" t="str">
        <f t="shared" si="2"/>
        <v>https://thebiogrid.org/O43818</v>
      </c>
      <c r="I195" s="53" t="str">
        <f t="shared" si="3"/>
        <v>https://www.ebi.ac.uk/intact/search?query=id:O43818</v>
      </c>
      <c r="J195" s="7"/>
      <c r="K195" s="7"/>
      <c r="L195" s="7"/>
      <c r="M195" s="7"/>
      <c r="N195" s="7"/>
      <c r="O195" s="7"/>
      <c r="P195" s="7"/>
      <c r="Q195" s="7"/>
      <c r="R195" s="7"/>
      <c r="S195" s="7"/>
      <c r="T195" s="7"/>
      <c r="U195" s="7"/>
      <c r="V195" s="7"/>
      <c r="W195" s="7"/>
      <c r="X195" s="7"/>
      <c r="Y195" s="7"/>
      <c r="Z195" s="7"/>
      <c r="AA195" s="7"/>
      <c r="AB195" s="7"/>
    </row>
    <row r="196">
      <c r="A196" s="5" t="s">
        <v>931</v>
      </c>
      <c r="B196" s="5" t="s">
        <v>932</v>
      </c>
      <c r="C196" s="22" t="s">
        <v>1462</v>
      </c>
      <c r="D196" s="10">
        <v>21.0</v>
      </c>
      <c r="E196" s="7"/>
      <c r="F196" s="10">
        <v>12.0</v>
      </c>
      <c r="G196" s="51" t="str">
        <f t="shared" si="1"/>
        <v>http://cbdm-01.zdv.uni-mainz.de/~mschaefer/hippie/query.php?s=Q8IWX7</v>
      </c>
      <c r="H196" s="52" t="str">
        <f t="shared" si="2"/>
        <v>https://thebiogrid.org/Q8IWX7</v>
      </c>
      <c r="I196" s="53" t="str">
        <f t="shared" si="3"/>
        <v>https://www.ebi.ac.uk/intact/search?query=id:Q8IWX7</v>
      </c>
      <c r="J196" s="7"/>
      <c r="K196" s="7"/>
      <c r="L196" s="7"/>
      <c r="M196" s="7"/>
      <c r="N196" s="7"/>
      <c r="O196" s="7"/>
      <c r="P196" s="7"/>
      <c r="Q196" s="7"/>
      <c r="R196" s="7"/>
      <c r="S196" s="7"/>
      <c r="T196" s="7"/>
      <c r="U196" s="7"/>
      <c r="V196" s="7"/>
      <c r="W196" s="7"/>
      <c r="X196" s="7"/>
      <c r="Y196" s="7"/>
      <c r="Z196" s="7"/>
      <c r="AA196" s="7"/>
      <c r="AB196" s="7"/>
    </row>
    <row r="197">
      <c r="A197" s="5" t="s">
        <v>936</v>
      </c>
      <c r="B197" s="5" t="s">
        <v>937</v>
      </c>
      <c r="C197" s="22" t="s">
        <v>1463</v>
      </c>
      <c r="D197" s="10">
        <v>200.0</v>
      </c>
      <c r="E197" s="7"/>
      <c r="F197" s="10">
        <v>24.0</v>
      </c>
      <c r="G197" s="51" t="str">
        <f t="shared" si="1"/>
        <v>http://cbdm-01.zdv.uni-mainz.de/~mschaefer/hippie/query.php?s=O75691</v>
      </c>
      <c r="H197" s="52" t="str">
        <f t="shared" si="2"/>
        <v>https://thebiogrid.org/O75691</v>
      </c>
      <c r="I197" s="53" t="str">
        <f t="shared" si="3"/>
        <v>https://www.ebi.ac.uk/intact/search?query=id:O75691</v>
      </c>
      <c r="J197" s="7"/>
      <c r="K197" s="7"/>
      <c r="L197" s="7"/>
      <c r="M197" s="7"/>
      <c r="N197" s="7"/>
      <c r="O197" s="7"/>
      <c r="P197" s="7"/>
      <c r="Q197" s="7"/>
      <c r="R197" s="7"/>
      <c r="S197" s="7"/>
      <c r="T197" s="7"/>
      <c r="U197" s="7"/>
      <c r="V197" s="7"/>
      <c r="W197" s="7"/>
      <c r="X197" s="7"/>
      <c r="Y197" s="7"/>
      <c r="Z197" s="7"/>
      <c r="AA197" s="7"/>
      <c r="AB197" s="7"/>
    </row>
    <row r="198">
      <c r="A198" s="5" t="s">
        <v>941</v>
      </c>
      <c r="B198" s="5" t="s">
        <v>942</v>
      </c>
      <c r="C198" s="22" t="s">
        <v>1464</v>
      </c>
      <c r="D198" s="10">
        <v>127.0</v>
      </c>
      <c r="E198" s="7"/>
      <c r="F198" s="10">
        <v>84.0</v>
      </c>
      <c r="G198" s="51" t="str">
        <f t="shared" si="1"/>
        <v>http://cbdm-01.zdv.uni-mainz.de/~mschaefer/hippie/query.php?s=Q9UBK9</v>
      </c>
      <c r="H198" s="52" t="str">
        <f t="shared" si="2"/>
        <v>https://thebiogrid.org/Q9UBK9</v>
      </c>
      <c r="I198" s="53" t="str">
        <f t="shared" si="3"/>
        <v>https://www.ebi.ac.uk/intact/search?query=id:Q9UBK9</v>
      </c>
      <c r="J198" s="7"/>
      <c r="K198" s="7"/>
      <c r="L198" s="7"/>
      <c r="M198" s="7"/>
      <c r="N198" s="7"/>
      <c r="O198" s="7"/>
      <c r="P198" s="7"/>
      <c r="Q198" s="7"/>
      <c r="R198" s="7"/>
      <c r="S198" s="7"/>
      <c r="T198" s="7"/>
      <c r="U198" s="7"/>
      <c r="V198" s="7"/>
      <c r="W198" s="7"/>
      <c r="X198" s="7"/>
      <c r="Y198" s="7"/>
      <c r="Z198" s="7"/>
      <c r="AA198" s="7"/>
      <c r="AB198" s="7"/>
    </row>
    <row r="199">
      <c r="A199" s="5" t="s">
        <v>952</v>
      </c>
      <c r="B199" s="5" t="s">
        <v>953</v>
      </c>
      <c r="C199" s="22" t="s">
        <v>1465</v>
      </c>
      <c r="D199" s="10">
        <v>171.0</v>
      </c>
      <c r="E199" s="7"/>
      <c r="F199" s="10">
        <v>17.0</v>
      </c>
      <c r="G199" s="51" t="str">
        <f t="shared" si="1"/>
        <v>http://cbdm-01.zdv.uni-mainz.de/~mschaefer/hippie/query.php?s=O15213</v>
      </c>
      <c r="H199" s="52" t="str">
        <f t="shared" si="2"/>
        <v>https://thebiogrid.org/O15213</v>
      </c>
      <c r="I199" s="53" t="str">
        <f t="shared" si="3"/>
        <v>https://www.ebi.ac.uk/intact/search?query=id:O15213</v>
      </c>
      <c r="J199" s="7"/>
      <c r="K199" s="7"/>
      <c r="L199" s="7"/>
      <c r="M199" s="7"/>
      <c r="N199" s="7"/>
      <c r="O199" s="7"/>
      <c r="P199" s="7"/>
      <c r="Q199" s="7"/>
      <c r="R199" s="7"/>
      <c r="S199" s="7"/>
      <c r="T199" s="7"/>
      <c r="U199" s="7"/>
      <c r="V199" s="7"/>
      <c r="W199" s="7"/>
      <c r="X199" s="7"/>
      <c r="Y199" s="7"/>
      <c r="Z199" s="7"/>
      <c r="AA199" s="7"/>
      <c r="AB199" s="7"/>
    </row>
    <row r="200">
      <c r="A200" s="5" t="s">
        <v>956</v>
      </c>
      <c r="B200" s="5" t="s">
        <v>957</v>
      </c>
      <c r="C200" s="22" t="s">
        <v>1466</v>
      </c>
      <c r="D200" s="10">
        <v>255.0</v>
      </c>
      <c r="E200" s="7"/>
      <c r="F200" s="10">
        <v>72.0</v>
      </c>
      <c r="G200" s="51" t="str">
        <f t="shared" si="1"/>
        <v>http://cbdm-01.zdv.uni-mainz.de/~mschaefer/hippie/query.php?s=Q9BRT8</v>
      </c>
      <c r="H200" s="52" t="str">
        <f t="shared" si="2"/>
        <v>https://thebiogrid.org/Q9BRT8</v>
      </c>
      <c r="I200" s="53" t="str">
        <f t="shared" si="3"/>
        <v>https://www.ebi.ac.uk/intact/search?query=id:Q9BRT8</v>
      </c>
      <c r="J200" s="7"/>
      <c r="K200" s="7"/>
      <c r="L200" s="7"/>
      <c r="M200" s="7"/>
      <c r="N200" s="7"/>
      <c r="O200" s="7"/>
      <c r="P200" s="7"/>
      <c r="Q200" s="7"/>
      <c r="R200" s="7"/>
      <c r="S200" s="7"/>
      <c r="T200" s="7"/>
      <c r="U200" s="7"/>
      <c r="V200" s="7"/>
      <c r="W200" s="7"/>
      <c r="X200" s="7"/>
      <c r="Y200" s="7"/>
      <c r="Z200" s="7"/>
      <c r="AA200" s="7"/>
      <c r="AB200" s="7"/>
    </row>
    <row r="201">
      <c r="A201" s="5" t="s">
        <v>961</v>
      </c>
      <c r="B201" s="5" t="s">
        <v>962</v>
      </c>
      <c r="C201" s="6"/>
      <c r="D201" s="10">
        <v>92.0</v>
      </c>
      <c r="E201" s="7"/>
      <c r="F201" s="10">
        <v>15.0</v>
      </c>
      <c r="G201" s="51" t="str">
        <f t="shared" si="1"/>
        <v>http://cbdm-01.zdv.uni-mainz.de/~mschaefer/hippie/query.php?s=Q8IUF1</v>
      </c>
      <c r="H201" s="52" t="str">
        <f t="shared" si="2"/>
        <v>https://thebiogrid.org/Q8IUF1</v>
      </c>
      <c r="I201" s="53" t="str">
        <f t="shared" si="3"/>
        <v>https://www.ebi.ac.uk/intact/search?query=id:Q8IUF1</v>
      </c>
      <c r="J201" s="7"/>
      <c r="K201" s="7"/>
      <c r="L201" s="7"/>
      <c r="M201" s="7"/>
      <c r="N201" s="7"/>
      <c r="O201" s="7"/>
      <c r="P201" s="7"/>
      <c r="Q201" s="7"/>
      <c r="R201" s="7"/>
      <c r="S201" s="7"/>
      <c r="T201" s="7"/>
      <c r="U201" s="7"/>
      <c r="V201" s="7"/>
      <c r="W201" s="7"/>
      <c r="X201" s="7"/>
      <c r="Y201" s="7"/>
      <c r="Z201" s="7"/>
      <c r="AA201" s="7"/>
      <c r="AB201" s="7"/>
    </row>
    <row r="202">
      <c r="A202" s="5" t="s">
        <v>964</v>
      </c>
      <c r="B202" s="5" t="s">
        <v>965</v>
      </c>
      <c r="C202" s="22" t="s">
        <v>1467</v>
      </c>
      <c r="D202" s="10">
        <v>167.0</v>
      </c>
      <c r="E202" s="10">
        <v>10.0</v>
      </c>
      <c r="F202" s="10">
        <v>34.0</v>
      </c>
      <c r="G202" s="51" t="str">
        <f t="shared" si="1"/>
        <v>http://cbdm-01.zdv.uni-mainz.de/~mschaefer/hippie/query.php?s=Q5JTY5</v>
      </c>
      <c r="H202" s="52" t="str">
        <f t="shared" si="2"/>
        <v>https://thebiogrid.org/Q5JTY5</v>
      </c>
      <c r="I202" s="53" t="str">
        <f t="shared" si="3"/>
        <v>https://www.ebi.ac.uk/intact/search?query=id:Q5JTY5</v>
      </c>
      <c r="J202" s="7"/>
      <c r="K202" s="7"/>
      <c r="L202" s="7"/>
      <c r="M202" s="7"/>
      <c r="N202" s="7"/>
      <c r="O202" s="7"/>
      <c r="P202" s="7"/>
      <c r="Q202" s="7"/>
      <c r="R202" s="7"/>
      <c r="S202" s="7"/>
      <c r="T202" s="7"/>
      <c r="U202" s="7"/>
      <c r="V202" s="7"/>
      <c r="W202" s="7"/>
      <c r="X202" s="7"/>
      <c r="Y202" s="7"/>
      <c r="Z202" s="7"/>
      <c r="AA202" s="7"/>
      <c r="AB202" s="7"/>
    </row>
    <row r="203">
      <c r="A203" s="5" t="s">
        <v>967</v>
      </c>
      <c r="B203" s="5" t="s">
        <v>968</v>
      </c>
      <c r="C203" s="6"/>
      <c r="D203" s="10">
        <v>10.0</v>
      </c>
      <c r="E203" s="7"/>
      <c r="F203" s="10">
        <v>4.0</v>
      </c>
      <c r="G203" s="51" t="str">
        <f t="shared" si="1"/>
        <v>http://cbdm-01.zdv.uni-mainz.de/~mschaefer/hippie/query.php?s=Q5RIA9</v>
      </c>
      <c r="H203" s="52" t="str">
        <f t="shared" si="2"/>
        <v>https://thebiogrid.org/Q5RIA9</v>
      </c>
      <c r="I203" s="53" t="str">
        <f t="shared" si="3"/>
        <v>https://www.ebi.ac.uk/intact/search?query=id:Q5RIA9</v>
      </c>
      <c r="J203" s="7"/>
      <c r="K203" s="7"/>
      <c r="L203" s="7"/>
      <c r="M203" s="7"/>
      <c r="N203" s="7"/>
      <c r="O203" s="7"/>
      <c r="P203" s="7"/>
      <c r="Q203" s="7"/>
      <c r="R203" s="7"/>
      <c r="S203" s="7"/>
      <c r="T203" s="7"/>
      <c r="U203" s="7"/>
      <c r="V203" s="7"/>
      <c r="W203" s="7"/>
      <c r="X203" s="7"/>
      <c r="Y203" s="7"/>
      <c r="Z203" s="7"/>
      <c r="AA203" s="7"/>
      <c r="AB203" s="7"/>
    </row>
    <row r="204">
      <c r="A204" s="5" t="s">
        <v>1468</v>
      </c>
      <c r="B204" s="5" t="s">
        <v>1469</v>
      </c>
      <c r="C204" s="6"/>
      <c r="D204" s="10">
        <v>13.0</v>
      </c>
      <c r="E204" s="7"/>
      <c r="F204" s="10">
        <v>6.0</v>
      </c>
      <c r="G204" s="51" t="str">
        <f t="shared" si="1"/>
        <v>http://cbdm-01.zdv.uni-mainz.de/~mschaefer/hippie/query.php?s=Q4V339</v>
      </c>
      <c r="H204" s="52" t="str">
        <f t="shared" si="2"/>
        <v>https://thebiogrid.org/Q4V339</v>
      </c>
      <c r="I204" s="53" t="str">
        <f t="shared" si="3"/>
        <v>https://www.ebi.ac.uk/intact/search?query=id:Q4V339</v>
      </c>
      <c r="J204" s="7"/>
      <c r="K204" s="7"/>
      <c r="L204" s="7"/>
      <c r="M204" s="7"/>
      <c r="N204" s="7"/>
      <c r="O204" s="7"/>
      <c r="P204" s="7"/>
      <c r="Q204" s="7"/>
      <c r="R204" s="7"/>
      <c r="S204" s="7"/>
      <c r="T204" s="7"/>
      <c r="U204" s="7"/>
      <c r="V204" s="7"/>
      <c r="W204" s="7"/>
      <c r="X204" s="7"/>
      <c r="Y204" s="7"/>
      <c r="Z204" s="7"/>
      <c r="AA204" s="7"/>
      <c r="AB204" s="7"/>
    </row>
    <row r="205">
      <c r="A205" s="7"/>
      <c r="B205" s="7"/>
      <c r="C205" s="55"/>
      <c r="D205" s="7"/>
      <c r="E205" s="7"/>
      <c r="F205" s="7"/>
      <c r="G205" s="62"/>
      <c r="H205" s="7"/>
      <c r="I205" s="7"/>
      <c r="J205" s="7"/>
      <c r="K205" s="7"/>
      <c r="L205" s="7"/>
      <c r="M205" s="7"/>
      <c r="N205" s="7"/>
      <c r="O205" s="7"/>
      <c r="P205" s="7"/>
      <c r="Q205" s="7"/>
      <c r="R205" s="7"/>
      <c r="S205" s="7"/>
      <c r="T205" s="7"/>
      <c r="U205" s="7"/>
      <c r="V205" s="7"/>
      <c r="W205" s="7"/>
      <c r="X205" s="7"/>
      <c r="Y205" s="7"/>
      <c r="Z205" s="7"/>
      <c r="AA205" s="7"/>
      <c r="AB205" s="7"/>
    </row>
    <row r="206">
      <c r="A206" s="7"/>
      <c r="B206" s="7"/>
      <c r="C206" s="55"/>
      <c r="D206" s="7"/>
      <c r="E206" s="7"/>
      <c r="F206" s="7"/>
      <c r="G206" s="62"/>
      <c r="H206" s="7"/>
      <c r="I206" s="7"/>
      <c r="J206" s="7"/>
      <c r="K206" s="7"/>
      <c r="L206" s="7"/>
      <c r="M206" s="7"/>
      <c r="N206" s="7"/>
      <c r="O206" s="7"/>
      <c r="P206" s="7"/>
      <c r="Q206" s="7"/>
      <c r="R206" s="7"/>
      <c r="S206" s="7"/>
      <c r="T206" s="7"/>
      <c r="U206" s="7"/>
      <c r="V206" s="7"/>
      <c r="W206" s="7"/>
      <c r="X206" s="7"/>
      <c r="Y206" s="7"/>
      <c r="Z206" s="7"/>
      <c r="AA206" s="7"/>
      <c r="AB206" s="7"/>
    </row>
    <row r="207">
      <c r="A207" s="7"/>
      <c r="B207" s="7"/>
      <c r="C207" s="55"/>
      <c r="D207" s="7"/>
      <c r="E207" s="7"/>
      <c r="F207" s="7"/>
      <c r="G207" s="4"/>
      <c r="H207" s="7"/>
      <c r="I207" s="7"/>
      <c r="J207" s="7"/>
      <c r="K207" s="7"/>
      <c r="L207" s="7"/>
      <c r="M207" s="7"/>
      <c r="N207" s="7"/>
      <c r="O207" s="7"/>
      <c r="P207" s="7"/>
      <c r="Q207" s="7"/>
      <c r="R207" s="7"/>
      <c r="S207" s="7"/>
      <c r="T207" s="7"/>
      <c r="U207" s="7"/>
      <c r="V207" s="7"/>
      <c r="W207" s="7"/>
      <c r="X207" s="7"/>
      <c r="Y207" s="7"/>
      <c r="Z207" s="7"/>
      <c r="AA207" s="7"/>
      <c r="AB207" s="7"/>
    </row>
    <row r="208">
      <c r="A208" s="7"/>
      <c r="B208" s="7"/>
      <c r="C208" s="55"/>
      <c r="D208" s="7"/>
      <c r="E208" s="7"/>
      <c r="F208" s="7"/>
      <c r="G208" s="4"/>
      <c r="H208" s="7"/>
      <c r="I208" s="7"/>
      <c r="J208" s="7"/>
      <c r="K208" s="7"/>
      <c r="L208" s="7"/>
      <c r="M208" s="7"/>
      <c r="N208" s="7"/>
      <c r="O208" s="7"/>
      <c r="P208" s="7"/>
      <c r="Q208" s="7"/>
      <c r="R208" s="7"/>
      <c r="S208" s="7"/>
      <c r="T208" s="7"/>
      <c r="U208" s="7"/>
      <c r="V208" s="7"/>
      <c r="W208" s="7"/>
      <c r="X208" s="7"/>
      <c r="Y208" s="7"/>
      <c r="Z208" s="7"/>
      <c r="AA208" s="7"/>
      <c r="AB208" s="7"/>
    </row>
    <row r="209">
      <c r="A209" s="7"/>
      <c r="B209" s="7"/>
      <c r="C209" s="55"/>
      <c r="D209" s="7"/>
      <c r="E209" s="7"/>
      <c r="F209" s="7"/>
      <c r="G209" s="4"/>
      <c r="H209" s="7"/>
      <c r="I209" s="7"/>
      <c r="J209" s="7"/>
      <c r="K209" s="7"/>
      <c r="L209" s="7"/>
      <c r="M209" s="7"/>
      <c r="N209" s="7"/>
      <c r="O209" s="7"/>
      <c r="P209" s="7"/>
      <c r="Q209" s="7"/>
      <c r="R209" s="7"/>
      <c r="S209" s="7"/>
      <c r="T209" s="7"/>
      <c r="U209" s="7"/>
      <c r="V209" s="7"/>
      <c r="W209" s="7"/>
      <c r="X209" s="7"/>
      <c r="Y209" s="7"/>
      <c r="Z209" s="7"/>
      <c r="AA209" s="7"/>
      <c r="AB209" s="7"/>
    </row>
    <row r="210">
      <c r="A210" s="7"/>
      <c r="B210" s="7"/>
      <c r="C210" s="55"/>
      <c r="D210" s="7"/>
      <c r="E210" s="7"/>
      <c r="F210" s="7"/>
      <c r="G210" s="4"/>
      <c r="H210" s="7"/>
      <c r="I210" s="7"/>
      <c r="J210" s="7"/>
      <c r="K210" s="7"/>
      <c r="L210" s="7"/>
      <c r="M210" s="7"/>
      <c r="N210" s="7"/>
      <c r="O210" s="7"/>
      <c r="P210" s="7"/>
      <c r="Q210" s="7"/>
      <c r="R210" s="7"/>
      <c r="S210" s="7"/>
      <c r="T210" s="7"/>
      <c r="U210" s="7"/>
      <c r="V210" s="7"/>
      <c r="W210" s="7"/>
      <c r="X210" s="7"/>
      <c r="Y210" s="7"/>
      <c r="Z210" s="7"/>
      <c r="AA210" s="7"/>
      <c r="AB210" s="7"/>
    </row>
    <row r="211">
      <c r="A211" s="7"/>
      <c r="B211" s="7"/>
      <c r="C211" s="55"/>
      <c r="D211" s="7"/>
      <c r="E211" s="7"/>
      <c r="F211" s="7"/>
      <c r="G211" s="4"/>
      <c r="H211" s="7"/>
      <c r="I211" s="7"/>
      <c r="J211" s="7"/>
      <c r="K211" s="7"/>
      <c r="L211" s="7"/>
      <c r="M211" s="7"/>
      <c r="N211" s="7"/>
      <c r="O211" s="7"/>
      <c r="P211" s="7"/>
      <c r="Q211" s="7"/>
      <c r="R211" s="7"/>
      <c r="S211" s="7"/>
      <c r="T211" s="7"/>
      <c r="U211" s="7"/>
      <c r="V211" s="7"/>
      <c r="W211" s="7"/>
      <c r="X211" s="7"/>
      <c r="Y211" s="7"/>
      <c r="Z211" s="7"/>
      <c r="AA211" s="7"/>
      <c r="AB211" s="7"/>
    </row>
    <row r="212">
      <c r="A212" s="7"/>
      <c r="B212" s="7"/>
      <c r="C212" s="55"/>
      <c r="D212" s="7"/>
      <c r="E212" s="7"/>
      <c r="F212" s="7"/>
      <c r="G212" s="4"/>
      <c r="H212" s="7"/>
      <c r="I212" s="7"/>
      <c r="J212" s="7"/>
      <c r="K212" s="7"/>
      <c r="L212" s="7"/>
      <c r="M212" s="7"/>
      <c r="N212" s="7"/>
      <c r="O212" s="7"/>
      <c r="P212" s="7"/>
      <c r="Q212" s="7"/>
      <c r="R212" s="7"/>
      <c r="S212" s="7"/>
      <c r="T212" s="7"/>
      <c r="U212" s="7"/>
      <c r="V212" s="7"/>
      <c r="W212" s="7"/>
      <c r="X212" s="7"/>
      <c r="Y212" s="7"/>
      <c r="Z212" s="7"/>
      <c r="AA212" s="7"/>
      <c r="AB212" s="7"/>
    </row>
    <row r="213">
      <c r="A213" s="7"/>
      <c r="B213" s="7"/>
      <c r="C213" s="55"/>
      <c r="D213" s="7"/>
      <c r="E213" s="7"/>
      <c r="F213" s="7"/>
      <c r="G213" s="4"/>
      <c r="H213" s="7"/>
      <c r="I213" s="7"/>
      <c r="J213" s="7"/>
      <c r="K213" s="7"/>
      <c r="L213" s="7"/>
      <c r="M213" s="7"/>
      <c r="N213" s="7"/>
      <c r="O213" s="7"/>
      <c r="P213" s="7"/>
      <c r="Q213" s="7"/>
      <c r="R213" s="7"/>
      <c r="S213" s="7"/>
      <c r="T213" s="7"/>
      <c r="U213" s="7"/>
      <c r="V213" s="7"/>
      <c r="W213" s="7"/>
      <c r="X213" s="7"/>
      <c r="Y213" s="7"/>
      <c r="Z213" s="7"/>
      <c r="AA213" s="7"/>
      <c r="AB213" s="7"/>
    </row>
    <row r="214">
      <c r="A214" s="7"/>
      <c r="B214" s="7"/>
      <c r="C214" s="55"/>
      <c r="D214" s="7"/>
      <c r="E214" s="7"/>
      <c r="F214" s="7"/>
      <c r="G214" s="4"/>
      <c r="H214" s="7"/>
      <c r="I214" s="7"/>
      <c r="J214" s="7"/>
      <c r="K214" s="7"/>
      <c r="L214" s="7"/>
      <c r="M214" s="7"/>
      <c r="N214" s="7"/>
      <c r="O214" s="7"/>
      <c r="P214" s="7"/>
      <c r="Q214" s="7"/>
      <c r="R214" s="7"/>
      <c r="S214" s="7"/>
      <c r="T214" s="7"/>
      <c r="U214" s="7"/>
      <c r="V214" s="7"/>
      <c r="W214" s="7"/>
      <c r="X214" s="7"/>
      <c r="Y214" s="7"/>
      <c r="Z214" s="7"/>
      <c r="AA214" s="7"/>
      <c r="AB214" s="7"/>
    </row>
    <row r="215">
      <c r="A215" s="7"/>
      <c r="B215" s="7"/>
      <c r="C215" s="55"/>
      <c r="D215" s="7"/>
      <c r="E215" s="7"/>
      <c r="F215" s="7"/>
      <c r="G215" s="4"/>
      <c r="H215" s="7"/>
      <c r="I215" s="7"/>
      <c r="J215" s="7"/>
      <c r="K215" s="7"/>
      <c r="L215" s="7"/>
      <c r="M215" s="7"/>
      <c r="N215" s="7"/>
      <c r="O215" s="7"/>
      <c r="P215" s="7"/>
      <c r="Q215" s="7"/>
      <c r="R215" s="7"/>
      <c r="S215" s="7"/>
      <c r="T215" s="7"/>
      <c r="U215" s="7"/>
      <c r="V215" s="7"/>
      <c r="W215" s="7"/>
      <c r="X215" s="7"/>
      <c r="Y215" s="7"/>
      <c r="Z215" s="7"/>
      <c r="AA215" s="7"/>
      <c r="AB215" s="7"/>
    </row>
    <row r="216">
      <c r="A216" s="7"/>
      <c r="B216" s="7"/>
      <c r="C216" s="55"/>
      <c r="D216" s="7"/>
      <c r="E216" s="7"/>
      <c r="F216" s="7"/>
      <c r="G216" s="4"/>
      <c r="H216" s="7"/>
      <c r="I216" s="7"/>
      <c r="J216" s="7"/>
      <c r="K216" s="7"/>
      <c r="L216" s="7"/>
      <c r="M216" s="7"/>
      <c r="N216" s="7"/>
      <c r="O216" s="7"/>
      <c r="P216" s="7"/>
      <c r="Q216" s="7"/>
      <c r="R216" s="7"/>
      <c r="S216" s="7"/>
      <c r="T216" s="7"/>
      <c r="U216" s="7"/>
      <c r="V216" s="7"/>
      <c r="W216" s="7"/>
      <c r="X216" s="7"/>
      <c r="Y216" s="7"/>
      <c r="Z216" s="7"/>
      <c r="AA216" s="7"/>
      <c r="AB216" s="7"/>
    </row>
    <row r="217">
      <c r="A217" s="7"/>
      <c r="B217" s="7"/>
      <c r="C217" s="55"/>
      <c r="D217" s="7"/>
      <c r="E217" s="7"/>
      <c r="F217" s="7"/>
      <c r="G217" s="4"/>
      <c r="H217" s="7"/>
      <c r="I217" s="7"/>
      <c r="J217" s="7"/>
      <c r="K217" s="7"/>
      <c r="L217" s="7"/>
      <c r="M217" s="7"/>
      <c r="N217" s="7"/>
      <c r="O217" s="7"/>
      <c r="P217" s="7"/>
      <c r="Q217" s="7"/>
      <c r="R217" s="7"/>
      <c r="S217" s="7"/>
      <c r="T217" s="7"/>
      <c r="U217" s="7"/>
      <c r="V217" s="7"/>
      <c r="W217" s="7"/>
      <c r="X217" s="7"/>
      <c r="Y217" s="7"/>
      <c r="Z217" s="7"/>
      <c r="AA217" s="7"/>
      <c r="AB217" s="7"/>
    </row>
    <row r="218">
      <c r="A218" s="7"/>
      <c r="B218" s="7"/>
      <c r="C218" s="55"/>
      <c r="D218" s="7"/>
      <c r="E218" s="7"/>
      <c r="F218" s="7"/>
      <c r="G218" s="4"/>
      <c r="H218" s="7"/>
      <c r="I218" s="7"/>
      <c r="J218" s="7"/>
      <c r="K218" s="7"/>
      <c r="L218" s="7"/>
      <c r="M218" s="7"/>
      <c r="N218" s="7"/>
      <c r="O218" s="7"/>
      <c r="P218" s="7"/>
      <c r="Q218" s="7"/>
      <c r="R218" s="7"/>
      <c r="S218" s="7"/>
      <c r="T218" s="7"/>
      <c r="U218" s="7"/>
      <c r="V218" s="7"/>
      <c r="W218" s="7"/>
      <c r="X218" s="7"/>
      <c r="Y218" s="7"/>
      <c r="Z218" s="7"/>
      <c r="AA218" s="7"/>
      <c r="AB218" s="7"/>
    </row>
    <row r="219">
      <c r="A219" s="7"/>
      <c r="B219" s="7"/>
      <c r="C219" s="55"/>
      <c r="D219" s="7"/>
      <c r="E219" s="7"/>
      <c r="F219" s="7"/>
      <c r="G219" s="4"/>
      <c r="H219" s="7"/>
      <c r="I219" s="7"/>
      <c r="J219" s="7"/>
      <c r="K219" s="7"/>
      <c r="L219" s="7"/>
      <c r="M219" s="7"/>
      <c r="N219" s="7"/>
      <c r="O219" s="7"/>
      <c r="P219" s="7"/>
      <c r="Q219" s="7"/>
      <c r="R219" s="7"/>
      <c r="S219" s="7"/>
      <c r="T219" s="7"/>
      <c r="U219" s="7"/>
      <c r="V219" s="7"/>
      <c r="W219" s="7"/>
      <c r="X219" s="7"/>
      <c r="Y219" s="7"/>
      <c r="Z219" s="7"/>
      <c r="AA219" s="7"/>
      <c r="AB219" s="7"/>
    </row>
    <row r="220">
      <c r="A220" s="7"/>
      <c r="B220" s="7"/>
      <c r="C220" s="55"/>
      <c r="D220" s="7"/>
      <c r="E220" s="7"/>
      <c r="F220" s="7"/>
      <c r="G220" s="4"/>
      <c r="H220" s="7"/>
      <c r="I220" s="7"/>
      <c r="J220" s="7"/>
      <c r="K220" s="7"/>
      <c r="L220" s="7"/>
      <c r="M220" s="7"/>
      <c r="N220" s="7"/>
      <c r="O220" s="7"/>
      <c r="P220" s="7"/>
      <c r="Q220" s="7"/>
      <c r="R220" s="7"/>
      <c r="S220" s="7"/>
      <c r="T220" s="7"/>
      <c r="U220" s="7"/>
      <c r="V220" s="7"/>
      <c r="W220" s="7"/>
      <c r="X220" s="7"/>
      <c r="Y220" s="7"/>
      <c r="Z220" s="7"/>
      <c r="AA220" s="7"/>
      <c r="AB220" s="7"/>
    </row>
    <row r="221">
      <c r="A221" s="7"/>
      <c r="B221" s="7"/>
      <c r="C221" s="55"/>
      <c r="D221" s="7"/>
      <c r="E221" s="7"/>
      <c r="F221" s="7"/>
      <c r="G221" s="4"/>
      <c r="H221" s="7"/>
      <c r="I221" s="7"/>
      <c r="J221" s="7"/>
      <c r="K221" s="7"/>
      <c r="L221" s="7"/>
      <c r="M221" s="7"/>
      <c r="N221" s="7"/>
      <c r="O221" s="7"/>
      <c r="P221" s="7"/>
      <c r="Q221" s="7"/>
      <c r="R221" s="7"/>
      <c r="S221" s="7"/>
      <c r="T221" s="7"/>
      <c r="U221" s="7"/>
      <c r="V221" s="7"/>
      <c r="W221" s="7"/>
      <c r="X221" s="7"/>
      <c r="Y221" s="7"/>
      <c r="Z221" s="7"/>
      <c r="AA221" s="7"/>
      <c r="AB221" s="7"/>
    </row>
    <row r="222">
      <c r="A222" s="7"/>
      <c r="B222" s="7"/>
      <c r="C222" s="55"/>
      <c r="D222" s="7"/>
      <c r="E222" s="7"/>
      <c r="F222" s="7"/>
      <c r="G222" s="4"/>
      <c r="H222" s="7"/>
      <c r="I222" s="7"/>
      <c r="J222" s="7"/>
      <c r="K222" s="7"/>
      <c r="L222" s="7"/>
      <c r="M222" s="7"/>
      <c r="N222" s="7"/>
      <c r="O222" s="7"/>
      <c r="P222" s="7"/>
      <c r="Q222" s="7"/>
      <c r="R222" s="7"/>
      <c r="S222" s="7"/>
      <c r="T222" s="7"/>
      <c r="U222" s="7"/>
      <c r="V222" s="7"/>
      <c r="W222" s="7"/>
      <c r="X222" s="7"/>
      <c r="Y222" s="7"/>
      <c r="Z222" s="7"/>
      <c r="AA222" s="7"/>
      <c r="AB222" s="7"/>
    </row>
    <row r="223">
      <c r="A223" s="7"/>
      <c r="B223" s="7"/>
      <c r="C223" s="55"/>
      <c r="D223" s="7"/>
      <c r="E223" s="7"/>
      <c r="F223" s="7"/>
      <c r="G223" s="4"/>
      <c r="H223" s="7"/>
      <c r="I223" s="7"/>
      <c r="J223" s="7"/>
      <c r="K223" s="7"/>
      <c r="L223" s="7"/>
      <c r="M223" s="7"/>
      <c r="N223" s="7"/>
      <c r="O223" s="7"/>
      <c r="P223" s="7"/>
      <c r="Q223" s="7"/>
      <c r="R223" s="7"/>
      <c r="S223" s="7"/>
      <c r="T223" s="7"/>
      <c r="U223" s="7"/>
      <c r="V223" s="7"/>
      <c r="W223" s="7"/>
      <c r="X223" s="7"/>
      <c r="Y223" s="7"/>
      <c r="Z223" s="7"/>
      <c r="AA223" s="7"/>
      <c r="AB223" s="7"/>
    </row>
    <row r="224">
      <c r="A224" s="7"/>
      <c r="B224" s="7"/>
      <c r="C224" s="55"/>
      <c r="D224" s="7"/>
      <c r="E224" s="7"/>
      <c r="F224" s="7"/>
      <c r="G224" s="4"/>
      <c r="H224" s="7"/>
      <c r="I224" s="7"/>
      <c r="J224" s="7"/>
      <c r="K224" s="7"/>
      <c r="L224" s="7"/>
      <c r="M224" s="7"/>
      <c r="N224" s="7"/>
      <c r="O224" s="7"/>
      <c r="P224" s="7"/>
      <c r="Q224" s="7"/>
      <c r="R224" s="7"/>
      <c r="S224" s="7"/>
      <c r="T224" s="7"/>
      <c r="U224" s="7"/>
      <c r="V224" s="7"/>
      <c r="W224" s="7"/>
      <c r="X224" s="7"/>
      <c r="Y224" s="7"/>
      <c r="Z224" s="7"/>
      <c r="AA224" s="7"/>
      <c r="AB224" s="7"/>
    </row>
    <row r="225">
      <c r="A225" s="7"/>
      <c r="B225" s="7"/>
      <c r="C225" s="55"/>
      <c r="D225" s="7"/>
      <c r="E225" s="7"/>
      <c r="F225" s="7"/>
      <c r="G225" s="4"/>
      <c r="H225" s="7"/>
      <c r="I225" s="7"/>
      <c r="J225" s="7"/>
      <c r="K225" s="7"/>
      <c r="L225" s="7"/>
      <c r="M225" s="7"/>
      <c r="N225" s="7"/>
      <c r="O225" s="7"/>
      <c r="P225" s="7"/>
      <c r="Q225" s="7"/>
      <c r="R225" s="7"/>
      <c r="S225" s="7"/>
      <c r="T225" s="7"/>
      <c r="U225" s="7"/>
      <c r="V225" s="7"/>
      <c r="W225" s="7"/>
      <c r="X225" s="7"/>
      <c r="Y225" s="7"/>
      <c r="Z225" s="7"/>
      <c r="AA225" s="7"/>
      <c r="AB225" s="7"/>
    </row>
    <row r="226">
      <c r="A226" s="7"/>
      <c r="B226" s="7"/>
      <c r="C226" s="55"/>
      <c r="D226" s="7"/>
      <c r="E226" s="7"/>
      <c r="F226" s="7"/>
      <c r="G226" s="4"/>
      <c r="H226" s="7"/>
      <c r="I226" s="7"/>
      <c r="J226" s="7"/>
      <c r="K226" s="7"/>
      <c r="L226" s="7"/>
      <c r="M226" s="7"/>
      <c r="N226" s="7"/>
      <c r="O226" s="7"/>
      <c r="P226" s="7"/>
      <c r="Q226" s="7"/>
      <c r="R226" s="7"/>
      <c r="S226" s="7"/>
      <c r="T226" s="7"/>
      <c r="U226" s="7"/>
      <c r="V226" s="7"/>
      <c r="W226" s="7"/>
      <c r="X226" s="7"/>
      <c r="Y226" s="7"/>
      <c r="Z226" s="7"/>
      <c r="AA226" s="7"/>
      <c r="AB226" s="7"/>
    </row>
    <row r="227">
      <c r="A227" s="7"/>
      <c r="B227" s="7"/>
      <c r="C227" s="55"/>
      <c r="D227" s="7"/>
      <c r="E227" s="7"/>
      <c r="F227" s="7"/>
      <c r="G227" s="4"/>
      <c r="H227" s="7"/>
      <c r="I227" s="7"/>
      <c r="J227" s="7"/>
      <c r="K227" s="7"/>
      <c r="L227" s="7"/>
      <c r="M227" s="7"/>
      <c r="N227" s="7"/>
      <c r="O227" s="7"/>
      <c r="P227" s="7"/>
      <c r="Q227" s="7"/>
      <c r="R227" s="7"/>
      <c r="S227" s="7"/>
      <c r="T227" s="7"/>
      <c r="U227" s="7"/>
      <c r="V227" s="7"/>
      <c r="W227" s="7"/>
      <c r="X227" s="7"/>
      <c r="Y227" s="7"/>
      <c r="Z227" s="7"/>
      <c r="AA227" s="7"/>
      <c r="AB227" s="7"/>
    </row>
    <row r="228">
      <c r="A228" s="7"/>
      <c r="B228" s="7"/>
      <c r="C228" s="55"/>
      <c r="D228" s="7"/>
      <c r="E228" s="7"/>
      <c r="F228" s="7"/>
      <c r="G228" s="4"/>
      <c r="H228" s="7"/>
      <c r="I228" s="7"/>
      <c r="J228" s="7"/>
      <c r="K228" s="7"/>
      <c r="L228" s="7"/>
      <c r="M228" s="7"/>
      <c r="N228" s="7"/>
      <c r="O228" s="7"/>
      <c r="P228" s="7"/>
      <c r="Q228" s="7"/>
      <c r="R228" s="7"/>
      <c r="S228" s="7"/>
      <c r="T228" s="7"/>
      <c r="U228" s="7"/>
      <c r="V228" s="7"/>
      <c r="W228" s="7"/>
      <c r="X228" s="7"/>
      <c r="Y228" s="7"/>
      <c r="Z228" s="7"/>
      <c r="AA228" s="7"/>
      <c r="AB228" s="7"/>
    </row>
    <row r="229">
      <c r="A229" s="7"/>
      <c r="B229" s="7"/>
      <c r="C229" s="55"/>
      <c r="D229" s="7"/>
      <c r="E229" s="7"/>
      <c r="F229" s="7"/>
      <c r="G229" s="4"/>
      <c r="H229" s="7"/>
      <c r="I229" s="7"/>
      <c r="J229" s="7"/>
      <c r="K229" s="7"/>
      <c r="L229" s="7"/>
      <c r="M229" s="7"/>
      <c r="N229" s="7"/>
      <c r="O229" s="7"/>
      <c r="P229" s="7"/>
      <c r="Q229" s="7"/>
      <c r="R229" s="7"/>
      <c r="S229" s="7"/>
      <c r="T229" s="7"/>
      <c r="U229" s="7"/>
      <c r="V229" s="7"/>
      <c r="W229" s="7"/>
      <c r="X229" s="7"/>
      <c r="Y229" s="7"/>
      <c r="Z229" s="7"/>
      <c r="AA229" s="7"/>
      <c r="AB229" s="7"/>
    </row>
    <row r="230">
      <c r="A230" s="7"/>
      <c r="B230" s="7"/>
      <c r="C230" s="55"/>
      <c r="D230" s="7"/>
      <c r="E230" s="7"/>
      <c r="F230" s="7"/>
      <c r="G230" s="4"/>
      <c r="H230" s="7"/>
      <c r="I230" s="7"/>
      <c r="J230" s="7"/>
      <c r="K230" s="7"/>
      <c r="L230" s="7"/>
      <c r="M230" s="7"/>
      <c r="N230" s="7"/>
      <c r="O230" s="7"/>
      <c r="P230" s="7"/>
      <c r="Q230" s="7"/>
      <c r="R230" s="7"/>
      <c r="S230" s="7"/>
      <c r="T230" s="7"/>
      <c r="U230" s="7"/>
      <c r="V230" s="7"/>
      <c r="W230" s="7"/>
      <c r="X230" s="7"/>
      <c r="Y230" s="7"/>
      <c r="Z230" s="7"/>
      <c r="AA230" s="7"/>
      <c r="AB230" s="7"/>
    </row>
    <row r="231">
      <c r="A231" s="7"/>
      <c r="B231" s="7"/>
      <c r="C231" s="55"/>
      <c r="D231" s="7"/>
      <c r="E231" s="7"/>
      <c r="F231" s="7"/>
      <c r="G231" s="4"/>
      <c r="H231" s="7"/>
      <c r="I231" s="7"/>
      <c r="J231" s="7"/>
      <c r="K231" s="7"/>
      <c r="L231" s="7"/>
      <c r="M231" s="7"/>
      <c r="N231" s="7"/>
      <c r="O231" s="7"/>
      <c r="P231" s="7"/>
      <c r="Q231" s="7"/>
      <c r="R231" s="7"/>
      <c r="S231" s="7"/>
      <c r="T231" s="7"/>
      <c r="U231" s="7"/>
      <c r="V231" s="7"/>
      <c r="W231" s="7"/>
      <c r="X231" s="7"/>
      <c r="Y231" s="7"/>
      <c r="Z231" s="7"/>
      <c r="AA231" s="7"/>
      <c r="AB231" s="7"/>
    </row>
    <row r="232">
      <c r="A232" s="7"/>
      <c r="B232" s="7"/>
      <c r="C232" s="55"/>
      <c r="D232" s="7"/>
      <c r="E232" s="7"/>
      <c r="F232" s="7"/>
      <c r="G232" s="4"/>
      <c r="H232" s="7"/>
      <c r="I232" s="7"/>
      <c r="J232" s="7"/>
      <c r="K232" s="7"/>
      <c r="L232" s="7"/>
      <c r="M232" s="7"/>
      <c r="N232" s="7"/>
      <c r="O232" s="7"/>
      <c r="P232" s="7"/>
      <c r="Q232" s="7"/>
      <c r="R232" s="7"/>
      <c r="S232" s="7"/>
      <c r="T232" s="7"/>
      <c r="U232" s="7"/>
      <c r="V232" s="7"/>
      <c r="W232" s="7"/>
      <c r="X232" s="7"/>
      <c r="Y232" s="7"/>
      <c r="Z232" s="7"/>
      <c r="AA232" s="7"/>
      <c r="AB232" s="7"/>
    </row>
    <row r="233">
      <c r="A233" s="7"/>
      <c r="B233" s="7"/>
      <c r="C233" s="55"/>
      <c r="D233" s="7"/>
      <c r="E233" s="7"/>
      <c r="F233" s="7"/>
      <c r="G233" s="4"/>
      <c r="H233" s="7"/>
      <c r="I233" s="7"/>
      <c r="J233" s="7"/>
      <c r="K233" s="7"/>
      <c r="L233" s="7"/>
      <c r="M233" s="7"/>
      <c r="N233" s="7"/>
      <c r="O233" s="7"/>
      <c r="P233" s="7"/>
      <c r="Q233" s="7"/>
      <c r="R233" s="7"/>
      <c r="S233" s="7"/>
      <c r="T233" s="7"/>
      <c r="U233" s="7"/>
      <c r="V233" s="7"/>
      <c r="W233" s="7"/>
      <c r="X233" s="7"/>
      <c r="Y233" s="7"/>
      <c r="Z233" s="7"/>
      <c r="AA233" s="7"/>
      <c r="AB233" s="7"/>
    </row>
    <row r="234">
      <c r="A234" s="7"/>
      <c r="B234" s="7"/>
      <c r="C234" s="55"/>
      <c r="D234" s="7"/>
      <c r="E234" s="7"/>
      <c r="F234" s="7"/>
      <c r="G234" s="4"/>
      <c r="H234" s="7"/>
      <c r="I234" s="7"/>
      <c r="J234" s="7"/>
      <c r="K234" s="7"/>
      <c r="L234" s="7"/>
      <c r="M234" s="7"/>
      <c r="N234" s="7"/>
      <c r="O234" s="7"/>
      <c r="P234" s="7"/>
      <c r="Q234" s="7"/>
      <c r="R234" s="7"/>
      <c r="S234" s="7"/>
      <c r="T234" s="7"/>
      <c r="U234" s="7"/>
      <c r="V234" s="7"/>
      <c r="W234" s="7"/>
      <c r="X234" s="7"/>
      <c r="Y234" s="7"/>
      <c r="Z234" s="7"/>
      <c r="AA234" s="7"/>
      <c r="AB234" s="7"/>
    </row>
    <row r="235">
      <c r="A235" s="7"/>
      <c r="B235" s="7"/>
      <c r="C235" s="55"/>
      <c r="D235" s="7"/>
      <c r="E235" s="7"/>
      <c r="F235" s="7"/>
      <c r="G235" s="4"/>
      <c r="H235" s="7"/>
      <c r="I235" s="7"/>
      <c r="J235" s="7"/>
      <c r="K235" s="7"/>
      <c r="L235" s="7"/>
      <c r="M235" s="7"/>
      <c r="N235" s="7"/>
      <c r="O235" s="7"/>
      <c r="P235" s="7"/>
      <c r="Q235" s="7"/>
      <c r="R235" s="7"/>
      <c r="S235" s="7"/>
      <c r="T235" s="7"/>
      <c r="U235" s="7"/>
      <c r="V235" s="7"/>
      <c r="W235" s="7"/>
      <c r="X235" s="7"/>
      <c r="Y235" s="7"/>
      <c r="Z235" s="7"/>
      <c r="AA235" s="7"/>
      <c r="AB235" s="7"/>
    </row>
    <row r="236">
      <c r="A236" s="7"/>
      <c r="B236" s="7"/>
      <c r="C236" s="55"/>
      <c r="D236" s="7"/>
      <c r="E236" s="7"/>
      <c r="F236" s="7"/>
      <c r="G236" s="4"/>
      <c r="H236" s="7"/>
      <c r="I236" s="7"/>
      <c r="J236" s="7"/>
      <c r="K236" s="7"/>
      <c r="L236" s="7"/>
      <c r="M236" s="7"/>
      <c r="N236" s="7"/>
      <c r="O236" s="7"/>
      <c r="P236" s="7"/>
      <c r="Q236" s="7"/>
      <c r="R236" s="7"/>
      <c r="S236" s="7"/>
      <c r="T236" s="7"/>
      <c r="U236" s="7"/>
      <c r="V236" s="7"/>
      <c r="W236" s="7"/>
      <c r="X236" s="7"/>
      <c r="Y236" s="7"/>
      <c r="Z236" s="7"/>
      <c r="AA236" s="7"/>
      <c r="AB236" s="7"/>
    </row>
    <row r="237">
      <c r="A237" s="7"/>
      <c r="B237" s="7"/>
      <c r="C237" s="55"/>
      <c r="D237" s="7"/>
      <c r="E237" s="7"/>
      <c r="F237" s="7"/>
      <c r="G237" s="4"/>
      <c r="H237" s="7"/>
      <c r="I237" s="7"/>
      <c r="J237" s="7"/>
      <c r="K237" s="7"/>
      <c r="L237" s="7"/>
      <c r="M237" s="7"/>
      <c r="N237" s="7"/>
      <c r="O237" s="7"/>
      <c r="P237" s="7"/>
      <c r="Q237" s="7"/>
      <c r="R237" s="7"/>
      <c r="S237" s="7"/>
      <c r="T237" s="7"/>
      <c r="U237" s="7"/>
      <c r="V237" s="7"/>
      <c r="W237" s="7"/>
      <c r="X237" s="7"/>
      <c r="Y237" s="7"/>
      <c r="Z237" s="7"/>
      <c r="AA237" s="7"/>
      <c r="AB237" s="7"/>
    </row>
    <row r="238">
      <c r="A238" s="7"/>
      <c r="B238" s="7"/>
      <c r="C238" s="55"/>
      <c r="D238" s="7"/>
      <c r="E238" s="7"/>
      <c r="F238" s="7"/>
      <c r="G238" s="4"/>
      <c r="H238" s="7"/>
      <c r="I238" s="7"/>
      <c r="J238" s="7"/>
      <c r="K238" s="7"/>
      <c r="L238" s="7"/>
      <c r="M238" s="7"/>
      <c r="N238" s="7"/>
      <c r="O238" s="7"/>
      <c r="P238" s="7"/>
      <c r="Q238" s="7"/>
      <c r="R238" s="7"/>
      <c r="S238" s="7"/>
      <c r="T238" s="7"/>
      <c r="U238" s="7"/>
      <c r="V238" s="7"/>
      <c r="W238" s="7"/>
      <c r="X238" s="7"/>
      <c r="Y238" s="7"/>
      <c r="Z238" s="7"/>
      <c r="AA238" s="7"/>
      <c r="AB238" s="7"/>
    </row>
    <row r="239">
      <c r="A239" s="7"/>
      <c r="B239" s="7"/>
      <c r="C239" s="55"/>
      <c r="D239" s="7"/>
      <c r="E239" s="7"/>
      <c r="F239" s="7"/>
      <c r="G239" s="4"/>
      <c r="H239" s="7"/>
      <c r="I239" s="7"/>
      <c r="J239" s="7"/>
      <c r="K239" s="7"/>
      <c r="L239" s="7"/>
      <c r="M239" s="7"/>
      <c r="N239" s="7"/>
      <c r="O239" s="7"/>
      <c r="P239" s="7"/>
      <c r="Q239" s="7"/>
      <c r="R239" s="7"/>
      <c r="S239" s="7"/>
      <c r="T239" s="7"/>
      <c r="U239" s="7"/>
      <c r="V239" s="7"/>
      <c r="W239" s="7"/>
      <c r="X239" s="7"/>
      <c r="Y239" s="7"/>
      <c r="Z239" s="7"/>
      <c r="AA239" s="7"/>
      <c r="AB239" s="7"/>
    </row>
    <row r="240">
      <c r="A240" s="7"/>
      <c r="B240" s="7"/>
      <c r="C240" s="55"/>
      <c r="D240" s="7"/>
      <c r="E240" s="7"/>
      <c r="F240" s="7"/>
      <c r="G240" s="4"/>
      <c r="H240" s="7"/>
      <c r="I240" s="7"/>
      <c r="J240" s="7"/>
      <c r="K240" s="7"/>
      <c r="L240" s="7"/>
      <c r="M240" s="7"/>
      <c r="N240" s="7"/>
      <c r="O240" s="7"/>
      <c r="P240" s="7"/>
      <c r="Q240" s="7"/>
      <c r="R240" s="7"/>
      <c r="S240" s="7"/>
      <c r="T240" s="7"/>
      <c r="U240" s="7"/>
      <c r="V240" s="7"/>
      <c r="W240" s="7"/>
      <c r="X240" s="7"/>
      <c r="Y240" s="7"/>
      <c r="Z240" s="7"/>
      <c r="AA240" s="7"/>
      <c r="AB240" s="7"/>
    </row>
    <row r="241">
      <c r="A241" s="7"/>
      <c r="B241" s="7"/>
      <c r="C241" s="55"/>
      <c r="D241" s="7"/>
      <c r="E241" s="7"/>
      <c r="F241" s="7"/>
      <c r="G241" s="4"/>
      <c r="H241" s="7"/>
      <c r="I241" s="7"/>
      <c r="J241" s="7"/>
      <c r="K241" s="7"/>
      <c r="L241" s="7"/>
      <c r="M241" s="7"/>
      <c r="N241" s="7"/>
      <c r="O241" s="7"/>
      <c r="P241" s="7"/>
      <c r="Q241" s="7"/>
      <c r="R241" s="7"/>
      <c r="S241" s="7"/>
      <c r="T241" s="7"/>
      <c r="U241" s="7"/>
      <c r="V241" s="7"/>
      <c r="W241" s="7"/>
      <c r="X241" s="7"/>
      <c r="Y241" s="7"/>
      <c r="Z241" s="7"/>
      <c r="AA241" s="7"/>
      <c r="AB241" s="7"/>
    </row>
    <row r="242">
      <c r="A242" s="7"/>
      <c r="B242" s="7"/>
      <c r="C242" s="55"/>
      <c r="D242" s="7"/>
      <c r="E242" s="7"/>
      <c r="F242" s="7"/>
      <c r="G242" s="4"/>
      <c r="H242" s="7"/>
      <c r="I242" s="7"/>
      <c r="J242" s="7"/>
      <c r="K242" s="7"/>
      <c r="L242" s="7"/>
      <c r="M242" s="7"/>
      <c r="N242" s="7"/>
      <c r="O242" s="7"/>
      <c r="P242" s="7"/>
      <c r="Q242" s="7"/>
      <c r="R242" s="7"/>
      <c r="S242" s="7"/>
      <c r="T242" s="7"/>
      <c r="U242" s="7"/>
      <c r="V242" s="7"/>
      <c r="W242" s="7"/>
      <c r="X242" s="7"/>
      <c r="Y242" s="7"/>
      <c r="Z242" s="7"/>
      <c r="AA242" s="7"/>
      <c r="AB242" s="7"/>
    </row>
    <row r="243">
      <c r="A243" s="7"/>
      <c r="B243" s="7"/>
      <c r="C243" s="55"/>
      <c r="D243" s="7"/>
      <c r="E243" s="7"/>
      <c r="F243" s="7"/>
      <c r="G243" s="4"/>
      <c r="H243" s="7"/>
      <c r="I243" s="7"/>
      <c r="J243" s="7"/>
      <c r="K243" s="7"/>
      <c r="L243" s="7"/>
      <c r="M243" s="7"/>
      <c r="N243" s="7"/>
      <c r="O243" s="7"/>
      <c r="P243" s="7"/>
      <c r="Q243" s="7"/>
      <c r="R243" s="7"/>
      <c r="S243" s="7"/>
      <c r="T243" s="7"/>
      <c r="U243" s="7"/>
      <c r="V243" s="7"/>
      <c r="W243" s="7"/>
      <c r="X243" s="7"/>
      <c r="Y243" s="7"/>
      <c r="Z243" s="7"/>
      <c r="AA243" s="7"/>
      <c r="AB243" s="7"/>
    </row>
    <row r="244">
      <c r="A244" s="7"/>
      <c r="B244" s="7"/>
      <c r="C244" s="55"/>
      <c r="D244" s="7"/>
      <c r="E244" s="7"/>
      <c r="F244" s="7"/>
      <c r="G244" s="4"/>
      <c r="H244" s="7"/>
      <c r="I244" s="7"/>
      <c r="J244" s="7"/>
      <c r="K244" s="7"/>
      <c r="L244" s="7"/>
      <c r="M244" s="7"/>
      <c r="N244" s="7"/>
      <c r="O244" s="7"/>
      <c r="P244" s="7"/>
      <c r="Q244" s="7"/>
      <c r="R244" s="7"/>
      <c r="S244" s="7"/>
      <c r="T244" s="7"/>
      <c r="U244" s="7"/>
      <c r="V244" s="7"/>
      <c r="W244" s="7"/>
      <c r="X244" s="7"/>
      <c r="Y244" s="7"/>
      <c r="Z244" s="7"/>
      <c r="AA244" s="7"/>
      <c r="AB244" s="7"/>
    </row>
    <row r="245">
      <c r="A245" s="7"/>
      <c r="B245" s="7"/>
      <c r="C245" s="55"/>
      <c r="D245" s="7"/>
      <c r="E245" s="7"/>
      <c r="F245" s="7"/>
      <c r="G245" s="4"/>
      <c r="H245" s="7"/>
      <c r="I245" s="7"/>
      <c r="J245" s="7"/>
      <c r="K245" s="7"/>
      <c r="L245" s="7"/>
      <c r="M245" s="7"/>
      <c r="N245" s="7"/>
      <c r="O245" s="7"/>
      <c r="P245" s="7"/>
      <c r="Q245" s="7"/>
      <c r="R245" s="7"/>
      <c r="S245" s="7"/>
      <c r="T245" s="7"/>
      <c r="U245" s="7"/>
      <c r="V245" s="7"/>
      <c r="W245" s="7"/>
      <c r="X245" s="7"/>
      <c r="Y245" s="7"/>
      <c r="Z245" s="7"/>
      <c r="AA245" s="7"/>
      <c r="AB245" s="7"/>
    </row>
    <row r="246">
      <c r="A246" s="7"/>
      <c r="B246" s="7"/>
      <c r="C246" s="55"/>
      <c r="D246" s="7"/>
      <c r="E246" s="7"/>
      <c r="F246" s="7"/>
      <c r="G246" s="4"/>
      <c r="H246" s="7"/>
      <c r="I246" s="7"/>
      <c r="J246" s="7"/>
      <c r="K246" s="7"/>
      <c r="L246" s="7"/>
      <c r="M246" s="7"/>
      <c r="N246" s="7"/>
      <c r="O246" s="7"/>
      <c r="P246" s="7"/>
      <c r="Q246" s="7"/>
      <c r="R246" s="7"/>
      <c r="S246" s="7"/>
      <c r="T246" s="7"/>
      <c r="U246" s="7"/>
      <c r="V246" s="7"/>
      <c r="W246" s="7"/>
      <c r="X246" s="7"/>
      <c r="Y246" s="7"/>
      <c r="Z246" s="7"/>
      <c r="AA246" s="7"/>
      <c r="AB246" s="7"/>
    </row>
    <row r="247">
      <c r="A247" s="7"/>
      <c r="B247" s="7"/>
      <c r="C247" s="55"/>
      <c r="D247" s="7"/>
      <c r="E247" s="7"/>
      <c r="F247" s="7"/>
      <c r="G247" s="4"/>
      <c r="H247" s="7"/>
      <c r="I247" s="7"/>
      <c r="J247" s="7"/>
      <c r="K247" s="7"/>
      <c r="L247" s="7"/>
      <c r="M247" s="7"/>
      <c r="N247" s="7"/>
      <c r="O247" s="7"/>
      <c r="P247" s="7"/>
      <c r="Q247" s="7"/>
      <c r="R247" s="7"/>
      <c r="S247" s="7"/>
      <c r="T247" s="7"/>
      <c r="U247" s="7"/>
      <c r="V247" s="7"/>
      <c r="W247" s="7"/>
      <c r="X247" s="7"/>
      <c r="Y247" s="7"/>
      <c r="Z247" s="7"/>
      <c r="AA247" s="7"/>
      <c r="AB247" s="7"/>
    </row>
    <row r="248">
      <c r="A248" s="7"/>
      <c r="B248" s="7"/>
      <c r="C248" s="55"/>
      <c r="D248" s="7"/>
      <c r="E248" s="7"/>
      <c r="F248" s="7"/>
      <c r="G248" s="4"/>
      <c r="H248" s="7"/>
      <c r="I248" s="7"/>
      <c r="J248" s="7"/>
      <c r="K248" s="7"/>
      <c r="L248" s="7"/>
      <c r="M248" s="7"/>
      <c r="N248" s="7"/>
      <c r="O248" s="7"/>
      <c r="P248" s="7"/>
      <c r="Q248" s="7"/>
      <c r="R248" s="7"/>
      <c r="S248" s="7"/>
      <c r="T248" s="7"/>
      <c r="U248" s="7"/>
      <c r="V248" s="7"/>
      <c r="W248" s="7"/>
      <c r="X248" s="7"/>
      <c r="Y248" s="7"/>
      <c r="Z248" s="7"/>
      <c r="AA248" s="7"/>
      <c r="AB248" s="7"/>
    </row>
    <row r="249">
      <c r="A249" s="7"/>
      <c r="B249" s="7"/>
      <c r="C249" s="55"/>
      <c r="D249" s="7"/>
      <c r="E249" s="7"/>
      <c r="F249" s="7"/>
      <c r="G249" s="4"/>
      <c r="H249" s="7"/>
      <c r="I249" s="7"/>
      <c r="J249" s="7"/>
      <c r="K249" s="7"/>
      <c r="L249" s="7"/>
      <c r="M249" s="7"/>
      <c r="N249" s="7"/>
      <c r="O249" s="7"/>
      <c r="P249" s="7"/>
      <c r="Q249" s="7"/>
      <c r="R249" s="7"/>
      <c r="S249" s="7"/>
      <c r="T249" s="7"/>
      <c r="U249" s="7"/>
      <c r="V249" s="7"/>
      <c r="W249" s="7"/>
      <c r="X249" s="7"/>
      <c r="Y249" s="7"/>
      <c r="Z249" s="7"/>
      <c r="AA249" s="7"/>
      <c r="AB249" s="7"/>
    </row>
    <row r="250">
      <c r="A250" s="7"/>
      <c r="B250" s="7"/>
      <c r="C250" s="55"/>
      <c r="D250" s="7"/>
      <c r="E250" s="7"/>
      <c r="F250" s="7"/>
      <c r="G250" s="4"/>
      <c r="H250" s="7"/>
      <c r="I250" s="7"/>
      <c r="J250" s="7"/>
      <c r="K250" s="7"/>
      <c r="L250" s="7"/>
      <c r="M250" s="7"/>
      <c r="N250" s="7"/>
      <c r="O250" s="7"/>
      <c r="P250" s="7"/>
      <c r="Q250" s="7"/>
      <c r="R250" s="7"/>
      <c r="S250" s="7"/>
      <c r="T250" s="7"/>
      <c r="U250" s="7"/>
      <c r="V250" s="7"/>
      <c r="W250" s="7"/>
      <c r="X250" s="7"/>
      <c r="Y250" s="7"/>
      <c r="Z250" s="7"/>
      <c r="AA250" s="7"/>
      <c r="AB250" s="7"/>
    </row>
    <row r="251">
      <c r="A251" s="7"/>
      <c r="B251" s="7"/>
      <c r="C251" s="55"/>
      <c r="D251" s="7"/>
      <c r="E251" s="7"/>
      <c r="F251" s="7"/>
      <c r="G251" s="4"/>
      <c r="H251" s="7"/>
      <c r="I251" s="7"/>
      <c r="J251" s="7"/>
      <c r="K251" s="7"/>
      <c r="L251" s="7"/>
      <c r="M251" s="7"/>
      <c r="N251" s="7"/>
      <c r="O251" s="7"/>
      <c r="P251" s="7"/>
      <c r="Q251" s="7"/>
      <c r="R251" s="7"/>
      <c r="S251" s="7"/>
      <c r="T251" s="7"/>
      <c r="U251" s="7"/>
      <c r="V251" s="7"/>
      <c r="W251" s="7"/>
      <c r="X251" s="7"/>
      <c r="Y251" s="7"/>
      <c r="Z251" s="7"/>
      <c r="AA251" s="7"/>
      <c r="AB251" s="7"/>
    </row>
    <row r="252">
      <c r="A252" s="7"/>
      <c r="B252" s="7"/>
      <c r="C252" s="55"/>
      <c r="D252" s="7"/>
      <c r="E252" s="7"/>
      <c r="F252" s="7"/>
      <c r="G252" s="4"/>
      <c r="H252" s="7"/>
      <c r="I252" s="7"/>
      <c r="J252" s="7"/>
      <c r="K252" s="7"/>
      <c r="L252" s="7"/>
      <c r="M252" s="7"/>
      <c r="N252" s="7"/>
      <c r="O252" s="7"/>
      <c r="P252" s="7"/>
      <c r="Q252" s="7"/>
      <c r="R252" s="7"/>
      <c r="S252" s="7"/>
      <c r="T252" s="7"/>
      <c r="U252" s="7"/>
      <c r="V252" s="7"/>
      <c r="W252" s="7"/>
      <c r="X252" s="7"/>
      <c r="Y252" s="7"/>
      <c r="Z252" s="7"/>
      <c r="AA252" s="7"/>
      <c r="AB252" s="7"/>
    </row>
    <row r="253">
      <c r="A253" s="7"/>
      <c r="B253" s="7"/>
      <c r="C253" s="55"/>
      <c r="D253" s="7"/>
      <c r="E253" s="7"/>
      <c r="F253" s="7"/>
      <c r="G253" s="4"/>
      <c r="H253" s="7"/>
      <c r="I253" s="7"/>
      <c r="J253" s="7"/>
      <c r="K253" s="7"/>
      <c r="L253" s="7"/>
      <c r="M253" s="7"/>
      <c r="N253" s="7"/>
      <c r="O253" s="7"/>
      <c r="P253" s="7"/>
      <c r="Q253" s="7"/>
      <c r="R253" s="7"/>
      <c r="S253" s="7"/>
      <c r="T253" s="7"/>
      <c r="U253" s="7"/>
      <c r="V253" s="7"/>
      <c r="W253" s="7"/>
      <c r="X253" s="7"/>
      <c r="Y253" s="7"/>
      <c r="Z253" s="7"/>
      <c r="AA253" s="7"/>
      <c r="AB253" s="7"/>
    </row>
    <row r="254">
      <c r="A254" s="7"/>
      <c r="B254" s="7"/>
      <c r="C254" s="55"/>
      <c r="D254" s="7"/>
      <c r="E254" s="7"/>
      <c r="F254" s="7"/>
      <c r="G254" s="4"/>
      <c r="H254" s="7"/>
      <c r="I254" s="7"/>
      <c r="J254" s="7"/>
      <c r="K254" s="7"/>
      <c r="L254" s="7"/>
      <c r="M254" s="7"/>
      <c r="N254" s="7"/>
      <c r="O254" s="7"/>
      <c r="P254" s="7"/>
      <c r="Q254" s="7"/>
      <c r="R254" s="7"/>
      <c r="S254" s="7"/>
      <c r="T254" s="7"/>
      <c r="U254" s="7"/>
      <c r="V254" s="7"/>
      <c r="W254" s="7"/>
      <c r="X254" s="7"/>
      <c r="Y254" s="7"/>
      <c r="Z254" s="7"/>
      <c r="AA254" s="7"/>
      <c r="AB254" s="7"/>
    </row>
    <row r="255">
      <c r="A255" s="7"/>
      <c r="B255" s="7"/>
      <c r="C255" s="55"/>
      <c r="D255" s="7"/>
      <c r="E255" s="7"/>
      <c r="F255" s="7"/>
      <c r="G255" s="4"/>
      <c r="H255" s="7"/>
      <c r="I255" s="7"/>
      <c r="J255" s="7"/>
      <c r="K255" s="7"/>
      <c r="L255" s="7"/>
      <c r="M255" s="7"/>
      <c r="N255" s="7"/>
      <c r="O255" s="7"/>
      <c r="P255" s="7"/>
      <c r="Q255" s="7"/>
      <c r="R255" s="7"/>
      <c r="S255" s="7"/>
      <c r="T255" s="7"/>
      <c r="U255" s="7"/>
      <c r="V255" s="7"/>
      <c r="W255" s="7"/>
      <c r="X255" s="7"/>
      <c r="Y255" s="7"/>
      <c r="Z255" s="7"/>
      <c r="AA255" s="7"/>
      <c r="AB255" s="7"/>
    </row>
    <row r="256">
      <c r="A256" s="7"/>
      <c r="B256" s="7"/>
      <c r="C256" s="55"/>
      <c r="D256" s="7"/>
      <c r="E256" s="7"/>
      <c r="F256" s="7"/>
      <c r="G256" s="4"/>
      <c r="H256" s="7"/>
      <c r="I256" s="7"/>
      <c r="J256" s="7"/>
      <c r="K256" s="7"/>
      <c r="L256" s="7"/>
      <c r="M256" s="7"/>
      <c r="N256" s="7"/>
      <c r="O256" s="7"/>
      <c r="P256" s="7"/>
      <c r="Q256" s="7"/>
      <c r="R256" s="7"/>
      <c r="S256" s="7"/>
      <c r="T256" s="7"/>
      <c r="U256" s="7"/>
      <c r="V256" s="7"/>
      <c r="W256" s="7"/>
      <c r="X256" s="7"/>
      <c r="Y256" s="7"/>
      <c r="Z256" s="7"/>
      <c r="AA256" s="7"/>
      <c r="AB256" s="7"/>
    </row>
    <row r="257">
      <c r="A257" s="7"/>
      <c r="B257" s="7"/>
      <c r="C257" s="55"/>
      <c r="D257" s="7"/>
      <c r="E257" s="7"/>
      <c r="F257" s="7"/>
      <c r="G257" s="4"/>
      <c r="H257" s="7"/>
      <c r="I257" s="7"/>
      <c r="J257" s="7"/>
      <c r="K257" s="7"/>
      <c r="L257" s="7"/>
      <c r="M257" s="7"/>
      <c r="N257" s="7"/>
      <c r="O257" s="7"/>
      <c r="P257" s="7"/>
      <c r="Q257" s="7"/>
      <c r="R257" s="7"/>
      <c r="S257" s="7"/>
      <c r="T257" s="7"/>
      <c r="U257" s="7"/>
      <c r="V257" s="7"/>
      <c r="W257" s="7"/>
      <c r="X257" s="7"/>
      <c r="Y257" s="7"/>
      <c r="Z257" s="7"/>
      <c r="AA257" s="7"/>
      <c r="AB257" s="7"/>
    </row>
    <row r="258">
      <c r="A258" s="7"/>
      <c r="B258" s="7"/>
      <c r="C258" s="55"/>
      <c r="D258" s="7"/>
      <c r="E258" s="7"/>
      <c r="F258" s="7"/>
      <c r="G258" s="4"/>
      <c r="H258" s="7"/>
      <c r="I258" s="7"/>
      <c r="J258" s="7"/>
      <c r="K258" s="7"/>
      <c r="L258" s="7"/>
      <c r="M258" s="7"/>
      <c r="N258" s="7"/>
      <c r="O258" s="7"/>
      <c r="P258" s="7"/>
      <c r="Q258" s="7"/>
      <c r="R258" s="7"/>
      <c r="S258" s="7"/>
      <c r="T258" s="7"/>
      <c r="U258" s="7"/>
      <c r="V258" s="7"/>
      <c r="W258" s="7"/>
      <c r="X258" s="7"/>
      <c r="Y258" s="7"/>
      <c r="Z258" s="7"/>
      <c r="AA258" s="7"/>
      <c r="AB258" s="7"/>
    </row>
    <row r="259">
      <c r="A259" s="7"/>
      <c r="B259" s="7"/>
      <c r="C259" s="55"/>
      <c r="D259" s="7"/>
      <c r="E259" s="7"/>
      <c r="F259" s="7"/>
      <c r="G259" s="4"/>
      <c r="H259" s="7"/>
      <c r="I259" s="7"/>
      <c r="J259" s="7"/>
      <c r="K259" s="7"/>
      <c r="L259" s="7"/>
      <c r="M259" s="7"/>
      <c r="N259" s="7"/>
      <c r="O259" s="7"/>
      <c r="P259" s="7"/>
      <c r="Q259" s="7"/>
      <c r="R259" s="7"/>
      <c r="S259" s="7"/>
      <c r="T259" s="7"/>
      <c r="U259" s="7"/>
      <c r="V259" s="7"/>
      <c r="W259" s="7"/>
      <c r="X259" s="7"/>
      <c r="Y259" s="7"/>
      <c r="Z259" s="7"/>
      <c r="AA259" s="7"/>
      <c r="AB259" s="7"/>
    </row>
    <row r="260">
      <c r="A260" s="7"/>
      <c r="B260" s="7"/>
      <c r="C260" s="55"/>
      <c r="D260" s="7"/>
      <c r="E260" s="7"/>
      <c r="F260" s="7"/>
      <c r="G260" s="4"/>
      <c r="H260" s="7"/>
      <c r="I260" s="7"/>
      <c r="J260" s="7"/>
      <c r="K260" s="7"/>
      <c r="L260" s="7"/>
      <c r="M260" s="7"/>
      <c r="N260" s="7"/>
      <c r="O260" s="7"/>
      <c r="P260" s="7"/>
      <c r="Q260" s="7"/>
      <c r="R260" s="7"/>
      <c r="S260" s="7"/>
      <c r="T260" s="7"/>
      <c r="U260" s="7"/>
      <c r="V260" s="7"/>
      <c r="W260" s="7"/>
      <c r="X260" s="7"/>
      <c r="Y260" s="7"/>
      <c r="Z260" s="7"/>
      <c r="AA260" s="7"/>
      <c r="AB260" s="7"/>
    </row>
    <row r="261">
      <c r="A261" s="7"/>
      <c r="B261" s="7"/>
      <c r="C261" s="55"/>
      <c r="D261" s="7"/>
      <c r="E261" s="7"/>
      <c r="F261" s="7"/>
      <c r="G261" s="4"/>
      <c r="H261" s="7"/>
      <c r="I261" s="7"/>
      <c r="J261" s="7"/>
      <c r="K261" s="7"/>
      <c r="L261" s="7"/>
      <c r="M261" s="7"/>
      <c r="N261" s="7"/>
      <c r="O261" s="7"/>
      <c r="P261" s="7"/>
      <c r="Q261" s="7"/>
      <c r="R261" s="7"/>
      <c r="S261" s="7"/>
      <c r="T261" s="7"/>
      <c r="U261" s="7"/>
      <c r="V261" s="7"/>
      <c r="W261" s="7"/>
      <c r="X261" s="7"/>
      <c r="Y261" s="7"/>
      <c r="Z261" s="7"/>
      <c r="AA261" s="7"/>
      <c r="AB261" s="7"/>
    </row>
    <row r="262">
      <c r="A262" s="7"/>
      <c r="B262" s="7"/>
      <c r="C262" s="55"/>
      <c r="D262" s="7"/>
      <c r="E262" s="7"/>
      <c r="F262" s="7"/>
      <c r="G262" s="4"/>
      <c r="H262" s="7"/>
      <c r="I262" s="7"/>
      <c r="J262" s="7"/>
      <c r="K262" s="7"/>
      <c r="L262" s="7"/>
      <c r="M262" s="7"/>
      <c r="N262" s="7"/>
      <c r="O262" s="7"/>
      <c r="P262" s="7"/>
      <c r="Q262" s="7"/>
      <c r="R262" s="7"/>
      <c r="S262" s="7"/>
      <c r="T262" s="7"/>
      <c r="U262" s="7"/>
      <c r="V262" s="7"/>
      <c r="W262" s="7"/>
      <c r="X262" s="7"/>
      <c r="Y262" s="7"/>
      <c r="Z262" s="7"/>
      <c r="AA262" s="7"/>
      <c r="AB262" s="7"/>
    </row>
    <row r="263">
      <c r="A263" s="7"/>
      <c r="B263" s="7"/>
      <c r="C263" s="55"/>
      <c r="D263" s="7"/>
      <c r="E263" s="7"/>
      <c r="F263" s="7"/>
      <c r="G263" s="4"/>
      <c r="H263" s="7"/>
      <c r="I263" s="7"/>
      <c r="J263" s="7"/>
      <c r="K263" s="7"/>
      <c r="L263" s="7"/>
      <c r="M263" s="7"/>
      <c r="N263" s="7"/>
      <c r="O263" s="7"/>
      <c r="P263" s="7"/>
      <c r="Q263" s="7"/>
      <c r="R263" s="7"/>
      <c r="S263" s="7"/>
      <c r="T263" s="7"/>
      <c r="U263" s="7"/>
      <c r="V263" s="7"/>
      <c r="W263" s="7"/>
      <c r="X263" s="7"/>
      <c r="Y263" s="7"/>
      <c r="Z263" s="7"/>
      <c r="AA263" s="7"/>
      <c r="AB263" s="7"/>
    </row>
    <row r="264">
      <c r="A264" s="7"/>
      <c r="B264" s="7"/>
      <c r="C264" s="55"/>
      <c r="D264" s="7"/>
      <c r="E264" s="7"/>
      <c r="F264" s="7"/>
      <c r="G264" s="4"/>
      <c r="H264" s="7"/>
      <c r="I264" s="7"/>
      <c r="J264" s="7"/>
      <c r="K264" s="7"/>
      <c r="L264" s="7"/>
      <c r="M264" s="7"/>
      <c r="N264" s="7"/>
      <c r="O264" s="7"/>
      <c r="P264" s="7"/>
      <c r="Q264" s="7"/>
      <c r="R264" s="7"/>
      <c r="S264" s="7"/>
      <c r="T264" s="7"/>
      <c r="U264" s="7"/>
      <c r="V264" s="7"/>
      <c r="W264" s="7"/>
      <c r="X264" s="7"/>
      <c r="Y264" s="7"/>
      <c r="Z264" s="7"/>
      <c r="AA264" s="7"/>
      <c r="AB264" s="7"/>
    </row>
    <row r="265">
      <c r="A265" s="7"/>
      <c r="B265" s="7"/>
      <c r="C265" s="55"/>
      <c r="D265" s="7"/>
      <c r="E265" s="7"/>
      <c r="F265" s="7"/>
      <c r="G265" s="4"/>
      <c r="H265" s="7"/>
      <c r="I265" s="7"/>
      <c r="J265" s="7"/>
      <c r="K265" s="7"/>
      <c r="L265" s="7"/>
      <c r="M265" s="7"/>
      <c r="N265" s="7"/>
      <c r="O265" s="7"/>
      <c r="P265" s="7"/>
      <c r="Q265" s="7"/>
      <c r="R265" s="7"/>
      <c r="S265" s="7"/>
      <c r="T265" s="7"/>
      <c r="U265" s="7"/>
      <c r="V265" s="7"/>
      <c r="W265" s="7"/>
      <c r="X265" s="7"/>
      <c r="Y265" s="7"/>
      <c r="Z265" s="7"/>
      <c r="AA265" s="7"/>
      <c r="AB265" s="7"/>
    </row>
    <row r="266">
      <c r="A266" s="7"/>
      <c r="B266" s="7"/>
      <c r="C266" s="55"/>
      <c r="D266" s="7"/>
      <c r="E266" s="7"/>
      <c r="F266" s="7"/>
      <c r="G266" s="4"/>
      <c r="H266" s="7"/>
      <c r="I266" s="7"/>
      <c r="J266" s="7"/>
      <c r="K266" s="7"/>
      <c r="L266" s="7"/>
      <c r="M266" s="7"/>
      <c r="N266" s="7"/>
      <c r="O266" s="7"/>
      <c r="P266" s="7"/>
      <c r="Q266" s="7"/>
      <c r="R266" s="7"/>
      <c r="S266" s="7"/>
      <c r="T266" s="7"/>
      <c r="U266" s="7"/>
      <c r="V266" s="7"/>
      <c r="W266" s="7"/>
      <c r="X266" s="7"/>
      <c r="Y266" s="7"/>
      <c r="Z266" s="7"/>
      <c r="AA266" s="7"/>
      <c r="AB266" s="7"/>
    </row>
    <row r="267">
      <c r="A267" s="7"/>
      <c r="B267" s="7"/>
      <c r="C267" s="55"/>
      <c r="D267" s="7"/>
      <c r="E267" s="7"/>
      <c r="F267" s="7"/>
      <c r="G267" s="4"/>
      <c r="H267" s="7"/>
      <c r="I267" s="7"/>
      <c r="J267" s="7"/>
      <c r="K267" s="7"/>
      <c r="L267" s="7"/>
      <c r="M267" s="7"/>
      <c r="N267" s="7"/>
      <c r="O267" s="7"/>
      <c r="P267" s="7"/>
      <c r="Q267" s="7"/>
      <c r="R267" s="7"/>
      <c r="S267" s="7"/>
      <c r="T267" s="7"/>
      <c r="U267" s="7"/>
      <c r="V267" s="7"/>
      <c r="W267" s="7"/>
      <c r="X267" s="7"/>
      <c r="Y267" s="7"/>
      <c r="Z267" s="7"/>
      <c r="AA267" s="7"/>
      <c r="AB267" s="7"/>
    </row>
    <row r="268">
      <c r="A268" s="7"/>
      <c r="B268" s="7"/>
      <c r="C268" s="55"/>
      <c r="D268" s="7"/>
      <c r="E268" s="7"/>
      <c r="F268" s="7"/>
      <c r="G268" s="4"/>
      <c r="H268" s="7"/>
      <c r="I268" s="7"/>
      <c r="J268" s="7"/>
      <c r="K268" s="7"/>
      <c r="L268" s="7"/>
      <c r="M268" s="7"/>
      <c r="N268" s="7"/>
      <c r="O268" s="7"/>
      <c r="P268" s="7"/>
      <c r="Q268" s="7"/>
      <c r="R268" s="7"/>
      <c r="S268" s="7"/>
      <c r="T268" s="7"/>
      <c r="U268" s="7"/>
      <c r="V268" s="7"/>
      <c r="W268" s="7"/>
      <c r="X268" s="7"/>
      <c r="Y268" s="7"/>
      <c r="Z268" s="7"/>
      <c r="AA268" s="7"/>
      <c r="AB268" s="7"/>
    </row>
    <row r="269">
      <c r="A269" s="7"/>
      <c r="B269" s="7"/>
      <c r="C269" s="55"/>
      <c r="D269" s="7"/>
      <c r="E269" s="7"/>
      <c r="F269" s="7"/>
      <c r="G269" s="4"/>
      <c r="H269" s="7"/>
      <c r="I269" s="7"/>
      <c r="J269" s="7"/>
      <c r="K269" s="7"/>
      <c r="L269" s="7"/>
      <c r="M269" s="7"/>
      <c r="N269" s="7"/>
      <c r="O269" s="7"/>
      <c r="P269" s="7"/>
      <c r="Q269" s="7"/>
      <c r="R269" s="7"/>
      <c r="S269" s="7"/>
      <c r="T269" s="7"/>
      <c r="U269" s="7"/>
      <c r="V269" s="7"/>
      <c r="W269" s="7"/>
      <c r="X269" s="7"/>
      <c r="Y269" s="7"/>
      <c r="Z269" s="7"/>
      <c r="AA269" s="7"/>
      <c r="AB269" s="7"/>
    </row>
    <row r="270">
      <c r="A270" s="7"/>
      <c r="B270" s="7"/>
      <c r="C270" s="55"/>
      <c r="D270" s="7"/>
      <c r="E270" s="7"/>
      <c r="F270" s="7"/>
      <c r="G270" s="4"/>
      <c r="H270" s="7"/>
      <c r="I270" s="7"/>
      <c r="J270" s="7"/>
      <c r="K270" s="7"/>
      <c r="L270" s="7"/>
      <c r="M270" s="7"/>
      <c r="N270" s="7"/>
      <c r="O270" s="7"/>
      <c r="P270" s="7"/>
      <c r="Q270" s="7"/>
      <c r="R270" s="7"/>
      <c r="S270" s="7"/>
      <c r="T270" s="7"/>
      <c r="U270" s="7"/>
      <c r="V270" s="7"/>
      <c r="W270" s="7"/>
      <c r="X270" s="7"/>
      <c r="Y270" s="7"/>
      <c r="Z270" s="7"/>
      <c r="AA270" s="7"/>
      <c r="AB270" s="7"/>
    </row>
    <row r="271">
      <c r="A271" s="7"/>
      <c r="B271" s="7"/>
      <c r="C271" s="55"/>
      <c r="D271" s="7"/>
      <c r="E271" s="7"/>
      <c r="F271" s="7"/>
      <c r="G271" s="4"/>
      <c r="H271" s="7"/>
      <c r="I271" s="7"/>
      <c r="J271" s="7"/>
      <c r="K271" s="7"/>
      <c r="L271" s="7"/>
      <c r="M271" s="7"/>
      <c r="N271" s="7"/>
      <c r="O271" s="7"/>
      <c r="P271" s="7"/>
      <c r="Q271" s="7"/>
      <c r="R271" s="7"/>
      <c r="S271" s="7"/>
      <c r="T271" s="7"/>
      <c r="U271" s="7"/>
      <c r="V271" s="7"/>
      <c r="W271" s="7"/>
      <c r="X271" s="7"/>
      <c r="Y271" s="7"/>
      <c r="Z271" s="7"/>
      <c r="AA271" s="7"/>
      <c r="AB271" s="7"/>
    </row>
    <row r="272">
      <c r="A272" s="7"/>
      <c r="B272" s="7"/>
      <c r="C272" s="55"/>
      <c r="D272" s="7"/>
      <c r="E272" s="7"/>
      <c r="F272" s="7"/>
      <c r="G272" s="4"/>
      <c r="H272" s="7"/>
      <c r="I272" s="7"/>
      <c r="J272" s="7"/>
      <c r="K272" s="7"/>
      <c r="L272" s="7"/>
      <c r="M272" s="7"/>
      <c r="N272" s="7"/>
      <c r="O272" s="7"/>
      <c r="P272" s="7"/>
      <c r="Q272" s="7"/>
      <c r="R272" s="7"/>
      <c r="S272" s="7"/>
      <c r="T272" s="7"/>
      <c r="U272" s="7"/>
      <c r="V272" s="7"/>
      <c r="W272" s="7"/>
      <c r="X272" s="7"/>
      <c r="Y272" s="7"/>
      <c r="Z272" s="7"/>
      <c r="AA272" s="7"/>
      <c r="AB272" s="7"/>
    </row>
    <row r="273">
      <c r="A273" s="7"/>
      <c r="B273" s="7"/>
      <c r="C273" s="55"/>
      <c r="D273" s="7"/>
      <c r="E273" s="7"/>
      <c r="F273" s="7"/>
      <c r="G273" s="4"/>
      <c r="H273" s="7"/>
      <c r="I273" s="7"/>
      <c r="J273" s="7"/>
      <c r="K273" s="7"/>
      <c r="L273" s="7"/>
      <c r="M273" s="7"/>
      <c r="N273" s="7"/>
      <c r="O273" s="7"/>
      <c r="P273" s="7"/>
      <c r="Q273" s="7"/>
      <c r="R273" s="7"/>
      <c r="S273" s="7"/>
      <c r="T273" s="7"/>
      <c r="U273" s="7"/>
      <c r="V273" s="7"/>
      <c r="W273" s="7"/>
      <c r="X273" s="7"/>
      <c r="Y273" s="7"/>
      <c r="Z273" s="7"/>
      <c r="AA273" s="7"/>
      <c r="AB273" s="7"/>
    </row>
    <row r="274">
      <c r="A274" s="7"/>
      <c r="B274" s="7"/>
      <c r="C274" s="55"/>
      <c r="D274" s="7"/>
      <c r="E274" s="7"/>
      <c r="F274" s="7"/>
      <c r="G274" s="4"/>
      <c r="H274" s="7"/>
      <c r="I274" s="7"/>
      <c r="J274" s="7"/>
      <c r="K274" s="7"/>
      <c r="L274" s="7"/>
      <c r="M274" s="7"/>
      <c r="N274" s="7"/>
      <c r="O274" s="7"/>
      <c r="P274" s="7"/>
      <c r="Q274" s="7"/>
      <c r="R274" s="7"/>
      <c r="S274" s="7"/>
      <c r="T274" s="7"/>
      <c r="U274" s="7"/>
      <c r="V274" s="7"/>
      <c r="W274" s="7"/>
      <c r="X274" s="7"/>
      <c r="Y274" s="7"/>
      <c r="Z274" s="7"/>
      <c r="AA274" s="7"/>
      <c r="AB274" s="7"/>
    </row>
    <row r="275">
      <c r="A275" s="7"/>
      <c r="B275" s="7"/>
      <c r="C275" s="55"/>
      <c r="D275" s="7"/>
      <c r="E275" s="7"/>
      <c r="F275" s="7"/>
      <c r="G275" s="4"/>
      <c r="H275" s="7"/>
      <c r="I275" s="7"/>
      <c r="J275" s="7"/>
      <c r="K275" s="7"/>
      <c r="L275" s="7"/>
      <c r="M275" s="7"/>
      <c r="N275" s="7"/>
      <c r="O275" s="7"/>
      <c r="P275" s="7"/>
      <c r="Q275" s="7"/>
      <c r="R275" s="7"/>
      <c r="S275" s="7"/>
      <c r="T275" s="7"/>
      <c r="U275" s="7"/>
      <c r="V275" s="7"/>
      <c r="W275" s="7"/>
      <c r="X275" s="7"/>
      <c r="Y275" s="7"/>
      <c r="Z275" s="7"/>
      <c r="AA275" s="7"/>
      <c r="AB275" s="7"/>
    </row>
    <row r="276">
      <c r="A276" s="7"/>
      <c r="B276" s="7"/>
      <c r="C276" s="55"/>
      <c r="D276" s="7"/>
      <c r="E276" s="7"/>
      <c r="F276" s="7"/>
      <c r="G276" s="4"/>
      <c r="H276" s="7"/>
      <c r="I276" s="7"/>
      <c r="J276" s="7"/>
      <c r="K276" s="7"/>
      <c r="L276" s="7"/>
      <c r="M276" s="7"/>
      <c r="N276" s="7"/>
      <c r="O276" s="7"/>
      <c r="P276" s="7"/>
      <c r="Q276" s="7"/>
      <c r="R276" s="7"/>
      <c r="S276" s="7"/>
      <c r="T276" s="7"/>
      <c r="U276" s="7"/>
      <c r="V276" s="7"/>
      <c r="W276" s="7"/>
      <c r="X276" s="7"/>
      <c r="Y276" s="7"/>
      <c r="Z276" s="7"/>
      <c r="AA276" s="7"/>
      <c r="AB276" s="7"/>
    </row>
    <row r="277">
      <c r="A277" s="7"/>
      <c r="B277" s="7"/>
      <c r="C277" s="55"/>
      <c r="D277" s="7"/>
      <c r="E277" s="7"/>
      <c r="F277" s="7"/>
      <c r="G277" s="4"/>
      <c r="H277" s="7"/>
      <c r="I277" s="7"/>
      <c r="J277" s="7"/>
      <c r="K277" s="7"/>
      <c r="L277" s="7"/>
      <c r="M277" s="7"/>
      <c r="N277" s="7"/>
      <c r="O277" s="7"/>
      <c r="P277" s="7"/>
      <c r="Q277" s="7"/>
      <c r="R277" s="7"/>
      <c r="S277" s="7"/>
      <c r="T277" s="7"/>
      <c r="U277" s="7"/>
      <c r="V277" s="7"/>
      <c r="W277" s="7"/>
      <c r="X277" s="7"/>
      <c r="Y277" s="7"/>
      <c r="Z277" s="7"/>
      <c r="AA277" s="7"/>
      <c r="AB277" s="7"/>
    </row>
    <row r="278">
      <c r="A278" s="7"/>
      <c r="B278" s="7"/>
      <c r="C278" s="55"/>
      <c r="D278" s="7"/>
      <c r="E278" s="7"/>
      <c r="F278" s="7"/>
      <c r="G278" s="4"/>
      <c r="H278" s="7"/>
      <c r="I278" s="7"/>
      <c r="J278" s="7"/>
      <c r="K278" s="7"/>
      <c r="L278" s="7"/>
      <c r="M278" s="7"/>
      <c r="N278" s="7"/>
      <c r="O278" s="7"/>
      <c r="P278" s="7"/>
      <c r="Q278" s="7"/>
      <c r="R278" s="7"/>
      <c r="S278" s="7"/>
      <c r="T278" s="7"/>
      <c r="U278" s="7"/>
      <c r="V278" s="7"/>
      <c r="W278" s="7"/>
      <c r="X278" s="7"/>
      <c r="Y278" s="7"/>
      <c r="Z278" s="7"/>
      <c r="AA278" s="7"/>
      <c r="AB278" s="7"/>
    </row>
    <row r="279">
      <c r="A279" s="7"/>
      <c r="B279" s="7"/>
      <c r="C279" s="55"/>
      <c r="D279" s="7"/>
      <c r="E279" s="7"/>
      <c r="F279" s="7"/>
      <c r="G279" s="4"/>
      <c r="H279" s="7"/>
      <c r="I279" s="7"/>
      <c r="J279" s="7"/>
      <c r="K279" s="7"/>
      <c r="L279" s="7"/>
      <c r="M279" s="7"/>
      <c r="N279" s="7"/>
      <c r="O279" s="7"/>
      <c r="P279" s="7"/>
      <c r="Q279" s="7"/>
      <c r="R279" s="7"/>
      <c r="S279" s="7"/>
      <c r="T279" s="7"/>
      <c r="U279" s="7"/>
      <c r="V279" s="7"/>
      <c r="W279" s="7"/>
      <c r="X279" s="7"/>
      <c r="Y279" s="7"/>
      <c r="Z279" s="7"/>
      <c r="AA279" s="7"/>
      <c r="AB279" s="7"/>
    </row>
    <row r="280">
      <c r="A280" s="7"/>
      <c r="B280" s="7"/>
      <c r="C280" s="55"/>
      <c r="D280" s="7"/>
      <c r="E280" s="7"/>
      <c r="F280" s="7"/>
      <c r="G280" s="4"/>
      <c r="H280" s="7"/>
      <c r="I280" s="7"/>
      <c r="J280" s="7"/>
      <c r="K280" s="7"/>
      <c r="L280" s="7"/>
      <c r="M280" s="7"/>
      <c r="N280" s="7"/>
      <c r="O280" s="7"/>
      <c r="P280" s="7"/>
      <c r="Q280" s="7"/>
      <c r="R280" s="7"/>
      <c r="S280" s="7"/>
      <c r="T280" s="7"/>
      <c r="U280" s="7"/>
      <c r="V280" s="7"/>
      <c r="W280" s="7"/>
      <c r="X280" s="7"/>
      <c r="Y280" s="7"/>
      <c r="Z280" s="7"/>
      <c r="AA280" s="7"/>
      <c r="AB280" s="7"/>
    </row>
    <row r="281">
      <c r="A281" s="7"/>
      <c r="B281" s="7"/>
      <c r="C281" s="55"/>
      <c r="D281" s="7"/>
      <c r="E281" s="7"/>
      <c r="F281" s="7"/>
      <c r="G281" s="4"/>
      <c r="H281" s="7"/>
      <c r="I281" s="7"/>
      <c r="J281" s="7"/>
      <c r="K281" s="7"/>
      <c r="L281" s="7"/>
      <c r="M281" s="7"/>
      <c r="N281" s="7"/>
      <c r="O281" s="7"/>
      <c r="P281" s="7"/>
      <c r="Q281" s="7"/>
      <c r="R281" s="7"/>
      <c r="S281" s="7"/>
      <c r="T281" s="7"/>
      <c r="U281" s="7"/>
      <c r="V281" s="7"/>
      <c r="W281" s="7"/>
      <c r="X281" s="7"/>
      <c r="Y281" s="7"/>
      <c r="Z281" s="7"/>
      <c r="AA281" s="7"/>
      <c r="AB281" s="7"/>
    </row>
    <row r="282">
      <c r="A282" s="7"/>
      <c r="B282" s="7"/>
      <c r="C282" s="55"/>
      <c r="D282" s="7"/>
      <c r="E282" s="7"/>
      <c r="F282" s="7"/>
      <c r="G282" s="4"/>
      <c r="H282" s="7"/>
      <c r="I282" s="7"/>
      <c r="J282" s="7"/>
      <c r="K282" s="7"/>
      <c r="L282" s="7"/>
      <c r="M282" s="7"/>
      <c r="N282" s="7"/>
      <c r="O282" s="7"/>
      <c r="P282" s="7"/>
      <c r="Q282" s="7"/>
      <c r="R282" s="7"/>
      <c r="S282" s="7"/>
      <c r="T282" s="7"/>
      <c r="U282" s="7"/>
      <c r="V282" s="7"/>
      <c r="W282" s="7"/>
      <c r="X282" s="7"/>
      <c r="Y282" s="7"/>
      <c r="Z282" s="7"/>
      <c r="AA282" s="7"/>
      <c r="AB282" s="7"/>
    </row>
    <row r="283">
      <c r="A283" s="7"/>
      <c r="B283" s="7"/>
      <c r="C283" s="55"/>
      <c r="D283" s="7"/>
      <c r="E283" s="7"/>
      <c r="F283" s="7"/>
      <c r="G283" s="4"/>
      <c r="H283" s="7"/>
      <c r="I283" s="7"/>
      <c r="J283" s="7"/>
      <c r="K283" s="7"/>
      <c r="L283" s="7"/>
      <c r="M283" s="7"/>
      <c r="N283" s="7"/>
      <c r="O283" s="7"/>
      <c r="P283" s="7"/>
      <c r="Q283" s="7"/>
      <c r="R283" s="7"/>
      <c r="S283" s="7"/>
      <c r="T283" s="7"/>
      <c r="U283" s="7"/>
      <c r="V283" s="7"/>
      <c r="W283" s="7"/>
      <c r="X283" s="7"/>
      <c r="Y283" s="7"/>
      <c r="Z283" s="7"/>
      <c r="AA283" s="7"/>
      <c r="AB283" s="7"/>
    </row>
    <row r="284">
      <c r="A284" s="7"/>
      <c r="B284" s="7"/>
      <c r="C284" s="55"/>
      <c r="D284" s="7"/>
      <c r="E284" s="7"/>
      <c r="F284" s="7"/>
      <c r="G284" s="4"/>
      <c r="H284" s="7"/>
      <c r="I284" s="7"/>
      <c r="J284" s="7"/>
      <c r="K284" s="7"/>
      <c r="L284" s="7"/>
      <c r="M284" s="7"/>
      <c r="N284" s="7"/>
      <c r="O284" s="7"/>
      <c r="P284" s="7"/>
      <c r="Q284" s="7"/>
      <c r="R284" s="7"/>
      <c r="S284" s="7"/>
      <c r="T284" s="7"/>
      <c r="U284" s="7"/>
      <c r="V284" s="7"/>
      <c r="W284" s="7"/>
      <c r="X284" s="7"/>
      <c r="Y284" s="7"/>
      <c r="Z284" s="7"/>
      <c r="AA284" s="7"/>
      <c r="AB284" s="7"/>
    </row>
    <row r="285">
      <c r="A285" s="7"/>
      <c r="B285" s="7"/>
      <c r="C285" s="55"/>
      <c r="D285" s="7"/>
      <c r="E285" s="7"/>
      <c r="F285" s="7"/>
      <c r="G285" s="4"/>
      <c r="H285" s="7"/>
      <c r="I285" s="7"/>
      <c r="J285" s="7"/>
      <c r="K285" s="7"/>
      <c r="L285" s="7"/>
      <c r="M285" s="7"/>
      <c r="N285" s="7"/>
      <c r="O285" s="7"/>
      <c r="P285" s="7"/>
      <c r="Q285" s="7"/>
      <c r="R285" s="7"/>
      <c r="S285" s="7"/>
      <c r="T285" s="7"/>
      <c r="U285" s="7"/>
      <c r="V285" s="7"/>
      <c r="W285" s="7"/>
      <c r="X285" s="7"/>
      <c r="Y285" s="7"/>
      <c r="Z285" s="7"/>
      <c r="AA285" s="7"/>
      <c r="AB285" s="7"/>
    </row>
    <row r="286">
      <c r="A286" s="7"/>
      <c r="B286" s="7"/>
      <c r="C286" s="55"/>
      <c r="D286" s="7"/>
      <c r="E286" s="7"/>
      <c r="F286" s="7"/>
      <c r="G286" s="4"/>
      <c r="H286" s="7"/>
      <c r="I286" s="7"/>
      <c r="J286" s="7"/>
      <c r="K286" s="7"/>
      <c r="L286" s="7"/>
      <c r="M286" s="7"/>
      <c r="N286" s="7"/>
      <c r="O286" s="7"/>
      <c r="P286" s="7"/>
      <c r="Q286" s="7"/>
      <c r="R286" s="7"/>
      <c r="S286" s="7"/>
      <c r="T286" s="7"/>
      <c r="U286" s="7"/>
      <c r="V286" s="7"/>
      <c r="W286" s="7"/>
      <c r="X286" s="7"/>
      <c r="Y286" s="7"/>
      <c r="Z286" s="7"/>
      <c r="AA286" s="7"/>
      <c r="AB286" s="7"/>
    </row>
    <row r="287">
      <c r="A287" s="7"/>
      <c r="B287" s="7"/>
      <c r="C287" s="55"/>
      <c r="D287" s="7"/>
      <c r="E287" s="7"/>
      <c r="F287" s="7"/>
      <c r="G287" s="4"/>
      <c r="H287" s="7"/>
      <c r="I287" s="7"/>
      <c r="J287" s="7"/>
      <c r="K287" s="7"/>
      <c r="L287" s="7"/>
      <c r="M287" s="7"/>
      <c r="N287" s="7"/>
      <c r="O287" s="7"/>
      <c r="P287" s="7"/>
      <c r="Q287" s="7"/>
      <c r="R287" s="7"/>
      <c r="S287" s="7"/>
      <c r="T287" s="7"/>
      <c r="U287" s="7"/>
      <c r="V287" s="7"/>
      <c r="W287" s="7"/>
      <c r="X287" s="7"/>
      <c r="Y287" s="7"/>
      <c r="Z287" s="7"/>
      <c r="AA287" s="7"/>
      <c r="AB287" s="7"/>
    </row>
    <row r="288">
      <c r="A288" s="7"/>
      <c r="B288" s="7"/>
      <c r="C288" s="55"/>
      <c r="D288" s="7"/>
      <c r="E288" s="7"/>
      <c r="F288" s="7"/>
      <c r="G288" s="4"/>
      <c r="H288" s="7"/>
      <c r="I288" s="7"/>
      <c r="J288" s="7"/>
      <c r="K288" s="7"/>
      <c r="L288" s="7"/>
      <c r="M288" s="7"/>
      <c r="N288" s="7"/>
      <c r="O288" s="7"/>
      <c r="P288" s="7"/>
      <c r="Q288" s="7"/>
      <c r="R288" s="7"/>
      <c r="S288" s="7"/>
      <c r="T288" s="7"/>
      <c r="U288" s="7"/>
      <c r="V288" s="7"/>
      <c r="W288" s="7"/>
      <c r="X288" s="7"/>
      <c r="Y288" s="7"/>
      <c r="Z288" s="7"/>
      <c r="AA288" s="7"/>
      <c r="AB288" s="7"/>
    </row>
    <row r="289">
      <c r="A289" s="7"/>
      <c r="B289" s="7"/>
      <c r="C289" s="55"/>
      <c r="D289" s="7"/>
      <c r="E289" s="7"/>
      <c r="F289" s="7"/>
      <c r="G289" s="4"/>
      <c r="H289" s="7"/>
      <c r="I289" s="7"/>
      <c r="J289" s="7"/>
      <c r="K289" s="7"/>
      <c r="L289" s="7"/>
      <c r="M289" s="7"/>
      <c r="N289" s="7"/>
      <c r="O289" s="7"/>
      <c r="P289" s="7"/>
      <c r="Q289" s="7"/>
      <c r="R289" s="7"/>
      <c r="S289" s="7"/>
      <c r="T289" s="7"/>
      <c r="U289" s="7"/>
      <c r="V289" s="7"/>
      <c r="W289" s="7"/>
      <c r="X289" s="7"/>
      <c r="Y289" s="7"/>
      <c r="Z289" s="7"/>
      <c r="AA289" s="7"/>
      <c r="AB289" s="7"/>
    </row>
    <row r="290">
      <c r="A290" s="7"/>
      <c r="B290" s="7"/>
      <c r="C290" s="55"/>
      <c r="D290" s="7"/>
      <c r="E290" s="7"/>
      <c r="F290" s="7"/>
      <c r="G290" s="4"/>
      <c r="H290" s="7"/>
      <c r="I290" s="7"/>
      <c r="J290" s="7"/>
      <c r="K290" s="7"/>
      <c r="L290" s="7"/>
      <c r="M290" s="7"/>
      <c r="N290" s="7"/>
      <c r="O290" s="7"/>
      <c r="P290" s="7"/>
      <c r="Q290" s="7"/>
      <c r="R290" s="7"/>
      <c r="S290" s="7"/>
      <c r="T290" s="7"/>
      <c r="U290" s="7"/>
      <c r="V290" s="7"/>
      <c r="W290" s="7"/>
      <c r="X290" s="7"/>
      <c r="Y290" s="7"/>
      <c r="Z290" s="7"/>
      <c r="AA290" s="7"/>
      <c r="AB290" s="7"/>
    </row>
    <row r="291">
      <c r="A291" s="7"/>
      <c r="B291" s="7"/>
      <c r="C291" s="55"/>
      <c r="D291" s="7"/>
      <c r="E291" s="7"/>
      <c r="F291" s="7"/>
      <c r="G291" s="4"/>
      <c r="H291" s="7"/>
      <c r="I291" s="7"/>
      <c r="J291" s="7"/>
      <c r="K291" s="7"/>
      <c r="L291" s="7"/>
      <c r="M291" s="7"/>
      <c r="N291" s="7"/>
      <c r="O291" s="7"/>
      <c r="P291" s="7"/>
      <c r="Q291" s="7"/>
      <c r="R291" s="7"/>
      <c r="S291" s="7"/>
      <c r="T291" s="7"/>
      <c r="U291" s="7"/>
      <c r="V291" s="7"/>
      <c r="W291" s="7"/>
      <c r="X291" s="7"/>
      <c r="Y291" s="7"/>
      <c r="Z291" s="7"/>
      <c r="AA291" s="7"/>
      <c r="AB291" s="7"/>
    </row>
    <row r="292">
      <c r="A292" s="7"/>
      <c r="B292" s="7"/>
      <c r="C292" s="55"/>
      <c r="D292" s="7"/>
      <c r="E292" s="7"/>
      <c r="F292" s="7"/>
      <c r="G292" s="4"/>
      <c r="H292" s="7"/>
      <c r="I292" s="7"/>
      <c r="J292" s="7"/>
      <c r="K292" s="7"/>
      <c r="L292" s="7"/>
      <c r="M292" s="7"/>
      <c r="N292" s="7"/>
      <c r="O292" s="7"/>
      <c r="P292" s="7"/>
      <c r="Q292" s="7"/>
      <c r="R292" s="7"/>
      <c r="S292" s="7"/>
      <c r="T292" s="7"/>
      <c r="U292" s="7"/>
      <c r="V292" s="7"/>
      <c r="W292" s="7"/>
      <c r="X292" s="7"/>
      <c r="Y292" s="7"/>
      <c r="Z292" s="7"/>
      <c r="AA292" s="7"/>
      <c r="AB292" s="7"/>
    </row>
    <row r="293">
      <c r="A293" s="7"/>
      <c r="B293" s="7"/>
      <c r="C293" s="55"/>
      <c r="D293" s="7"/>
      <c r="E293" s="7"/>
      <c r="F293" s="7"/>
      <c r="G293" s="4"/>
      <c r="H293" s="7"/>
      <c r="I293" s="7"/>
      <c r="J293" s="7"/>
      <c r="K293" s="7"/>
      <c r="L293" s="7"/>
      <c r="M293" s="7"/>
      <c r="N293" s="7"/>
      <c r="O293" s="7"/>
      <c r="P293" s="7"/>
      <c r="Q293" s="7"/>
      <c r="R293" s="7"/>
      <c r="S293" s="7"/>
      <c r="T293" s="7"/>
      <c r="U293" s="7"/>
      <c r="V293" s="7"/>
      <c r="W293" s="7"/>
      <c r="X293" s="7"/>
      <c r="Y293" s="7"/>
      <c r="Z293" s="7"/>
      <c r="AA293" s="7"/>
      <c r="AB293" s="7"/>
    </row>
    <row r="294">
      <c r="A294" s="7"/>
      <c r="B294" s="7"/>
      <c r="C294" s="55"/>
      <c r="D294" s="7"/>
      <c r="E294" s="7"/>
      <c r="F294" s="7"/>
      <c r="G294" s="4"/>
      <c r="H294" s="7"/>
      <c r="I294" s="7"/>
      <c r="J294" s="7"/>
      <c r="K294" s="7"/>
      <c r="L294" s="7"/>
      <c r="M294" s="7"/>
      <c r="N294" s="7"/>
      <c r="O294" s="7"/>
      <c r="P294" s="7"/>
      <c r="Q294" s="7"/>
      <c r="R294" s="7"/>
      <c r="S294" s="7"/>
      <c r="T294" s="7"/>
      <c r="U294" s="7"/>
      <c r="V294" s="7"/>
      <c r="W294" s="7"/>
      <c r="X294" s="7"/>
      <c r="Y294" s="7"/>
      <c r="Z294" s="7"/>
      <c r="AA294" s="7"/>
      <c r="AB294" s="7"/>
    </row>
    <row r="295">
      <c r="A295" s="7"/>
      <c r="B295" s="7"/>
      <c r="C295" s="55"/>
      <c r="D295" s="7"/>
      <c r="E295" s="7"/>
      <c r="F295" s="7"/>
      <c r="G295" s="4"/>
      <c r="H295" s="7"/>
      <c r="I295" s="7"/>
      <c r="J295" s="7"/>
      <c r="K295" s="7"/>
      <c r="L295" s="7"/>
      <c r="M295" s="7"/>
      <c r="N295" s="7"/>
      <c r="O295" s="7"/>
      <c r="P295" s="7"/>
      <c r="Q295" s="7"/>
      <c r="R295" s="7"/>
      <c r="S295" s="7"/>
      <c r="T295" s="7"/>
      <c r="U295" s="7"/>
      <c r="V295" s="7"/>
      <c r="W295" s="7"/>
      <c r="X295" s="7"/>
      <c r="Y295" s="7"/>
      <c r="Z295" s="7"/>
      <c r="AA295" s="7"/>
      <c r="AB295" s="7"/>
    </row>
    <row r="296">
      <c r="A296" s="7"/>
      <c r="B296" s="7"/>
      <c r="C296" s="55"/>
      <c r="D296" s="7"/>
      <c r="E296" s="7"/>
      <c r="F296" s="7"/>
      <c r="G296" s="4"/>
      <c r="H296" s="7"/>
      <c r="I296" s="7"/>
      <c r="J296" s="7"/>
      <c r="K296" s="7"/>
      <c r="L296" s="7"/>
      <c r="M296" s="7"/>
      <c r="N296" s="7"/>
      <c r="O296" s="7"/>
      <c r="P296" s="7"/>
      <c r="Q296" s="7"/>
      <c r="R296" s="7"/>
      <c r="S296" s="7"/>
      <c r="T296" s="7"/>
      <c r="U296" s="7"/>
      <c r="V296" s="7"/>
      <c r="W296" s="7"/>
      <c r="X296" s="7"/>
      <c r="Y296" s="7"/>
      <c r="Z296" s="7"/>
      <c r="AA296" s="7"/>
      <c r="AB296" s="7"/>
    </row>
    <row r="297">
      <c r="A297" s="7"/>
      <c r="B297" s="7"/>
      <c r="C297" s="55"/>
      <c r="D297" s="7"/>
      <c r="E297" s="7"/>
      <c r="F297" s="7"/>
      <c r="G297" s="4"/>
      <c r="H297" s="7"/>
      <c r="I297" s="7"/>
      <c r="J297" s="7"/>
      <c r="K297" s="7"/>
      <c r="L297" s="7"/>
      <c r="M297" s="7"/>
      <c r="N297" s="7"/>
      <c r="O297" s="7"/>
      <c r="P297" s="7"/>
      <c r="Q297" s="7"/>
      <c r="R297" s="7"/>
      <c r="S297" s="7"/>
      <c r="T297" s="7"/>
      <c r="U297" s="7"/>
      <c r="V297" s="7"/>
      <c r="W297" s="7"/>
      <c r="X297" s="7"/>
      <c r="Y297" s="7"/>
      <c r="Z297" s="7"/>
      <c r="AA297" s="7"/>
      <c r="AB297" s="7"/>
    </row>
    <row r="298">
      <c r="A298" s="7"/>
      <c r="B298" s="7"/>
      <c r="C298" s="55"/>
      <c r="D298" s="7"/>
      <c r="E298" s="7"/>
      <c r="F298" s="7"/>
      <c r="G298" s="4"/>
      <c r="H298" s="7"/>
      <c r="I298" s="7"/>
      <c r="J298" s="7"/>
      <c r="K298" s="7"/>
      <c r="L298" s="7"/>
      <c r="M298" s="7"/>
      <c r="N298" s="7"/>
      <c r="O298" s="7"/>
      <c r="P298" s="7"/>
      <c r="Q298" s="7"/>
      <c r="R298" s="7"/>
      <c r="S298" s="7"/>
      <c r="T298" s="7"/>
      <c r="U298" s="7"/>
      <c r="V298" s="7"/>
      <c r="W298" s="7"/>
      <c r="X298" s="7"/>
      <c r="Y298" s="7"/>
      <c r="Z298" s="7"/>
      <c r="AA298" s="7"/>
      <c r="AB298" s="7"/>
    </row>
    <row r="299">
      <c r="A299" s="7"/>
      <c r="B299" s="7"/>
      <c r="C299" s="55"/>
      <c r="D299" s="7"/>
      <c r="E299" s="7"/>
      <c r="F299" s="7"/>
      <c r="G299" s="4"/>
      <c r="H299" s="7"/>
      <c r="I299" s="7"/>
      <c r="J299" s="7"/>
      <c r="K299" s="7"/>
      <c r="L299" s="7"/>
      <c r="M299" s="7"/>
      <c r="N299" s="7"/>
      <c r="O299" s="7"/>
      <c r="P299" s="7"/>
      <c r="Q299" s="7"/>
      <c r="R299" s="7"/>
      <c r="S299" s="7"/>
      <c r="T299" s="7"/>
      <c r="U299" s="7"/>
      <c r="V299" s="7"/>
      <c r="W299" s="7"/>
      <c r="X299" s="7"/>
      <c r="Y299" s="7"/>
      <c r="Z299" s="7"/>
      <c r="AA299" s="7"/>
      <c r="AB299" s="7"/>
    </row>
    <row r="300">
      <c r="A300" s="7"/>
      <c r="B300" s="7"/>
      <c r="C300" s="55"/>
      <c r="D300" s="7"/>
      <c r="E300" s="7"/>
      <c r="F300" s="7"/>
      <c r="G300" s="4"/>
      <c r="H300" s="7"/>
      <c r="I300" s="7"/>
      <c r="J300" s="7"/>
      <c r="K300" s="7"/>
      <c r="L300" s="7"/>
      <c r="M300" s="7"/>
      <c r="N300" s="7"/>
      <c r="O300" s="7"/>
      <c r="P300" s="7"/>
      <c r="Q300" s="7"/>
      <c r="R300" s="7"/>
      <c r="S300" s="7"/>
      <c r="T300" s="7"/>
      <c r="U300" s="7"/>
      <c r="V300" s="7"/>
      <c r="W300" s="7"/>
      <c r="X300" s="7"/>
      <c r="Y300" s="7"/>
      <c r="Z300" s="7"/>
      <c r="AA300" s="7"/>
      <c r="AB300" s="7"/>
    </row>
    <row r="301">
      <c r="A301" s="7"/>
      <c r="B301" s="7"/>
      <c r="C301" s="55"/>
      <c r="D301" s="7"/>
      <c r="E301" s="7"/>
      <c r="F301" s="7"/>
      <c r="G301" s="4"/>
      <c r="H301" s="7"/>
      <c r="I301" s="7"/>
      <c r="J301" s="7"/>
      <c r="K301" s="7"/>
      <c r="L301" s="7"/>
      <c r="M301" s="7"/>
      <c r="N301" s="7"/>
      <c r="O301" s="7"/>
      <c r="P301" s="7"/>
      <c r="Q301" s="7"/>
      <c r="R301" s="7"/>
      <c r="S301" s="7"/>
      <c r="T301" s="7"/>
      <c r="U301" s="7"/>
      <c r="V301" s="7"/>
      <c r="W301" s="7"/>
      <c r="X301" s="7"/>
      <c r="Y301" s="7"/>
      <c r="Z301" s="7"/>
      <c r="AA301" s="7"/>
      <c r="AB301" s="7"/>
    </row>
    <row r="302">
      <c r="A302" s="7"/>
      <c r="B302" s="7"/>
      <c r="C302" s="55"/>
      <c r="D302" s="7"/>
      <c r="E302" s="7"/>
      <c r="F302" s="7"/>
      <c r="G302" s="4"/>
      <c r="H302" s="7"/>
      <c r="I302" s="7"/>
      <c r="J302" s="7"/>
      <c r="K302" s="7"/>
      <c r="L302" s="7"/>
      <c r="M302" s="7"/>
      <c r="N302" s="7"/>
      <c r="O302" s="7"/>
      <c r="P302" s="7"/>
      <c r="Q302" s="7"/>
      <c r="R302" s="7"/>
      <c r="S302" s="7"/>
      <c r="T302" s="7"/>
      <c r="U302" s="7"/>
      <c r="V302" s="7"/>
      <c r="W302" s="7"/>
      <c r="X302" s="7"/>
      <c r="Y302" s="7"/>
      <c r="Z302" s="7"/>
      <c r="AA302" s="7"/>
      <c r="AB302" s="7"/>
    </row>
    <row r="303">
      <c r="A303" s="7"/>
      <c r="B303" s="7"/>
      <c r="C303" s="55"/>
      <c r="D303" s="7"/>
      <c r="E303" s="7"/>
      <c r="F303" s="7"/>
      <c r="G303" s="4"/>
      <c r="H303" s="7"/>
      <c r="I303" s="7"/>
      <c r="J303" s="7"/>
      <c r="K303" s="7"/>
      <c r="L303" s="7"/>
      <c r="M303" s="7"/>
      <c r="N303" s="7"/>
      <c r="O303" s="7"/>
      <c r="P303" s="7"/>
      <c r="Q303" s="7"/>
      <c r="R303" s="7"/>
      <c r="S303" s="7"/>
      <c r="T303" s="7"/>
      <c r="U303" s="7"/>
      <c r="V303" s="7"/>
      <c r="W303" s="7"/>
      <c r="X303" s="7"/>
      <c r="Y303" s="7"/>
      <c r="Z303" s="7"/>
      <c r="AA303" s="7"/>
      <c r="AB303" s="7"/>
    </row>
    <row r="304">
      <c r="A304" s="7"/>
      <c r="B304" s="7"/>
      <c r="C304" s="55"/>
      <c r="D304" s="7"/>
      <c r="E304" s="7"/>
      <c r="F304" s="7"/>
      <c r="G304" s="4"/>
      <c r="H304" s="7"/>
      <c r="I304" s="7"/>
      <c r="J304" s="7"/>
      <c r="K304" s="7"/>
      <c r="L304" s="7"/>
      <c r="M304" s="7"/>
      <c r="N304" s="7"/>
      <c r="O304" s="7"/>
      <c r="P304" s="7"/>
      <c r="Q304" s="7"/>
      <c r="R304" s="7"/>
      <c r="S304" s="7"/>
      <c r="T304" s="7"/>
      <c r="U304" s="7"/>
      <c r="V304" s="7"/>
      <c r="W304" s="7"/>
      <c r="X304" s="7"/>
      <c r="Y304" s="7"/>
      <c r="Z304" s="7"/>
      <c r="AA304" s="7"/>
      <c r="AB304" s="7"/>
    </row>
    <row r="305">
      <c r="A305" s="7"/>
      <c r="B305" s="7"/>
      <c r="C305" s="55"/>
      <c r="D305" s="7"/>
      <c r="E305" s="7"/>
      <c r="F305" s="7"/>
      <c r="G305" s="4"/>
      <c r="H305" s="7"/>
      <c r="I305" s="7"/>
      <c r="J305" s="7"/>
      <c r="K305" s="7"/>
      <c r="L305" s="7"/>
      <c r="M305" s="7"/>
      <c r="N305" s="7"/>
      <c r="O305" s="7"/>
      <c r="P305" s="7"/>
      <c r="Q305" s="7"/>
      <c r="R305" s="7"/>
      <c r="S305" s="7"/>
      <c r="T305" s="7"/>
      <c r="U305" s="7"/>
      <c r="V305" s="7"/>
      <c r="W305" s="7"/>
      <c r="X305" s="7"/>
      <c r="Y305" s="7"/>
      <c r="Z305" s="7"/>
      <c r="AA305" s="7"/>
      <c r="AB305" s="7"/>
    </row>
    <row r="306">
      <c r="A306" s="7"/>
      <c r="B306" s="7"/>
      <c r="C306" s="55"/>
      <c r="D306" s="7"/>
      <c r="E306" s="7"/>
      <c r="F306" s="7"/>
      <c r="G306" s="4"/>
      <c r="H306" s="7"/>
      <c r="I306" s="7"/>
      <c r="J306" s="7"/>
      <c r="K306" s="7"/>
      <c r="L306" s="7"/>
      <c r="M306" s="7"/>
      <c r="N306" s="7"/>
      <c r="O306" s="7"/>
      <c r="P306" s="7"/>
      <c r="Q306" s="7"/>
      <c r="R306" s="7"/>
      <c r="S306" s="7"/>
      <c r="T306" s="7"/>
      <c r="U306" s="7"/>
      <c r="V306" s="7"/>
      <c r="W306" s="7"/>
      <c r="X306" s="7"/>
      <c r="Y306" s="7"/>
      <c r="Z306" s="7"/>
      <c r="AA306" s="7"/>
      <c r="AB306" s="7"/>
    </row>
    <row r="307">
      <c r="A307" s="7"/>
      <c r="B307" s="7"/>
      <c r="C307" s="55"/>
      <c r="D307" s="7"/>
      <c r="E307" s="7"/>
      <c r="F307" s="7"/>
      <c r="G307" s="4"/>
      <c r="H307" s="7"/>
      <c r="I307" s="7"/>
      <c r="J307" s="7"/>
      <c r="K307" s="7"/>
      <c r="L307" s="7"/>
      <c r="M307" s="7"/>
      <c r="N307" s="7"/>
      <c r="O307" s="7"/>
      <c r="P307" s="7"/>
      <c r="Q307" s="7"/>
      <c r="R307" s="7"/>
      <c r="S307" s="7"/>
      <c r="T307" s="7"/>
      <c r="U307" s="7"/>
      <c r="V307" s="7"/>
      <c r="W307" s="7"/>
      <c r="X307" s="7"/>
      <c r="Y307" s="7"/>
      <c r="Z307" s="7"/>
      <c r="AA307" s="7"/>
      <c r="AB307" s="7"/>
    </row>
    <row r="308">
      <c r="A308" s="7"/>
      <c r="B308" s="7"/>
      <c r="C308" s="55"/>
      <c r="D308" s="7"/>
      <c r="E308" s="7"/>
      <c r="F308" s="7"/>
      <c r="G308" s="4"/>
      <c r="H308" s="7"/>
      <c r="I308" s="7"/>
      <c r="J308" s="7"/>
      <c r="K308" s="7"/>
      <c r="L308" s="7"/>
      <c r="M308" s="7"/>
      <c r="N308" s="7"/>
      <c r="O308" s="7"/>
      <c r="P308" s="7"/>
      <c r="Q308" s="7"/>
      <c r="R308" s="7"/>
      <c r="S308" s="7"/>
      <c r="T308" s="7"/>
      <c r="U308" s="7"/>
      <c r="V308" s="7"/>
      <c r="W308" s="7"/>
      <c r="X308" s="7"/>
      <c r="Y308" s="7"/>
      <c r="Z308" s="7"/>
      <c r="AA308" s="7"/>
      <c r="AB308" s="7"/>
    </row>
    <row r="309">
      <c r="A309" s="7"/>
      <c r="B309" s="7"/>
      <c r="C309" s="55"/>
      <c r="D309" s="7"/>
      <c r="E309" s="7"/>
      <c r="F309" s="7"/>
      <c r="G309" s="4"/>
      <c r="H309" s="7"/>
      <c r="I309" s="7"/>
      <c r="J309" s="7"/>
      <c r="K309" s="7"/>
      <c r="L309" s="7"/>
      <c r="M309" s="7"/>
      <c r="N309" s="7"/>
      <c r="O309" s="7"/>
      <c r="P309" s="7"/>
      <c r="Q309" s="7"/>
      <c r="R309" s="7"/>
      <c r="S309" s="7"/>
      <c r="T309" s="7"/>
      <c r="U309" s="7"/>
      <c r="V309" s="7"/>
      <c r="W309" s="7"/>
      <c r="X309" s="7"/>
      <c r="Y309" s="7"/>
      <c r="Z309" s="7"/>
      <c r="AA309" s="7"/>
      <c r="AB309" s="7"/>
    </row>
    <row r="310">
      <c r="A310" s="7"/>
      <c r="B310" s="7"/>
      <c r="C310" s="55"/>
      <c r="D310" s="7"/>
      <c r="E310" s="7"/>
      <c r="F310" s="7"/>
      <c r="G310" s="4"/>
      <c r="H310" s="7"/>
      <c r="I310" s="7"/>
      <c r="J310" s="7"/>
      <c r="K310" s="7"/>
      <c r="L310" s="7"/>
      <c r="M310" s="7"/>
      <c r="N310" s="7"/>
      <c r="O310" s="7"/>
      <c r="P310" s="7"/>
      <c r="Q310" s="7"/>
      <c r="R310" s="7"/>
      <c r="S310" s="7"/>
      <c r="T310" s="7"/>
      <c r="U310" s="7"/>
      <c r="V310" s="7"/>
      <c r="W310" s="7"/>
      <c r="X310" s="7"/>
      <c r="Y310" s="7"/>
      <c r="Z310" s="7"/>
      <c r="AA310" s="7"/>
      <c r="AB310" s="7"/>
    </row>
    <row r="311">
      <c r="A311" s="7"/>
      <c r="B311" s="7"/>
      <c r="C311" s="55"/>
      <c r="D311" s="7"/>
      <c r="E311" s="7"/>
      <c r="F311" s="7"/>
      <c r="G311" s="4"/>
      <c r="H311" s="7"/>
      <c r="I311" s="7"/>
      <c r="J311" s="7"/>
      <c r="K311" s="7"/>
      <c r="L311" s="7"/>
      <c r="M311" s="7"/>
      <c r="N311" s="7"/>
      <c r="O311" s="7"/>
      <c r="P311" s="7"/>
      <c r="Q311" s="7"/>
      <c r="R311" s="7"/>
      <c r="S311" s="7"/>
      <c r="T311" s="7"/>
      <c r="U311" s="7"/>
      <c r="V311" s="7"/>
      <c r="W311" s="7"/>
      <c r="X311" s="7"/>
      <c r="Y311" s="7"/>
      <c r="Z311" s="7"/>
      <c r="AA311" s="7"/>
      <c r="AB311" s="7"/>
    </row>
    <row r="312">
      <c r="A312" s="7"/>
      <c r="B312" s="7"/>
      <c r="C312" s="55"/>
      <c r="D312" s="7"/>
      <c r="E312" s="7"/>
      <c r="F312" s="7"/>
      <c r="G312" s="4"/>
      <c r="H312" s="7"/>
      <c r="I312" s="7"/>
      <c r="J312" s="7"/>
      <c r="K312" s="7"/>
      <c r="L312" s="7"/>
      <c r="M312" s="7"/>
      <c r="N312" s="7"/>
      <c r="O312" s="7"/>
      <c r="P312" s="7"/>
      <c r="Q312" s="7"/>
      <c r="R312" s="7"/>
      <c r="S312" s="7"/>
      <c r="T312" s="7"/>
      <c r="U312" s="7"/>
      <c r="V312" s="7"/>
      <c r="W312" s="7"/>
      <c r="X312" s="7"/>
      <c r="Y312" s="7"/>
      <c r="Z312" s="7"/>
      <c r="AA312" s="7"/>
      <c r="AB312" s="7"/>
    </row>
    <row r="313">
      <c r="A313" s="7"/>
      <c r="B313" s="7"/>
      <c r="C313" s="55"/>
      <c r="D313" s="7"/>
      <c r="E313" s="7"/>
      <c r="F313" s="7"/>
      <c r="G313" s="4"/>
      <c r="H313" s="7"/>
      <c r="I313" s="7"/>
      <c r="J313" s="7"/>
      <c r="K313" s="7"/>
      <c r="L313" s="7"/>
      <c r="M313" s="7"/>
      <c r="N313" s="7"/>
      <c r="O313" s="7"/>
      <c r="P313" s="7"/>
      <c r="Q313" s="7"/>
      <c r="R313" s="7"/>
      <c r="S313" s="7"/>
      <c r="T313" s="7"/>
      <c r="U313" s="7"/>
      <c r="V313" s="7"/>
      <c r="W313" s="7"/>
      <c r="X313" s="7"/>
      <c r="Y313" s="7"/>
      <c r="Z313" s="7"/>
      <c r="AA313" s="7"/>
      <c r="AB313" s="7"/>
    </row>
    <row r="314">
      <c r="A314" s="7"/>
      <c r="B314" s="7"/>
      <c r="C314" s="55"/>
      <c r="D314" s="7"/>
      <c r="E314" s="7"/>
      <c r="F314" s="7"/>
      <c r="G314" s="4"/>
      <c r="H314" s="7"/>
      <c r="I314" s="7"/>
      <c r="J314" s="7"/>
      <c r="K314" s="7"/>
      <c r="L314" s="7"/>
      <c r="M314" s="7"/>
      <c r="N314" s="7"/>
      <c r="O314" s="7"/>
      <c r="P314" s="7"/>
      <c r="Q314" s="7"/>
      <c r="R314" s="7"/>
      <c r="S314" s="7"/>
      <c r="T314" s="7"/>
      <c r="U314" s="7"/>
      <c r="V314" s="7"/>
      <c r="W314" s="7"/>
      <c r="X314" s="7"/>
      <c r="Y314" s="7"/>
      <c r="Z314" s="7"/>
      <c r="AA314" s="7"/>
      <c r="AB314" s="7"/>
    </row>
    <row r="315">
      <c r="A315" s="7"/>
      <c r="B315" s="7"/>
      <c r="C315" s="55"/>
      <c r="D315" s="7"/>
      <c r="E315" s="7"/>
      <c r="F315" s="7"/>
      <c r="G315" s="4"/>
      <c r="H315" s="7"/>
      <c r="I315" s="7"/>
      <c r="J315" s="7"/>
      <c r="K315" s="7"/>
      <c r="L315" s="7"/>
      <c r="M315" s="7"/>
      <c r="N315" s="7"/>
      <c r="O315" s="7"/>
      <c r="P315" s="7"/>
      <c r="Q315" s="7"/>
      <c r="R315" s="7"/>
      <c r="S315" s="7"/>
      <c r="T315" s="7"/>
      <c r="U315" s="7"/>
      <c r="V315" s="7"/>
      <c r="W315" s="7"/>
      <c r="X315" s="7"/>
      <c r="Y315" s="7"/>
      <c r="Z315" s="7"/>
      <c r="AA315" s="7"/>
      <c r="AB315" s="7"/>
    </row>
    <row r="316">
      <c r="A316" s="7"/>
      <c r="B316" s="7"/>
      <c r="C316" s="55"/>
      <c r="D316" s="7"/>
      <c r="E316" s="7"/>
      <c r="F316" s="7"/>
      <c r="G316" s="4"/>
      <c r="H316" s="7"/>
      <c r="I316" s="7"/>
      <c r="J316" s="7"/>
      <c r="K316" s="7"/>
      <c r="L316" s="7"/>
      <c r="M316" s="7"/>
      <c r="N316" s="7"/>
      <c r="O316" s="7"/>
      <c r="P316" s="7"/>
      <c r="Q316" s="7"/>
      <c r="R316" s="7"/>
      <c r="S316" s="7"/>
      <c r="T316" s="7"/>
      <c r="U316" s="7"/>
      <c r="V316" s="7"/>
      <c r="W316" s="7"/>
      <c r="X316" s="7"/>
      <c r="Y316" s="7"/>
      <c r="Z316" s="7"/>
      <c r="AA316" s="7"/>
      <c r="AB316" s="7"/>
    </row>
    <row r="317">
      <c r="A317" s="7"/>
      <c r="B317" s="7"/>
      <c r="C317" s="55"/>
      <c r="D317" s="7"/>
      <c r="E317" s="7"/>
      <c r="F317" s="7"/>
      <c r="G317" s="4"/>
      <c r="H317" s="7"/>
      <c r="I317" s="7"/>
      <c r="J317" s="7"/>
      <c r="K317" s="7"/>
      <c r="L317" s="7"/>
      <c r="M317" s="7"/>
      <c r="N317" s="7"/>
      <c r="O317" s="7"/>
      <c r="P317" s="7"/>
      <c r="Q317" s="7"/>
      <c r="R317" s="7"/>
      <c r="S317" s="7"/>
      <c r="T317" s="7"/>
      <c r="U317" s="7"/>
      <c r="V317" s="7"/>
      <c r="W317" s="7"/>
      <c r="X317" s="7"/>
      <c r="Y317" s="7"/>
      <c r="Z317" s="7"/>
      <c r="AA317" s="7"/>
      <c r="AB317" s="7"/>
    </row>
    <row r="318">
      <c r="A318" s="7"/>
      <c r="B318" s="7"/>
      <c r="C318" s="55"/>
      <c r="D318" s="7"/>
      <c r="E318" s="7"/>
      <c r="F318" s="7"/>
      <c r="G318" s="4"/>
      <c r="H318" s="7"/>
      <c r="I318" s="7"/>
      <c r="J318" s="7"/>
      <c r="K318" s="7"/>
      <c r="L318" s="7"/>
      <c r="M318" s="7"/>
      <c r="N318" s="7"/>
      <c r="O318" s="7"/>
      <c r="P318" s="7"/>
      <c r="Q318" s="7"/>
      <c r="R318" s="7"/>
      <c r="S318" s="7"/>
      <c r="T318" s="7"/>
      <c r="U318" s="7"/>
      <c r="V318" s="7"/>
      <c r="W318" s="7"/>
      <c r="X318" s="7"/>
      <c r="Y318" s="7"/>
      <c r="Z318" s="7"/>
      <c r="AA318" s="7"/>
      <c r="AB318" s="7"/>
    </row>
    <row r="319">
      <c r="A319" s="7"/>
      <c r="B319" s="7"/>
      <c r="C319" s="55"/>
      <c r="D319" s="7"/>
      <c r="E319" s="7"/>
      <c r="F319" s="7"/>
      <c r="G319" s="4"/>
      <c r="H319" s="7"/>
      <c r="I319" s="7"/>
      <c r="J319" s="7"/>
      <c r="K319" s="7"/>
      <c r="L319" s="7"/>
      <c r="M319" s="7"/>
      <c r="N319" s="7"/>
      <c r="O319" s="7"/>
      <c r="P319" s="7"/>
      <c r="Q319" s="7"/>
      <c r="R319" s="7"/>
      <c r="S319" s="7"/>
      <c r="T319" s="7"/>
      <c r="U319" s="7"/>
      <c r="V319" s="7"/>
      <c r="W319" s="7"/>
      <c r="X319" s="7"/>
      <c r="Y319" s="7"/>
      <c r="Z319" s="7"/>
      <c r="AA319" s="7"/>
      <c r="AB319" s="7"/>
    </row>
    <row r="320">
      <c r="A320" s="7"/>
      <c r="B320" s="7"/>
      <c r="C320" s="55"/>
      <c r="D320" s="7"/>
      <c r="E320" s="7"/>
      <c r="F320" s="7"/>
      <c r="G320" s="4"/>
      <c r="H320" s="7"/>
      <c r="I320" s="7"/>
      <c r="J320" s="7"/>
      <c r="K320" s="7"/>
      <c r="L320" s="7"/>
      <c r="M320" s="7"/>
      <c r="N320" s="7"/>
      <c r="O320" s="7"/>
      <c r="P320" s="7"/>
      <c r="Q320" s="7"/>
      <c r="R320" s="7"/>
      <c r="S320" s="7"/>
      <c r="T320" s="7"/>
      <c r="U320" s="7"/>
      <c r="V320" s="7"/>
      <c r="W320" s="7"/>
      <c r="X320" s="7"/>
      <c r="Y320" s="7"/>
      <c r="Z320" s="7"/>
      <c r="AA320" s="7"/>
      <c r="AB320" s="7"/>
    </row>
    <row r="321">
      <c r="A321" s="7"/>
      <c r="B321" s="7"/>
      <c r="C321" s="55"/>
      <c r="D321" s="7"/>
      <c r="E321" s="7"/>
      <c r="F321" s="7"/>
      <c r="G321" s="4"/>
      <c r="H321" s="7"/>
      <c r="I321" s="7"/>
      <c r="J321" s="7"/>
      <c r="K321" s="7"/>
      <c r="L321" s="7"/>
      <c r="M321" s="7"/>
      <c r="N321" s="7"/>
      <c r="O321" s="7"/>
      <c r="P321" s="7"/>
      <c r="Q321" s="7"/>
      <c r="R321" s="7"/>
      <c r="S321" s="7"/>
      <c r="T321" s="7"/>
      <c r="U321" s="7"/>
      <c r="V321" s="7"/>
      <c r="W321" s="7"/>
      <c r="X321" s="7"/>
      <c r="Y321" s="7"/>
      <c r="Z321" s="7"/>
      <c r="AA321" s="7"/>
      <c r="AB321" s="7"/>
    </row>
    <row r="322">
      <c r="A322" s="7"/>
      <c r="B322" s="7"/>
      <c r="C322" s="55"/>
      <c r="D322" s="7"/>
      <c r="E322" s="7"/>
      <c r="F322" s="7"/>
      <c r="G322" s="4"/>
      <c r="H322" s="7"/>
      <c r="I322" s="7"/>
      <c r="J322" s="7"/>
      <c r="K322" s="7"/>
      <c r="L322" s="7"/>
      <c r="M322" s="7"/>
      <c r="N322" s="7"/>
      <c r="O322" s="7"/>
      <c r="P322" s="7"/>
      <c r="Q322" s="7"/>
      <c r="R322" s="7"/>
      <c r="S322" s="7"/>
      <c r="T322" s="7"/>
      <c r="U322" s="7"/>
      <c r="V322" s="7"/>
      <c r="W322" s="7"/>
      <c r="X322" s="7"/>
      <c r="Y322" s="7"/>
      <c r="Z322" s="7"/>
      <c r="AA322" s="7"/>
      <c r="AB322" s="7"/>
    </row>
    <row r="323">
      <c r="A323" s="7"/>
      <c r="B323" s="7"/>
      <c r="C323" s="55"/>
      <c r="D323" s="7"/>
      <c r="E323" s="7"/>
      <c r="F323" s="7"/>
      <c r="G323" s="4"/>
      <c r="H323" s="7"/>
      <c r="I323" s="7"/>
      <c r="J323" s="7"/>
      <c r="K323" s="7"/>
      <c r="L323" s="7"/>
      <c r="M323" s="7"/>
      <c r="N323" s="7"/>
      <c r="O323" s="7"/>
      <c r="P323" s="7"/>
      <c r="Q323" s="7"/>
      <c r="R323" s="7"/>
      <c r="S323" s="7"/>
      <c r="T323" s="7"/>
      <c r="U323" s="7"/>
      <c r="V323" s="7"/>
      <c r="W323" s="7"/>
      <c r="X323" s="7"/>
      <c r="Y323" s="7"/>
      <c r="Z323" s="7"/>
      <c r="AA323" s="7"/>
      <c r="AB323" s="7"/>
    </row>
    <row r="324">
      <c r="A324" s="7"/>
      <c r="B324" s="7"/>
      <c r="C324" s="55"/>
      <c r="D324" s="7"/>
      <c r="E324" s="7"/>
      <c r="F324" s="7"/>
      <c r="G324" s="4"/>
      <c r="H324" s="7"/>
      <c r="I324" s="7"/>
      <c r="J324" s="7"/>
      <c r="K324" s="7"/>
      <c r="L324" s="7"/>
      <c r="M324" s="7"/>
      <c r="N324" s="7"/>
      <c r="O324" s="7"/>
      <c r="P324" s="7"/>
      <c r="Q324" s="7"/>
      <c r="R324" s="7"/>
      <c r="S324" s="7"/>
      <c r="T324" s="7"/>
      <c r="U324" s="7"/>
      <c r="V324" s="7"/>
      <c r="W324" s="7"/>
      <c r="X324" s="7"/>
      <c r="Y324" s="7"/>
      <c r="Z324" s="7"/>
      <c r="AA324" s="7"/>
      <c r="AB324" s="7"/>
    </row>
    <row r="325">
      <c r="A325" s="7"/>
      <c r="B325" s="7"/>
      <c r="C325" s="55"/>
      <c r="D325" s="7"/>
      <c r="E325" s="7"/>
      <c r="F325" s="7"/>
      <c r="G325" s="4"/>
      <c r="H325" s="7"/>
      <c r="I325" s="7"/>
      <c r="J325" s="7"/>
      <c r="K325" s="7"/>
      <c r="L325" s="7"/>
      <c r="M325" s="7"/>
      <c r="N325" s="7"/>
      <c r="O325" s="7"/>
      <c r="P325" s="7"/>
      <c r="Q325" s="7"/>
      <c r="R325" s="7"/>
      <c r="S325" s="7"/>
      <c r="T325" s="7"/>
      <c r="U325" s="7"/>
      <c r="V325" s="7"/>
      <c r="W325" s="7"/>
      <c r="X325" s="7"/>
      <c r="Y325" s="7"/>
      <c r="Z325" s="7"/>
      <c r="AA325" s="7"/>
      <c r="AB325" s="7"/>
    </row>
    <row r="326">
      <c r="A326" s="7"/>
      <c r="B326" s="7"/>
      <c r="C326" s="55"/>
      <c r="D326" s="7"/>
      <c r="E326" s="7"/>
      <c r="F326" s="7"/>
      <c r="G326" s="4"/>
      <c r="H326" s="7"/>
      <c r="I326" s="7"/>
      <c r="J326" s="7"/>
      <c r="K326" s="7"/>
      <c r="L326" s="7"/>
      <c r="M326" s="7"/>
      <c r="N326" s="7"/>
      <c r="O326" s="7"/>
      <c r="P326" s="7"/>
      <c r="Q326" s="7"/>
      <c r="R326" s="7"/>
      <c r="S326" s="7"/>
      <c r="T326" s="7"/>
      <c r="U326" s="7"/>
      <c r="V326" s="7"/>
      <c r="W326" s="7"/>
      <c r="X326" s="7"/>
      <c r="Y326" s="7"/>
      <c r="Z326" s="7"/>
      <c r="AA326" s="7"/>
      <c r="AB326" s="7"/>
    </row>
    <row r="327">
      <c r="A327" s="7"/>
      <c r="B327" s="7"/>
      <c r="C327" s="55"/>
      <c r="D327" s="7"/>
      <c r="E327" s="7"/>
      <c r="F327" s="7"/>
      <c r="G327" s="4"/>
      <c r="H327" s="7"/>
      <c r="I327" s="7"/>
      <c r="J327" s="7"/>
      <c r="K327" s="7"/>
      <c r="L327" s="7"/>
      <c r="M327" s="7"/>
      <c r="N327" s="7"/>
      <c r="O327" s="7"/>
      <c r="P327" s="7"/>
      <c r="Q327" s="7"/>
      <c r="R327" s="7"/>
      <c r="S327" s="7"/>
      <c r="T327" s="7"/>
      <c r="U327" s="7"/>
      <c r="V327" s="7"/>
      <c r="W327" s="7"/>
      <c r="X327" s="7"/>
      <c r="Y327" s="7"/>
      <c r="Z327" s="7"/>
      <c r="AA327" s="7"/>
      <c r="AB327" s="7"/>
    </row>
    <row r="328">
      <c r="A328" s="7"/>
      <c r="B328" s="7"/>
      <c r="C328" s="55"/>
      <c r="D328" s="7"/>
      <c r="E328" s="7"/>
      <c r="F328" s="7"/>
      <c r="G328" s="4"/>
      <c r="H328" s="7"/>
      <c r="I328" s="7"/>
      <c r="J328" s="7"/>
      <c r="K328" s="7"/>
      <c r="L328" s="7"/>
      <c r="M328" s="7"/>
      <c r="N328" s="7"/>
      <c r="O328" s="7"/>
      <c r="P328" s="7"/>
      <c r="Q328" s="7"/>
      <c r="R328" s="7"/>
      <c r="S328" s="7"/>
      <c r="T328" s="7"/>
      <c r="U328" s="7"/>
      <c r="V328" s="7"/>
      <c r="W328" s="7"/>
      <c r="X328" s="7"/>
      <c r="Y328" s="7"/>
      <c r="Z328" s="7"/>
      <c r="AA328" s="7"/>
      <c r="AB328" s="7"/>
    </row>
    <row r="329">
      <c r="A329" s="7"/>
      <c r="B329" s="7"/>
      <c r="C329" s="55"/>
      <c r="D329" s="7"/>
      <c r="E329" s="7"/>
      <c r="F329" s="7"/>
      <c r="G329" s="4"/>
      <c r="H329" s="7"/>
      <c r="I329" s="7"/>
      <c r="J329" s="7"/>
      <c r="K329" s="7"/>
      <c r="L329" s="7"/>
      <c r="M329" s="7"/>
      <c r="N329" s="7"/>
      <c r="O329" s="7"/>
      <c r="P329" s="7"/>
      <c r="Q329" s="7"/>
      <c r="R329" s="7"/>
      <c r="S329" s="7"/>
      <c r="T329" s="7"/>
      <c r="U329" s="7"/>
      <c r="V329" s="7"/>
      <c r="W329" s="7"/>
      <c r="X329" s="7"/>
      <c r="Y329" s="7"/>
      <c r="Z329" s="7"/>
      <c r="AA329" s="7"/>
      <c r="AB329" s="7"/>
    </row>
    <row r="330">
      <c r="A330" s="7"/>
      <c r="B330" s="7"/>
      <c r="C330" s="55"/>
      <c r="D330" s="7"/>
      <c r="E330" s="7"/>
      <c r="F330" s="7"/>
      <c r="G330" s="4"/>
      <c r="H330" s="7"/>
      <c r="I330" s="7"/>
      <c r="J330" s="7"/>
      <c r="K330" s="7"/>
      <c r="L330" s="7"/>
      <c r="M330" s="7"/>
      <c r="N330" s="7"/>
      <c r="O330" s="7"/>
      <c r="P330" s="7"/>
      <c r="Q330" s="7"/>
      <c r="R330" s="7"/>
      <c r="S330" s="7"/>
      <c r="T330" s="7"/>
      <c r="U330" s="7"/>
      <c r="V330" s="7"/>
      <c r="W330" s="7"/>
      <c r="X330" s="7"/>
      <c r="Y330" s="7"/>
      <c r="Z330" s="7"/>
      <c r="AA330" s="7"/>
      <c r="AB330" s="7"/>
    </row>
    <row r="331">
      <c r="A331" s="7"/>
      <c r="B331" s="7"/>
      <c r="C331" s="55"/>
      <c r="D331" s="7"/>
      <c r="E331" s="7"/>
      <c r="F331" s="7"/>
      <c r="G331" s="4"/>
      <c r="H331" s="7"/>
      <c r="I331" s="7"/>
      <c r="J331" s="7"/>
      <c r="K331" s="7"/>
      <c r="L331" s="7"/>
      <c r="M331" s="7"/>
      <c r="N331" s="7"/>
      <c r="O331" s="7"/>
      <c r="P331" s="7"/>
      <c r="Q331" s="7"/>
      <c r="R331" s="7"/>
      <c r="S331" s="7"/>
      <c r="T331" s="7"/>
      <c r="U331" s="7"/>
      <c r="V331" s="7"/>
      <c r="W331" s="7"/>
      <c r="X331" s="7"/>
      <c r="Y331" s="7"/>
      <c r="Z331" s="7"/>
      <c r="AA331" s="7"/>
      <c r="AB331" s="7"/>
    </row>
    <row r="332">
      <c r="A332" s="7"/>
      <c r="B332" s="7"/>
      <c r="C332" s="55"/>
      <c r="D332" s="7"/>
      <c r="E332" s="7"/>
      <c r="F332" s="7"/>
      <c r="G332" s="4"/>
      <c r="H332" s="7"/>
      <c r="I332" s="7"/>
      <c r="J332" s="7"/>
      <c r="K332" s="7"/>
      <c r="L332" s="7"/>
      <c r="M332" s="7"/>
      <c r="N332" s="7"/>
      <c r="O332" s="7"/>
      <c r="P332" s="7"/>
      <c r="Q332" s="7"/>
      <c r="R332" s="7"/>
      <c r="S332" s="7"/>
      <c r="T332" s="7"/>
      <c r="U332" s="7"/>
      <c r="V332" s="7"/>
      <c r="W332" s="7"/>
      <c r="X332" s="7"/>
      <c r="Y332" s="7"/>
      <c r="Z332" s="7"/>
      <c r="AA332" s="7"/>
      <c r="AB332" s="7"/>
    </row>
    <row r="333">
      <c r="A333" s="7"/>
      <c r="B333" s="7"/>
      <c r="C333" s="55"/>
      <c r="D333" s="7"/>
      <c r="E333" s="7"/>
      <c r="F333" s="7"/>
      <c r="G333" s="4"/>
      <c r="H333" s="7"/>
      <c r="I333" s="7"/>
      <c r="J333" s="7"/>
      <c r="K333" s="7"/>
      <c r="L333" s="7"/>
      <c r="M333" s="7"/>
      <c r="N333" s="7"/>
      <c r="O333" s="7"/>
      <c r="P333" s="7"/>
      <c r="Q333" s="7"/>
      <c r="R333" s="7"/>
      <c r="S333" s="7"/>
      <c r="T333" s="7"/>
      <c r="U333" s="7"/>
      <c r="V333" s="7"/>
      <c r="W333" s="7"/>
      <c r="X333" s="7"/>
      <c r="Y333" s="7"/>
      <c r="Z333" s="7"/>
      <c r="AA333" s="7"/>
      <c r="AB333" s="7"/>
    </row>
    <row r="334">
      <c r="A334" s="7"/>
      <c r="B334" s="7"/>
      <c r="C334" s="55"/>
      <c r="D334" s="7"/>
      <c r="E334" s="7"/>
      <c r="F334" s="7"/>
      <c r="G334" s="4"/>
      <c r="H334" s="7"/>
      <c r="I334" s="7"/>
      <c r="J334" s="7"/>
      <c r="K334" s="7"/>
      <c r="L334" s="7"/>
      <c r="M334" s="7"/>
      <c r="N334" s="7"/>
      <c r="O334" s="7"/>
      <c r="P334" s="7"/>
      <c r="Q334" s="7"/>
      <c r="R334" s="7"/>
      <c r="S334" s="7"/>
      <c r="T334" s="7"/>
      <c r="U334" s="7"/>
      <c r="V334" s="7"/>
      <c r="W334" s="7"/>
      <c r="X334" s="7"/>
      <c r="Y334" s="7"/>
      <c r="Z334" s="7"/>
      <c r="AA334" s="7"/>
      <c r="AB334" s="7"/>
    </row>
    <row r="335">
      <c r="A335" s="7"/>
      <c r="B335" s="7"/>
      <c r="C335" s="55"/>
      <c r="D335" s="7"/>
      <c r="E335" s="7"/>
      <c r="F335" s="7"/>
      <c r="G335" s="4"/>
      <c r="H335" s="7"/>
      <c r="I335" s="7"/>
      <c r="J335" s="7"/>
      <c r="K335" s="7"/>
      <c r="L335" s="7"/>
      <c r="M335" s="7"/>
      <c r="N335" s="7"/>
      <c r="O335" s="7"/>
      <c r="P335" s="7"/>
      <c r="Q335" s="7"/>
      <c r="R335" s="7"/>
      <c r="S335" s="7"/>
      <c r="T335" s="7"/>
      <c r="U335" s="7"/>
      <c r="V335" s="7"/>
      <c r="W335" s="7"/>
      <c r="X335" s="7"/>
      <c r="Y335" s="7"/>
      <c r="Z335" s="7"/>
      <c r="AA335" s="7"/>
      <c r="AB335" s="7"/>
    </row>
    <row r="336">
      <c r="A336" s="7"/>
      <c r="B336" s="7"/>
      <c r="C336" s="55"/>
      <c r="D336" s="7"/>
      <c r="E336" s="7"/>
      <c r="F336" s="7"/>
      <c r="G336" s="4"/>
      <c r="H336" s="7"/>
      <c r="I336" s="7"/>
      <c r="J336" s="7"/>
      <c r="K336" s="7"/>
      <c r="L336" s="7"/>
      <c r="M336" s="7"/>
      <c r="N336" s="7"/>
      <c r="O336" s="7"/>
      <c r="P336" s="7"/>
      <c r="Q336" s="7"/>
      <c r="R336" s="7"/>
      <c r="S336" s="7"/>
      <c r="T336" s="7"/>
      <c r="U336" s="7"/>
      <c r="V336" s="7"/>
      <c r="W336" s="7"/>
      <c r="X336" s="7"/>
      <c r="Y336" s="7"/>
      <c r="Z336" s="7"/>
      <c r="AA336" s="7"/>
      <c r="AB336" s="7"/>
    </row>
    <row r="337">
      <c r="A337" s="7"/>
      <c r="B337" s="7"/>
      <c r="C337" s="55"/>
      <c r="D337" s="7"/>
      <c r="E337" s="7"/>
      <c r="F337" s="7"/>
      <c r="G337" s="4"/>
      <c r="H337" s="7"/>
      <c r="I337" s="7"/>
      <c r="J337" s="7"/>
      <c r="K337" s="7"/>
      <c r="L337" s="7"/>
      <c r="M337" s="7"/>
      <c r="N337" s="7"/>
      <c r="O337" s="7"/>
      <c r="P337" s="7"/>
      <c r="Q337" s="7"/>
      <c r="R337" s="7"/>
      <c r="S337" s="7"/>
      <c r="T337" s="7"/>
      <c r="U337" s="7"/>
      <c r="V337" s="7"/>
      <c r="W337" s="7"/>
      <c r="X337" s="7"/>
      <c r="Y337" s="7"/>
      <c r="Z337" s="7"/>
      <c r="AA337" s="7"/>
      <c r="AB337" s="7"/>
    </row>
    <row r="338">
      <c r="A338" s="7"/>
      <c r="B338" s="7"/>
      <c r="C338" s="55"/>
      <c r="D338" s="7"/>
      <c r="E338" s="7"/>
      <c r="F338" s="7"/>
      <c r="G338" s="4"/>
      <c r="H338" s="7"/>
      <c r="I338" s="7"/>
      <c r="J338" s="7"/>
      <c r="K338" s="7"/>
      <c r="L338" s="7"/>
      <c r="M338" s="7"/>
      <c r="N338" s="7"/>
      <c r="O338" s="7"/>
      <c r="P338" s="7"/>
      <c r="Q338" s="7"/>
      <c r="R338" s="7"/>
      <c r="S338" s="7"/>
      <c r="T338" s="7"/>
      <c r="U338" s="7"/>
      <c r="V338" s="7"/>
      <c r="W338" s="7"/>
      <c r="X338" s="7"/>
      <c r="Y338" s="7"/>
      <c r="Z338" s="7"/>
      <c r="AA338" s="7"/>
      <c r="AB338" s="7"/>
    </row>
    <row r="339">
      <c r="A339" s="7"/>
      <c r="B339" s="7"/>
      <c r="C339" s="55"/>
      <c r="D339" s="7"/>
      <c r="E339" s="7"/>
      <c r="F339" s="7"/>
      <c r="G339" s="4"/>
      <c r="H339" s="7"/>
      <c r="I339" s="7"/>
      <c r="J339" s="7"/>
      <c r="K339" s="7"/>
      <c r="L339" s="7"/>
      <c r="M339" s="7"/>
      <c r="N339" s="7"/>
      <c r="O339" s="7"/>
      <c r="P339" s="7"/>
      <c r="Q339" s="7"/>
      <c r="R339" s="7"/>
      <c r="S339" s="7"/>
      <c r="T339" s="7"/>
      <c r="U339" s="7"/>
      <c r="V339" s="7"/>
      <c r="W339" s="7"/>
      <c r="X339" s="7"/>
      <c r="Y339" s="7"/>
      <c r="Z339" s="7"/>
      <c r="AA339" s="7"/>
      <c r="AB339" s="7"/>
    </row>
    <row r="340">
      <c r="A340" s="7"/>
      <c r="B340" s="7"/>
      <c r="C340" s="55"/>
      <c r="D340" s="7"/>
      <c r="E340" s="7"/>
      <c r="F340" s="7"/>
      <c r="G340" s="4"/>
      <c r="H340" s="7"/>
      <c r="I340" s="7"/>
      <c r="J340" s="7"/>
      <c r="K340" s="7"/>
      <c r="L340" s="7"/>
      <c r="M340" s="7"/>
      <c r="N340" s="7"/>
      <c r="O340" s="7"/>
      <c r="P340" s="7"/>
      <c r="Q340" s="7"/>
      <c r="R340" s="7"/>
      <c r="S340" s="7"/>
      <c r="T340" s="7"/>
      <c r="U340" s="7"/>
      <c r="V340" s="7"/>
      <c r="W340" s="7"/>
      <c r="X340" s="7"/>
      <c r="Y340" s="7"/>
      <c r="Z340" s="7"/>
      <c r="AA340" s="7"/>
      <c r="AB340" s="7"/>
    </row>
    <row r="341">
      <c r="A341" s="7"/>
      <c r="B341" s="7"/>
      <c r="C341" s="55"/>
      <c r="D341" s="7"/>
      <c r="E341" s="7"/>
      <c r="F341" s="7"/>
      <c r="G341" s="4"/>
      <c r="H341" s="7"/>
      <c r="I341" s="7"/>
      <c r="J341" s="7"/>
      <c r="K341" s="7"/>
      <c r="L341" s="7"/>
      <c r="M341" s="7"/>
      <c r="N341" s="7"/>
      <c r="O341" s="7"/>
      <c r="P341" s="7"/>
      <c r="Q341" s="7"/>
      <c r="R341" s="7"/>
      <c r="S341" s="7"/>
      <c r="T341" s="7"/>
      <c r="U341" s="7"/>
      <c r="V341" s="7"/>
      <c r="W341" s="7"/>
      <c r="X341" s="7"/>
      <c r="Y341" s="7"/>
      <c r="Z341" s="7"/>
      <c r="AA341" s="7"/>
      <c r="AB341" s="7"/>
    </row>
    <row r="342">
      <c r="A342" s="7"/>
      <c r="B342" s="7"/>
      <c r="C342" s="55"/>
      <c r="D342" s="7"/>
      <c r="E342" s="7"/>
      <c r="F342" s="7"/>
      <c r="G342" s="4"/>
      <c r="H342" s="7"/>
      <c r="I342" s="7"/>
      <c r="J342" s="7"/>
      <c r="K342" s="7"/>
      <c r="L342" s="7"/>
      <c r="M342" s="7"/>
      <c r="N342" s="7"/>
      <c r="O342" s="7"/>
      <c r="P342" s="7"/>
      <c r="Q342" s="7"/>
      <c r="R342" s="7"/>
      <c r="S342" s="7"/>
      <c r="T342" s="7"/>
      <c r="U342" s="7"/>
      <c r="V342" s="7"/>
      <c r="W342" s="7"/>
      <c r="X342" s="7"/>
      <c r="Y342" s="7"/>
      <c r="Z342" s="7"/>
      <c r="AA342" s="7"/>
      <c r="AB342" s="7"/>
    </row>
    <row r="343">
      <c r="A343" s="7"/>
      <c r="B343" s="7"/>
      <c r="C343" s="55"/>
      <c r="D343" s="7"/>
      <c r="E343" s="7"/>
      <c r="F343" s="7"/>
      <c r="G343" s="4"/>
      <c r="H343" s="7"/>
      <c r="I343" s="7"/>
      <c r="J343" s="7"/>
      <c r="K343" s="7"/>
      <c r="L343" s="7"/>
      <c r="M343" s="7"/>
      <c r="N343" s="7"/>
      <c r="O343" s="7"/>
      <c r="P343" s="7"/>
      <c r="Q343" s="7"/>
      <c r="R343" s="7"/>
      <c r="S343" s="7"/>
      <c r="T343" s="7"/>
      <c r="U343" s="7"/>
      <c r="V343" s="7"/>
      <c r="W343" s="7"/>
      <c r="X343" s="7"/>
      <c r="Y343" s="7"/>
      <c r="Z343" s="7"/>
      <c r="AA343" s="7"/>
      <c r="AB343" s="7"/>
    </row>
    <row r="344">
      <c r="A344" s="7"/>
      <c r="B344" s="7"/>
      <c r="C344" s="55"/>
      <c r="D344" s="7"/>
      <c r="E344" s="7"/>
      <c r="F344" s="7"/>
      <c r="G344" s="4"/>
      <c r="H344" s="7"/>
      <c r="I344" s="7"/>
      <c r="J344" s="7"/>
      <c r="K344" s="7"/>
      <c r="L344" s="7"/>
      <c r="M344" s="7"/>
      <c r="N344" s="7"/>
      <c r="O344" s="7"/>
      <c r="P344" s="7"/>
      <c r="Q344" s="7"/>
      <c r="R344" s="7"/>
      <c r="S344" s="7"/>
      <c r="T344" s="7"/>
      <c r="U344" s="7"/>
      <c r="V344" s="7"/>
      <c r="W344" s="7"/>
      <c r="X344" s="7"/>
      <c r="Y344" s="7"/>
      <c r="Z344" s="7"/>
      <c r="AA344" s="7"/>
      <c r="AB344" s="7"/>
    </row>
    <row r="345">
      <c r="A345" s="7"/>
      <c r="B345" s="7"/>
      <c r="C345" s="55"/>
      <c r="D345" s="7"/>
      <c r="E345" s="7"/>
      <c r="F345" s="7"/>
      <c r="G345" s="4"/>
      <c r="H345" s="7"/>
      <c r="I345" s="7"/>
      <c r="J345" s="7"/>
      <c r="K345" s="7"/>
      <c r="L345" s="7"/>
      <c r="M345" s="7"/>
      <c r="N345" s="7"/>
      <c r="O345" s="7"/>
      <c r="P345" s="7"/>
      <c r="Q345" s="7"/>
      <c r="R345" s="7"/>
      <c r="S345" s="7"/>
      <c r="T345" s="7"/>
      <c r="U345" s="7"/>
      <c r="V345" s="7"/>
      <c r="W345" s="7"/>
      <c r="X345" s="7"/>
      <c r="Y345" s="7"/>
      <c r="Z345" s="7"/>
      <c r="AA345" s="7"/>
      <c r="AB345" s="7"/>
    </row>
    <row r="346">
      <c r="A346" s="7"/>
      <c r="B346" s="7"/>
      <c r="C346" s="55"/>
      <c r="D346" s="7"/>
      <c r="E346" s="7"/>
      <c r="F346" s="7"/>
      <c r="G346" s="4"/>
      <c r="H346" s="7"/>
      <c r="I346" s="7"/>
      <c r="J346" s="7"/>
      <c r="K346" s="7"/>
      <c r="L346" s="7"/>
      <c r="M346" s="7"/>
      <c r="N346" s="7"/>
      <c r="O346" s="7"/>
      <c r="P346" s="7"/>
      <c r="Q346" s="7"/>
      <c r="R346" s="7"/>
      <c r="S346" s="7"/>
      <c r="T346" s="7"/>
      <c r="U346" s="7"/>
      <c r="V346" s="7"/>
      <c r="W346" s="7"/>
      <c r="X346" s="7"/>
      <c r="Y346" s="7"/>
      <c r="Z346" s="7"/>
      <c r="AA346" s="7"/>
      <c r="AB346" s="7"/>
    </row>
    <row r="347">
      <c r="A347" s="7"/>
      <c r="B347" s="7"/>
      <c r="C347" s="55"/>
      <c r="D347" s="7"/>
      <c r="E347" s="7"/>
      <c r="F347" s="7"/>
      <c r="G347" s="4"/>
      <c r="H347" s="7"/>
      <c r="I347" s="7"/>
      <c r="J347" s="7"/>
      <c r="K347" s="7"/>
      <c r="L347" s="7"/>
      <c r="M347" s="7"/>
      <c r="N347" s="7"/>
      <c r="O347" s="7"/>
      <c r="P347" s="7"/>
      <c r="Q347" s="7"/>
      <c r="R347" s="7"/>
      <c r="S347" s="7"/>
      <c r="T347" s="7"/>
      <c r="U347" s="7"/>
      <c r="V347" s="7"/>
      <c r="W347" s="7"/>
      <c r="X347" s="7"/>
      <c r="Y347" s="7"/>
      <c r="Z347" s="7"/>
      <c r="AA347" s="7"/>
      <c r="AB347" s="7"/>
    </row>
    <row r="348">
      <c r="A348" s="7"/>
      <c r="B348" s="7"/>
      <c r="C348" s="55"/>
      <c r="D348" s="7"/>
      <c r="E348" s="7"/>
      <c r="F348" s="7"/>
      <c r="G348" s="4"/>
      <c r="H348" s="7"/>
      <c r="I348" s="7"/>
      <c r="J348" s="7"/>
      <c r="K348" s="7"/>
      <c r="L348" s="7"/>
      <c r="M348" s="7"/>
      <c r="N348" s="7"/>
      <c r="O348" s="7"/>
      <c r="P348" s="7"/>
      <c r="Q348" s="7"/>
      <c r="R348" s="7"/>
      <c r="S348" s="7"/>
      <c r="T348" s="7"/>
      <c r="U348" s="7"/>
      <c r="V348" s="7"/>
      <c r="W348" s="7"/>
      <c r="X348" s="7"/>
      <c r="Y348" s="7"/>
      <c r="Z348" s="7"/>
      <c r="AA348" s="7"/>
      <c r="AB348" s="7"/>
    </row>
    <row r="349">
      <c r="A349" s="7"/>
      <c r="B349" s="7"/>
      <c r="C349" s="55"/>
      <c r="D349" s="7"/>
      <c r="E349" s="7"/>
      <c r="F349" s="7"/>
      <c r="G349" s="4"/>
      <c r="H349" s="7"/>
      <c r="I349" s="7"/>
      <c r="J349" s="7"/>
      <c r="K349" s="7"/>
      <c r="L349" s="7"/>
      <c r="M349" s="7"/>
      <c r="N349" s="7"/>
      <c r="O349" s="7"/>
      <c r="P349" s="7"/>
      <c r="Q349" s="7"/>
      <c r="R349" s="7"/>
      <c r="S349" s="7"/>
      <c r="T349" s="7"/>
      <c r="U349" s="7"/>
      <c r="V349" s="7"/>
      <c r="W349" s="7"/>
      <c r="X349" s="7"/>
      <c r="Y349" s="7"/>
      <c r="Z349" s="7"/>
      <c r="AA349" s="7"/>
      <c r="AB349" s="7"/>
    </row>
    <row r="350">
      <c r="A350" s="7"/>
      <c r="B350" s="7"/>
      <c r="C350" s="55"/>
      <c r="D350" s="7"/>
      <c r="E350" s="7"/>
      <c r="F350" s="7"/>
      <c r="G350" s="4"/>
      <c r="H350" s="7"/>
      <c r="I350" s="7"/>
      <c r="J350" s="7"/>
      <c r="K350" s="7"/>
      <c r="L350" s="7"/>
      <c r="M350" s="7"/>
      <c r="N350" s="7"/>
      <c r="O350" s="7"/>
      <c r="P350" s="7"/>
      <c r="Q350" s="7"/>
      <c r="R350" s="7"/>
      <c r="S350" s="7"/>
      <c r="T350" s="7"/>
      <c r="U350" s="7"/>
      <c r="V350" s="7"/>
      <c r="W350" s="7"/>
      <c r="X350" s="7"/>
      <c r="Y350" s="7"/>
      <c r="Z350" s="7"/>
      <c r="AA350" s="7"/>
      <c r="AB350" s="7"/>
    </row>
    <row r="351">
      <c r="A351" s="7"/>
      <c r="B351" s="7"/>
      <c r="C351" s="55"/>
      <c r="D351" s="7"/>
      <c r="E351" s="7"/>
      <c r="F351" s="7"/>
      <c r="G351" s="4"/>
      <c r="H351" s="7"/>
      <c r="I351" s="7"/>
      <c r="J351" s="7"/>
      <c r="K351" s="7"/>
      <c r="L351" s="7"/>
      <c r="M351" s="7"/>
      <c r="N351" s="7"/>
      <c r="O351" s="7"/>
      <c r="P351" s="7"/>
      <c r="Q351" s="7"/>
      <c r="R351" s="7"/>
      <c r="S351" s="7"/>
      <c r="T351" s="7"/>
      <c r="U351" s="7"/>
      <c r="V351" s="7"/>
      <c r="W351" s="7"/>
      <c r="X351" s="7"/>
      <c r="Y351" s="7"/>
      <c r="Z351" s="7"/>
      <c r="AA351" s="7"/>
      <c r="AB351" s="7"/>
    </row>
    <row r="352">
      <c r="A352" s="7"/>
      <c r="B352" s="7"/>
      <c r="C352" s="55"/>
      <c r="D352" s="7"/>
      <c r="E352" s="7"/>
      <c r="F352" s="7"/>
      <c r="G352" s="4"/>
      <c r="H352" s="7"/>
      <c r="I352" s="7"/>
      <c r="J352" s="7"/>
      <c r="K352" s="7"/>
      <c r="L352" s="7"/>
      <c r="M352" s="7"/>
      <c r="N352" s="7"/>
      <c r="O352" s="7"/>
      <c r="P352" s="7"/>
      <c r="Q352" s="7"/>
      <c r="R352" s="7"/>
      <c r="S352" s="7"/>
      <c r="T352" s="7"/>
      <c r="U352" s="7"/>
      <c r="V352" s="7"/>
      <c r="W352" s="7"/>
      <c r="X352" s="7"/>
      <c r="Y352" s="7"/>
      <c r="Z352" s="7"/>
      <c r="AA352" s="7"/>
      <c r="AB352" s="7"/>
    </row>
    <row r="353">
      <c r="A353" s="7"/>
      <c r="B353" s="7"/>
      <c r="C353" s="55"/>
      <c r="D353" s="7"/>
      <c r="E353" s="7"/>
      <c r="F353" s="7"/>
      <c r="G353" s="4"/>
      <c r="H353" s="7"/>
      <c r="I353" s="7"/>
      <c r="J353" s="7"/>
      <c r="K353" s="7"/>
      <c r="L353" s="7"/>
      <c r="M353" s="7"/>
      <c r="N353" s="7"/>
      <c r="O353" s="7"/>
      <c r="P353" s="7"/>
      <c r="Q353" s="7"/>
      <c r="R353" s="7"/>
      <c r="S353" s="7"/>
      <c r="T353" s="7"/>
      <c r="U353" s="7"/>
      <c r="V353" s="7"/>
      <c r="W353" s="7"/>
      <c r="X353" s="7"/>
      <c r="Y353" s="7"/>
      <c r="Z353" s="7"/>
      <c r="AA353" s="7"/>
      <c r="AB353" s="7"/>
    </row>
    <row r="354">
      <c r="A354" s="7"/>
      <c r="B354" s="7"/>
      <c r="C354" s="55"/>
      <c r="D354" s="7"/>
      <c r="E354" s="7"/>
      <c r="F354" s="7"/>
      <c r="G354" s="4"/>
      <c r="H354" s="7"/>
      <c r="I354" s="7"/>
      <c r="J354" s="7"/>
      <c r="K354" s="7"/>
      <c r="L354" s="7"/>
      <c r="M354" s="7"/>
      <c r="N354" s="7"/>
      <c r="O354" s="7"/>
      <c r="P354" s="7"/>
      <c r="Q354" s="7"/>
      <c r="R354" s="7"/>
      <c r="S354" s="7"/>
      <c r="T354" s="7"/>
      <c r="U354" s="7"/>
      <c r="V354" s="7"/>
      <c r="W354" s="7"/>
      <c r="X354" s="7"/>
      <c r="Y354" s="7"/>
      <c r="Z354" s="7"/>
      <c r="AA354" s="7"/>
      <c r="AB354" s="7"/>
    </row>
    <row r="355">
      <c r="A355" s="7"/>
      <c r="B355" s="7"/>
      <c r="C355" s="55"/>
      <c r="D355" s="7"/>
      <c r="E355" s="7"/>
      <c r="F355" s="7"/>
      <c r="G355" s="4"/>
      <c r="H355" s="7"/>
      <c r="I355" s="7"/>
      <c r="J355" s="7"/>
      <c r="K355" s="7"/>
      <c r="L355" s="7"/>
      <c r="M355" s="7"/>
      <c r="N355" s="7"/>
      <c r="O355" s="7"/>
      <c r="P355" s="7"/>
      <c r="Q355" s="7"/>
      <c r="R355" s="7"/>
      <c r="S355" s="7"/>
      <c r="T355" s="7"/>
      <c r="U355" s="7"/>
      <c r="V355" s="7"/>
      <c r="W355" s="7"/>
      <c r="X355" s="7"/>
      <c r="Y355" s="7"/>
      <c r="Z355" s="7"/>
      <c r="AA355" s="7"/>
      <c r="AB355" s="7"/>
    </row>
    <row r="356">
      <c r="A356" s="7"/>
      <c r="B356" s="7"/>
      <c r="C356" s="55"/>
      <c r="D356" s="7"/>
      <c r="E356" s="7"/>
      <c r="F356" s="7"/>
      <c r="G356" s="4"/>
      <c r="H356" s="7"/>
      <c r="I356" s="7"/>
      <c r="J356" s="7"/>
      <c r="K356" s="7"/>
      <c r="L356" s="7"/>
      <c r="M356" s="7"/>
      <c r="N356" s="7"/>
      <c r="O356" s="7"/>
      <c r="P356" s="7"/>
      <c r="Q356" s="7"/>
      <c r="R356" s="7"/>
      <c r="S356" s="7"/>
      <c r="T356" s="7"/>
      <c r="U356" s="7"/>
      <c r="V356" s="7"/>
      <c r="W356" s="7"/>
      <c r="X356" s="7"/>
      <c r="Y356" s="7"/>
      <c r="Z356" s="7"/>
      <c r="AA356" s="7"/>
      <c r="AB356" s="7"/>
    </row>
    <row r="357">
      <c r="A357" s="7"/>
      <c r="B357" s="7"/>
      <c r="C357" s="55"/>
      <c r="D357" s="7"/>
      <c r="E357" s="7"/>
      <c r="F357" s="7"/>
      <c r="G357" s="4"/>
      <c r="H357" s="7"/>
      <c r="I357" s="7"/>
      <c r="J357" s="7"/>
      <c r="K357" s="7"/>
      <c r="L357" s="7"/>
      <c r="M357" s="7"/>
      <c r="N357" s="7"/>
      <c r="O357" s="7"/>
      <c r="P357" s="7"/>
      <c r="Q357" s="7"/>
      <c r="R357" s="7"/>
      <c r="S357" s="7"/>
      <c r="T357" s="7"/>
      <c r="U357" s="7"/>
      <c r="V357" s="7"/>
      <c r="W357" s="7"/>
      <c r="X357" s="7"/>
      <c r="Y357" s="7"/>
      <c r="Z357" s="7"/>
      <c r="AA357" s="7"/>
      <c r="AB357" s="7"/>
    </row>
    <row r="358">
      <c r="A358" s="7"/>
      <c r="B358" s="7"/>
      <c r="C358" s="55"/>
      <c r="D358" s="7"/>
      <c r="E358" s="7"/>
      <c r="F358" s="7"/>
      <c r="G358" s="4"/>
      <c r="H358" s="7"/>
      <c r="I358" s="7"/>
      <c r="J358" s="7"/>
      <c r="K358" s="7"/>
      <c r="L358" s="7"/>
      <c r="M358" s="7"/>
      <c r="N358" s="7"/>
      <c r="O358" s="7"/>
      <c r="P358" s="7"/>
      <c r="Q358" s="7"/>
      <c r="R358" s="7"/>
      <c r="S358" s="7"/>
      <c r="T358" s="7"/>
      <c r="U358" s="7"/>
      <c r="V358" s="7"/>
      <c r="W358" s="7"/>
      <c r="X358" s="7"/>
      <c r="Y358" s="7"/>
      <c r="Z358" s="7"/>
      <c r="AA358" s="7"/>
      <c r="AB358" s="7"/>
    </row>
    <row r="359">
      <c r="A359" s="7"/>
      <c r="B359" s="7"/>
      <c r="C359" s="55"/>
      <c r="D359" s="7"/>
      <c r="E359" s="7"/>
      <c r="F359" s="7"/>
      <c r="G359" s="4"/>
      <c r="H359" s="7"/>
      <c r="I359" s="7"/>
      <c r="J359" s="7"/>
      <c r="K359" s="7"/>
      <c r="L359" s="7"/>
      <c r="M359" s="7"/>
      <c r="N359" s="7"/>
      <c r="O359" s="7"/>
      <c r="P359" s="7"/>
      <c r="Q359" s="7"/>
      <c r="R359" s="7"/>
      <c r="S359" s="7"/>
      <c r="T359" s="7"/>
      <c r="U359" s="7"/>
      <c r="V359" s="7"/>
      <c r="W359" s="7"/>
      <c r="X359" s="7"/>
      <c r="Y359" s="7"/>
      <c r="Z359" s="7"/>
      <c r="AA359" s="7"/>
      <c r="AB359" s="7"/>
    </row>
    <row r="360">
      <c r="A360" s="7"/>
      <c r="B360" s="7"/>
      <c r="C360" s="55"/>
      <c r="D360" s="7"/>
      <c r="E360" s="7"/>
      <c r="F360" s="7"/>
      <c r="G360" s="4"/>
      <c r="H360" s="7"/>
      <c r="I360" s="7"/>
      <c r="J360" s="7"/>
      <c r="K360" s="7"/>
      <c r="L360" s="7"/>
      <c r="M360" s="7"/>
      <c r="N360" s="7"/>
      <c r="O360" s="7"/>
      <c r="P360" s="7"/>
      <c r="Q360" s="7"/>
      <c r="R360" s="7"/>
      <c r="S360" s="7"/>
      <c r="T360" s="7"/>
      <c r="U360" s="7"/>
      <c r="V360" s="7"/>
      <c r="W360" s="7"/>
      <c r="X360" s="7"/>
      <c r="Y360" s="7"/>
      <c r="Z360" s="7"/>
      <c r="AA360" s="7"/>
      <c r="AB360" s="7"/>
    </row>
    <row r="361">
      <c r="A361" s="7"/>
      <c r="B361" s="7"/>
      <c r="C361" s="55"/>
      <c r="D361" s="7"/>
      <c r="E361" s="7"/>
      <c r="F361" s="7"/>
      <c r="G361" s="4"/>
      <c r="H361" s="7"/>
      <c r="I361" s="7"/>
      <c r="J361" s="7"/>
      <c r="K361" s="7"/>
      <c r="L361" s="7"/>
      <c r="M361" s="7"/>
      <c r="N361" s="7"/>
      <c r="O361" s="7"/>
      <c r="P361" s="7"/>
      <c r="Q361" s="7"/>
      <c r="R361" s="7"/>
      <c r="S361" s="7"/>
      <c r="T361" s="7"/>
      <c r="U361" s="7"/>
      <c r="V361" s="7"/>
      <c r="W361" s="7"/>
      <c r="X361" s="7"/>
      <c r="Y361" s="7"/>
      <c r="Z361" s="7"/>
      <c r="AA361" s="7"/>
      <c r="AB361" s="7"/>
    </row>
    <row r="362">
      <c r="A362" s="7"/>
      <c r="B362" s="7"/>
      <c r="C362" s="55"/>
      <c r="D362" s="7"/>
      <c r="E362" s="7"/>
      <c r="F362" s="7"/>
      <c r="G362" s="4"/>
      <c r="H362" s="7"/>
      <c r="I362" s="7"/>
      <c r="J362" s="7"/>
      <c r="K362" s="7"/>
      <c r="L362" s="7"/>
      <c r="M362" s="7"/>
      <c r="N362" s="7"/>
      <c r="O362" s="7"/>
      <c r="P362" s="7"/>
      <c r="Q362" s="7"/>
      <c r="R362" s="7"/>
      <c r="S362" s="7"/>
      <c r="T362" s="7"/>
      <c r="U362" s="7"/>
      <c r="V362" s="7"/>
      <c r="W362" s="7"/>
      <c r="X362" s="7"/>
      <c r="Y362" s="7"/>
      <c r="Z362" s="7"/>
      <c r="AA362" s="7"/>
      <c r="AB362" s="7"/>
    </row>
    <row r="363">
      <c r="A363" s="7"/>
      <c r="B363" s="7"/>
      <c r="C363" s="55"/>
      <c r="D363" s="7"/>
      <c r="E363" s="7"/>
      <c r="F363" s="7"/>
      <c r="G363" s="4"/>
      <c r="H363" s="7"/>
      <c r="I363" s="7"/>
      <c r="J363" s="7"/>
      <c r="K363" s="7"/>
      <c r="L363" s="7"/>
      <c r="M363" s="7"/>
      <c r="N363" s="7"/>
      <c r="O363" s="7"/>
      <c r="P363" s="7"/>
      <c r="Q363" s="7"/>
      <c r="R363" s="7"/>
      <c r="S363" s="7"/>
      <c r="T363" s="7"/>
      <c r="U363" s="7"/>
      <c r="V363" s="7"/>
      <c r="W363" s="7"/>
      <c r="X363" s="7"/>
      <c r="Y363" s="7"/>
      <c r="Z363" s="7"/>
      <c r="AA363" s="7"/>
      <c r="AB363" s="7"/>
    </row>
    <row r="364">
      <c r="A364" s="7"/>
      <c r="B364" s="7"/>
      <c r="C364" s="55"/>
      <c r="D364" s="7"/>
      <c r="E364" s="7"/>
      <c r="F364" s="7"/>
      <c r="G364" s="4"/>
      <c r="H364" s="7"/>
      <c r="I364" s="7"/>
      <c r="J364" s="7"/>
      <c r="K364" s="7"/>
      <c r="L364" s="7"/>
      <c r="M364" s="7"/>
      <c r="N364" s="7"/>
      <c r="O364" s="7"/>
      <c r="P364" s="7"/>
      <c r="Q364" s="7"/>
      <c r="R364" s="7"/>
      <c r="S364" s="7"/>
      <c r="T364" s="7"/>
      <c r="U364" s="7"/>
      <c r="V364" s="7"/>
      <c r="W364" s="7"/>
      <c r="X364" s="7"/>
      <c r="Y364" s="7"/>
      <c r="Z364" s="7"/>
      <c r="AA364" s="7"/>
      <c r="AB364" s="7"/>
    </row>
    <row r="365">
      <c r="A365" s="7"/>
      <c r="B365" s="7"/>
      <c r="C365" s="55"/>
      <c r="D365" s="7"/>
      <c r="E365" s="7"/>
      <c r="F365" s="7"/>
      <c r="G365" s="4"/>
      <c r="H365" s="7"/>
      <c r="I365" s="7"/>
      <c r="J365" s="7"/>
      <c r="K365" s="7"/>
      <c r="L365" s="7"/>
      <c r="M365" s="7"/>
      <c r="N365" s="7"/>
      <c r="O365" s="7"/>
      <c r="P365" s="7"/>
      <c r="Q365" s="7"/>
      <c r="R365" s="7"/>
      <c r="S365" s="7"/>
      <c r="T365" s="7"/>
      <c r="U365" s="7"/>
      <c r="V365" s="7"/>
      <c r="W365" s="7"/>
      <c r="X365" s="7"/>
      <c r="Y365" s="7"/>
      <c r="Z365" s="7"/>
      <c r="AA365" s="7"/>
      <c r="AB365" s="7"/>
    </row>
    <row r="366">
      <c r="A366" s="7"/>
      <c r="B366" s="7"/>
      <c r="C366" s="55"/>
      <c r="D366" s="7"/>
      <c r="E366" s="7"/>
      <c r="F366" s="7"/>
      <c r="G366" s="4"/>
      <c r="H366" s="7"/>
      <c r="I366" s="7"/>
      <c r="J366" s="7"/>
      <c r="K366" s="7"/>
      <c r="L366" s="7"/>
      <c r="M366" s="7"/>
      <c r="N366" s="7"/>
      <c r="O366" s="7"/>
      <c r="P366" s="7"/>
      <c r="Q366" s="7"/>
      <c r="R366" s="7"/>
      <c r="S366" s="7"/>
      <c r="T366" s="7"/>
      <c r="U366" s="7"/>
      <c r="V366" s="7"/>
      <c r="W366" s="7"/>
      <c r="X366" s="7"/>
      <c r="Y366" s="7"/>
      <c r="Z366" s="7"/>
      <c r="AA366" s="7"/>
      <c r="AB366" s="7"/>
    </row>
    <row r="367">
      <c r="A367" s="7"/>
      <c r="B367" s="7"/>
      <c r="C367" s="55"/>
      <c r="D367" s="7"/>
      <c r="E367" s="7"/>
      <c r="F367" s="7"/>
      <c r="G367" s="4"/>
      <c r="H367" s="7"/>
      <c r="I367" s="7"/>
      <c r="J367" s="7"/>
      <c r="K367" s="7"/>
      <c r="L367" s="7"/>
      <c r="M367" s="7"/>
      <c r="N367" s="7"/>
      <c r="O367" s="7"/>
      <c r="P367" s="7"/>
      <c r="Q367" s="7"/>
      <c r="R367" s="7"/>
      <c r="S367" s="7"/>
      <c r="T367" s="7"/>
      <c r="U367" s="7"/>
      <c r="V367" s="7"/>
      <c r="W367" s="7"/>
      <c r="X367" s="7"/>
      <c r="Y367" s="7"/>
      <c r="Z367" s="7"/>
      <c r="AA367" s="7"/>
      <c r="AB367" s="7"/>
    </row>
    <row r="368">
      <c r="A368" s="7"/>
      <c r="B368" s="7"/>
      <c r="C368" s="55"/>
      <c r="D368" s="7"/>
      <c r="E368" s="7"/>
      <c r="F368" s="7"/>
      <c r="G368" s="4"/>
      <c r="H368" s="7"/>
      <c r="I368" s="7"/>
      <c r="J368" s="7"/>
      <c r="K368" s="7"/>
      <c r="L368" s="7"/>
      <c r="M368" s="7"/>
      <c r="N368" s="7"/>
      <c r="O368" s="7"/>
      <c r="P368" s="7"/>
      <c r="Q368" s="7"/>
      <c r="R368" s="7"/>
      <c r="S368" s="7"/>
      <c r="T368" s="7"/>
      <c r="U368" s="7"/>
      <c r="V368" s="7"/>
      <c r="W368" s="7"/>
      <c r="X368" s="7"/>
      <c r="Y368" s="7"/>
      <c r="Z368" s="7"/>
      <c r="AA368" s="7"/>
      <c r="AB368" s="7"/>
    </row>
    <row r="369">
      <c r="A369" s="7"/>
      <c r="B369" s="7"/>
      <c r="C369" s="55"/>
      <c r="D369" s="7"/>
      <c r="E369" s="7"/>
      <c r="F369" s="7"/>
      <c r="G369" s="4"/>
      <c r="H369" s="7"/>
      <c r="I369" s="7"/>
      <c r="J369" s="7"/>
      <c r="K369" s="7"/>
      <c r="L369" s="7"/>
      <c r="M369" s="7"/>
      <c r="N369" s="7"/>
      <c r="O369" s="7"/>
      <c r="P369" s="7"/>
      <c r="Q369" s="7"/>
      <c r="R369" s="7"/>
      <c r="S369" s="7"/>
      <c r="T369" s="7"/>
      <c r="U369" s="7"/>
      <c r="V369" s="7"/>
      <c r="W369" s="7"/>
      <c r="X369" s="7"/>
      <c r="Y369" s="7"/>
      <c r="Z369" s="7"/>
      <c r="AA369" s="7"/>
      <c r="AB369" s="7"/>
    </row>
    <row r="370">
      <c r="A370" s="7"/>
      <c r="B370" s="7"/>
      <c r="C370" s="55"/>
      <c r="D370" s="7"/>
      <c r="E370" s="7"/>
      <c r="F370" s="7"/>
      <c r="G370" s="4"/>
      <c r="H370" s="7"/>
      <c r="I370" s="7"/>
      <c r="J370" s="7"/>
      <c r="K370" s="7"/>
      <c r="L370" s="7"/>
      <c r="M370" s="7"/>
      <c r="N370" s="7"/>
      <c r="O370" s="7"/>
      <c r="P370" s="7"/>
      <c r="Q370" s="7"/>
      <c r="R370" s="7"/>
      <c r="S370" s="7"/>
      <c r="T370" s="7"/>
      <c r="U370" s="7"/>
      <c r="V370" s="7"/>
      <c r="W370" s="7"/>
      <c r="X370" s="7"/>
      <c r="Y370" s="7"/>
      <c r="Z370" s="7"/>
      <c r="AA370" s="7"/>
      <c r="AB370" s="7"/>
    </row>
    <row r="371">
      <c r="A371" s="7"/>
      <c r="B371" s="7"/>
      <c r="C371" s="55"/>
      <c r="D371" s="7"/>
      <c r="E371" s="7"/>
      <c r="F371" s="7"/>
      <c r="G371" s="4"/>
      <c r="H371" s="7"/>
      <c r="I371" s="7"/>
      <c r="J371" s="7"/>
      <c r="K371" s="7"/>
      <c r="L371" s="7"/>
      <c r="M371" s="7"/>
      <c r="N371" s="7"/>
      <c r="O371" s="7"/>
      <c r="P371" s="7"/>
      <c r="Q371" s="7"/>
      <c r="R371" s="7"/>
      <c r="S371" s="7"/>
      <c r="T371" s="7"/>
      <c r="U371" s="7"/>
      <c r="V371" s="7"/>
      <c r="W371" s="7"/>
      <c r="X371" s="7"/>
      <c r="Y371" s="7"/>
      <c r="Z371" s="7"/>
      <c r="AA371" s="7"/>
      <c r="AB371" s="7"/>
    </row>
    <row r="372">
      <c r="A372" s="7"/>
      <c r="B372" s="7"/>
      <c r="C372" s="55"/>
      <c r="D372" s="7"/>
      <c r="E372" s="7"/>
      <c r="F372" s="7"/>
      <c r="G372" s="4"/>
      <c r="H372" s="7"/>
      <c r="I372" s="7"/>
      <c r="J372" s="7"/>
      <c r="K372" s="7"/>
      <c r="L372" s="7"/>
      <c r="M372" s="7"/>
      <c r="N372" s="7"/>
      <c r="O372" s="7"/>
      <c r="P372" s="7"/>
      <c r="Q372" s="7"/>
      <c r="R372" s="7"/>
      <c r="S372" s="7"/>
      <c r="T372" s="7"/>
      <c r="U372" s="7"/>
      <c r="V372" s="7"/>
      <c r="W372" s="7"/>
      <c r="X372" s="7"/>
      <c r="Y372" s="7"/>
      <c r="Z372" s="7"/>
      <c r="AA372" s="7"/>
      <c r="AB372" s="7"/>
    </row>
    <row r="373">
      <c r="A373" s="7"/>
      <c r="B373" s="7"/>
      <c r="C373" s="55"/>
      <c r="D373" s="7"/>
      <c r="E373" s="7"/>
      <c r="F373" s="7"/>
      <c r="G373" s="4"/>
      <c r="H373" s="7"/>
      <c r="I373" s="7"/>
      <c r="J373" s="7"/>
      <c r="K373" s="7"/>
      <c r="L373" s="7"/>
      <c r="M373" s="7"/>
      <c r="N373" s="7"/>
      <c r="O373" s="7"/>
      <c r="P373" s="7"/>
      <c r="Q373" s="7"/>
      <c r="R373" s="7"/>
      <c r="S373" s="7"/>
      <c r="T373" s="7"/>
      <c r="U373" s="7"/>
      <c r="V373" s="7"/>
      <c r="W373" s="7"/>
      <c r="X373" s="7"/>
      <c r="Y373" s="7"/>
      <c r="Z373" s="7"/>
      <c r="AA373" s="7"/>
      <c r="AB373" s="7"/>
    </row>
    <row r="374">
      <c r="A374" s="7"/>
      <c r="B374" s="7"/>
      <c r="C374" s="55"/>
      <c r="D374" s="7"/>
      <c r="E374" s="7"/>
      <c r="F374" s="7"/>
      <c r="G374" s="4"/>
      <c r="H374" s="7"/>
      <c r="I374" s="7"/>
      <c r="J374" s="7"/>
      <c r="K374" s="7"/>
      <c r="L374" s="7"/>
      <c r="M374" s="7"/>
      <c r="N374" s="7"/>
      <c r="O374" s="7"/>
      <c r="P374" s="7"/>
      <c r="Q374" s="7"/>
      <c r="R374" s="7"/>
      <c r="S374" s="7"/>
      <c r="T374" s="7"/>
      <c r="U374" s="7"/>
      <c r="V374" s="7"/>
      <c r="W374" s="7"/>
      <c r="X374" s="7"/>
      <c r="Y374" s="7"/>
      <c r="Z374" s="7"/>
      <c r="AA374" s="7"/>
      <c r="AB374" s="7"/>
    </row>
    <row r="375">
      <c r="A375" s="7"/>
      <c r="B375" s="7"/>
      <c r="C375" s="55"/>
      <c r="D375" s="7"/>
      <c r="E375" s="7"/>
      <c r="F375" s="7"/>
      <c r="G375" s="4"/>
      <c r="H375" s="7"/>
      <c r="I375" s="7"/>
      <c r="J375" s="7"/>
      <c r="K375" s="7"/>
      <c r="L375" s="7"/>
      <c r="M375" s="7"/>
      <c r="N375" s="7"/>
      <c r="O375" s="7"/>
      <c r="P375" s="7"/>
      <c r="Q375" s="7"/>
      <c r="R375" s="7"/>
      <c r="S375" s="7"/>
      <c r="T375" s="7"/>
      <c r="U375" s="7"/>
      <c r="V375" s="7"/>
      <c r="W375" s="7"/>
      <c r="X375" s="7"/>
      <c r="Y375" s="7"/>
      <c r="Z375" s="7"/>
      <c r="AA375" s="7"/>
      <c r="AB375" s="7"/>
    </row>
    <row r="376">
      <c r="A376" s="7"/>
      <c r="B376" s="7"/>
      <c r="C376" s="55"/>
      <c r="D376" s="7"/>
      <c r="E376" s="7"/>
      <c r="F376" s="7"/>
      <c r="G376" s="4"/>
      <c r="H376" s="7"/>
      <c r="I376" s="7"/>
      <c r="J376" s="7"/>
      <c r="K376" s="7"/>
      <c r="L376" s="7"/>
      <c r="M376" s="7"/>
      <c r="N376" s="7"/>
      <c r="O376" s="7"/>
      <c r="P376" s="7"/>
      <c r="Q376" s="7"/>
      <c r="R376" s="7"/>
      <c r="S376" s="7"/>
      <c r="T376" s="7"/>
      <c r="U376" s="7"/>
      <c r="V376" s="7"/>
      <c r="W376" s="7"/>
      <c r="X376" s="7"/>
      <c r="Y376" s="7"/>
      <c r="Z376" s="7"/>
      <c r="AA376" s="7"/>
      <c r="AB376" s="7"/>
    </row>
    <row r="377">
      <c r="A377" s="7"/>
      <c r="B377" s="7"/>
      <c r="C377" s="55"/>
      <c r="D377" s="7"/>
      <c r="E377" s="7"/>
      <c r="F377" s="7"/>
      <c r="G377" s="4"/>
      <c r="H377" s="7"/>
      <c r="I377" s="7"/>
      <c r="J377" s="7"/>
      <c r="K377" s="7"/>
      <c r="L377" s="7"/>
      <c r="M377" s="7"/>
      <c r="N377" s="7"/>
      <c r="O377" s="7"/>
      <c r="P377" s="7"/>
      <c r="Q377" s="7"/>
      <c r="R377" s="7"/>
      <c r="S377" s="7"/>
      <c r="T377" s="7"/>
      <c r="U377" s="7"/>
      <c r="V377" s="7"/>
      <c r="W377" s="7"/>
      <c r="X377" s="7"/>
      <c r="Y377" s="7"/>
      <c r="Z377" s="7"/>
      <c r="AA377" s="7"/>
      <c r="AB377" s="7"/>
    </row>
    <row r="378">
      <c r="A378" s="7"/>
      <c r="B378" s="7"/>
      <c r="C378" s="55"/>
      <c r="D378" s="7"/>
      <c r="E378" s="7"/>
      <c r="F378" s="7"/>
      <c r="G378" s="4"/>
      <c r="H378" s="7"/>
      <c r="I378" s="7"/>
      <c r="J378" s="7"/>
      <c r="K378" s="7"/>
      <c r="L378" s="7"/>
      <c r="M378" s="7"/>
      <c r="N378" s="7"/>
      <c r="O378" s="7"/>
      <c r="P378" s="7"/>
      <c r="Q378" s="7"/>
      <c r="R378" s="7"/>
      <c r="S378" s="7"/>
      <c r="T378" s="7"/>
      <c r="U378" s="7"/>
      <c r="V378" s="7"/>
      <c r="W378" s="7"/>
      <c r="X378" s="7"/>
      <c r="Y378" s="7"/>
      <c r="Z378" s="7"/>
      <c r="AA378" s="7"/>
      <c r="AB378" s="7"/>
    </row>
    <row r="379">
      <c r="A379" s="7"/>
      <c r="B379" s="7"/>
      <c r="C379" s="55"/>
      <c r="D379" s="7"/>
      <c r="E379" s="7"/>
      <c r="F379" s="7"/>
      <c r="G379" s="4"/>
      <c r="H379" s="7"/>
      <c r="I379" s="7"/>
      <c r="J379" s="7"/>
      <c r="K379" s="7"/>
      <c r="L379" s="7"/>
      <c r="M379" s="7"/>
      <c r="N379" s="7"/>
      <c r="O379" s="7"/>
      <c r="P379" s="7"/>
      <c r="Q379" s="7"/>
      <c r="R379" s="7"/>
      <c r="S379" s="7"/>
      <c r="T379" s="7"/>
      <c r="U379" s="7"/>
      <c r="V379" s="7"/>
      <c r="W379" s="7"/>
      <c r="X379" s="7"/>
      <c r="Y379" s="7"/>
      <c r="Z379" s="7"/>
      <c r="AA379" s="7"/>
      <c r="AB379" s="7"/>
    </row>
    <row r="380">
      <c r="A380" s="7"/>
      <c r="B380" s="7"/>
      <c r="C380" s="55"/>
      <c r="D380" s="7"/>
      <c r="E380" s="7"/>
      <c r="F380" s="7"/>
      <c r="G380" s="4"/>
      <c r="H380" s="7"/>
      <c r="I380" s="7"/>
      <c r="J380" s="7"/>
      <c r="K380" s="7"/>
      <c r="L380" s="7"/>
      <c r="M380" s="7"/>
      <c r="N380" s="7"/>
      <c r="O380" s="7"/>
      <c r="P380" s="7"/>
      <c r="Q380" s="7"/>
      <c r="R380" s="7"/>
      <c r="S380" s="7"/>
      <c r="T380" s="7"/>
      <c r="U380" s="7"/>
      <c r="V380" s="7"/>
      <c r="W380" s="7"/>
      <c r="X380" s="7"/>
      <c r="Y380" s="7"/>
      <c r="Z380" s="7"/>
      <c r="AA380" s="7"/>
      <c r="AB380" s="7"/>
    </row>
    <row r="381">
      <c r="A381" s="7"/>
      <c r="B381" s="7"/>
      <c r="C381" s="55"/>
      <c r="D381" s="7"/>
      <c r="E381" s="7"/>
      <c r="F381" s="7"/>
      <c r="G381" s="4"/>
      <c r="H381" s="7"/>
      <c r="I381" s="7"/>
      <c r="J381" s="7"/>
      <c r="K381" s="7"/>
      <c r="L381" s="7"/>
      <c r="M381" s="7"/>
      <c r="N381" s="7"/>
      <c r="O381" s="7"/>
      <c r="P381" s="7"/>
      <c r="Q381" s="7"/>
      <c r="R381" s="7"/>
      <c r="S381" s="7"/>
      <c r="T381" s="7"/>
      <c r="U381" s="7"/>
      <c r="V381" s="7"/>
      <c r="W381" s="7"/>
      <c r="X381" s="7"/>
      <c r="Y381" s="7"/>
      <c r="Z381" s="7"/>
      <c r="AA381" s="7"/>
      <c r="AB381" s="7"/>
    </row>
    <row r="382">
      <c r="A382" s="7"/>
      <c r="B382" s="7"/>
      <c r="C382" s="55"/>
      <c r="D382" s="7"/>
      <c r="E382" s="7"/>
      <c r="F382" s="7"/>
      <c r="G382" s="4"/>
      <c r="H382" s="7"/>
      <c r="I382" s="7"/>
      <c r="J382" s="7"/>
      <c r="K382" s="7"/>
      <c r="L382" s="7"/>
      <c r="M382" s="7"/>
      <c r="N382" s="7"/>
      <c r="O382" s="7"/>
      <c r="P382" s="7"/>
      <c r="Q382" s="7"/>
      <c r="R382" s="7"/>
      <c r="S382" s="7"/>
      <c r="T382" s="7"/>
      <c r="U382" s="7"/>
      <c r="V382" s="7"/>
      <c r="W382" s="7"/>
      <c r="X382" s="7"/>
      <c r="Y382" s="7"/>
      <c r="Z382" s="7"/>
      <c r="AA382" s="7"/>
      <c r="AB382" s="7"/>
    </row>
    <row r="383">
      <c r="A383" s="7"/>
      <c r="B383" s="7"/>
      <c r="C383" s="55"/>
      <c r="D383" s="7"/>
      <c r="E383" s="7"/>
      <c r="F383" s="7"/>
      <c r="G383" s="4"/>
      <c r="H383" s="7"/>
      <c r="I383" s="7"/>
      <c r="J383" s="7"/>
      <c r="K383" s="7"/>
      <c r="L383" s="7"/>
      <c r="M383" s="7"/>
      <c r="N383" s="7"/>
      <c r="O383" s="7"/>
      <c r="P383" s="7"/>
      <c r="Q383" s="7"/>
      <c r="R383" s="7"/>
      <c r="S383" s="7"/>
      <c r="T383" s="7"/>
      <c r="U383" s="7"/>
      <c r="V383" s="7"/>
      <c r="W383" s="7"/>
      <c r="X383" s="7"/>
      <c r="Y383" s="7"/>
      <c r="Z383" s="7"/>
      <c r="AA383" s="7"/>
      <c r="AB383" s="7"/>
    </row>
    <row r="384">
      <c r="A384" s="7"/>
      <c r="B384" s="7"/>
      <c r="C384" s="55"/>
      <c r="D384" s="7"/>
      <c r="E384" s="7"/>
      <c r="F384" s="7"/>
      <c r="G384" s="4"/>
      <c r="H384" s="7"/>
      <c r="I384" s="7"/>
      <c r="J384" s="7"/>
      <c r="K384" s="7"/>
      <c r="L384" s="7"/>
      <c r="M384" s="7"/>
      <c r="N384" s="7"/>
      <c r="O384" s="7"/>
      <c r="P384" s="7"/>
      <c r="Q384" s="7"/>
      <c r="R384" s="7"/>
      <c r="S384" s="7"/>
      <c r="T384" s="7"/>
      <c r="U384" s="7"/>
      <c r="V384" s="7"/>
      <c r="W384" s="7"/>
      <c r="X384" s="7"/>
      <c r="Y384" s="7"/>
      <c r="Z384" s="7"/>
      <c r="AA384" s="7"/>
      <c r="AB384" s="7"/>
    </row>
    <row r="385">
      <c r="A385" s="7"/>
      <c r="B385" s="7"/>
      <c r="C385" s="55"/>
      <c r="D385" s="7"/>
      <c r="E385" s="7"/>
      <c r="F385" s="7"/>
      <c r="G385" s="4"/>
      <c r="H385" s="7"/>
      <c r="I385" s="7"/>
      <c r="J385" s="7"/>
      <c r="K385" s="7"/>
      <c r="L385" s="7"/>
      <c r="M385" s="7"/>
      <c r="N385" s="7"/>
      <c r="O385" s="7"/>
      <c r="P385" s="7"/>
      <c r="Q385" s="7"/>
      <c r="R385" s="7"/>
      <c r="S385" s="7"/>
      <c r="T385" s="7"/>
      <c r="U385" s="7"/>
      <c r="V385" s="7"/>
      <c r="W385" s="7"/>
      <c r="X385" s="7"/>
      <c r="Y385" s="7"/>
      <c r="Z385" s="7"/>
      <c r="AA385" s="7"/>
      <c r="AB385" s="7"/>
    </row>
    <row r="386">
      <c r="A386" s="7"/>
      <c r="B386" s="7"/>
      <c r="C386" s="55"/>
      <c r="D386" s="7"/>
      <c r="E386" s="7"/>
      <c r="F386" s="7"/>
      <c r="G386" s="4"/>
      <c r="H386" s="7"/>
      <c r="I386" s="7"/>
      <c r="J386" s="7"/>
      <c r="K386" s="7"/>
      <c r="L386" s="7"/>
      <c r="M386" s="7"/>
      <c r="N386" s="7"/>
      <c r="O386" s="7"/>
      <c r="P386" s="7"/>
      <c r="Q386" s="7"/>
      <c r="R386" s="7"/>
      <c r="S386" s="7"/>
      <c r="T386" s="7"/>
      <c r="U386" s="7"/>
      <c r="V386" s="7"/>
      <c r="W386" s="7"/>
      <c r="X386" s="7"/>
      <c r="Y386" s="7"/>
      <c r="Z386" s="7"/>
      <c r="AA386" s="7"/>
      <c r="AB386" s="7"/>
    </row>
    <row r="387">
      <c r="A387" s="7"/>
      <c r="B387" s="7"/>
      <c r="C387" s="55"/>
      <c r="D387" s="7"/>
      <c r="E387" s="7"/>
      <c r="F387" s="7"/>
      <c r="G387" s="4"/>
      <c r="H387" s="7"/>
      <c r="I387" s="7"/>
      <c r="J387" s="7"/>
      <c r="K387" s="7"/>
      <c r="L387" s="7"/>
      <c r="M387" s="7"/>
      <c r="N387" s="7"/>
      <c r="O387" s="7"/>
      <c r="P387" s="7"/>
      <c r="Q387" s="7"/>
      <c r="R387" s="7"/>
      <c r="S387" s="7"/>
      <c r="T387" s="7"/>
      <c r="U387" s="7"/>
      <c r="V387" s="7"/>
      <c r="W387" s="7"/>
      <c r="X387" s="7"/>
      <c r="Y387" s="7"/>
      <c r="Z387" s="7"/>
      <c r="AA387" s="7"/>
      <c r="AB387" s="7"/>
    </row>
    <row r="388">
      <c r="A388" s="7"/>
      <c r="B388" s="7"/>
      <c r="C388" s="55"/>
      <c r="D388" s="7"/>
      <c r="E388" s="7"/>
      <c r="F388" s="7"/>
      <c r="G388" s="4"/>
      <c r="H388" s="7"/>
      <c r="I388" s="7"/>
      <c r="J388" s="7"/>
      <c r="K388" s="7"/>
      <c r="L388" s="7"/>
      <c r="M388" s="7"/>
      <c r="N388" s="7"/>
      <c r="O388" s="7"/>
      <c r="P388" s="7"/>
      <c r="Q388" s="7"/>
      <c r="R388" s="7"/>
      <c r="S388" s="7"/>
      <c r="T388" s="7"/>
      <c r="U388" s="7"/>
      <c r="V388" s="7"/>
      <c r="W388" s="7"/>
      <c r="X388" s="7"/>
      <c r="Y388" s="7"/>
      <c r="Z388" s="7"/>
      <c r="AA388" s="7"/>
      <c r="AB388" s="7"/>
    </row>
    <row r="389">
      <c r="A389" s="7"/>
      <c r="B389" s="7"/>
      <c r="C389" s="55"/>
      <c r="D389" s="7"/>
      <c r="E389" s="7"/>
      <c r="F389" s="7"/>
      <c r="G389" s="4"/>
      <c r="H389" s="7"/>
      <c r="I389" s="7"/>
      <c r="J389" s="7"/>
      <c r="K389" s="7"/>
      <c r="L389" s="7"/>
      <c r="M389" s="7"/>
      <c r="N389" s="7"/>
      <c r="O389" s="7"/>
      <c r="P389" s="7"/>
      <c r="Q389" s="7"/>
      <c r="R389" s="7"/>
      <c r="S389" s="7"/>
      <c r="T389" s="7"/>
      <c r="U389" s="7"/>
      <c r="V389" s="7"/>
      <c r="W389" s="7"/>
      <c r="X389" s="7"/>
      <c r="Y389" s="7"/>
      <c r="Z389" s="7"/>
      <c r="AA389" s="7"/>
      <c r="AB389" s="7"/>
    </row>
    <row r="390">
      <c r="A390" s="7"/>
      <c r="B390" s="7"/>
      <c r="C390" s="55"/>
      <c r="D390" s="7"/>
      <c r="E390" s="7"/>
      <c r="F390" s="7"/>
      <c r="G390" s="4"/>
      <c r="H390" s="7"/>
      <c r="I390" s="7"/>
      <c r="J390" s="7"/>
      <c r="K390" s="7"/>
      <c r="L390" s="7"/>
      <c r="M390" s="7"/>
      <c r="N390" s="7"/>
      <c r="O390" s="7"/>
      <c r="P390" s="7"/>
      <c r="Q390" s="7"/>
      <c r="R390" s="7"/>
      <c r="S390" s="7"/>
      <c r="T390" s="7"/>
      <c r="U390" s="7"/>
      <c r="V390" s="7"/>
      <c r="W390" s="7"/>
      <c r="X390" s="7"/>
      <c r="Y390" s="7"/>
      <c r="Z390" s="7"/>
      <c r="AA390" s="7"/>
      <c r="AB390" s="7"/>
    </row>
    <row r="391">
      <c r="A391" s="7"/>
      <c r="B391" s="7"/>
      <c r="C391" s="55"/>
      <c r="D391" s="7"/>
      <c r="E391" s="7"/>
      <c r="F391" s="7"/>
      <c r="G391" s="4"/>
      <c r="H391" s="7"/>
      <c r="I391" s="7"/>
      <c r="J391" s="7"/>
      <c r="K391" s="7"/>
      <c r="L391" s="7"/>
      <c r="M391" s="7"/>
      <c r="N391" s="7"/>
      <c r="O391" s="7"/>
      <c r="P391" s="7"/>
      <c r="Q391" s="7"/>
      <c r="R391" s="7"/>
      <c r="S391" s="7"/>
      <c r="T391" s="7"/>
      <c r="U391" s="7"/>
      <c r="V391" s="7"/>
      <c r="W391" s="7"/>
      <c r="X391" s="7"/>
      <c r="Y391" s="7"/>
      <c r="Z391" s="7"/>
      <c r="AA391" s="7"/>
      <c r="AB391" s="7"/>
    </row>
    <row r="392">
      <c r="A392" s="7"/>
      <c r="B392" s="7"/>
      <c r="C392" s="55"/>
      <c r="D392" s="7"/>
      <c r="E392" s="7"/>
      <c r="F392" s="7"/>
      <c r="G392" s="4"/>
      <c r="H392" s="7"/>
      <c r="I392" s="7"/>
      <c r="J392" s="7"/>
      <c r="K392" s="7"/>
      <c r="L392" s="7"/>
      <c r="M392" s="7"/>
      <c r="N392" s="7"/>
      <c r="O392" s="7"/>
      <c r="P392" s="7"/>
      <c r="Q392" s="7"/>
      <c r="R392" s="7"/>
      <c r="S392" s="7"/>
      <c r="T392" s="7"/>
      <c r="U392" s="7"/>
      <c r="V392" s="7"/>
      <c r="W392" s="7"/>
      <c r="X392" s="7"/>
      <c r="Y392" s="7"/>
      <c r="Z392" s="7"/>
      <c r="AA392" s="7"/>
      <c r="AB392" s="7"/>
    </row>
    <row r="393">
      <c r="A393" s="7"/>
      <c r="B393" s="7"/>
      <c r="C393" s="55"/>
      <c r="D393" s="7"/>
      <c r="E393" s="7"/>
      <c r="F393" s="7"/>
      <c r="G393" s="4"/>
      <c r="H393" s="7"/>
      <c r="I393" s="7"/>
      <c r="J393" s="7"/>
      <c r="K393" s="7"/>
      <c r="L393" s="7"/>
      <c r="M393" s="7"/>
      <c r="N393" s="7"/>
      <c r="O393" s="7"/>
      <c r="P393" s="7"/>
      <c r="Q393" s="7"/>
      <c r="R393" s="7"/>
      <c r="S393" s="7"/>
      <c r="T393" s="7"/>
      <c r="U393" s="7"/>
      <c r="V393" s="7"/>
      <c r="W393" s="7"/>
      <c r="X393" s="7"/>
      <c r="Y393" s="7"/>
      <c r="Z393" s="7"/>
      <c r="AA393" s="7"/>
      <c r="AB393" s="7"/>
    </row>
    <row r="394">
      <c r="A394" s="7"/>
      <c r="B394" s="7"/>
      <c r="C394" s="55"/>
      <c r="D394" s="7"/>
      <c r="E394" s="7"/>
      <c r="F394" s="7"/>
      <c r="G394" s="4"/>
      <c r="H394" s="7"/>
      <c r="I394" s="7"/>
      <c r="J394" s="7"/>
      <c r="K394" s="7"/>
      <c r="L394" s="7"/>
      <c r="M394" s="7"/>
      <c r="N394" s="7"/>
      <c r="O394" s="7"/>
      <c r="P394" s="7"/>
      <c r="Q394" s="7"/>
      <c r="R394" s="7"/>
      <c r="S394" s="7"/>
      <c r="T394" s="7"/>
      <c r="U394" s="7"/>
      <c r="V394" s="7"/>
      <c r="W394" s="7"/>
      <c r="X394" s="7"/>
      <c r="Y394" s="7"/>
      <c r="Z394" s="7"/>
      <c r="AA394" s="7"/>
      <c r="AB394" s="7"/>
    </row>
    <row r="395">
      <c r="A395" s="7"/>
      <c r="B395" s="7"/>
      <c r="C395" s="55"/>
      <c r="D395" s="7"/>
      <c r="E395" s="7"/>
      <c r="F395" s="7"/>
      <c r="G395" s="4"/>
      <c r="H395" s="7"/>
      <c r="I395" s="7"/>
      <c r="J395" s="7"/>
      <c r="K395" s="7"/>
      <c r="L395" s="7"/>
      <c r="M395" s="7"/>
      <c r="N395" s="7"/>
      <c r="O395" s="7"/>
      <c r="P395" s="7"/>
      <c r="Q395" s="7"/>
      <c r="R395" s="7"/>
      <c r="S395" s="7"/>
      <c r="T395" s="7"/>
      <c r="U395" s="7"/>
      <c r="V395" s="7"/>
      <c r="W395" s="7"/>
      <c r="X395" s="7"/>
      <c r="Y395" s="7"/>
      <c r="Z395" s="7"/>
      <c r="AA395" s="7"/>
      <c r="AB395" s="7"/>
    </row>
    <row r="396">
      <c r="A396" s="7"/>
      <c r="B396" s="7"/>
      <c r="C396" s="55"/>
      <c r="D396" s="7"/>
      <c r="E396" s="7"/>
      <c r="F396" s="7"/>
      <c r="G396" s="4"/>
      <c r="H396" s="7"/>
      <c r="I396" s="7"/>
      <c r="J396" s="7"/>
      <c r="K396" s="7"/>
      <c r="L396" s="7"/>
      <c r="M396" s="7"/>
      <c r="N396" s="7"/>
      <c r="O396" s="7"/>
      <c r="P396" s="7"/>
      <c r="Q396" s="7"/>
      <c r="R396" s="7"/>
      <c r="S396" s="7"/>
      <c r="T396" s="7"/>
      <c r="U396" s="7"/>
      <c r="V396" s="7"/>
      <c r="W396" s="7"/>
      <c r="X396" s="7"/>
      <c r="Y396" s="7"/>
      <c r="Z396" s="7"/>
      <c r="AA396" s="7"/>
      <c r="AB396" s="7"/>
    </row>
    <row r="397">
      <c r="A397" s="7"/>
      <c r="B397" s="7"/>
      <c r="C397" s="55"/>
      <c r="D397" s="7"/>
      <c r="E397" s="7"/>
      <c r="F397" s="7"/>
      <c r="G397" s="4"/>
      <c r="H397" s="7"/>
      <c r="I397" s="7"/>
      <c r="J397" s="7"/>
      <c r="K397" s="7"/>
      <c r="L397" s="7"/>
      <c r="M397" s="7"/>
      <c r="N397" s="7"/>
      <c r="O397" s="7"/>
      <c r="P397" s="7"/>
      <c r="Q397" s="7"/>
      <c r="R397" s="7"/>
      <c r="S397" s="7"/>
      <c r="T397" s="7"/>
      <c r="U397" s="7"/>
      <c r="V397" s="7"/>
      <c r="W397" s="7"/>
      <c r="X397" s="7"/>
      <c r="Y397" s="7"/>
      <c r="Z397" s="7"/>
      <c r="AA397" s="7"/>
      <c r="AB397" s="7"/>
    </row>
    <row r="398">
      <c r="A398" s="7"/>
      <c r="B398" s="7"/>
      <c r="C398" s="55"/>
      <c r="D398" s="7"/>
      <c r="E398" s="7"/>
      <c r="F398" s="7"/>
      <c r="G398" s="4"/>
      <c r="H398" s="7"/>
      <c r="I398" s="7"/>
      <c r="J398" s="7"/>
      <c r="K398" s="7"/>
      <c r="L398" s="7"/>
      <c r="M398" s="7"/>
      <c r="N398" s="7"/>
      <c r="O398" s="7"/>
      <c r="P398" s="7"/>
      <c r="Q398" s="7"/>
      <c r="R398" s="7"/>
      <c r="S398" s="7"/>
      <c r="T398" s="7"/>
      <c r="U398" s="7"/>
      <c r="V398" s="7"/>
      <c r="W398" s="7"/>
      <c r="X398" s="7"/>
      <c r="Y398" s="7"/>
      <c r="Z398" s="7"/>
      <c r="AA398" s="7"/>
      <c r="AB398" s="7"/>
    </row>
    <row r="399">
      <c r="A399" s="7"/>
      <c r="B399" s="7"/>
      <c r="C399" s="55"/>
      <c r="D399" s="7"/>
      <c r="E399" s="7"/>
      <c r="F399" s="7"/>
      <c r="G399" s="4"/>
      <c r="H399" s="7"/>
      <c r="I399" s="7"/>
      <c r="J399" s="7"/>
      <c r="K399" s="7"/>
      <c r="L399" s="7"/>
      <c r="M399" s="7"/>
      <c r="N399" s="7"/>
      <c r="O399" s="7"/>
      <c r="P399" s="7"/>
      <c r="Q399" s="7"/>
      <c r="R399" s="7"/>
      <c r="S399" s="7"/>
      <c r="T399" s="7"/>
      <c r="U399" s="7"/>
      <c r="V399" s="7"/>
      <c r="W399" s="7"/>
      <c r="X399" s="7"/>
      <c r="Y399" s="7"/>
      <c r="Z399" s="7"/>
      <c r="AA399" s="7"/>
      <c r="AB399" s="7"/>
    </row>
    <row r="400">
      <c r="A400" s="7"/>
      <c r="B400" s="7"/>
      <c r="C400" s="55"/>
      <c r="D400" s="7"/>
      <c r="E400" s="7"/>
      <c r="F400" s="7"/>
      <c r="G400" s="4"/>
      <c r="H400" s="7"/>
      <c r="I400" s="7"/>
      <c r="J400" s="7"/>
      <c r="K400" s="7"/>
      <c r="L400" s="7"/>
      <c r="M400" s="7"/>
      <c r="N400" s="7"/>
      <c r="O400" s="7"/>
      <c r="P400" s="7"/>
      <c r="Q400" s="7"/>
      <c r="R400" s="7"/>
      <c r="S400" s="7"/>
      <c r="T400" s="7"/>
      <c r="U400" s="7"/>
      <c r="V400" s="7"/>
      <c r="W400" s="7"/>
      <c r="X400" s="7"/>
      <c r="Y400" s="7"/>
      <c r="Z400" s="7"/>
      <c r="AA400" s="7"/>
      <c r="AB400" s="7"/>
    </row>
    <row r="401">
      <c r="A401" s="7"/>
      <c r="B401" s="7"/>
      <c r="C401" s="55"/>
      <c r="D401" s="7"/>
      <c r="E401" s="7"/>
      <c r="F401" s="7"/>
      <c r="G401" s="4"/>
      <c r="H401" s="7"/>
      <c r="I401" s="7"/>
      <c r="J401" s="7"/>
      <c r="K401" s="7"/>
      <c r="L401" s="7"/>
      <c r="M401" s="7"/>
      <c r="N401" s="7"/>
      <c r="O401" s="7"/>
      <c r="P401" s="7"/>
      <c r="Q401" s="7"/>
      <c r="R401" s="7"/>
      <c r="S401" s="7"/>
      <c r="T401" s="7"/>
      <c r="U401" s="7"/>
      <c r="V401" s="7"/>
      <c r="W401" s="7"/>
      <c r="X401" s="7"/>
      <c r="Y401" s="7"/>
      <c r="Z401" s="7"/>
      <c r="AA401" s="7"/>
      <c r="AB401" s="7"/>
    </row>
    <row r="402">
      <c r="A402" s="7"/>
      <c r="B402" s="7"/>
      <c r="C402" s="55"/>
      <c r="D402" s="7"/>
      <c r="E402" s="7"/>
      <c r="F402" s="7"/>
      <c r="G402" s="4"/>
      <c r="H402" s="7"/>
      <c r="I402" s="7"/>
      <c r="J402" s="7"/>
      <c r="K402" s="7"/>
      <c r="L402" s="7"/>
      <c r="M402" s="7"/>
      <c r="N402" s="7"/>
      <c r="O402" s="7"/>
      <c r="P402" s="7"/>
      <c r="Q402" s="7"/>
      <c r="R402" s="7"/>
      <c r="S402" s="7"/>
      <c r="T402" s="7"/>
      <c r="U402" s="7"/>
      <c r="V402" s="7"/>
      <c r="W402" s="7"/>
      <c r="X402" s="7"/>
      <c r="Y402" s="7"/>
      <c r="Z402" s="7"/>
      <c r="AA402" s="7"/>
      <c r="AB402" s="7"/>
    </row>
    <row r="403">
      <c r="A403" s="7"/>
      <c r="B403" s="7"/>
      <c r="C403" s="55"/>
      <c r="D403" s="7"/>
      <c r="E403" s="7"/>
      <c r="F403" s="7"/>
      <c r="G403" s="4"/>
      <c r="H403" s="7"/>
      <c r="I403" s="7"/>
      <c r="J403" s="7"/>
      <c r="K403" s="7"/>
      <c r="L403" s="7"/>
      <c r="M403" s="7"/>
      <c r="N403" s="7"/>
      <c r="O403" s="7"/>
      <c r="P403" s="7"/>
      <c r="Q403" s="7"/>
      <c r="R403" s="7"/>
      <c r="S403" s="7"/>
      <c r="T403" s="7"/>
      <c r="U403" s="7"/>
      <c r="V403" s="7"/>
      <c r="W403" s="7"/>
      <c r="X403" s="7"/>
      <c r="Y403" s="7"/>
      <c r="Z403" s="7"/>
      <c r="AA403" s="7"/>
      <c r="AB403" s="7"/>
    </row>
    <row r="404">
      <c r="A404" s="7"/>
      <c r="B404" s="7"/>
      <c r="C404" s="55"/>
      <c r="D404" s="7"/>
      <c r="E404" s="7"/>
      <c r="F404" s="7"/>
      <c r="G404" s="4"/>
      <c r="H404" s="7"/>
      <c r="I404" s="7"/>
      <c r="J404" s="7"/>
      <c r="K404" s="7"/>
      <c r="L404" s="7"/>
      <c r="M404" s="7"/>
      <c r="N404" s="7"/>
      <c r="O404" s="7"/>
      <c r="P404" s="7"/>
      <c r="Q404" s="7"/>
      <c r="R404" s="7"/>
      <c r="S404" s="7"/>
      <c r="T404" s="7"/>
      <c r="U404" s="7"/>
      <c r="V404" s="7"/>
      <c r="W404" s="7"/>
      <c r="X404" s="7"/>
      <c r="Y404" s="7"/>
      <c r="Z404" s="7"/>
      <c r="AA404" s="7"/>
      <c r="AB404" s="7"/>
    </row>
    <row r="405">
      <c r="A405" s="7"/>
      <c r="B405" s="7"/>
      <c r="C405" s="55"/>
      <c r="D405" s="7"/>
      <c r="E405" s="7"/>
      <c r="F405" s="7"/>
      <c r="G405" s="4"/>
      <c r="H405" s="7"/>
      <c r="I405" s="7"/>
      <c r="J405" s="7"/>
      <c r="K405" s="7"/>
      <c r="L405" s="7"/>
      <c r="M405" s="7"/>
      <c r="N405" s="7"/>
      <c r="O405" s="7"/>
      <c r="P405" s="7"/>
      <c r="Q405" s="7"/>
      <c r="R405" s="7"/>
      <c r="S405" s="7"/>
      <c r="T405" s="7"/>
      <c r="U405" s="7"/>
      <c r="V405" s="7"/>
      <c r="W405" s="7"/>
      <c r="X405" s="7"/>
      <c r="Y405" s="7"/>
      <c r="Z405" s="7"/>
      <c r="AA405" s="7"/>
      <c r="AB405" s="7"/>
    </row>
    <row r="406">
      <c r="A406" s="7"/>
      <c r="B406" s="7"/>
      <c r="C406" s="55"/>
      <c r="D406" s="7"/>
      <c r="E406" s="7"/>
      <c r="F406" s="7"/>
      <c r="G406" s="4"/>
      <c r="H406" s="7"/>
      <c r="I406" s="7"/>
      <c r="J406" s="7"/>
      <c r="K406" s="7"/>
      <c r="L406" s="7"/>
      <c r="M406" s="7"/>
      <c r="N406" s="7"/>
      <c r="O406" s="7"/>
      <c r="P406" s="7"/>
      <c r="Q406" s="7"/>
      <c r="R406" s="7"/>
      <c r="S406" s="7"/>
      <c r="T406" s="7"/>
      <c r="U406" s="7"/>
      <c r="V406" s="7"/>
      <c r="W406" s="7"/>
      <c r="X406" s="7"/>
      <c r="Y406" s="7"/>
      <c r="Z406" s="7"/>
      <c r="AA406" s="7"/>
      <c r="AB406" s="7"/>
    </row>
    <row r="407">
      <c r="A407" s="7"/>
      <c r="B407" s="7"/>
      <c r="C407" s="55"/>
      <c r="D407" s="7"/>
      <c r="E407" s="7"/>
      <c r="F407" s="7"/>
      <c r="G407" s="4"/>
      <c r="H407" s="7"/>
      <c r="I407" s="7"/>
      <c r="J407" s="7"/>
      <c r="K407" s="7"/>
      <c r="L407" s="7"/>
      <c r="M407" s="7"/>
      <c r="N407" s="7"/>
      <c r="O407" s="7"/>
      <c r="P407" s="7"/>
      <c r="Q407" s="7"/>
      <c r="R407" s="7"/>
      <c r="S407" s="7"/>
      <c r="T407" s="7"/>
      <c r="U407" s="7"/>
      <c r="V407" s="7"/>
      <c r="W407" s="7"/>
      <c r="X407" s="7"/>
      <c r="Y407" s="7"/>
      <c r="Z407" s="7"/>
      <c r="AA407" s="7"/>
      <c r="AB407" s="7"/>
    </row>
    <row r="408">
      <c r="A408" s="7"/>
      <c r="B408" s="7"/>
      <c r="C408" s="55"/>
      <c r="D408" s="7"/>
      <c r="E408" s="7"/>
      <c r="F408" s="7"/>
      <c r="G408" s="4"/>
      <c r="H408" s="7"/>
      <c r="I408" s="7"/>
      <c r="J408" s="7"/>
      <c r="K408" s="7"/>
      <c r="L408" s="7"/>
      <c r="M408" s="7"/>
      <c r="N408" s="7"/>
      <c r="O408" s="7"/>
      <c r="P408" s="7"/>
      <c r="Q408" s="7"/>
      <c r="R408" s="7"/>
      <c r="S408" s="7"/>
      <c r="T408" s="7"/>
      <c r="U408" s="7"/>
      <c r="V408" s="7"/>
      <c r="W408" s="7"/>
      <c r="X408" s="7"/>
      <c r="Y408" s="7"/>
      <c r="Z408" s="7"/>
      <c r="AA408" s="7"/>
      <c r="AB408" s="7"/>
    </row>
    <row r="409">
      <c r="A409" s="7"/>
      <c r="B409" s="7"/>
      <c r="C409" s="55"/>
      <c r="D409" s="7"/>
      <c r="E409" s="7"/>
      <c r="F409" s="7"/>
      <c r="G409" s="4"/>
      <c r="H409" s="7"/>
      <c r="I409" s="7"/>
      <c r="J409" s="7"/>
      <c r="K409" s="7"/>
      <c r="L409" s="7"/>
      <c r="M409" s="7"/>
      <c r="N409" s="7"/>
      <c r="O409" s="7"/>
      <c r="P409" s="7"/>
      <c r="Q409" s="7"/>
      <c r="R409" s="7"/>
      <c r="S409" s="7"/>
      <c r="T409" s="7"/>
      <c r="U409" s="7"/>
      <c r="V409" s="7"/>
      <c r="W409" s="7"/>
      <c r="X409" s="7"/>
      <c r="Y409" s="7"/>
      <c r="Z409" s="7"/>
      <c r="AA409" s="7"/>
      <c r="AB409" s="7"/>
    </row>
    <row r="410">
      <c r="A410" s="7"/>
      <c r="B410" s="7"/>
      <c r="C410" s="55"/>
      <c r="D410" s="7"/>
      <c r="E410" s="7"/>
      <c r="F410" s="7"/>
      <c r="G410" s="4"/>
      <c r="H410" s="7"/>
      <c r="I410" s="7"/>
      <c r="J410" s="7"/>
      <c r="K410" s="7"/>
      <c r="L410" s="7"/>
      <c r="M410" s="7"/>
      <c r="N410" s="7"/>
      <c r="O410" s="7"/>
      <c r="P410" s="7"/>
      <c r="Q410" s="7"/>
      <c r="R410" s="7"/>
      <c r="S410" s="7"/>
      <c r="T410" s="7"/>
      <c r="U410" s="7"/>
      <c r="V410" s="7"/>
      <c r="W410" s="7"/>
      <c r="X410" s="7"/>
      <c r="Y410" s="7"/>
      <c r="Z410" s="7"/>
      <c r="AA410" s="7"/>
      <c r="AB410" s="7"/>
    </row>
    <row r="411">
      <c r="A411" s="7"/>
      <c r="B411" s="7"/>
      <c r="C411" s="55"/>
      <c r="D411" s="7"/>
      <c r="E411" s="7"/>
      <c r="F411" s="7"/>
      <c r="G411" s="4"/>
      <c r="H411" s="7"/>
      <c r="I411" s="7"/>
      <c r="J411" s="7"/>
      <c r="K411" s="7"/>
      <c r="L411" s="7"/>
      <c r="M411" s="7"/>
      <c r="N411" s="7"/>
      <c r="O411" s="7"/>
      <c r="P411" s="7"/>
      <c r="Q411" s="7"/>
      <c r="R411" s="7"/>
      <c r="S411" s="7"/>
      <c r="T411" s="7"/>
      <c r="U411" s="7"/>
      <c r="V411" s="7"/>
      <c r="W411" s="7"/>
      <c r="X411" s="7"/>
      <c r="Y411" s="7"/>
      <c r="Z411" s="7"/>
      <c r="AA411" s="7"/>
      <c r="AB411" s="7"/>
    </row>
    <row r="412">
      <c r="A412" s="7"/>
      <c r="B412" s="7"/>
      <c r="C412" s="55"/>
      <c r="D412" s="7"/>
      <c r="E412" s="7"/>
      <c r="F412" s="7"/>
      <c r="G412" s="4"/>
      <c r="H412" s="7"/>
      <c r="I412" s="7"/>
      <c r="J412" s="7"/>
      <c r="K412" s="7"/>
      <c r="L412" s="7"/>
      <c r="M412" s="7"/>
      <c r="N412" s="7"/>
      <c r="O412" s="7"/>
      <c r="P412" s="7"/>
      <c r="Q412" s="7"/>
      <c r="R412" s="7"/>
      <c r="S412" s="7"/>
      <c r="T412" s="7"/>
      <c r="U412" s="7"/>
      <c r="V412" s="7"/>
      <c r="W412" s="7"/>
      <c r="X412" s="7"/>
      <c r="Y412" s="7"/>
      <c r="Z412" s="7"/>
      <c r="AA412" s="7"/>
      <c r="AB412" s="7"/>
    </row>
    <row r="413">
      <c r="A413" s="7"/>
      <c r="B413" s="7"/>
      <c r="C413" s="55"/>
      <c r="D413" s="7"/>
      <c r="E413" s="7"/>
      <c r="F413" s="7"/>
      <c r="G413" s="4"/>
      <c r="H413" s="7"/>
      <c r="I413" s="7"/>
      <c r="J413" s="7"/>
      <c r="K413" s="7"/>
      <c r="L413" s="7"/>
      <c r="M413" s="7"/>
      <c r="N413" s="7"/>
      <c r="O413" s="7"/>
      <c r="P413" s="7"/>
      <c r="Q413" s="7"/>
      <c r="R413" s="7"/>
      <c r="S413" s="7"/>
      <c r="T413" s="7"/>
      <c r="U413" s="7"/>
      <c r="V413" s="7"/>
      <c r="W413" s="7"/>
      <c r="X413" s="7"/>
      <c r="Y413" s="7"/>
      <c r="Z413" s="7"/>
      <c r="AA413" s="7"/>
      <c r="AB413" s="7"/>
    </row>
    <row r="414">
      <c r="A414" s="7"/>
      <c r="B414" s="7"/>
      <c r="C414" s="55"/>
      <c r="D414" s="7"/>
      <c r="E414" s="7"/>
      <c r="F414" s="7"/>
      <c r="G414" s="4"/>
      <c r="H414" s="7"/>
      <c r="I414" s="7"/>
      <c r="J414" s="7"/>
      <c r="K414" s="7"/>
      <c r="L414" s="7"/>
      <c r="M414" s="7"/>
      <c r="N414" s="7"/>
      <c r="O414" s="7"/>
      <c r="P414" s="7"/>
      <c r="Q414" s="7"/>
      <c r="R414" s="7"/>
      <c r="S414" s="7"/>
      <c r="T414" s="7"/>
      <c r="U414" s="7"/>
      <c r="V414" s="7"/>
      <c r="W414" s="7"/>
      <c r="X414" s="7"/>
      <c r="Y414" s="7"/>
      <c r="Z414" s="7"/>
      <c r="AA414" s="7"/>
      <c r="AB414" s="7"/>
    </row>
    <row r="415">
      <c r="A415" s="7"/>
      <c r="B415" s="7"/>
      <c r="C415" s="55"/>
      <c r="D415" s="7"/>
      <c r="E415" s="7"/>
      <c r="F415" s="7"/>
      <c r="G415" s="4"/>
      <c r="H415" s="7"/>
      <c r="I415" s="7"/>
      <c r="J415" s="7"/>
      <c r="K415" s="7"/>
      <c r="L415" s="7"/>
      <c r="M415" s="7"/>
      <c r="N415" s="7"/>
      <c r="O415" s="7"/>
      <c r="P415" s="7"/>
      <c r="Q415" s="7"/>
      <c r="R415" s="7"/>
      <c r="S415" s="7"/>
      <c r="T415" s="7"/>
      <c r="U415" s="7"/>
      <c r="V415" s="7"/>
      <c r="W415" s="7"/>
      <c r="X415" s="7"/>
      <c r="Y415" s="7"/>
      <c r="Z415" s="7"/>
      <c r="AA415" s="7"/>
      <c r="AB415" s="7"/>
    </row>
    <row r="416">
      <c r="A416" s="7"/>
      <c r="B416" s="7"/>
      <c r="C416" s="55"/>
      <c r="D416" s="7"/>
      <c r="E416" s="7"/>
      <c r="F416" s="7"/>
      <c r="G416" s="4"/>
      <c r="H416" s="7"/>
      <c r="I416" s="7"/>
      <c r="J416" s="7"/>
      <c r="K416" s="7"/>
      <c r="L416" s="7"/>
      <c r="M416" s="7"/>
      <c r="N416" s="7"/>
      <c r="O416" s="7"/>
      <c r="P416" s="7"/>
      <c r="Q416" s="7"/>
      <c r="R416" s="7"/>
      <c r="S416" s="7"/>
      <c r="T416" s="7"/>
      <c r="U416" s="7"/>
      <c r="V416" s="7"/>
      <c r="W416" s="7"/>
      <c r="X416" s="7"/>
      <c r="Y416" s="7"/>
      <c r="Z416" s="7"/>
      <c r="AA416" s="7"/>
      <c r="AB416" s="7"/>
    </row>
    <row r="417">
      <c r="A417" s="7"/>
      <c r="B417" s="7"/>
      <c r="C417" s="55"/>
      <c r="D417" s="7"/>
      <c r="E417" s="7"/>
      <c r="F417" s="7"/>
      <c r="G417" s="4"/>
      <c r="H417" s="7"/>
      <c r="I417" s="7"/>
      <c r="J417" s="7"/>
      <c r="K417" s="7"/>
      <c r="L417" s="7"/>
      <c r="M417" s="7"/>
      <c r="N417" s="7"/>
      <c r="O417" s="7"/>
      <c r="P417" s="7"/>
      <c r="Q417" s="7"/>
      <c r="R417" s="7"/>
      <c r="S417" s="7"/>
      <c r="T417" s="7"/>
      <c r="U417" s="7"/>
      <c r="V417" s="7"/>
      <c r="W417" s="7"/>
      <c r="X417" s="7"/>
      <c r="Y417" s="7"/>
      <c r="Z417" s="7"/>
      <c r="AA417" s="7"/>
      <c r="AB417" s="7"/>
    </row>
    <row r="418">
      <c r="A418" s="7"/>
      <c r="B418" s="7"/>
      <c r="C418" s="55"/>
      <c r="D418" s="7"/>
      <c r="E418" s="7"/>
      <c r="F418" s="7"/>
      <c r="G418" s="4"/>
      <c r="H418" s="7"/>
      <c r="I418" s="7"/>
      <c r="J418" s="7"/>
      <c r="K418" s="7"/>
      <c r="L418" s="7"/>
      <c r="M418" s="7"/>
      <c r="N418" s="7"/>
      <c r="O418" s="7"/>
      <c r="P418" s="7"/>
      <c r="Q418" s="7"/>
      <c r="R418" s="7"/>
      <c r="S418" s="7"/>
      <c r="T418" s="7"/>
      <c r="U418" s="7"/>
      <c r="V418" s="7"/>
      <c r="W418" s="7"/>
      <c r="X418" s="7"/>
      <c r="Y418" s="7"/>
      <c r="Z418" s="7"/>
      <c r="AA418" s="7"/>
      <c r="AB418" s="7"/>
    </row>
    <row r="419">
      <c r="A419" s="7"/>
      <c r="B419" s="7"/>
      <c r="C419" s="55"/>
      <c r="D419" s="7"/>
      <c r="E419" s="7"/>
      <c r="F419" s="7"/>
      <c r="G419" s="4"/>
      <c r="H419" s="7"/>
      <c r="I419" s="7"/>
      <c r="J419" s="7"/>
      <c r="K419" s="7"/>
      <c r="L419" s="7"/>
      <c r="M419" s="7"/>
      <c r="N419" s="7"/>
      <c r="O419" s="7"/>
      <c r="P419" s="7"/>
      <c r="Q419" s="7"/>
      <c r="R419" s="7"/>
      <c r="S419" s="7"/>
      <c r="T419" s="7"/>
      <c r="U419" s="7"/>
      <c r="V419" s="7"/>
      <c r="W419" s="7"/>
      <c r="X419" s="7"/>
      <c r="Y419" s="7"/>
      <c r="Z419" s="7"/>
      <c r="AA419" s="7"/>
      <c r="AB419" s="7"/>
    </row>
    <row r="420">
      <c r="A420" s="7"/>
      <c r="B420" s="7"/>
      <c r="C420" s="55"/>
      <c r="D420" s="7"/>
      <c r="E420" s="7"/>
      <c r="F420" s="7"/>
      <c r="G420" s="4"/>
      <c r="H420" s="7"/>
      <c r="I420" s="7"/>
      <c r="J420" s="7"/>
      <c r="K420" s="7"/>
      <c r="L420" s="7"/>
      <c r="M420" s="7"/>
      <c r="N420" s="7"/>
      <c r="O420" s="7"/>
      <c r="P420" s="7"/>
      <c r="Q420" s="7"/>
      <c r="R420" s="7"/>
      <c r="S420" s="7"/>
      <c r="T420" s="7"/>
      <c r="U420" s="7"/>
      <c r="V420" s="7"/>
      <c r="W420" s="7"/>
      <c r="X420" s="7"/>
      <c r="Y420" s="7"/>
      <c r="Z420" s="7"/>
      <c r="AA420" s="7"/>
      <c r="AB420" s="7"/>
    </row>
    <row r="421">
      <c r="A421" s="7"/>
      <c r="B421" s="7"/>
      <c r="C421" s="55"/>
      <c r="D421" s="7"/>
      <c r="E421" s="7"/>
      <c r="F421" s="7"/>
      <c r="G421" s="4"/>
      <c r="H421" s="7"/>
      <c r="I421" s="7"/>
      <c r="J421" s="7"/>
      <c r="K421" s="7"/>
      <c r="L421" s="7"/>
      <c r="M421" s="7"/>
      <c r="N421" s="7"/>
      <c r="O421" s="7"/>
      <c r="P421" s="7"/>
      <c r="Q421" s="7"/>
      <c r="R421" s="7"/>
      <c r="S421" s="7"/>
      <c r="T421" s="7"/>
      <c r="U421" s="7"/>
      <c r="V421" s="7"/>
      <c r="W421" s="7"/>
      <c r="X421" s="7"/>
      <c r="Y421" s="7"/>
      <c r="Z421" s="7"/>
      <c r="AA421" s="7"/>
      <c r="AB421" s="7"/>
    </row>
    <row r="422">
      <c r="A422" s="7"/>
      <c r="B422" s="7"/>
      <c r="C422" s="55"/>
      <c r="D422" s="7"/>
      <c r="E422" s="7"/>
      <c r="F422" s="7"/>
      <c r="G422" s="4"/>
      <c r="H422" s="7"/>
      <c r="I422" s="7"/>
      <c r="J422" s="7"/>
      <c r="K422" s="7"/>
      <c r="L422" s="7"/>
      <c r="M422" s="7"/>
      <c r="N422" s="7"/>
      <c r="O422" s="7"/>
      <c r="P422" s="7"/>
      <c r="Q422" s="7"/>
      <c r="R422" s="7"/>
      <c r="S422" s="7"/>
      <c r="T422" s="7"/>
      <c r="U422" s="7"/>
      <c r="V422" s="7"/>
      <c r="W422" s="7"/>
      <c r="X422" s="7"/>
      <c r="Y422" s="7"/>
      <c r="Z422" s="7"/>
      <c r="AA422" s="7"/>
      <c r="AB422" s="7"/>
    </row>
    <row r="423">
      <c r="A423" s="7"/>
      <c r="B423" s="7"/>
      <c r="C423" s="55"/>
      <c r="D423" s="7"/>
      <c r="E423" s="7"/>
      <c r="F423" s="7"/>
      <c r="G423" s="4"/>
      <c r="H423" s="7"/>
      <c r="I423" s="7"/>
      <c r="J423" s="7"/>
      <c r="K423" s="7"/>
      <c r="L423" s="7"/>
      <c r="M423" s="7"/>
      <c r="N423" s="7"/>
      <c r="O423" s="7"/>
      <c r="P423" s="7"/>
      <c r="Q423" s="7"/>
      <c r="R423" s="7"/>
      <c r="S423" s="7"/>
      <c r="T423" s="7"/>
      <c r="U423" s="7"/>
      <c r="V423" s="7"/>
      <c r="W423" s="7"/>
      <c r="X423" s="7"/>
      <c r="Y423" s="7"/>
      <c r="Z423" s="7"/>
      <c r="AA423" s="7"/>
      <c r="AB423" s="7"/>
    </row>
    <row r="424">
      <c r="A424" s="7"/>
      <c r="B424" s="7"/>
      <c r="C424" s="55"/>
      <c r="D424" s="7"/>
      <c r="E424" s="7"/>
      <c r="F424" s="7"/>
      <c r="G424" s="4"/>
      <c r="H424" s="7"/>
      <c r="I424" s="7"/>
      <c r="J424" s="7"/>
      <c r="K424" s="7"/>
      <c r="L424" s="7"/>
      <c r="M424" s="7"/>
      <c r="N424" s="7"/>
      <c r="O424" s="7"/>
      <c r="P424" s="7"/>
      <c r="Q424" s="7"/>
      <c r="R424" s="7"/>
      <c r="S424" s="7"/>
      <c r="T424" s="7"/>
      <c r="U424" s="7"/>
      <c r="V424" s="7"/>
      <c r="W424" s="7"/>
      <c r="X424" s="7"/>
      <c r="Y424" s="7"/>
      <c r="Z424" s="7"/>
      <c r="AA424" s="7"/>
      <c r="AB424" s="7"/>
    </row>
    <row r="425">
      <c r="A425" s="7"/>
      <c r="B425" s="7"/>
      <c r="C425" s="55"/>
      <c r="D425" s="7"/>
      <c r="E425" s="7"/>
      <c r="F425" s="7"/>
      <c r="G425" s="4"/>
      <c r="H425" s="7"/>
      <c r="I425" s="7"/>
      <c r="J425" s="7"/>
      <c r="K425" s="7"/>
      <c r="L425" s="7"/>
      <c r="M425" s="7"/>
      <c r="N425" s="7"/>
      <c r="O425" s="7"/>
      <c r="P425" s="7"/>
      <c r="Q425" s="7"/>
      <c r="R425" s="7"/>
      <c r="S425" s="7"/>
      <c r="T425" s="7"/>
      <c r="U425" s="7"/>
      <c r="V425" s="7"/>
      <c r="W425" s="7"/>
      <c r="X425" s="7"/>
      <c r="Y425" s="7"/>
      <c r="Z425" s="7"/>
      <c r="AA425" s="7"/>
      <c r="AB425" s="7"/>
    </row>
    <row r="426">
      <c r="A426" s="7"/>
      <c r="B426" s="7"/>
      <c r="C426" s="55"/>
      <c r="D426" s="7"/>
      <c r="E426" s="7"/>
      <c r="F426" s="7"/>
      <c r="G426" s="4"/>
      <c r="H426" s="7"/>
      <c r="I426" s="7"/>
      <c r="J426" s="7"/>
      <c r="K426" s="7"/>
      <c r="L426" s="7"/>
      <c r="M426" s="7"/>
      <c r="N426" s="7"/>
      <c r="O426" s="7"/>
      <c r="P426" s="7"/>
      <c r="Q426" s="7"/>
      <c r="R426" s="7"/>
      <c r="S426" s="7"/>
      <c r="T426" s="7"/>
      <c r="U426" s="7"/>
      <c r="V426" s="7"/>
      <c r="W426" s="7"/>
      <c r="X426" s="7"/>
      <c r="Y426" s="7"/>
      <c r="Z426" s="7"/>
      <c r="AA426" s="7"/>
      <c r="AB426" s="7"/>
    </row>
    <row r="427">
      <c r="A427" s="7"/>
      <c r="B427" s="7"/>
      <c r="C427" s="55"/>
      <c r="D427" s="7"/>
      <c r="E427" s="7"/>
      <c r="F427" s="7"/>
      <c r="G427" s="4"/>
      <c r="H427" s="7"/>
      <c r="I427" s="7"/>
      <c r="J427" s="7"/>
      <c r="K427" s="7"/>
      <c r="L427" s="7"/>
      <c r="M427" s="7"/>
      <c r="N427" s="7"/>
      <c r="O427" s="7"/>
      <c r="P427" s="7"/>
      <c r="Q427" s="7"/>
      <c r="R427" s="7"/>
      <c r="S427" s="7"/>
      <c r="T427" s="7"/>
      <c r="U427" s="7"/>
      <c r="V427" s="7"/>
      <c r="W427" s="7"/>
      <c r="X427" s="7"/>
      <c r="Y427" s="7"/>
      <c r="Z427" s="7"/>
      <c r="AA427" s="7"/>
      <c r="AB427" s="7"/>
    </row>
    <row r="428">
      <c r="A428" s="7"/>
      <c r="B428" s="7"/>
      <c r="C428" s="55"/>
      <c r="D428" s="7"/>
      <c r="E428" s="7"/>
      <c r="F428" s="7"/>
      <c r="G428" s="4"/>
      <c r="H428" s="7"/>
      <c r="I428" s="7"/>
      <c r="J428" s="7"/>
      <c r="K428" s="7"/>
      <c r="L428" s="7"/>
      <c r="M428" s="7"/>
      <c r="N428" s="7"/>
      <c r="O428" s="7"/>
      <c r="P428" s="7"/>
      <c r="Q428" s="7"/>
      <c r="R428" s="7"/>
      <c r="S428" s="7"/>
      <c r="T428" s="7"/>
      <c r="U428" s="7"/>
      <c r="V428" s="7"/>
      <c r="W428" s="7"/>
      <c r="X428" s="7"/>
      <c r="Y428" s="7"/>
      <c r="Z428" s="7"/>
      <c r="AA428" s="7"/>
      <c r="AB428" s="7"/>
    </row>
    <row r="429">
      <c r="A429" s="7"/>
      <c r="B429" s="7"/>
      <c r="C429" s="55"/>
      <c r="D429" s="7"/>
      <c r="E429" s="7"/>
      <c r="F429" s="7"/>
      <c r="G429" s="4"/>
      <c r="H429" s="7"/>
      <c r="I429" s="7"/>
      <c r="J429" s="7"/>
      <c r="K429" s="7"/>
      <c r="L429" s="7"/>
      <c r="M429" s="7"/>
      <c r="N429" s="7"/>
      <c r="O429" s="7"/>
      <c r="P429" s="7"/>
      <c r="Q429" s="7"/>
      <c r="R429" s="7"/>
      <c r="S429" s="7"/>
      <c r="T429" s="7"/>
      <c r="U429" s="7"/>
      <c r="V429" s="7"/>
      <c r="W429" s="7"/>
      <c r="X429" s="7"/>
      <c r="Y429" s="7"/>
      <c r="Z429" s="7"/>
      <c r="AA429" s="7"/>
      <c r="AB429" s="7"/>
    </row>
    <row r="430">
      <c r="A430" s="7"/>
      <c r="B430" s="7"/>
      <c r="C430" s="55"/>
      <c r="D430" s="7"/>
      <c r="E430" s="7"/>
      <c r="F430" s="7"/>
      <c r="G430" s="4"/>
      <c r="H430" s="7"/>
      <c r="I430" s="7"/>
      <c r="J430" s="7"/>
      <c r="K430" s="7"/>
      <c r="L430" s="7"/>
      <c r="M430" s="7"/>
      <c r="N430" s="7"/>
      <c r="O430" s="7"/>
      <c r="P430" s="7"/>
      <c r="Q430" s="7"/>
      <c r="R430" s="7"/>
      <c r="S430" s="7"/>
      <c r="T430" s="7"/>
      <c r="U430" s="7"/>
      <c r="V430" s="7"/>
      <c r="W430" s="7"/>
      <c r="X430" s="7"/>
      <c r="Y430" s="7"/>
      <c r="Z430" s="7"/>
      <c r="AA430" s="7"/>
      <c r="AB430" s="7"/>
    </row>
    <row r="431">
      <c r="A431" s="7"/>
      <c r="B431" s="7"/>
      <c r="C431" s="55"/>
      <c r="D431" s="7"/>
      <c r="E431" s="7"/>
      <c r="F431" s="7"/>
      <c r="G431" s="4"/>
      <c r="H431" s="7"/>
      <c r="I431" s="7"/>
      <c r="J431" s="7"/>
      <c r="K431" s="7"/>
      <c r="L431" s="7"/>
      <c r="M431" s="7"/>
      <c r="N431" s="7"/>
      <c r="O431" s="7"/>
      <c r="P431" s="7"/>
      <c r="Q431" s="7"/>
      <c r="R431" s="7"/>
      <c r="S431" s="7"/>
      <c r="T431" s="7"/>
      <c r="U431" s="7"/>
      <c r="V431" s="7"/>
      <c r="W431" s="7"/>
      <c r="X431" s="7"/>
      <c r="Y431" s="7"/>
      <c r="Z431" s="7"/>
      <c r="AA431" s="7"/>
      <c r="AB431" s="7"/>
    </row>
    <row r="432">
      <c r="A432" s="7"/>
      <c r="B432" s="7"/>
      <c r="C432" s="55"/>
      <c r="D432" s="7"/>
      <c r="E432" s="7"/>
      <c r="F432" s="7"/>
      <c r="G432" s="4"/>
      <c r="H432" s="7"/>
      <c r="I432" s="7"/>
      <c r="J432" s="7"/>
      <c r="K432" s="7"/>
      <c r="L432" s="7"/>
      <c r="M432" s="7"/>
      <c r="N432" s="7"/>
      <c r="O432" s="7"/>
      <c r="P432" s="7"/>
      <c r="Q432" s="7"/>
      <c r="R432" s="7"/>
      <c r="S432" s="7"/>
      <c r="T432" s="7"/>
      <c r="U432" s="7"/>
      <c r="V432" s="7"/>
      <c r="W432" s="7"/>
      <c r="X432" s="7"/>
      <c r="Y432" s="7"/>
      <c r="Z432" s="7"/>
      <c r="AA432" s="7"/>
      <c r="AB432" s="7"/>
    </row>
    <row r="433">
      <c r="A433" s="7"/>
      <c r="B433" s="7"/>
      <c r="C433" s="55"/>
      <c r="D433" s="7"/>
      <c r="E433" s="7"/>
      <c r="F433" s="7"/>
      <c r="G433" s="4"/>
      <c r="H433" s="7"/>
      <c r="I433" s="7"/>
      <c r="J433" s="7"/>
      <c r="K433" s="7"/>
      <c r="L433" s="7"/>
      <c r="M433" s="7"/>
      <c r="N433" s="7"/>
      <c r="O433" s="7"/>
      <c r="P433" s="7"/>
      <c r="Q433" s="7"/>
      <c r="R433" s="7"/>
      <c r="S433" s="7"/>
      <c r="T433" s="7"/>
      <c r="U433" s="7"/>
      <c r="V433" s="7"/>
      <c r="W433" s="7"/>
      <c r="X433" s="7"/>
      <c r="Y433" s="7"/>
      <c r="Z433" s="7"/>
      <c r="AA433" s="7"/>
      <c r="AB433" s="7"/>
    </row>
    <row r="434">
      <c r="A434" s="7"/>
      <c r="B434" s="7"/>
      <c r="C434" s="55"/>
      <c r="D434" s="7"/>
      <c r="E434" s="7"/>
      <c r="F434" s="7"/>
      <c r="G434" s="4"/>
      <c r="H434" s="7"/>
      <c r="I434" s="7"/>
      <c r="J434" s="7"/>
      <c r="K434" s="7"/>
      <c r="L434" s="7"/>
      <c r="M434" s="7"/>
      <c r="N434" s="7"/>
      <c r="O434" s="7"/>
      <c r="P434" s="7"/>
      <c r="Q434" s="7"/>
      <c r="R434" s="7"/>
      <c r="S434" s="7"/>
      <c r="T434" s="7"/>
      <c r="U434" s="7"/>
      <c r="V434" s="7"/>
      <c r="W434" s="7"/>
      <c r="X434" s="7"/>
      <c r="Y434" s="7"/>
      <c r="Z434" s="7"/>
      <c r="AA434" s="7"/>
      <c r="AB434" s="7"/>
    </row>
    <row r="435">
      <c r="A435" s="7"/>
      <c r="B435" s="7"/>
      <c r="C435" s="55"/>
      <c r="D435" s="7"/>
      <c r="E435" s="7"/>
      <c r="F435" s="7"/>
      <c r="G435" s="4"/>
      <c r="H435" s="7"/>
      <c r="I435" s="7"/>
      <c r="J435" s="7"/>
      <c r="K435" s="7"/>
      <c r="L435" s="7"/>
      <c r="M435" s="7"/>
      <c r="N435" s="7"/>
      <c r="O435" s="7"/>
      <c r="P435" s="7"/>
      <c r="Q435" s="7"/>
      <c r="R435" s="7"/>
      <c r="S435" s="7"/>
      <c r="T435" s="7"/>
      <c r="U435" s="7"/>
      <c r="V435" s="7"/>
      <c r="W435" s="7"/>
      <c r="X435" s="7"/>
      <c r="Y435" s="7"/>
      <c r="Z435" s="7"/>
      <c r="AA435" s="7"/>
      <c r="AB435" s="7"/>
    </row>
    <row r="436">
      <c r="A436" s="7"/>
      <c r="B436" s="7"/>
      <c r="C436" s="55"/>
      <c r="D436" s="7"/>
      <c r="E436" s="7"/>
      <c r="F436" s="7"/>
      <c r="G436" s="4"/>
      <c r="H436" s="7"/>
      <c r="I436" s="7"/>
      <c r="J436" s="7"/>
      <c r="K436" s="7"/>
      <c r="L436" s="7"/>
      <c r="M436" s="7"/>
      <c r="N436" s="7"/>
      <c r="O436" s="7"/>
      <c r="P436" s="7"/>
      <c r="Q436" s="7"/>
      <c r="R436" s="7"/>
      <c r="S436" s="7"/>
      <c r="T436" s="7"/>
      <c r="U436" s="7"/>
      <c r="V436" s="7"/>
      <c r="W436" s="7"/>
      <c r="X436" s="7"/>
      <c r="Y436" s="7"/>
      <c r="Z436" s="7"/>
      <c r="AA436" s="7"/>
      <c r="AB436" s="7"/>
    </row>
    <row r="437">
      <c r="A437" s="7"/>
      <c r="B437" s="7"/>
      <c r="C437" s="55"/>
      <c r="D437" s="7"/>
      <c r="E437" s="7"/>
      <c r="F437" s="7"/>
      <c r="G437" s="4"/>
      <c r="H437" s="7"/>
      <c r="I437" s="7"/>
      <c r="J437" s="7"/>
      <c r="K437" s="7"/>
      <c r="L437" s="7"/>
      <c r="M437" s="7"/>
      <c r="N437" s="7"/>
      <c r="O437" s="7"/>
      <c r="P437" s="7"/>
      <c r="Q437" s="7"/>
      <c r="R437" s="7"/>
      <c r="S437" s="7"/>
      <c r="T437" s="7"/>
      <c r="U437" s="7"/>
      <c r="V437" s="7"/>
      <c r="W437" s="7"/>
      <c r="X437" s="7"/>
      <c r="Y437" s="7"/>
      <c r="Z437" s="7"/>
      <c r="AA437" s="7"/>
      <c r="AB437" s="7"/>
    </row>
    <row r="438">
      <c r="A438" s="7"/>
      <c r="B438" s="7"/>
      <c r="C438" s="55"/>
      <c r="D438" s="7"/>
      <c r="E438" s="7"/>
      <c r="F438" s="7"/>
      <c r="G438" s="4"/>
      <c r="H438" s="7"/>
      <c r="I438" s="7"/>
      <c r="J438" s="7"/>
      <c r="K438" s="7"/>
      <c r="L438" s="7"/>
      <c r="M438" s="7"/>
      <c r="N438" s="7"/>
      <c r="O438" s="7"/>
      <c r="P438" s="7"/>
      <c r="Q438" s="7"/>
      <c r="R438" s="7"/>
      <c r="S438" s="7"/>
      <c r="T438" s="7"/>
      <c r="U438" s="7"/>
      <c r="V438" s="7"/>
      <c r="W438" s="7"/>
      <c r="X438" s="7"/>
      <c r="Y438" s="7"/>
      <c r="Z438" s="7"/>
      <c r="AA438" s="7"/>
      <c r="AB438" s="7"/>
    </row>
    <row r="439">
      <c r="A439" s="7"/>
      <c r="B439" s="7"/>
      <c r="C439" s="55"/>
      <c r="D439" s="7"/>
      <c r="E439" s="7"/>
      <c r="F439" s="7"/>
      <c r="G439" s="4"/>
      <c r="H439" s="7"/>
      <c r="I439" s="7"/>
      <c r="J439" s="7"/>
      <c r="K439" s="7"/>
      <c r="L439" s="7"/>
      <c r="M439" s="7"/>
      <c r="N439" s="7"/>
      <c r="O439" s="7"/>
      <c r="P439" s="7"/>
      <c r="Q439" s="7"/>
      <c r="R439" s="7"/>
      <c r="S439" s="7"/>
      <c r="T439" s="7"/>
      <c r="U439" s="7"/>
      <c r="V439" s="7"/>
      <c r="W439" s="7"/>
      <c r="X439" s="7"/>
      <c r="Y439" s="7"/>
      <c r="Z439" s="7"/>
      <c r="AA439" s="7"/>
      <c r="AB439" s="7"/>
    </row>
    <row r="440">
      <c r="A440" s="7"/>
      <c r="B440" s="7"/>
      <c r="C440" s="55"/>
      <c r="D440" s="7"/>
      <c r="E440" s="7"/>
      <c r="F440" s="7"/>
      <c r="G440" s="4"/>
      <c r="H440" s="7"/>
      <c r="I440" s="7"/>
      <c r="J440" s="7"/>
      <c r="K440" s="7"/>
      <c r="L440" s="7"/>
      <c r="M440" s="7"/>
      <c r="N440" s="7"/>
      <c r="O440" s="7"/>
      <c r="P440" s="7"/>
      <c r="Q440" s="7"/>
      <c r="R440" s="7"/>
      <c r="S440" s="7"/>
      <c r="T440" s="7"/>
      <c r="U440" s="7"/>
      <c r="V440" s="7"/>
      <c r="W440" s="7"/>
      <c r="X440" s="7"/>
      <c r="Y440" s="7"/>
      <c r="Z440" s="7"/>
      <c r="AA440" s="7"/>
      <c r="AB440" s="7"/>
    </row>
    <row r="441">
      <c r="A441" s="7"/>
      <c r="B441" s="7"/>
      <c r="C441" s="55"/>
      <c r="D441" s="7"/>
      <c r="E441" s="7"/>
      <c r="F441" s="7"/>
      <c r="G441" s="4"/>
      <c r="H441" s="7"/>
      <c r="I441" s="7"/>
      <c r="J441" s="7"/>
      <c r="K441" s="7"/>
      <c r="L441" s="7"/>
      <c r="M441" s="7"/>
      <c r="N441" s="7"/>
      <c r="O441" s="7"/>
      <c r="P441" s="7"/>
      <c r="Q441" s="7"/>
      <c r="R441" s="7"/>
      <c r="S441" s="7"/>
      <c r="T441" s="7"/>
      <c r="U441" s="7"/>
      <c r="V441" s="7"/>
      <c r="W441" s="7"/>
      <c r="X441" s="7"/>
      <c r="Y441" s="7"/>
      <c r="Z441" s="7"/>
      <c r="AA441" s="7"/>
      <c r="AB441" s="7"/>
    </row>
    <row r="442">
      <c r="A442" s="7"/>
      <c r="B442" s="7"/>
      <c r="C442" s="55"/>
      <c r="D442" s="7"/>
      <c r="E442" s="7"/>
      <c r="F442" s="7"/>
      <c r="G442" s="4"/>
      <c r="H442" s="7"/>
      <c r="I442" s="7"/>
      <c r="J442" s="7"/>
      <c r="K442" s="7"/>
      <c r="L442" s="7"/>
      <c r="M442" s="7"/>
      <c r="N442" s="7"/>
      <c r="O442" s="7"/>
      <c r="P442" s="7"/>
      <c r="Q442" s="7"/>
      <c r="R442" s="7"/>
      <c r="S442" s="7"/>
      <c r="T442" s="7"/>
      <c r="U442" s="7"/>
      <c r="V442" s="7"/>
      <c r="W442" s="7"/>
      <c r="X442" s="7"/>
      <c r="Y442" s="7"/>
      <c r="Z442" s="7"/>
      <c r="AA442" s="7"/>
      <c r="AB442" s="7"/>
    </row>
    <row r="443">
      <c r="A443" s="7"/>
      <c r="B443" s="7"/>
      <c r="C443" s="55"/>
      <c r="D443" s="7"/>
      <c r="E443" s="7"/>
      <c r="F443" s="7"/>
      <c r="G443" s="4"/>
      <c r="H443" s="7"/>
      <c r="I443" s="7"/>
      <c r="J443" s="7"/>
      <c r="K443" s="7"/>
      <c r="L443" s="7"/>
      <c r="M443" s="7"/>
      <c r="N443" s="7"/>
      <c r="O443" s="7"/>
      <c r="P443" s="7"/>
      <c r="Q443" s="7"/>
      <c r="R443" s="7"/>
      <c r="S443" s="7"/>
      <c r="T443" s="7"/>
      <c r="U443" s="7"/>
      <c r="V443" s="7"/>
      <c r="W443" s="7"/>
      <c r="X443" s="7"/>
      <c r="Y443" s="7"/>
      <c r="Z443" s="7"/>
      <c r="AA443" s="7"/>
      <c r="AB443" s="7"/>
    </row>
    <row r="444">
      <c r="A444" s="7"/>
      <c r="B444" s="7"/>
      <c r="C444" s="55"/>
      <c r="D444" s="7"/>
      <c r="E444" s="7"/>
      <c r="F444" s="7"/>
      <c r="G444" s="4"/>
      <c r="H444" s="7"/>
      <c r="I444" s="7"/>
      <c r="J444" s="7"/>
      <c r="K444" s="7"/>
      <c r="L444" s="7"/>
      <c r="M444" s="7"/>
      <c r="N444" s="7"/>
      <c r="O444" s="7"/>
      <c r="P444" s="7"/>
      <c r="Q444" s="7"/>
      <c r="R444" s="7"/>
      <c r="S444" s="7"/>
      <c r="T444" s="7"/>
      <c r="U444" s="7"/>
      <c r="V444" s="7"/>
      <c r="W444" s="7"/>
      <c r="X444" s="7"/>
      <c r="Y444" s="7"/>
      <c r="Z444" s="7"/>
      <c r="AA444" s="7"/>
      <c r="AB444" s="7"/>
    </row>
    <row r="445">
      <c r="A445" s="7"/>
      <c r="B445" s="7"/>
      <c r="C445" s="55"/>
      <c r="D445" s="7"/>
      <c r="E445" s="7"/>
      <c r="F445" s="7"/>
      <c r="G445" s="4"/>
      <c r="H445" s="7"/>
      <c r="I445" s="7"/>
      <c r="J445" s="7"/>
      <c r="K445" s="7"/>
      <c r="L445" s="7"/>
      <c r="M445" s="7"/>
      <c r="N445" s="7"/>
      <c r="O445" s="7"/>
      <c r="P445" s="7"/>
      <c r="Q445" s="7"/>
      <c r="R445" s="7"/>
      <c r="S445" s="7"/>
      <c r="T445" s="7"/>
      <c r="U445" s="7"/>
      <c r="V445" s="7"/>
      <c r="W445" s="7"/>
      <c r="X445" s="7"/>
      <c r="Y445" s="7"/>
      <c r="Z445" s="7"/>
      <c r="AA445" s="7"/>
      <c r="AB445" s="7"/>
    </row>
    <row r="446">
      <c r="A446" s="7"/>
      <c r="B446" s="7"/>
      <c r="C446" s="55"/>
      <c r="D446" s="7"/>
      <c r="E446" s="7"/>
      <c r="F446" s="7"/>
      <c r="G446" s="4"/>
      <c r="H446" s="7"/>
      <c r="I446" s="7"/>
      <c r="J446" s="7"/>
      <c r="K446" s="7"/>
      <c r="L446" s="7"/>
      <c r="M446" s="7"/>
      <c r="N446" s="7"/>
      <c r="O446" s="7"/>
      <c r="P446" s="7"/>
      <c r="Q446" s="7"/>
      <c r="R446" s="7"/>
      <c r="S446" s="7"/>
      <c r="T446" s="7"/>
      <c r="U446" s="7"/>
      <c r="V446" s="7"/>
      <c r="W446" s="7"/>
      <c r="X446" s="7"/>
      <c r="Y446" s="7"/>
      <c r="Z446" s="7"/>
      <c r="AA446" s="7"/>
      <c r="AB446" s="7"/>
    </row>
    <row r="447">
      <c r="A447" s="7"/>
      <c r="B447" s="7"/>
      <c r="C447" s="55"/>
      <c r="D447" s="7"/>
      <c r="E447" s="7"/>
      <c r="F447" s="7"/>
      <c r="G447" s="4"/>
      <c r="H447" s="7"/>
      <c r="I447" s="7"/>
      <c r="J447" s="7"/>
      <c r="K447" s="7"/>
      <c r="L447" s="7"/>
      <c r="M447" s="7"/>
      <c r="N447" s="7"/>
      <c r="O447" s="7"/>
      <c r="P447" s="7"/>
      <c r="Q447" s="7"/>
      <c r="R447" s="7"/>
      <c r="S447" s="7"/>
      <c r="T447" s="7"/>
      <c r="U447" s="7"/>
      <c r="V447" s="7"/>
      <c r="W447" s="7"/>
      <c r="X447" s="7"/>
      <c r="Y447" s="7"/>
      <c r="Z447" s="7"/>
      <c r="AA447" s="7"/>
      <c r="AB447" s="7"/>
    </row>
    <row r="448">
      <c r="A448" s="7"/>
      <c r="B448" s="7"/>
      <c r="C448" s="55"/>
      <c r="D448" s="7"/>
      <c r="E448" s="7"/>
      <c r="F448" s="7"/>
      <c r="G448" s="4"/>
      <c r="H448" s="7"/>
      <c r="I448" s="7"/>
      <c r="J448" s="7"/>
      <c r="K448" s="7"/>
      <c r="L448" s="7"/>
      <c r="M448" s="7"/>
      <c r="N448" s="7"/>
      <c r="O448" s="7"/>
      <c r="P448" s="7"/>
      <c r="Q448" s="7"/>
      <c r="R448" s="7"/>
      <c r="S448" s="7"/>
      <c r="T448" s="7"/>
      <c r="U448" s="7"/>
      <c r="V448" s="7"/>
      <c r="W448" s="7"/>
      <c r="X448" s="7"/>
      <c r="Y448" s="7"/>
      <c r="Z448" s="7"/>
      <c r="AA448" s="7"/>
      <c r="AB448" s="7"/>
    </row>
    <row r="449">
      <c r="A449" s="7"/>
      <c r="B449" s="7"/>
      <c r="C449" s="55"/>
      <c r="D449" s="7"/>
      <c r="E449" s="7"/>
      <c r="F449" s="7"/>
      <c r="G449" s="4"/>
      <c r="H449" s="7"/>
      <c r="I449" s="7"/>
      <c r="J449" s="7"/>
      <c r="K449" s="7"/>
      <c r="L449" s="7"/>
      <c r="M449" s="7"/>
      <c r="N449" s="7"/>
      <c r="O449" s="7"/>
      <c r="P449" s="7"/>
      <c r="Q449" s="7"/>
      <c r="R449" s="7"/>
      <c r="S449" s="7"/>
      <c r="T449" s="7"/>
      <c r="U449" s="7"/>
      <c r="V449" s="7"/>
      <c r="W449" s="7"/>
      <c r="X449" s="7"/>
      <c r="Y449" s="7"/>
      <c r="Z449" s="7"/>
      <c r="AA449" s="7"/>
      <c r="AB449" s="7"/>
    </row>
    <row r="450">
      <c r="A450" s="7"/>
      <c r="B450" s="7"/>
      <c r="C450" s="55"/>
      <c r="D450" s="7"/>
      <c r="E450" s="7"/>
      <c r="F450" s="7"/>
      <c r="G450" s="4"/>
      <c r="H450" s="7"/>
      <c r="I450" s="7"/>
      <c r="J450" s="7"/>
      <c r="K450" s="7"/>
      <c r="L450" s="7"/>
      <c r="M450" s="7"/>
      <c r="N450" s="7"/>
      <c r="O450" s="7"/>
      <c r="P450" s="7"/>
      <c r="Q450" s="7"/>
      <c r="R450" s="7"/>
      <c r="S450" s="7"/>
      <c r="T450" s="7"/>
      <c r="U450" s="7"/>
      <c r="V450" s="7"/>
      <c r="W450" s="7"/>
      <c r="X450" s="7"/>
      <c r="Y450" s="7"/>
      <c r="Z450" s="7"/>
      <c r="AA450" s="7"/>
      <c r="AB450" s="7"/>
    </row>
    <row r="451">
      <c r="A451" s="7"/>
      <c r="B451" s="7"/>
      <c r="C451" s="55"/>
      <c r="D451" s="7"/>
      <c r="E451" s="7"/>
      <c r="F451" s="7"/>
      <c r="G451" s="4"/>
      <c r="H451" s="7"/>
      <c r="I451" s="7"/>
      <c r="J451" s="7"/>
      <c r="K451" s="7"/>
      <c r="L451" s="7"/>
      <c r="M451" s="7"/>
      <c r="N451" s="7"/>
      <c r="O451" s="7"/>
      <c r="P451" s="7"/>
      <c r="Q451" s="7"/>
      <c r="R451" s="7"/>
      <c r="S451" s="7"/>
      <c r="T451" s="7"/>
      <c r="U451" s="7"/>
      <c r="V451" s="7"/>
      <c r="W451" s="7"/>
      <c r="X451" s="7"/>
      <c r="Y451" s="7"/>
      <c r="Z451" s="7"/>
      <c r="AA451" s="7"/>
      <c r="AB451" s="7"/>
    </row>
    <row r="452">
      <c r="A452" s="7"/>
      <c r="B452" s="7"/>
      <c r="C452" s="55"/>
      <c r="D452" s="7"/>
      <c r="E452" s="7"/>
      <c r="F452" s="7"/>
      <c r="G452" s="4"/>
      <c r="H452" s="7"/>
      <c r="I452" s="7"/>
      <c r="J452" s="7"/>
      <c r="K452" s="7"/>
      <c r="L452" s="7"/>
      <c r="M452" s="7"/>
      <c r="N452" s="7"/>
      <c r="O452" s="7"/>
      <c r="P452" s="7"/>
      <c r="Q452" s="7"/>
      <c r="R452" s="7"/>
      <c r="S452" s="7"/>
      <c r="T452" s="7"/>
      <c r="U452" s="7"/>
      <c r="V452" s="7"/>
      <c r="W452" s="7"/>
      <c r="X452" s="7"/>
      <c r="Y452" s="7"/>
      <c r="Z452" s="7"/>
      <c r="AA452" s="7"/>
      <c r="AB452" s="7"/>
    </row>
    <row r="453">
      <c r="A453" s="7"/>
      <c r="B453" s="7"/>
      <c r="C453" s="55"/>
      <c r="D453" s="7"/>
      <c r="E453" s="7"/>
      <c r="F453" s="7"/>
      <c r="G453" s="4"/>
      <c r="H453" s="7"/>
      <c r="I453" s="7"/>
      <c r="J453" s="7"/>
      <c r="K453" s="7"/>
      <c r="L453" s="7"/>
      <c r="M453" s="7"/>
      <c r="N453" s="7"/>
      <c r="O453" s="7"/>
      <c r="P453" s="7"/>
      <c r="Q453" s="7"/>
      <c r="R453" s="7"/>
      <c r="S453" s="7"/>
      <c r="T453" s="7"/>
      <c r="U453" s="7"/>
      <c r="V453" s="7"/>
      <c r="W453" s="7"/>
      <c r="X453" s="7"/>
      <c r="Y453" s="7"/>
      <c r="Z453" s="7"/>
      <c r="AA453" s="7"/>
      <c r="AB453" s="7"/>
    </row>
    <row r="454">
      <c r="A454" s="7"/>
      <c r="B454" s="7"/>
      <c r="C454" s="55"/>
      <c r="D454" s="7"/>
      <c r="E454" s="7"/>
      <c r="F454" s="7"/>
      <c r="G454" s="4"/>
      <c r="H454" s="7"/>
      <c r="I454" s="7"/>
      <c r="J454" s="7"/>
      <c r="K454" s="7"/>
      <c r="L454" s="7"/>
      <c r="M454" s="7"/>
      <c r="N454" s="7"/>
      <c r="O454" s="7"/>
      <c r="P454" s="7"/>
      <c r="Q454" s="7"/>
      <c r="R454" s="7"/>
      <c r="S454" s="7"/>
      <c r="T454" s="7"/>
      <c r="U454" s="7"/>
      <c r="V454" s="7"/>
      <c r="W454" s="7"/>
      <c r="X454" s="7"/>
      <c r="Y454" s="7"/>
      <c r="Z454" s="7"/>
      <c r="AA454" s="7"/>
      <c r="AB454" s="7"/>
    </row>
    <row r="455">
      <c r="A455" s="7"/>
      <c r="B455" s="7"/>
      <c r="C455" s="55"/>
      <c r="D455" s="7"/>
      <c r="E455" s="7"/>
      <c r="F455" s="7"/>
      <c r="G455" s="4"/>
      <c r="H455" s="7"/>
      <c r="I455" s="7"/>
      <c r="J455" s="7"/>
      <c r="K455" s="7"/>
      <c r="L455" s="7"/>
      <c r="M455" s="7"/>
      <c r="N455" s="7"/>
      <c r="O455" s="7"/>
      <c r="P455" s="7"/>
      <c r="Q455" s="7"/>
      <c r="R455" s="7"/>
      <c r="S455" s="7"/>
      <c r="T455" s="7"/>
      <c r="U455" s="7"/>
      <c r="V455" s="7"/>
      <c r="W455" s="7"/>
      <c r="X455" s="7"/>
      <c r="Y455" s="7"/>
      <c r="Z455" s="7"/>
      <c r="AA455" s="7"/>
      <c r="AB455" s="7"/>
    </row>
    <row r="456">
      <c r="A456" s="7"/>
      <c r="B456" s="7"/>
      <c r="C456" s="55"/>
      <c r="D456" s="7"/>
      <c r="E456" s="7"/>
      <c r="F456" s="7"/>
      <c r="G456" s="4"/>
      <c r="H456" s="7"/>
      <c r="I456" s="7"/>
      <c r="J456" s="7"/>
      <c r="K456" s="7"/>
      <c r="L456" s="7"/>
      <c r="M456" s="7"/>
      <c r="N456" s="7"/>
      <c r="O456" s="7"/>
      <c r="P456" s="7"/>
      <c r="Q456" s="7"/>
      <c r="R456" s="7"/>
      <c r="S456" s="7"/>
      <c r="T456" s="7"/>
      <c r="U456" s="7"/>
      <c r="V456" s="7"/>
      <c r="W456" s="7"/>
      <c r="X456" s="7"/>
      <c r="Y456" s="7"/>
      <c r="Z456" s="7"/>
      <c r="AA456" s="7"/>
      <c r="AB456" s="7"/>
    </row>
    <row r="457">
      <c r="A457" s="7"/>
      <c r="B457" s="7"/>
      <c r="C457" s="55"/>
      <c r="D457" s="7"/>
      <c r="E457" s="7"/>
      <c r="F457" s="7"/>
      <c r="G457" s="4"/>
      <c r="H457" s="7"/>
      <c r="I457" s="7"/>
      <c r="J457" s="7"/>
      <c r="K457" s="7"/>
      <c r="L457" s="7"/>
      <c r="M457" s="7"/>
      <c r="N457" s="7"/>
      <c r="O457" s="7"/>
      <c r="P457" s="7"/>
      <c r="Q457" s="7"/>
      <c r="R457" s="7"/>
      <c r="S457" s="7"/>
      <c r="T457" s="7"/>
      <c r="U457" s="7"/>
      <c r="V457" s="7"/>
      <c r="W457" s="7"/>
      <c r="X457" s="7"/>
      <c r="Y457" s="7"/>
      <c r="Z457" s="7"/>
      <c r="AA457" s="7"/>
      <c r="AB457" s="7"/>
    </row>
    <row r="458">
      <c r="A458" s="7"/>
      <c r="B458" s="7"/>
      <c r="C458" s="55"/>
      <c r="D458" s="7"/>
      <c r="E458" s="7"/>
      <c r="F458" s="7"/>
      <c r="G458" s="4"/>
      <c r="H458" s="7"/>
      <c r="I458" s="7"/>
      <c r="J458" s="7"/>
      <c r="K458" s="7"/>
      <c r="L458" s="7"/>
      <c r="M458" s="7"/>
      <c r="N458" s="7"/>
      <c r="O458" s="7"/>
      <c r="P458" s="7"/>
      <c r="Q458" s="7"/>
      <c r="R458" s="7"/>
      <c r="S458" s="7"/>
      <c r="T458" s="7"/>
      <c r="U458" s="7"/>
      <c r="V458" s="7"/>
      <c r="W458" s="7"/>
      <c r="X458" s="7"/>
      <c r="Y458" s="7"/>
      <c r="Z458" s="7"/>
      <c r="AA458" s="7"/>
      <c r="AB458" s="7"/>
    </row>
    <row r="459">
      <c r="A459" s="7"/>
      <c r="B459" s="7"/>
      <c r="C459" s="55"/>
      <c r="D459" s="7"/>
      <c r="E459" s="7"/>
      <c r="F459" s="7"/>
      <c r="G459" s="4"/>
      <c r="H459" s="7"/>
      <c r="I459" s="7"/>
      <c r="J459" s="7"/>
      <c r="K459" s="7"/>
      <c r="L459" s="7"/>
      <c r="M459" s="7"/>
      <c r="N459" s="7"/>
      <c r="O459" s="7"/>
      <c r="P459" s="7"/>
      <c r="Q459" s="7"/>
      <c r="R459" s="7"/>
      <c r="S459" s="7"/>
      <c r="T459" s="7"/>
      <c r="U459" s="7"/>
      <c r="V459" s="7"/>
      <c r="W459" s="7"/>
      <c r="X459" s="7"/>
      <c r="Y459" s="7"/>
      <c r="Z459" s="7"/>
      <c r="AA459" s="7"/>
      <c r="AB459" s="7"/>
    </row>
    <row r="460">
      <c r="A460" s="7"/>
      <c r="B460" s="7"/>
      <c r="C460" s="55"/>
      <c r="D460" s="7"/>
      <c r="E460" s="7"/>
      <c r="F460" s="7"/>
      <c r="G460" s="4"/>
      <c r="H460" s="7"/>
      <c r="I460" s="7"/>
      <c r="J460" s="7"/>
      <c r="K460" s="7"/>
      <c r="L460" s="7"/>
      <c r="M460" s="7"/>
      <c r="N460" s="7"/>
      <c r="O460" s="7"/>
      <c r="P460" s="7"/>
      <c r="Q460" s="7"/>
      <c r="R460" s="7"/>
      <c r="S460" s="7"/>
      <c r="T460" s="7"/>
      <c r="U460" s="7"/>
      <c r="V460" s="7"/>
      <c r="W460" s="7"/>
      <c r="X460" s="7"/>
      <c r="Y460" s="7"/>
      <c r="Z460" s="7"/>
      <c r="AA460" s="7"/>
      <c r="AB460" s="7"/>
    </row>
    <row r="461">
      <c r="A461" s="7"/>
      <c r="B461" s="7"/>
      <c r="C461" s="55"/>
      <c r="D461" s="7"/>
      <c r="E461" s="7"/>
      <c r="F461" s="7"/>
      <c r="G461" s="4"/>
      <c r="H461" s="7"/>
      <c r="I461" s="7"/>
      <c r="J461" s="7"/>
      <c r="K461" s="7"/>
      <c r="L461" s="7"/>
      <c r="M461" s="7"/>
      <c r="N461" s="7"/>
      <c r="O461" s="7"/>
      <c r="P461" s="7"/>
      <c r="Q461" s="7"/>
      <c r="R461" s="7"/>
      <c r="S461" s="7"/>
      <c r="T461" s="7"/>
      <c r="U461" s="7"/>
      <c r="V461" s="7"/>
      <c r="W461" s="7"/>
      <c r="X461" s="7"/>
      <c r="Y461" s="7"/>
      <c r="Z461" s="7"/>
      <c r="AA461" s="7"/>
      <c r="AB461" s="7"/>
    </row>
    <row r="462">
      <c r="A462" s="7"/>
      <c r="B462" s="7"/>
      <c r="C462" s="55"/>
      <c r="D462" s="7"/>
      <c r="E462" s="7"/>
      <c r="F462" s="7"/>
      <c r="G462" s="4"/>
      <c r="H462" s="7"/>
      <c r="I462" s="7"/>
      <c r="J462" s="7"/>
      <c r="K462" s="7"/>
      <c r="L462" s="7"/>
      <c r="M462" s="7"/>
      <c r="N462" s="7"/>
      <c r="O462" s="7"/>
      <c r="P462" s="7"/>
      <c r="Q462" s="7"/>
      <c r="R462" s="7"/>
      <c r="S462" s="7"/>
      <c r="T462" s="7"/>
      <c r="U462" s="7"/>
      <c r="V462" s="7"/>
      <c r="W462" s="7"/>
      <c r="X462" s="7"/>
      <c r="Y462" s="7"/>
      <c r="Z462" s="7"/>
      <c r="AA462" s="7"/>
      <c r="AB462" s="7"/>
    </row>
    <row r="463">
      <c r="A463" s="7"/>
      <c r="B463" s="7"/>
      <c r="C463" s="55"/>
      <c r="D463" s="7"/>
      <c r="E463" s="7"/>
      <c r="F463" s="7"/>
      <c r="G463" s="4"/>
      <c r="H463" s="7"/>
      <c r="I463" s="7"/>
      <c r="J463" s="7"/>
      <c r="K463" s="7"/>
      <c r="L463" s="7"/>
      <c r="M463" s="7"/>
      <c r="N463" s="7"/>
      <c r="O463" s="7"/>
      <c r="P463" s="7"/>
      <c r="Q463" s="7"/>
      <c r="R463" s="7"/>
      <c r="S463" s="7"/>
      <c r="T463" s="7"/>
      <c r="U463" s="7"/>
      <c r="V463" s="7"/>
      <c r="W463" s="7"/>
      <c r="X463" s="7"/>
      <c r="Y463" s="7"/>
      <c r="Z463" s="7"/>
      <c r="AA463" s="7"/>
      <c r="AB463" s="7"/>
    </row>
    <row r="464">
      <c r="A464" s="7"/>
      <c r="B464" s="7"/>
      <c r="C464" s="55"/>
      <c r="D464" s="7"/>
      <c r="E464" s="7"/>
      <c r="F464" s="7"/>
      <c r="G464" s="4"/>
      <c r="H464" s="7"/>
      <c r="I464" s="7"/>
      <c r="J464" s="7"/>
      <c r="K464" s="7"/>
      <c r="L464" s="7"/>
      <c r="M464" s="7"/>
      <c r="N464" s="7"/>
      <c r="O464" s="7"/>
      <c r="P464" s="7"/>
      <c r="Q464" s="7"/>
      <c r="R464" s="7"/>
      <c r="S464" s="7"/>
      <c r="T464" s="7"/>
      <c r="U464" s="7"/>
      <c r="V464" s="7"/>
      <c r="W464" s="7"/>
      <c r="X464" s="7"/>
      <c r="Y464" s="7"/>
      <c r="Z464" s="7"/>
      <c r="AA464" s="7"/>
      <c r="AB464" s="7"/>
    </row>
    <row r="465">
      <c r="A465" s="7"/>
      <c r="B465" s="7"/>
      <c r="C465" s="55"/>
      <c r="D465" s="7"/>
      <c r="E465" s="7"/>
      <c r="F465" s="7"/>
      <c r="G465" s="4"/>
      <c r="H465" s="7"/>
      <c r="I465" s="7"/>
      <c r="J465" s="7"/>
      <c r="K465" s="7"/>
      <c r="L465" s="7"/>
      <c r="M465" s="7"/>
      <c r="N465" s="7"/>
      <c r="O465" s="7"/>
      <c r="P465" s="7"/>
      <c r="Q465" s="7"/>
      <c r="R465" s="7"/>
      <c r="S465" s="7"/>
      <c r="T465" s="7"/>
      <c r="U465" s="7"/>
      <c r="V465" s="7"/>
      <c r="W465" s="7"/>
      <c r="X465" s="7"/>
      <c r="Y465" s="7"/>
      <c r="Z465" s="7"/>
      <c r="AA465" s="7"/>
      <c r="AB465" s="7"/>
    </row>
    <row r="466">
      <c r="A466" s="7"/>
      <c r="B466" s="7"/>
      <c r="C466" s="55"/>
      <c r="D466" s="7"/>
      <c r="E466" s="7"/>
      <c r="F466" s="7"/>
      <c r="G466" s="4"/>
      <c r="H466" s="7"/>
      <c r="I466" s="7"/>
      <c r="J466" s="7"/>
      <c r="K466" s="7"/>
      <c r="L466" s="7"/>
      <c r="M466" s="7"/>
      <c r="N466" s="7"/>
      <c r="O466" s="7"/>
      <c r="P466" s="7"/>
      <c r="Q466" s="7"/>
      <c r="R466" s="7"/>
      <c r="S466" s="7"/>
      <c r="T466" s="7"/>
      <c r="U466" s="7"/>
      <c r="V466" s="7"/>
      <c r="W466" s="7"/>
      <c r="X466" s="7"/>
      <c r="Y466" s="7"/>
      <c r="Z466" s="7"/>
      <c r="AA466" s="7"/>
      <c r="AB466" s="7"/>
    </row>
    <row r="467">
      <c r="A467" s="7"/>
      <c r="B467" s="7"/>
      <c r="C467" s="55"/>
      <c r="D467" s="7"/>
      <c r="E467" s="7"/>
      <c r="F467" s="7"/>
      <c r="G467" s="4"/>
      <c r="H467" s="7"/>
      <c r="I467" s="7"/>
      <c r="J467" s="7"/>
      <c r="K467" s="7"/>
      <c r="L467" s="7"/>
      <c r="M467" s="7"/>
      <c r="N467" s="7"/>
      <c r="O467" s="7"/>
      <c r="P467" s="7"/>
      <c r="Q467" s="7"/>
      <c r="R467" s="7"/>
      <c r="S467" s="7"/>
      <c r="T467" s="7"/>
      <c r="U467" s="7"/>
      <c r="V467" s="7"/>
      <c r="W467" s="7"/>
      <c r="X467" s="7"/>
      <c r="Y467" s="7"/>
      <c r="Z467" s="7"/>
      <c r="AA467" s="7"/>
      <c r="AB467" s="7"/>
    </row>
    <row r="468">
      <c r="A468" s="7"/>
      <c r="B468" s="7"/>
      <c r="C468" s="55"/>
      <c r="D468" s="7"/>
      <c r="E468" s="7"/>
      <c r="F468" s="7"/>
      <c r="G468" s="4"/>
      <c r="H468" s="7"/>
      <c r="I468" s="7"/>
      <c r="J468" s="7"/>
      <c r="K468" s="7"/>
      <c r="L468" s="7"/>
      <c r="M468" s="7"/>
      <c r="N468" s="7"/>
      <c r="O468" s="7"/>
      <c r="P468" s="7"/>
      <c r="Q468" s="7"/>
      <c r="R468" s="7"/>
      <c r="S468" s="7"/>
      <c r="T468" s="7"/>
      <c r="U468" s="7"/>
      <c r="V468" s="7"/>
      <c r="W468" s="7"/>
      <c r="X468" s="7"/>
      <c r="Y468" s="7"/>
      <c r="Z468" s="7"/>
      <c r="AA468" s="7"/>
      <c r="AB468" s="7"/>
    </row>
    <row r="469">
      <c r="A469" s="7"/>
      <c r="B469" s="7"/>
      <c r="C469" s="55"/>
      <c r="D469" s="7"/>
      <c r="E469" s="7"/>
      <c r="F469" s="7"/>
      <c r="G469" s="4"/>
      <c r="H469" s="7"/>
      <c r="I469" s="7"/>
      <c r="J469" s="7"/>
      <c r="K469" s="7"/>
      <c r="L469" s="7"/>
      <c r="M469" s="7"/>
      <c r="N469" s="7"/>
      <c r="O469" s="7"/>
      <c r="P469" s="7"/>
      <c r="Q469" s="7"/>
      <c r="R469" s="7"/>
      <c r="S469" s="7"/>
      <c r="T469" s="7"/>
      <c r="U469" s="7"/>
      <c r="V469" s="7"/>
      <c r="W469" s="7"/>
      <c r="X469" s="7"/>
      <c r="Y469" s="7"/>
      <c r="Z469" s="7"/>
      <c r="AA469" s="7"/>
      <c r="AB469" s="7"/>
    </row>
    <row r="470">
      <c r="A470" s="7"/>
      <c r="B470" s="7"/>
      <c r="C470" s="55"/>
      <c r="D470" s="7"/>
      <c r="E470" s="7"/>
      <c r="F470" s="7"/>
      <c r="G470" s="4"/>
      <c r="H470" s="7"/>
      <c r="I470" s="7"/>
      <c r="J470" s="7"/>
      <c r="K470" s="7"/>
      <c r="L470" s="7"/>
      <c r="M470" s="7"/>
      <c r="N470" s="7"/>
      <c r="O470" s="7"/>
      <c r="P470" s="7"/>
      <c r="Q470" s="7"/>
      <c r="R470" s="7"/>
      <c r="S470" s="7"/>
      <c r="T470" s="7"/>
      <c r="U470" s="7"/>
      <c r="V470" s="7"/>
      <c r="W470" s="7"/>
      <c r="X470" s="7"/>
      <c r="Y470" s="7"/>
      <c r="Z470" s="7"/>
      <c r="AA470" s="7"/>
      <c r="AB470" s="7"/>
    </row>
    <row r="471">
      <c r="A471" s="7"/>
      <c r="B471" s="7"/>
      <c r="C471" s="55"/>
      <c r="D471" s="7"/>
      <c r="E471" s="7"/>
      <c r="F471" s="7"/>
      <c r="G471" s="4"/>
      <c r="H471" s="7"/>
      <c r="I471" s="7"/>
      <c r="J471" s="7"/>
      <c r="K471" s="7"/>
      <c r="L471" s="7"/>
      <c r="M471" s="7"/>
      <c r="N471" s="7"/>
      <c r="O471" s="7"/>
      <c r="P471" s="7"/>
      <c r="Q471" s="7"/>
      <c r="R471" s="7"/>
      <c r="S471" s="7"/>
      <c r="T471" s="7"/>
      <c r="U471" s="7"/>
      <c r="V471" s="7"/>
      <c r="W471" s="7"/>
      <c r="X471" s="7"/>
      <c r="Y471" s="7"/>
      <c r="Z471" s="7"/>
      <c r="AA471" s="7"/>
      <c r="AB471" s="7"/>
    </row>
    <row r="472">
      <c r="A472" s="7"/>
      <c r="B472" s="7"/>
      <c r="C472" s="55"/>
      <c r="D472" s="7"/>
      <c r="E472" s="7"/>
      <c r="F472" s="7"/>
      <c r="G472" s="4"/>
      <c r="H472" s="7"/>
      <c r="I472" s="7"/>
      <c r="J472" s="7"/>
      <c r="K472" s="7"/>
      <c r="L472" s="7"/>
      <c r="M472" s="7"/>
      <c r="N472" s="7"/>
      <c r="O472" s="7"/>
      <c r="P472" s="7"/>
      <c r="Q472" s="7"/>
      <c r="R472" s="7"/>
      <c r="S472" s="7"/>
      <c r="T472" s="7"/>
      <c r="U472" s="7"/>
      <c r="V472" s="7"/>
      <c r="W472" s="7"/>
      <c r="X472" s="7"/>
      <c r="Y472" s="7"/>
      <c r="Z472" s="7"/>
      <c r="AA472" s="7"/>
      <c r="AB472" s="7"/>
    </row>
    <row r="473">
      <c r="A473" s="7"/>
      <c r="B473" s="7"/>
      <c r="C473" s="55"/>
      <c r="D473" s="7"/>
      <c r="E473" s="7"/>
      <c r="F473" s="7"/>
      <c r="G473" s="4"/>
      <c r="H473" s="7"/>
      <c r="I473" s="7"/>
      <c r="J473" s="7"/>
      <c r="K473" s="7"/>
      <c r="L473" s="7"/>
      <c r="M473" s="7"/>
      <c r="N473" s="7"/>
      <c r="O473" s="7"/>
      <c r="P473" s="7"/>
      <c r="Q473" s="7"/>
      <c r="R473" s="7"/>
      <c r="S473" s="7"/>
      <c r="T473" s="7"/>
      <c r="U473" s="7"/>
      <c r="V473" s="7"/>
      <c r="W473" s="7"/>
      <c r="X473" s="7"/>
      <c r="Y473" s="7"/>
      <c r="Z473" s="7"/>
      <c r="AA473" s="7"/>
      <c r="AB473" s="7"/>
    </row>
    <row r="474">
      <c r="A474" s="7"/>
      <c r="B474" s="7"/>
      <c r="C474" s="55"/>
      <c r="D474" s="7"/>
      <c r="E474" s="7"/>
      <c r="F474" s="7"/>
      <c r="G474" s="4"/>
      <c r="H474" s="7"/>
      <c r="I474" s="7"/>
      <c r="J474" s="7"/>
      <c r="K474" s="7"/>
      <c r="L474" s="7"/>
      <c r="M474" s="7"/>
      <c r="N474" s="7"/>
      <c r="O474" s="7"/>
      <c r="P474" s="7"/>
      <c r="Q474" s="7"/>
      <c r="R474" s="7"/>
      <c r="S474" s="7"/>
      <c r="T474" s="7"/>
      <c r="U474" s="7"/>
      <c r="V474" s="7"/>
      <c r="W474" s="7"/>
      <c r="X474" s="7"/>
      <c r="Y474" s="7"/>
      <c r="Z474" s="7"/>
      <c r="AA474" s="7"/>
      <c r="AB474" s="7"/>
    </row>
    <row r="475">
      <c r="A475" s="7"/>
      <c r="B475" s="7"/>
      <c r="C475" s="55"/>
      <c r="D475" s="7"/>
      <c r="E475" s="7"/>
      <c r="F475" s="7"/>
      <c r="G475" s="4"/>
      <c r="H475" s="7"/>
      <c r="I475" s="7"/>
      <c r="J475" s="7"/>
      <c r="K475" s="7"/>
      <c r="L475" s="7"/>
      <c r="M475" s="7"/>
      <c r="N475" s="7"/>
      <c r="O475" s="7"/>
      <c r="P475" s="7"/>
      <c r="Q475" s="7"/>
      <c r="R475" s="7"/>
      <c r="S475" s="7"/>
      <c r="T475" s="7"/>
      <c r="U475" s="7"/>
      <c r="V475" s="7"/>
      <c r="W475" s="7"/>
      <c r="X475" s="7"/>
      <c r="Y475" s="7"/>
      <c r="Z475" s="7"/>
      <c r="AA475" s="7"/>
      <c r="AB475" s="7"/>
    </row>
    <row r="476">
      <c r="A476" s="7"/>
      <c r="B476" s="7"/>
      <c r="C476" s="55"/>
      <c r="D476" s="7"/>
      <c r="E476" s="7"/>
      <c r="F476" s="7"/>
      <c r="G476" s="4"/>
      <c r="H476" s="7"/>
      <c r="I476" s="7"/>
      <c r="J476" s="7"/>
      <c r="K476" s="7"/>
      <c r="L476" s="7"/>
      <c r="M476" s="7"/>
      <c r="N476" s="7"/>
      <c r="O476" s="7"/>
      <c r="P476" s="7"/>
      <c r="Q476" s="7"/>
      <c r="R476" s="7"/>
      <c r="S476" s="7"/>
      <c r="T476" s="7"/>
      <c r="U476" s="7"/>
      <c r="V476" s="7"/>
      <c r="W476" s="7"/>
      <c r="X476" s="7"/>
      <c r="Y476" s="7"/>
      <c r="Z476" s="7"/>
      <c r="AA476" s="7"/>
      <c r="AB476" s="7"/>
    </row>
    <row r="477">
      <c r="A477" s="7"/>
      <c r="B477" s="7"/>
      <c r="C477" s="55"/>
      <c r="D477" s="7"/>
      <c r="E477" s="7"/>
      <c r="F477" s="7"/>
      <c r="G477" s="4"/>
      <c r="H477" s="7"/>
      <c r="I477" s="7"/>
      <c r="J477" s="7"/>
      <c r="K477" s="7"/>
      <c r="L477" s="7"/>
      <c r="M477" s="7"/>
      <c r="N477" s="7"/>
      <c r="O477" s="7"/>
      <c r="P477" s="7"/>
      <c r="Q477" s="7"/>
      <c r="R477" s="7"/>
      <c r="S477" s="7"/>
      <c r="T477" s="7"/>
      <c r="U477" s="7"/>
      <c r="V477" s="7"/>
      <c r="W477" s="7"/>
      <c r="X477" s="7"/>
      <c r="Y477" s="7"/>
      <c r="Z477" s="7"/>
      <c r="AA477" s="7"/>
      <c r="AB477" s="7"/>
    </row>
    <row r="478">
      <c r="A478" s="7"/>
      <c r="B478" s="7"/>
      <c r="C478" s="55"/>
      <c r="D478" s="7"/>
      <c r="E478" s="7"/>
      <c r="F478" s="7"/>
      <c r="G478" s="4"/>
      <c r="H478" s="7"/>
      <c r="I478" s="7"/>
      <c r="J478" s="7"/>
      <c r="K478" s="7"/>
      <c r="L478" s="7"/>
      <c r="M478" s="7"/>
      <c r="N478" s="7"/>
      <c r="O478" s="7"/>
      <c r="P478" s="7"/>
      <c r="Q478" s="7"/>
      <c r="R478" s="7"/>
      <c r="S478" s="7"/>
      <c r="T478" s="7"/>
      <c r="U478" s="7"/>
      <c r="V478" s="7"/>
      <c r="W478" s="7"/>
      <c r="X478" s="7"/>
      <c r="Y478" s="7"/>
      <c r="Z478" s="7"/>
      <c r="AA478" s="7"/>
      <c r="AB478" s="7"/>
    </row>
    <row r="479">
      <c r="A479" s="7"/>
      <c r="B479" s="7"/>
      <c r="C479" s="55"/>
      <c r="D479" s="7"/>
      <c r="E479" s="7"/>
      <c r="F479" s="7"/>
      <c r="G479" s="4"/>
      <c r="H479" s="7"/>
      <c r="I479" s="7"/>
      <c r="J479" s="7"/>
      <c r="K479" s="7"/>
      <c r="L479" s="7"/>
      <c r="M479" s="7"/>
      <c r="N479" s="7"/>
      <c r="O479" s="7"/>
      <c r="P479" s="7"/>
      <c r="Q479" s="7"/>
      <c r="R479" s="7"/>
      <c r="S479" s="7"/>
      <c r="T479" s="7"/>
      <c r="U479" s="7"/>
      <c r="V479" s="7"/>
      <c r="W479" s="7"/>
      <c r="X479" s="7"/>
      <c r="Y479" s="7"/>
      <c r="Z479" s="7"/>
      <c r="AA479" s="7"/>
      <c r="AB479" s="7"/>
    </row>
    <row r="480">
      <c r="A480" s="7"/>
      <c r="B480" s="7"/>
      <c r="C480" s="55"/>
      <c r="D480" s="7"/>
      <c r="E480" s="7"/>
      <c r="F480" s="7"/>
      <c r="G480" s="4"/>
      <c r="H480" s="7"/>
      <c r="I480" s="7"/>
      <c r="J480" s="7"/>
      <c r="K480" s="7"/>
      <c r="L480" s="7"/>
      <c r="M480" s="7"/>
      <c r="N480" s="7"/>
      <c r="O480" s="7"/>
      <c r="P480" s="7"/>
      <c r="Q480" s="7"/>
      <c r="R480" s="7"/>
      <c r="S480" s="7"/>
      <c r="T480" s="7"/>
      <c r="U480" s="7"/>
      <c r="V480" s="7"/>
      <c r="W480" s="7"/>
      <c r="X480" s="7"/>
      <c r="Y480" s="7"/>
      <c r="Z480" s="7"/>
      <c r="AA480" s="7"/>
      <c r="AB480" s="7"/>
    </row>
    <row r="481">
      <c r="A481" s="7"/>
      <c r="B481" s="7"/>
      <c r="C481" s="55"/>
      <c r="D481" s="7"/>
      <c r="E481" s="7"/>
      <c r="F481" s="7"/>
      <c r="G481" s="4"/>
      <c r="H481" s="7"/>
      <c r="I481" s="7"/>
      <c r="J481" s="7"/>
      <c r="K481" s="7"/>
      <c r="L481" s="7"/>
      <c r="M481" s="7"/>
      <c r="N481" s="7"/>
      <c r="O481" s="7"/>
      <c r="P481" s="7"/>
      <c r="Q481" s="7"/>
      <c r="R481" s="7"/>
      <c r="S481" s="7"/>
      <c r="T481" s="7"/>
      <c r="U481" s="7"/>
      <c r="V481" s="7"/>
      <c r="W481" s="7"/>
      <c r="X481" s="7"/>
      <c r="Y481" s="7"/>
      <c r="Z481" s="7"/>
      <c r="AA481" s="7"/>
      <c r="AB481" s="7"/>
    </row>
    <row r="482">
      <c r="A482" s="7"/>
      <c r="B482" s="7"/>
      <c r="C482" s="55"/>
      <c r="D482" s="7"/>
      <c r="E482" s="7"/>
      <c r="F482" s="7"/>
      <c r="G482" s="4"/>
      <c r="H482" s="7"/>
      <c r="I482" s="7"/>
      <c r="J482" s="7"/>
      <c r="K482" s="7"/>
      <c r="L482" s="7"/>
      <c r="M482" s="7"/>
      <c r="N482" s="7"/>
      <c r="O482" s="7"/>
      <c r="P482" s="7"/>
      <c r="Q482" s="7"/>
      <c r="R482" s="7"/>
      <c r="S482" s="7"/>
      <c r="T482" s="7"/>
      <c r="U482" s="7"/>
      <c r="V482" s="7"/>
      <c r="W482" s="7"/>
      <c r="X482" s="7"/>
      <c r="Y482" s="7"/>
      <c r="Z482" s="7"/>
      <c r="AA482" s="7"/>
      <c r="AB482" s="7"/>
    </row>
    <row r="483">
      <c r="A483" s="7"/>
      <c r="B483" s="7"/>
      <c r="C483" s="55"/>
      <c r="D483" s="7"/>
      <c r="E483" s="7"/>
      <c r="F483" s="7"/>
      <c r="G483" s="4"/>
      <c r="H483" s="7"/>
      <c r="I483" s="7"/>
      <c r="J483" s="7"/>
      <c r="K483" s="7"/>
      <c r="L483" s="7"/>
      <c r="M483" s="7"/>
      <c r="N483" s="7"/>
      <c r="O483" s="7"/>
      <c r="P483" s="7"/>
      <c r="Q483" s="7"/>
      <c r="R483" s="7"/>
      <c r="S483" s="7"/>
      <c r="T483" s="7"/>
      <c r="U483" s="7"/>
      <c r="V483" s="7"/>
      <c r="W483" s="7"/>
      <c r="X483" s="7"/>
      <c r="Y483" s="7"/>
      <c r="Z483" s="7"/>
      <c r="AA483" s="7"/>
      <c r="AB483" s="7"/>
    </row>
    <row r="484">
      <c r="A484" s="7"/>
      <c r="B484" s="7"/>
      <c r="C484" s="55"/>
      <c r="D484" s="7"/>
      <c r="E484" s="7"/>
      <c r="F484" s="7"/>
      <c r="G484" s="4"/>
      <c r="H484" s="7"/>
      <c r="I484" s="7"/>
      <c r="J484" s="7"/>
      <c r="K484" s="7"/>
      <c r="L484" s="7"/>
      <c r="M484" s="7"/>
      <c r="N484" s="7"/>
      <c r="O484" s="7"/>
      <c r="P484" s="7"/>
      <c r="Q484" s="7"/>
      <c r="R484" s="7"/>
      <c r="S484" s="7"/>
      <c r="T484" s="7"/>
      <c r="U484" s="7"/>
      <c r="V484" s="7"/>
      <c r="W484" s="7"/>
      <c r="X484" s="7"/>
      <c r="Y484" s="7"/>
      <c r="Z484" s="7"/>
      <c r="AA484" s="7"/>
      <c r="AB484" s="7"/>
    </row>
    <row r="485">
      <c r="A485" s="7"/>
      <c r="B485" s="7"/>
      <c r="C485" s="55"/>
      <c r="D485" s="7"/>
      <c r="E485" s="7"/>
      <c r="F485" s="7"/>
      <c r="G485" s="4"/>
      <c r="H485" s="7"/>
      <c r="I485" s="7"/>
      <c r="J485" s="7"/>
      <c r="K485" s="7"/>
      <c r="L485" s="7"/>
      <c r="M485" s="7"/>
      <c r="N485" s="7"/>
      <c r="O485" s="7"/>
      <c r="P485" s="7"/>
      <c r="Q485" s="7"/>
      <c r="R485" s="7"/>
      <c r="S485" s="7"/>
      <c r="T485" s="7"/>
      <c r="U485" s="7"/>
      <c r="V485" s="7"/>
      <c r="W485" s="7"/>
      <c r="X485" s="7"/>
      <c r="Y485" s="7"/>
      <c r="Z485" s="7"/>
      <c r="AA485" s="7"/>
      <c r="AB485" s="7"/>
    </row>
    <row r="486">
      <c r="A486" s="7"/>
      <c r="B486" s="7"/>
      <c r="C486" s="55"/>
      <c r="D486" s="7"/>
      <c r="E486" s="7"/>
      <c r="F486" s="7"/>
      <c r="G486" s="4"/>
      <c r="H486" s="7"/>
      <c r="I486" s="7"/>
      <c r="J486" s="7"/>
      <c r="K486" s="7"/>
      <c r="L486" s="7"/>
      <c r="M486" s="7"/>
      <c r="N486" s="7"/>
      <c r="O486" s="7"/>
      <c r="P486" s="7"/>
      <c r="Q486" s="7"/>
      <c r="R486" s="7"/>
      <c r="S486" s="7"/>
      <c r="T486" s="7"/>
      <c r="U486" s="7"/>
      <c r="V486" s="7"/>
      <c r="W486" s="7"/>
      <c r="X486" s="7"/>
      <c r="Y486" s="7"/>
      <c r="Z486" s="7"/>
      <c r="AA486" s="7"/>
      <c r="AB486" s="7"/>
    </row>
    <row r="487">
      <c r="A487" s="7"/>
      <c r="B487" s="7"/>
      <c r="C487" s="55"/>
      <c r="D487" s="7"/>
      <c r="E487" s="7"/>
      <c r="F487" s="7"/>
      <c r="G487" s="4"/>
      <c r="H487" s="7"/>
      <c r="I487" s="7"/>
      <c r="J487" s="7"/>
      <c r="K487" s="7"/>
      <c r="L487" s="7"/>
      <c r="M487" s="7"/>
      <c r="N487" s="7"/>
      <c r="O487" s="7"/>
      <c r="P487" s="7"/>
      <c r="Q487" s="7"/>
      <c r="R487" s="7"/>
      <c r="S487" s="7"/>
      <c r="T487" s="7"/>
      <c r="U487" s="7"/>
      <c r="V487" s="7"/>
      <c r="W487" s="7"/>
      <c r="X487" s="7"/>
      <c r="Y487" s="7"/>
      <c r="Z487" s="7"/>
      <c r="AA487" s="7"/>
      <c r="AB487" s="7"/>
    </row>
    <row r="488">
      <c r="A488" s="7"/>
      <c r="B488" s="7"/>
      <c r="C488" s="55"/>
      <c r="D488" s="7"/>
      <c r="E488" s="7"/>
      <c r="F488" s="7"/>
      <c r="G488" s="4"/>
      <c r="H488" s="7"/>
      <c r="I488" s="7"/>
      <c r="J488" s="7"/>
      <c r="K488" s="7"/>
      <c r="L488" s="7"/>
      <c r="M488" s="7"/>
      <c r="N488" s="7"/>
      <c r="O488" s="7"/>
      <c r="P488" s="7"/>
      <c r="Q488" s="7"/>
      <c r="R488" s="7"/>
      <c r="S488" s="7"/>
      <c r="T488" s="7"/>
      <c r="U488" s="7"/>
      <c r="V488" s="7"/>
      <c r="W488" s="7"/>
      <c r="X488" s="7"/>
      <c r="Y488" s="7"/>
      <c r="Z488" s="7"/>
      <c r="AA488" s="7"/>
      <c r="AB488" s="7"/>
    </row>
    <row r="489">
      <c r="A489" s="7"/>
      <c r="B489" s="7"/>
      <c r="C489" s="55"/>
      <c r="D489" s="7"/>
      <c r="E489" s="7"/>
      <c r="F489" s="7"/>
      <c r="G489" s="4"/>
      <c r="H489" s="7"/>
      <c r="I489" s="7"/>
      <c r="J489" s="7"/>
      <c r="K489" s="7"/>
      <c r="L489" s="7"/>
      <c r="M489" s="7"/>
      <c r="N489" s="7"/>
      <c r="O489" s="7"/>
      <c r="P489" s="7"/>
      <c r="Q489" s="7"/>
      <c r="R489" s="7"/>
      <c r="S489" s="7"/>
      <c r="T489" s="7"/>
      <c r="U489" s="7"/>
      <c r="V489" s="7"/>
      <c r="W489" s="7"/>
      <c r="X489" s="7"/>
      <c r="Y489" s="7"/>
      <c r="Z489" s="7"/>
      <c r="AA489" s="7"/>
      <c r="AB489" s="7"/>
    </row>
    <row r="490">
      <c r="A490" s="7"/>
      <c r="B490" s="7"/>
      <c r="C490" s="55"/>
      <c r="D490" s="7"/>
      <c r="E490" s="7"/>
      <c r="F490" s="7"/>
      <c r="G490" s="4"/>
      <c r="H490" s="7"/>
      <c r="I490" s="7"/>
      <c r="J490" s="7"/>
      <c r="K490" s="7"/>
      <c r="L490" s="7"/>
      <c r="M490" s="7"/>
      <c r="N490" s="7"/>
      <c r="O490" s="7"/>
      <c r="P490" s="7"/>
      <c r="Q490" s="7"/>
      <c r="R490" s="7"/>
      <c r="S490" s="7"/>
      <c r="T490" s="7"/>
      <c r="U490" s="7"/>
      <c r="V490" s="7"/>
      <c r="W490" s="7"/>
      <c r="X490" s="7"/>
      <c r="Y490" s="7"/>
      <c r="Z490" s="7"/>
      <c r="AA490" s="7"/>
      <c r="AB490" s="7"/>
    </row>
    <row r="491">
      <c r="A491" s="7"/>
      <c r="B491" s="7"/>
      <c r="C491" s="55"/>
      <c r="D491" s="7"/>
      <c r="E491" s="7"/>
      <c r="F491" s="7"/>
      <c r="G491" s="4"/>
      <c r="H491" s="7"/>
      <c r="I491" s="7"/>
      <c r="J491" s="7"/>
      <c r="K491" s="7"/>
      <c r="L491" s="7"/>
      <c r="M491" s="7"/>
      <c r="N491" s="7"/>
      <c r="O491" s="7"/>
      <c r="P491" s="7"/>
      <c r="Q491" s="7"/>
      <c r="R491" s="7"/>
      <c r="S491" s="7"/>
      <c r="T491" s="7"/>
      <c r="U491" s="7"/>
      <c r="V491" s="7"/>
      <c r="W491" s="7"/>
      <c r="X491" s="7"/>
      <c r="Y491" s="7"/>
      <c r="Z491" s="7"/>
      <c r="AA491" s="7"/>
      <c r="AB491" s="7"/>
    </row>
    <row r="492">
      <c r="A492" s="7"/>
      <c r="B492" s="7"/>
      <c r="C492" s="55"/>
      <c r="D492" s="7"/>
      <c r="E492" s="7"/>
      <c r="F492" s="7"/>
      <c r="G492" s="4"/>
      <c r="H492" s="7"/>
      <c r="I492" s="7"/>
      <c r="J492" s="7"/>
      <c r="K492" s="7"/>
      <c r="L492" s="7"/>
      <c r="M492" s="7"/>
      <c r="N492" s="7"/>
      <c r="O492" s="7"/>
      <c r="P492" s="7"/>
      <c r="Q492" s="7"/>
      <c r="R492" s="7"/>
      <c r="S492" s="7"/>
      <c r="T492" s="7"/>
      <c r="U492" s="7"/>
      <c r="V492" s="7"/>
      <c r="W492" s="7"/>
      <c r="X492" s="7"/>
      <c r="Y492" s="7"/>
      <c r="Z492" s="7"/>
      <c r="AA492" s="7"/>
      <c r="AB492" s="7"/>
    </row>
    <row r="493">
      <c r="A493" s="7"/>
      <c r="B493" s="7"/>
      <c r="C493" s="55"/>
      <c r="D493" s="7"/>
      <c r="E493" s="7"/>
      <c r="F493" s="7"/>
      <c r="G493" s="4"/>
      <c r="H493" s="7"/>
      <c r="I493" s="7"/>
      <c r="J493" s="7"/>
      <c r="K493" s="7"/>
      <c r="L493" s="7"/>
      <c r="M493" s="7"/>
      <c r="N493" s="7"/>
      <c r="O493" s="7"/>
      <c r="P493" s="7"/>
      <c r="Q493" s="7"/>
      <c r="R493" s="7"/>
      <c r="S493" s="7"/>
      <c r="T493" s="7"/>
      <c r="U493" s="7"/>
      <c r="V493" s="7"/>
      <c r="W493" s="7"/>
      <c r="X493" s="7"/>
      <c r="Y493" s="7"/>
      <c r="Z493" s="7"/>
      <c r="AA493" s="7"/>
      <c r="AB493" s="7"/>
    </row>
    <row r="494">
      <c r="A494" s="7"/>
      <c r="B494" s="7"/>
      <c r="C494" s="55"/>
      <c r="D494" s="7"/>
      <c r="E494" s="7"/>
      <c r="F494" s="7"/>
      <c r="G494" s="4"/>
      <c r="H494" s="7"/>
      <c r="I494" s="7"/>
      <c r="J494" s="7"/>
      <c r="K494" s="7"/>
      <c r="L494" s="7"/>
      <c r="M494" s="7"/>
      <c r="N494" s="7"/>
      <c r="O494" s="7"/>
      <c r="P494" s="7"/>
      <c r="Q494" s="7"/>
      <c r="R494" s="7"/>
      <c r="S494" s="7"/>
      <c r="T494" s="7"/>
      <c r="U494" s="7"/>
      <c r="V494" s="7"/>
      <c r="W494" s="7"/>
      <c r="X494" s="7"/>
      <c r="Y494" s="7"/>
      <c r="Z494" s="7"/>
      <c r="AA494" s="7"/>
      <c r="AB494" s="7"/>
    </row>
    <row r="495">
      <c r="A495" s="7"/>
      <c r="B495" s="7"/>
      <c r="C495" s="55"/>
      <c r="D495" s="7"/>
      <c r="E495" s="7"/>
      <c r="F495" s="7"/>
      <c r="G495" s="4"/>
      <c r="H495" s="7"/>
      <c r="I495" s="7"/>
      <c r="J495" s="7"/>
      <c r="K495" s="7"/>
      <c r="L495" s="7"/>
      <c r="M495" s="7"/>
      <c r="N495" s="7"/>
      <c r="O495" s="7"/>
      <c r="P495" s="7"/>
      <c r="Q495" s="7"/>
      <c r="R495" s="7"/>
      <c r="S495" s="7"/>
      <c r="T495" s="7"/>
      <c r="U495" s="7"/>
      <c r="V495" s="7"/>
      <c r="W495" s="7"/>
      <c r="X495" s="7"/>
      <c r="Y495" s="7"/>
      <c r="Z495" s="7"/>
      <c r="AA495" s="7"/>
      <c r="AB495" s="7"/>
    </row>
    <row r="496">
      <c r="A496" s="7"/>
      <c r="B496" s="7"/>
      <c r="C496" s="55"/>
      <c r="D496" s="7"/>
      <c r="E496" s="7"/>
      <c r="F496" s="7"/>
      <c r="G496" s="4"/>
      <c r="H496" s="7"/>
      <c r="I496" s="7"/>
      <c r="J496" s="7"/>
      <c r="K496" s="7"/>
      <c r="L496" s="7"/>
      <c r="M496" s="7"/>
      <c r="N496" s="7"/>
      <c r="O496" s="7"/>
      <c r="P496" s="7"/>
      <c r="Q496" s="7"/>
      <c r="R496" s="7"/>
      <c r="S496" s="7"/>
      <c r="T496" s="7"/>
      <c r="U496" s="7"/>
      <c r="V496" s="7"/>
      <c r="W496" s="7"/>
      <c r="X496" s="7"/>
      <c r="Y496" s="7"/>
      <c r="Z496" s="7"/>
      <c r="AA496" s="7"/>
      <c r="AB496" s="7"/>
    </row>
    <row r="497">
      <c r="A497" s="7"/>
      <c r="B497" s="7"/>
      <c r="C497" s="55"/>
      <c r="D497" s="7"/>
      <c r="E497" s="7"/>
      <c r="F497" s="7"/>
      <c r="G497" s="4"/>
      <c r="H497" s="7"/>
      <c r="I497" s="7"/>
      <c r="J497" s="7"/>
      <c r="K497" s="7"/>
      <c r="L497" s="7"/>
      <c r="M497" s="7"/>
      <c r="N497" s="7"/>
      <c r="O497" s="7"/>
      <c r="P497" s="7"/>
      <c r="Q497" s="7"/>
      <c r="R497" s="7"/>
      <c r="S497" s="7"/>
      <c r="T497" s="7"/>
      <c r="U497" s="7"/>
      <c r="V497" s="7"/>
      <c r="W497" s="7"/>
      <c r="X497" s="7"/>
      <c r="Y497" s="7"/>
      <c r="Z497" s="7"/>
      <c r="AA497" s="7"/>
      <c r="AB497" s="7"/>
    </row>
    <row r="498">
      <c r="A498" s="7"/>
      <c r="B498" s="7"/>
      <c r="C498" s="55"/>
      <c r="D498" s="7"/>
      <c r="E498" s="7"/>
      <c r="F498" s="7"/>
      <c r="G498" s="4"/>
      <c r="H498" s="7"/>
      <c r="I498" s="7"/>
      <c r="J498" s="7"/>
      <c r="K498" s="7"/>
      <c r="L498" s="7"/>
      <c r="M498" s="7"/>
      <c r="N498" s="7"/>
      <c r="O498" s="7"/>
      <c r="P498" s="7"/>
      <c r="Q498" s="7"/>
      <c r="R498" s="7"/>
      <c r="S498" s="7"/>
      <c r="T498" s="7"/>
      <c r="U498" s="7"/>
      <c r="V498" s="7"/>
      <c r="W498" s="7"/>
      <c r="X498" s="7"/>
      <c r="Y498" s="7"/>
      <c r="Z498" s="7"/>
      <c r="AA498" s="7"/>
      <c r="AB498" s="7"/>
    </row>
    <row r="499">
      <c r="A499" s="7"/>
      <c r="B499" s="7"/>
      <c r="C499" s="55"/>
      <c r="D499" s="7"/>
      <c r="E499" s="7"/>
      <c r="F499" s="7"/>
      <c r="G499" s="4"/>
      <c r="H499" s="7"/>
      <c r="I499" s="7"/>
      <c r="J499" s="7"/>
      <c r="K499" s="7"/>
      <c r="L499" s="7"/>
      <c r="M499" s="7"/>
      <c r="N499" s="7"/>
      <c r="O499" s="7"/>
      <c r="P499" s="7"/>
      <c r="Q499" s="7"/>
      <c r="R499" s="7"/>
      <c r="S499" s="7"/>
      <c r="T499" s="7"/>
      <c r="U499" s="7"/>
      <c r="V499" s="7"/>
      <c r="W499" s="7"/>
      <c r="X499" s="7"/>
      <c r="Y499" s="7"/>
      <c r="Z499" s="7"/>
      <c r="AA499" s="7"/>
      <c r="AB499" s="7"/>
    </row>
    <row r="500">
      <c r="A500" s="7"/>
      <c r="B500" s="7"/>
      <c r="C500" s="55"/>
      <c r="D500" s="7"/>
      <c r="E500" s="7"/>
      <c r="F500" s="7"/>
      <c r="G500" s="4"/>
      <c r="H500" s="7"/>
      <c r="I500" s="7"/>
      <c r="J500" s="7"/>
      <c r="K500" s="7"/>
      <c r="L500" s="7"/>
      <c r="M500" s="7"/>
      <c r="N500" s="7"/>
      <c r="O500" s="7"/>
      <c r="P500" s="7"/>
      <c r="Q500" s="7"/>
      <c r="R500" s="7"/>
      <c r="S500" s="7"/>
      <c r="T500" s="7"/>
      <c r="U500" s="7"/>
      <c r="V500" s="7"/>
      <c r="W500" s="7"/>
      <c r="X500" s="7"/>
      <c r="Y500" s="7"/>
      <c r="Z500" s="7"/>
      <c r="AA500" s="7"/>
      <c r="AB500" s="7"/>
    </row>
    <row r="501">
      <c r="A501" s="7"/>
      <c r="B501" s="7"/>
      <c r="C501" s="55"/>
      <c r="D501" s="7"/>
      <c r="E501" s="7"/>
      <c r="F501" s="7"/>
      <c r="G501" s="4"/>
      <c r="H501" s="7"/>
      <c r="I501" s="7"/>
      <c r="J501" s="7"/>
      <c r="K501" s="7"/>
      <c r="L501" s="7"/>
      <c r="M501" s="7"/>
      <c r="N501" s="7"/>
      <c r="O501" s="7"/>
      <c r="P501" s="7"/>
      <c r="Q501" s="7"/>
      <c r="R501" s="7"/>
      <c r="S501" s="7"/>
      <c r="T501" s="7"/>
      <c r="U501" s="7"/>
      <c r="V501" s="7"/>
      <c r="W501" s="7"/>
      <c r="X501" s="7"/>
      <c r="Y501" s="7"/>
      <c r="Z501" s="7"/>
      <c r="AA501" s="7"/>
      <c r="AB501" s="7"/>
    </row>
    <row r="502">
      <c r="A502" s="7"/>
      <c r="B502" s="7"/>
      <c r="C502" s="55"/>
      <c r="D502" s="7"/>
      <c r="E502" s="7"/>
      <c r="F502" s="7"/>
      <c r="G502" s="4"/>
      <c r="H502" s="7"/>
      <c r="I502" s="7"/>
      <c r="J502" s="7"/>
      <c r="K502" s="7"/>
      <c r="L502" s="7"/>
      <c r="M502" s="7"/>
      <c r="N502" s="7"/>
      <c r="O502" s="7"/>
      <c r="P502" s="7"/>
      <c r="Q502" s="7"/>
      <c r="R502" s="7"/>
      <c r="S502" s="7"/>
      <c r="T502" s="7"/>
      <c r="U502" s="7"/>
      <c r="V502" s="7"/>
      <c r="W502" s="7"/>
      <c r="X502" s="7"/>
      <c r="Y502" s="7"/>
      <c r="Z502" s="7"/>
      <c r="AA502" s="7"/>
      <c r="AB502" s="7"/>
    </row>
    <row r="503">
      <c r="A503" s="7"/>
      <c r="B503" s="7"/>
      <c r="C503" s="55"/>
      <c r="D503" s="7"/>
      <c r="E503" s="7"/>
      <c r="F503" s="7"/>
      <c r="G503" s="4"/>
      <c r="H503" s="7"/>
      <c r="I503" s="7"/>
      <c r="J503" s="7"/>
      <c r="K503" s="7"/>
      <c r="L503" s="7"/>
      <c r="M503" s="7"/>
      <c r="N503" s="7"/>
      <c r="O503" s="7"/>
      <c r="P503" s="7"/>
      <c r="Q503" s="7"/>
      <c r="R503" s="7"/>
      <c r="S503" s="7"/>
      <c r="T503" s="7"/>
      <c r="U503" s="7"/>
      <c r="V503" s="7"/>
      <c r="W503" s="7"/>
      <c r="X503" s="7"/>
      <c r="Y503" s="7"/>
      <c r="Z503" s="7"/>
      <c r="AA503" s="7"/>
      <c r="AB503" s="7"/>
    </row>
    <row r="504">
      <c r="A504" s="7"/>
      <c r="B504" s="7"/>
      <c r="C504" s="55"/>
      <c r="D504" s="7"/>
      <c r="E504" s="7"/>
      <c r="F504" s="7"/>
      <c r="G504" s="4"/>
      <c r="H504" s="7"/>
      <c r="I504" s="7"/>
      <c r="J504" s="7"/>
      <c r="K504" s="7"/>
      <c r="L504" s="7"/>
      <c r="M504" s="7"/>
      <c r="N504" s="7"/>
      <c r="O504" s="7"/>
      <c r="P504" s="7"/>
      <c r="Q504" s="7"/>
      <c r="R504" s="7"/>
      <c r="S504" s="7"/>
      <c r="T504" s="7"/>
      <c r="U504" s="7"/>
      <c r="V504" s="7"/>
      <c r="W504" s="7"/>
      <c r="X504" s="7"/>
      <c r="Y504" s="7"/>
      <c r="Z504" s="7"/>
      <c r="AA504" s="7"/>
      <c r="AB504" s="7"/>
    </row>
    <row r="505">
      <c r="A505" s="7"/>
      <c r="B505" s="7"/>
      <c r="C505" s="55"/>
      <c r="D505" s="7"/>
      <c r="E505" s="7"/>
      <c r="F505" s="7"/>
      <c r="G505" s="4"/>
      <c r="H505" s="7"/>
      <c r="I505" s="7"/>
      <c r="J505" s="7"/>
      <c r="K505" s="7"/>
      <c r="L505" s="7"/>
      <c r="M505" s="7"/>
      <c r="N505" s="7"/>
      <c r="O505" s="7"/>
      <c r="P505" s="7"/>
      <c r="Q505" s="7"/>
      <c r="R505" s="7"/>
      <c r="S505" s="7"/>
      <c r="T505" s="7"/>
      <c r="U505" s="7"/>
      <c r="V505" s="7"/>
      <c r="W505" s="7"/>
      <c r="X505" s="7"/>
      <c r="Y505" s="7"/>
      <c r="Z505" s="7"/>
      <c r="AA505" s="7"/>
      <c r="AB505" s="7"/>
    </row>
    <row r="506">
      <c r="A506" s="7"/>
      <c r="B506" s="7"/>
      <c r="C506" s="55"/>
      <c r="D506" s="7"/>
      <c r="E506" s="7"/>
      <c r="F506" s="7"/>
      <c r="G506" s="4"/>
      <c r="H506" s="7"/>
      <c r="I506" s="7"/>
      <c r="J506" s="7"/>
      <c r="K506" s="7"/>
      <c r="L506" s="7"/>
      <c r="M506" s="7"/>
      <c r="N506" s="7"/>
      <c r="O506" s="7"/>
      <c r="P506" s="7"/>
      <c r="Q506" s="7"/>
      <c r="R506" s="7"/>
      <c r="S506" s="7"/>
      <c r="T506" s="7"/>
      <c r="U506" s="7"/>
      <c r="V506" s="7"/>
      <c r="W506" s="7"/>
      <c r="X506" s="7"/>
      <c r="Y506" s="7"/>
      <c r="Z506" s="7"/>
      <c r="AA506" s="7"/>
      <c r="AB506" s="7"/>
    </row>
    <row r="507">
      <c r="A507" s="7"/>
      <c r="B507" s="7"/>
      <c r="C507" s="55"/>
      <c r="D507" s="7"/>
      <c r="E507" s="7"/>
      <c r="F507" s="7"/>
      <c r="G507" s="4"/>
      <c r="H507" s="7"/>
      <c r="I507" s="7"/>
      <c r="J507" s="7"/>
      <c r="K507" s="7"/>
      <c r="L507" s="7"/>
      <c r="M507" s="7"/>
      <c r="N507" s="7"/>
      <c r="O507" s="7"/>
      <c r="P507" s="7"/>
      <c r="Q507" s="7"/>
      <c r="R507" s="7"/>
      <c r="S507" s="7"/>
      <c r="T507" s="7"/>
      <c r="U507" s="7"/>
      <c r="V507" s="7"/>
      <c r="W507" s="7"/>
      <c r="X507" s="7"/>
      <c r="Y507" s="7"/>
      <c r="Z507" s="7"/>
      <c r="AA507" s="7"/>
      <c r="AB507" s="7"/>
    </row>
    <row r="508">
      <c r="A508" s="7"/>
      <c r="B508" s="7"/>
      <c r="C508" s="55"/>
      <c r="D508" s="7"/>
      <c r="E508" s="7"/>
      <c r="F508" s="7"/>
      <c r="G508" s="4"/>
      <c r="H508" s="7"/>
      <c r="I508" s="7"/>
      <c r="J508" s="7"/>
      <c r="K508" s="7"/>
      <c r="L508" s="7"/>
      <c r="M508" s="7"/>
      <c r="N508" s="7"/>
      <c r="O508" s="7"/>
      <c r="P508" s="7"/>
      <c r="Q508" s="7"/>
      <c r="R508" s="7"/>
      <c r="S508" s="7"/>
      <c r="T508" s="7"/>
      <c r="U508" s="7"/>
      <c r="V508" s="7"/>
      <c r="W508" s="7"/>
      <c r="X508" s="7"/>
      <c r="Y508" s="7"/>
      <c r="Z508" s="7"/>
      <c r="AA508" s="7"/>
      <c r="AB508" s="7"/>
    </row>
    <row r="509">
      <c r="A509" s="7"/>
      <c r="B509" s="7"/>
      <c r="C509" s="55"/>
      <c r="D509" s="7"/>
      <c r="E509" s="7"/>
      <c r="F509" s="7"/>
      <c r="G509" s="4"/>
      <c r="H509" s="7"/>
      <c r="I509" s="7"/>
      <c r="J509" s="7"/>
      <c r="K509" s="7"/>
      <c r="L509" s="7"/>
      <c r="M509" s="7"/>
      <c r="N509" s="7"/>
      <c r="O509" s="7"/>
      <c r="P509" s="7"/>
      <c r="Q509" s="7"/>
      <c r="R509" s="7"/>
      <c r="S509" s="7"/>
      <c r="T509" s="7"/>
      <c r="U509" s="7"/>
      <c r="V509" s="7"/>
      <c r="W509" s="7"/>
      <c r="X509" s="7"/>
      <c r="Y509" s="7"/>
      <c r="Z509" s="7"/>
      <c r="AA509" s="7"/>
      <c r="AB509" s="7"/>
    </row>
    <row r="510">
      <c r="A510" s="7"/>
      <c r="B510" s="7"/>
      <c r="C510" s="55"/>
      <c r="D510" s="7"/>
      <c r="E510" s="7"/>
      <c r="F510" s="7"/>
      <c r="G510" s="4"/>
      <c r="H510" s="7"/>
      <c r="I510" s="7"/>
      <c r="J510" s="7"/>
      <c r="K510" s="7"/>
      <c r="L510" s="7"/>
      <c r="M510" s="7"/>
      <c r="N510" s="7"/>
      <c r="O510" s="7"/>
      <c r="P510" s="7"/>
      <c r="Q510" s="7"/>
      <c r="R510" s="7"/>
      <c r="S510" s="7"/>
      <c r="T510" s="7"/>
      <c r="U510" s="7"/>
      <c r="V510" s="7"/>
      <c r="W510" s="7"/>
      <c r="X510" s="7"/>
      <c r="Y510" s="7"/>
      <c r="Z510" s="7"/>
      <c r="AA510" s="7"/>
      <c r="AB510" s="7"/>
    </row>
    <row r="511">
      <c r="A511" s="7"/>
      <c r="B511" s="7"/>
      <c r="C511" s="55"/>
      <c r="D511" s="7"/>
      <c r="E511" s="7"/>
      <c r="F511" s="7"/>
      <c r="G511" s="4"/>
      <c r="H511" s="7"/>
      <c r="I511" s="7"/>
      <c r="J511" s="7"/>
      <c r="K511" s="7"/>
      <c r="L511" s="7"/>
      <c r="M511" s="7"/>
      <c r="N511" s="7"/>
      <c r="O511" s="7"/>
      <c r="P511" s="7"/>
      <c r="Q511" s="7"/>
      <c r="R511" s="7"/>
      <c r="S511" s="7"/>
      <c r="T511" s="7"/>
      <c r="U511" s="7"/>
      <c r="V511" s="7"/>
      <c r="W511" s="7"/>
      <c r="X511" s="7"/>
      <c r="Y511" s="7"/>
      <c r="Z511" s="7"/>
      <c r="AA511" s="7"/>
      <c r="AB511" s="7"/>
    </row>
    <row r="512">
      <c r="A512" s="7"/>
      <c r="B512" s="7"/>
      <c r="C512" s="55"/>
      <c r="D512" s="7"/>
      <c r="E512" s="7"/>
      <c r="F512" s="7"/>
      <c r="G512" s="4"/>
      <c r="H512" s="7"/>
      <c r="I512" s="7"/>
      <c r="J512" s="7"/>
      <c r="K512" s="7"/>
      <c r="L512" s="7"/>
      <c r="M512" s="7"/>
      <c r="N512" s="7"/>
      <c r="O512" s="7"/>
      <c r="P512" s="7"/>
      <c r="Q512" s="7"/>
      <c r="R512" s="7"/>
      <c r="S512" s="7"/>
      <c r="T512" s="7"/>
      <c r="U512" s="7"/>
      <c r="V512" s="7"/>
      <c r="W512" s="7"/>
      <c r="X512" s="7"/>
      <c r="Y512" s="7"/>
      <c r="Z512" s="7"/>
      <c r="AA512" s="7"/>
      <c r="AB512" s="7"/>
    </row>
    <row r="513">
      <c r="A513" s="7"/>
      <c r="B513" s="7"/>
      <c r="C513" s="55"/>
      <c r="D513" s="7"/>
      <c r="E513" s="7"/>
      <c r="F513" s="7"/>
      <c r="G513" s="4"/>
      <c r="H513" s="7"/>
      <c r="I513" s="7"/>
      <c r="J513" s="7"/>
      <c r="K513" s="7"/>
      <c r="L513" s="7"/>
      <c r="M513" s="7"/>
      <c r="N513" s="7"/>
      <c r="O513" s="7"/>
      <c r="P513" s="7"/>
      <c r="Q513" s="7"/>
      <c r="R513" s="7"/>
      <c r="S513" s="7"/>
      <c r="T513" s="7"/>
      <c r="U513" s="7"/>
      <c r="V513" s="7"/>
      <c r="W513" s="7"/>
      <c r="X513" s="7"/>
      <c r="Y513" s="7"/>
      <c r="Z513" s="7"/>
      <c r="AA513" s="7"/>
      <c r="AB513" s="7"/>
    </row>
    <row r="514">
      <c r="A514" s="7"/>
      <c r="B514" s="7"/>
      <c r="C514" s="55"/>
      <c r="D514" s="7"/>
      <c r="E514" s="7"/>
      <c r="F514" s="7"/>
      <c r="G514" s="4"/>
      <c r="H514" s="7"/>
      <c r="I514" s="7"/>
      <c r="J514" s="7"/>
      <c r="K514" s="7"/>
      <c r="L514" s="7"/>
      <c r="M514" s="7"/>
      <c r="N514" s="7"/>
      <c r="O514" s="7"/>
      <c r="P514" s="7"/>
      <c r="Q514" s="7"/>
      <c r="R514" s="7"/>
      <c r="S514" s="7"/>
      <c r="T514" s="7"/>
      <c r="U514" s="7"/>
      <c r="V514" s="7"/>
      <c r="W514" s="7"/>
      <c r="X514" s="7"/>
      <c r="Y514" s="7"/>
      <c r="Z514" s="7"/>
      <c r="AA514" s="7"/>
      <c r="AB514" s="7"/>
    </row>
    <row r="515">
      <c r="A515" s="7"/>
      <c r="B515" s="7"/>
      <c r="C515" s="55"/>
      <c r="D515" s="7"/>
      <c r="E515" s="7"/>
      <c r="F515" s="7"/>
      <c r="G515" s="4"/>
      <c r="H515" s="7"/>
      <c r="I515" s="7"/>
      <c r="J515" s="7"/>
      <c r="K515" s="7"/>
      <c r="L515" s="7"/>
      <c r="M515" s="7"/>
      <c r="N515" s="7"/>
      <c r="O515" s="7"/>
      <c r="P515" s="7"/>
      <c r="Q515" s="7"/>
      <c r="R515" s="7"/>
      <c r="S515" s="7"/>
      <c r="T515" s="7"/>
      <c r="U515" s="7"/>
      <c r="V515" s="7"/>
      <c r="W515" s="7"/>
      <c r="X515" s="7"/>
      <c r="Y515" s="7"/>
      <c r="Z515" s="7"/>
      <c r="AA515" s="7"/>
      <c r="AB515" s="7"/>
    </row>
    <row r="516">
      <c r="A516" s="7"/>
      <c r="B516" s="7"/>
      <c r="C516" s="55"/>
      <c r="D516" s="7"/>
      <c r="E516" s="7"/>
      <c r="F516" s="7"/>
      <c r="G516" s="4"/>
      <c r="H516" s="7"/>
      <c r="I516" s="7"/>
      <c r="J516" s="7"/>
      <c r="K516" s="7"/>
      <c r="L516" s="7"/>
      <c r="M516" s="7"/>
      <c r="N516" s="7"/>
      <c r="O516" s="7"/>
      <c r="P516" s="7"/>
      <c r="Q516" s="7"/>
      <c r="R516" s="7"/>
      <c r="S516" s="7"/>
      <c r="T516" s="7"/>
      <c r="U516" s="7"/>
      <c r="V516" s="7"/>
      <c r="W516" s="7"/>
      <c r="X516" s="7"/>
      <c r="Y516" s="7"/>
      <c r="Z516" s="7"/>
      <c r="AA516" s="7"/>
      <c r="AB516" s="7"/>
    </row>
    <row r="517">
      <c r="A517" s="7"/>
      <c r="B517" s="7"/>
      <c r="C517" s="55"/>
      <c r="D517" s="7"/>
      <c r="E517" s="7"/>
      <c r="F517" s="7"/>
      <c r="G517" s="4"/>
      <c r="H517" s="7"/>
      <c r="I517" s="7"/>
      <c r="J517" s="7"/>
      <c r="K517" s="7"/>
      <c r="L517" s="7"/>
      <c r="M517" s="7"/>
      <c r="N517" s="7"/>
      <c r="O517" s="7"/>
      <c r="P517" s="7"/>
      <c r="Q517" s="7"/>
      <c r="R517" s="7"/>
      <c r="S517" s="7"/>
      <c r="T517" s="7"/>
      <c r="U517" s="7"/>
      <c r="V517" s="7"/>
      <c r="W517" s="7"/>
      <c r="X517" s="7"/>
      <c r="Y517" s="7"/>
      <c r="Z517" s="7"/>
      <c r="AA517" s="7"/>
      <c r="AB517" s="7"/>
    </row>
    <row r="518">
      <c r="A518" s="7"/>
      <c r="B518" s="7"/>
      <c r="C518" s="55"/>
      <c r="D518" s="7"/>
      <c r="E518" s="7"/>
      <c r="F518" s="7"/>
      <c r="G518" s="4"/>
      <c r="H518" s="7"/>
      <c r="I518" s="7"/>
      <c r="J518" s="7"/>
      <c r="K518" s="7"/>
      <c r="L518" s="7"/>
      <c r="M518" s="7"/>
      <c r="N518" s="7"/>
      <c r="O518" s="7"/>
      <c r="P518" s="7"/>
      <c r="Q518" s="7"/>
      <c r="R518" s="7"/>
      <c r="S518" s="7"/>
      <c r="T518" s="7"/>
      <c r="U518" s="7"/>
      <c r="V518" s="7"/>
      <c r="W518" s="7"/>
      <c r="X518" s="7"/>
      <c r="Y518" s="7"/>
      <c r="Z518" s="7"/>
      <c r="AA518" s="7"/>
      <c r="AB518" s="7"/>
    </row>
    <row r="519">
      <c r="A519" s="7"/>
      <c r="B519" s="7"/>
      <c r="C519" s="55"/>
      <c r="D519" s="7"/>
      <c r="E519" s="7"/>
      <c r="F519" s="7"/>
      <c r="G519" s="4"/>
      <c r="H519" s="7"/>
      <c r="I519" s="7"/>
      <c r="J519" s="7"/>
      <c r="K519" s="7"/>
      <c r="L519" s="7"/>
      <c r="M519" s="7"/>
      <c r="N519" s="7"/>
      <c r="O519" s="7"/>
      <c r="P519" s="7"/>
      <c r="Q519" s="7"/>
      <c r="R519" s="7"/>
      <c r="S519" s="7"/>
      <c r="T519" s="7"/>
      <c r="U519" s="7"/>
      <c r="V519" s="7"/>
      <c r="W519" s="7"/>
      <c r="X519" s="7"/>
      <c r="Y519" s="7"/>
      <c r="Z519" s="7"/>
      <c r="AA519" s="7"/>
      <c r="AB519" s="7"/>
    </row>
    <row r="520">
      <c r="A520" s="7"/>
      <c r="B520" s="7"/>
      <c r="C520" s="55"/>
      <c r="D520" s="7"/>
      <c r="E520" s="7"/>
      <c r="F520" s="7"/>
      <c r="G520" s="4"/>
      <c r="H520" s="7"/>
      <c r="I520" s="7"/>
      <c r="J520" s="7"/>
      <c r="K520" s="7"/>
      <c r="L520" s="7"/>
      <c r="M520" s="7"/>
      <c r="N520" s="7"/>
      <c r="O520" s="7"/>
      <c r="P520" s="7"/>
      <c r="Q520" s="7"/>
      <c r="R520" s="7"/>
      <c r="S520" s="7"/>
      <c r="T520" s="7"/>
      <c r="U520" s="7"/>
      <c r="V520" s="7"/>
      <c r="W520" s="7"/>
      <c r="X520" s="7"/>
      <c r="Y520" s="7"/>
      <c r="Z520" s="7"/>
      <c r="AA520" s="7"/>
      <c r="AB520" s="7"/>
    </row>
    <row r="521">
      <c r="A521" s="7"/>
      <c r="B521" s="7"/>
      <c r="C521" s="55"/>
      <c r="D521" s="7"/>
      <c r="E521" s="7"/>
      <c r="F521" s="7"/>
      <c r="G521" s="4"/>
      <c r="H521" s="7"/>
      <c r="I521" s="7"/>
      <c r="J521" s="7"/>
      <c r="K521" s="7"/>
      <c r="L521" s="7"/>
      <c r="M521" s="7"/>
      <c r="N521" s="7"/>
      <c r="O521" s="7"/>
      <c r="P521" s="7"/>
      <c r="Q521" s="7"/>
      <c r="R521" s="7"/>
      <c r="S521" s="7"/>
      <c r="T521" s="7"/>
      <c r="U521" s="7"/>
      <c r="V521" s="7"/>
      <c r="W521" s="7"/>
      <c r="X521" s="7"/>
      <c r="Y521" s="7"/>
      <c r="Z521" s="7"/>
      <c r="AA521" s="7"/>
      <c r="AB521" s="7"/>
    </row>
    <row r="522">
      <c r="A522" s="7"/>
      <c r="B522" s="7"/>
      <c r="C522" s="55"/>
      <c r="D522" s="7"/>
      <c r="E522" s="7"/>
      <c r="F522" s="7"/>
      <c r="G522" s="4"/>
      <c r="H522" s="7"/>
      <c r="I522" s="7"/>
      <c r="J522" s="7"/>
      <c r="K522" s="7"/>
      <c r="L522" s="7"/>
      <c r="M522" s="7"/>
      <c r="N522" s="7"/>
      <c r="O522" s="7"/>
      <c r="P522" s="7"/>
      <c r="Q522" s="7"/>
      <c r="R522" s="7"/>
      <c r="S522" s="7"/>
      <c r="T522" s="7"/>
      <c r="U522" s="7"/>
      <c r="V522" s="7"/>
      <c r="W522" s="7"/>
      <c r="X522" s="7"/>
      <c r="Y522" s="7"/>
      <c r="Z522" s="7"/>
      <c r="AA522" s="7"/>
      <c r="AB522" s="7"/>
    </row>
    <row r="523">
      <c r="A523" s="7"/>
      <c r="B523" s="7"/>
      <c r="C523" s="55"/>
      <c r="D523" s="7"/>
      <c r="E523" s="7"/>
      <c r="F523" s="7"/>
      <c r="G523" s="4"/>
      <c r="H523" s="7"/>
      <c r="I523" s="7"/>
      <c r="J523" s="7"/>
      <c r="K523" s="7"/>
      <c r="L523" s="7"/>
      <c r="M523" s="7"/>
      <c r="N523" s="7"/>
      <c r="O523" s="7"/>
      <c r="P523" s="7"/>
      <c r="Q523" s="7"/>
      <c r="R523" s="7"/>
      <c r="S523" s="7"/>
      <c r="T523" s="7"/>
      <c r="U523" s="7"/>
      <c r="V523" s="7"/>
      <c r="W523" s="7"/>
      <c r="X523" s="7"/>
      <c r="Y523" s="7"/>
      <c r="Z523" s="7"/>
      <c r="AA523" s="7"/>
      <c r="AB523" s="7"/>
    </row>
    <row r="524">
      <c r="A524" s="7"/>
      <c r="B524" s="7"/>
      <c r="C524" s="55"/>
      <c r="D524" s="7"/>
      <c r="E524" s="7"/>
      <c r="F524" s="7"/>
      <c r="G524" s="4"/>
      <c r="H524" s="7"/>
      <c r="I524" s="7"/>
      <c r="J524" s="7"/>
      <c r="K524" s="7"/>
      <c r="L524" s="7"/>
      <c r="M524" s="7"/>
      <c r="N524" s="7"/>
      <c r="O524" s="7"/>
      <c r="P524" s="7"/>
      <c r="Q524" s="7"/>
      <c r="R524" s="7"/>
      <c r="S524" s="7"/>
      <c r="T524" s="7"/>
      <c r="U524" s="7"/>
      <c r="V524" s="7"/>
      <c r="W524" s="7"/>
      <c r="X524" s="7"/>
      <c r="Y524" s="7"/>
      <c r="Z524" s="7"/>
      <c r="AA524" s="7"/>
      <c r="AB524" s="7"/>
    </row>
    <row r="525">
      <c r="A525" s="7"/>
      <c r="B525" s="7"/>
      <c r="C525" s="55"/>
      <c r="D525" s="7"/>
      <c r="E525" s="7"/>
      <c r="F525" s="7"/>
      <c r="G525" s="4"/>
      <c r="H525" s="7"/>
      <c r="I525" s="7"/>
      <c r="J525" s="7"/>
      <c r="K525" s="7"/>
      <c r="L525" s="7"/>
      <c r="M525" s="7"/>
      <c r="N525" s="7"/>
      <c r="O525" s="7"/>
      <c r="P525" s="7"/>
      <c r="Q525" s="7"/>
      <c r="R525" s="7"/>
      <c r="S525" s="7"/>
      <c r="T525" s="7"/>
      <c r="U525" s="7"/>
      <c r="V525" s="7"/>
      <c r="W525" s="7"/>
      <c r="X525" s="7"/>
      <c r="Y525" s="7"/>
      <c r="Z525" s="7"/>
      <c r="AA525" s="7"/>
      <c r="AB525" s="7"/>
    </row>
    <row r="526">
      <c r="A526" s="7"/>
      <c r="B526" s="7"/>
      <c r="C526" s="55"/>
      <c r="D526" s="7"/>
      <c r="E526" s="7"/>
      <c r="F526" s="7"/>
      <c r="G526" s="4"/>
      <c r="H526" s="7"/>
      <c r="I526" s="7"/>
      <c r="J526" s="7"/>
      <c r="K526" s="7"/>
      <c r="L526" s="7"/>
      <c r="M526" s="7"/>
      <c r="N526" s="7"/>
      <c r="O526" s="7"/>
      <c r="P526" s="7"/>
      <c r="Q526" s="7"/>
      <c r="R526" s="7"/>
      <c r="S526" s="7"/>
      <c r="T526" s="7"/>
      <c r="U526" s="7"/>
      <c r="V526" s="7"/>
      <c r="W526" s="7"/>
      <c r="X526" s="7"/>
      <c r="Y526" s="7"/>
      <c r="Z526" s="7"/>
      <c r="AA526" s="7"/>
      <c r="AB526" s="7"/>
    </row>
    <row r="527">
      <c r="A527" s="7"/>
      <c r="B527" s="7"/>
      <c r="C527" s="55"/>
      <c r="D527" s="7"/>
      <c r="E527" s="7"/>
      <c r="F527" s="7"/>
      <c r="G527" s="4"/>
      <c r="H527" s="7"/>
      <c r="I527" s="7"/>
      <c r="J527" s="7"/>
      <c r="K527" s="7"/>
      <c r="L527" s="7"/>
      <c r="M527" s="7"/>
      <c r="N527" s="7"/>
      <c r="O527" s="7"/>
      <c r="P527" s="7"/>
      <c r="Q527" s="7"/>
      <c r="R527" s="7"/>
      <c r="S527" s="7"/>
      <c r="T527" s="7"/>
      <c r="U527" s="7"/>
      <c r="V527" s="7"/>
      <c r="W527" s="7"/>
      <c r="X527" s="7"/>
      <c r="Y527" s="7"/>
      <c r="Z527" s="7"/>
      <c r="AA527" s="7"/>
      <c r="AB527" s="7"/>
    </row>
    <row r="528">
      <c r="A528" s="7"/>
      <c r="B528" s="7"/>
      <c r="C528" s="55"/>
      <c r="D528" s="7"/>
      <c r="E528" s="7"/>
      <c r="F528" s="7"/>
      <c r="G528" s="4"/>
      <c r="H528" s="7"/>
      <c r="I528" s="7"/>
      <c r="J528" s="7"/>
      <c r="K528" s="7"/>
      <c r="L528" s="7"/>
      <c r="M528" s="7"/>
      <c r="N528" s="7"/>
      <c r="O528" s="7"/>
      <c r="P528" s="7"/>
      <c r="Q528" s="7"/>
      <c r="R528" s="7"/>
      <c r="S528" s="7"/>
      <c r="T528" s="7"/>
      <c r="U528" s="7"/>
      <c r="V528" s="7"/>
      <c r="W528" s="7"/>
      <c r="X528" s="7"/>
      <c r="Y528" s="7"/>
      <c r="Z528" s="7"/>
      <c r="AA528" s="7"/>
      <c r="AB528" s="7"/>
    </row>
    <row r="529">
      <c r="A529" s="7"/>
      <c r="B529" s="7"/>
      <c r="C529" s="55"/>
      <c r="D529" s="7"/>
      <c r="E529" s="7"/>
      <c r="F529" s="7"/>
      <c r="G529" s="4"/>
      <c r="H529" s="7"/>
      <c r="I529" s="7"/>
      <c r="J529" s="7"/>
      <c r="K529" s="7"/>
      <c r="L529" s="7"/>
      <c r="M529" s="7"/>
      <c r="N529" s="7"/>
      <c r="O529" s="7"/>
      <c r="P529" s="7"/>
      <c r="Q529" s="7"/>
      <c r="R529" s="7"/>
      <c r="S529" s="7"/>
      <c r="T529" s="7"/>
      <c r="U529" s="7"/>
      <c r="V529" s="7"/>
      <c r="W529" s="7"/>
      <c r="X529" s="7"/>
      <c r="Y529" s="7"/>
      <c r="Z529" s="7"/>
      <c r="AA529" s="7"/>
      <c r="AB529" s="7"/>
    </row>
    <row r="530">
      <c r="A530" s="7"/>
      <c r="B530" s="7"/>
      <c r="C530" s="55"/>
      <c r="D530" s="7"/>
      <c r="E530" s="7"/>
      <c r="F530" s="7"/>
      <c r="G530" s="4"/>
      <c r="H530" s="7"/>
      <c r="I530" s="7"/>
      <c r="J530" s="7"/>
      <c r="K530" s="7"/>
      <c r="L530" s="7"/>
      <c r="M530" s="7"/>
      <c r="N530" s="7"/>
      <c r="O530" s="7"/>
      <c r="P530" s="7"/>
      <c r="Q530" s="7"/>
      <c r="R530" s="7"/>
      <c r="S530" s="7"/>
      <c r="T530" s="7"/>
      <c r="U530" s="7"/>
      <c r="V530" s="7"/>
      <c r="W530" s="7"/>
      <c r="X530" s="7"/>
      <c r="Y530" s="7"/>
      <c r="Z530" s="7"/>
      <c r="AA530" s="7"/>
      <c r="AB530" s="7"/>
    </row>
    <row r="531">
      <c r="A531" s="7"/>
      <c r="B531" s="7"/>
      <c r="C531" s="55"/>
      <c r="D531" s="7"/>
      <c r="E531" s="7"/>
      <c r="F531" s="7"/>
      <c r="G531" s="4"/>
      <c r="H531" s="7"/>
      <c r="I531" s="7"/>
      <c r="J531" s="7"/>
      <c r="K531" s="7"/>
      <c r="L531" s="7"/>
      <c r="M531" s="7"/>
      <c r="N531" s="7"/>
      <c r="O531" s="7"/>
      <c r="P531" s="7"/>
      <c r="Q531" s="7"/>
      <c r="R531" s="7"/>
      <c r="S531" s="7"/>
      <c r="T531" s="7"/>
      <c r="U531" s="7"/>
      <c r="V531" s="7"/>
      <c r="W531" s="7"/>
      <c r="X531" s="7"/>
      <c r="Y531" s="7"/>
      <c r="Z531" s="7"/>
      <c r="AA531" s="7"/>
      <c r="AB531" s="7"/>
    </row>
    <row r="532">
      <c r="A532" s="7"/>
      <c r="B532" s="7"/>
      <c r="C532" s="55"/>
      <c r="D532" s="7"/>
      <c r="E532" s="7"/>
      <c r="F532" s="7"/>
      <c r="G532" s="4"/>
      <c r="H532" s="7"/>
      <c r="I532" s="7"/>
      <c r="J532" s="7"/>
      <c r="K532" s="7"/>
      <c r="L532" s="7"/>
      <c r="M532" s="7"/>
      <c r="N532" s="7"/>
      <c r="O532" s="7"/>
      <c r="P532" s="7"/>
      <c r="Q532" s="7"/>
      <c r="R532" s="7"/>
      <c r="S532" s="7"/>
      <c r="T532" s="7"/>
      <c r="U532" s="7"/>
      <c r="V532" s="7"/>
      <c r="W532" s="7"/>
      <c r="X532" s="7"/>
      <c r="Y532" s="7"/>
      <c r="Z532" s="7"/>
      <c r="AA532" s="7"/>
      <c r="AB532" s="7"/>
    </row>
    <row r="533">
      <c r="A533" s="7"/>
      <c r="B533" s="7"/>
      <c r="C533" s="55"/>
      <c r="D533" s="7"/>
      <c r="E533" s="7"/>
      <c r="F533" s="7"/>
      <c r="G533" s="4"/>
      <c r="H533" s="7"/>
      <c r="I533" s="7"/>
      <c r="J533" s="7"/>
      <c r="K533" s="7"/>
      <c r="L533" s="7"/>
      <c r="M533" s="7"/>
      <c r="N533" s="7"/>
      <c r="O533" s="7"/>
      <c r="P533" s="7"/>
      <c r="Q533" s="7"/>
      <c r="R533" s="7"/>
      <c r="S533" s="7"/>
      <c r="T533" s="7"/>
      <c r="U533" s="7"/>
      <c r="V533" s="7"/>
      <c r="W533" s="7"/>
      <c r="X533" s="7"/>
      <c r="Y533" s="7"/>
      <c r="Z533" s="7"/>
      <c r="AA533" s="7"/>
      <c r="AB533" s="7"/>
    </row>
    <row r="534">
      <c r="A534" s="7"/>
      <c r="B534" s="7"/>
      <c r="C534" s="55"/>
      <c r="D534" s="7"/>
      <c r="E534" s="7"/>
      <c r="F534" s="7"/>
      <c r="G534" s="4"/>
      <c r="H534" s="7"/>
      <c r="I534" s="7"/>
      <c r="J534" s="7"/>
      <c r="K534" s="7"/>
      <c r="L534" s="7"/>
      <c r="M534" s="7"/>
      <c r="N534" s="7"/>
      <c r="O534" s="7"/>
      <c r="P534" s="7"/>
      <c r="Q534" s="7"/>
      <c r="R534" s="7"/>
      <c r="S534" s="7"/>
      <c r="T534" s="7"/>
      <c r="U534" s="7"/>
      <c r="V534" s="7"/>
      <c r="W534" s="7"/>
      <c r="X534" s="7"/>
      <c r="Y534" s="7"/>
      <c r="Z534" s="7"/>
      <c r="AA534" s="7"/>
      <c r="AB534" s="7"/>
    </row>
    <row r="535">
      <c r="A535" s="7"/>
      <c r="B535" s="7"/>
      <c r="C535" s="55"/>
      <c r="D535" s="7"/>
      <c r="E535" s="7"/>
      <c r="F535" s="7"/>
      <c r="G535" s="4"/>
      <c r="H535" s="7"/>
      <c r="I535" s="7"/>
      <c r="J535" s="7"/>
      <c r="K535" s="7"/>
      <c r="L535" s="7"/>
      <c r="M535" s="7"/>
      <c r="N535" s="7"/>
      <c r="O535" s="7"/>
      <c r="P535" s="7"/>
      <c r="Q535" s="7"/>
      <c r="R535" s="7"/>
      <c r="S535" s="7"/>
      <c r="T535" s="7"/>
      <c r="U535" s="7"/>
      <c r="V535" s="7"/>
      <c r="W535" s="7"/>
      <c r="X535" s="7"/>
      <c r="Y535" s="7"/>
      <c r="Z535" s="7"/>
      <c r="AA535" s="7"/>
      <c r="AB535" s="7"/>
    </row>
    <row r="536">
      <c r="A536" s="7"/>
      <c r="B536" s="7"/>
      <c r="C536" s="55"/>
      <c r="D536" s="7"/>
      <c r="E536" s="7"/>
      <c r="F536" s="7"/>
      <c r="G536" s="4"/>
      <c r="H536" s="7"/>
      <c r="I536" s="7"/>
      <c r="J536" s="7"/>
      <c r="K536" s="7"/>
      <c r="L536" s="7"/>
      <c r="M536" s="7"/>
      <c r="N536" s="7"/>
      <c r="O536" s="7"/>
      <c r="P536" s="7"/>
      <c r="Q536" s="7"/>
      <c r="R536" s="7"/>
      <c r="S536" s="7"/>
      <c r="T536" s="7"/>
      <c r="U536" s="7"/>
      <c r="V536" s="7"/>
      <c r="W536" s="7"/>
      <c r="X536" s="7"/>
      <c r="Y536" s="7"/>
      <c r="Z536" s="7"/>
      <c r="AA536" s="7"/>
      <c r="AB536" s="7"/>
    </row>
    <row r="537">
      <c r="A537" s="7"/>
      <c r="B537" s="7"/>
      <c r="C537" s="55"/>
      <c r="D537" s="7"/>
      <c r="E537" s="7"/>
      <c r="F537" s="7"/>
      <c r="G537" s="4"/>
      <c r="H537" s="7"/>
      <c r="I537" s="7"/>
      <c r="J537" s="7"/>
      <c r="K537" s="7"/>
      <c r="L537" s="7"/>
      <c r="M537" s="7"/>
      <c r="N537" s="7"/>
      <c r="O537" s="7"/>
      <c r="P537" s="7"/>
      <c r="Q537" s="7"/>
      <c r="R537" s="7"/>
      <c r="S537" s="7"/>
      <c r="T537" s="7"/>
      <c r="U537" s="7"/>
      <c r="V537" s="7"/>
      <c r="W537" s="7"/>
      <c r="X537" s="7"/>
      <c r="Y537" s="7"/>
      <c r="Z537" s="7"/>
      <c r="AA537" s="7"/>
      <c r="AB537" s="7"/>
    </row>
    <row r="538">
      <c r="A538" s="7"/>
      <c r="B538" s="7"/>
      <c r="C538" s="55"/>
      <c r="D538" s="7"/>
      <c r="E538" s="7"/>
      <c r="F538" s="7"/>
      <c r="G538" s="4"/>
      <c r="H538" s="7"/>
      <c r="I538" s="7"/>
      <c r="J538" s="7"/>
      <c r="K538" s="7"/>
      <c r="L538" s="7"/>
      <c r="M538" s="7"/>
      <c r="N538" s="7"/>
      <c r="O538" s="7"/>
      <c r="P538" s="7"/>
      <c r="Q538" s="7"/>
      <c r="R538" s="7"/>
      <c r="S538" s="7"/>
      <c r="T538" s="7"/>
      <c r="U538" s="7"/>
      <c r="V538" s="7"/>
      <c r="W538" s="7"/>
      <c r="X538" s="7"/>
      <c r="Y538" s="7"/>
      <c r="Z538" s="7"/>
      <c r="AA538" s="7"/>
      <c r="AB538" s="7"/>
    </row>
    <row r="539">
      <c r="A539" s="7"/>
      <c r="B539" s="7"/>
      <c r="C539" s="55"/>
      <c r="D539" s="7"/>
      <c r="E539" s="7"/>
      <c r="F539" s="7"/>
      <c r="G539" s="4"/>
      <c r="H539" s="7"/>
      <c r="I539" s="7"/>
      <c r="J539" s="7"/>
      <c r="K539" s="7"/>
      <c r="L539" s="7"/>
      <c r="M539" s="7"/>
      <c r="N539" s="7"/>
      <c r="O539" s="7"/>
      <c r="P539" s="7"/>
      <c r="Q539" s="7"/>
      <c r="R539" s="7"/>
      <c r="S539" s="7"/>
      <c r="T539" s="7"/>
      <c r="U539" s="7"/>
      <c r="V539" s="7"/>
      <c r="W539" s="7"/>
      <c r="X539" s="7"/>
      <c r="Y539" s="7"/>
      <c r="Z539" s="7"/>
      <c r="AA539" s="7"/>
      <c r="AB539" s="7"/>
    </row>
    <row r="540">
      <c r="A540" s="7"/>
      <c r="B540" s="7"/>
      <c r="C540" s="55"/>
      <c r="D540" s="7"/>
      <c r="E540" s="7"/>
      <c r="F540" s="7"/>
      <c r="G540" s="4"/>
      <c r="H540" s="7"/>
      <c r="I540" s="7"/>
      <c r="J540" s="7"/>
      <c r="K540" s="7"/>
      <c r="L540" s="7"/>
      <c r="M540" s="7"/>
      <c r="N540" s="7"/>
      <c r="O540" s="7"/>
      <c r="P540" s="7"/>
      <c r="Q540" s="7"/>
      <c r="R540" s="7"/>
      <c r="S540" s="7"/>
      <c r="T540" s="7"/>
      <c r="U540" s="7"/>
      <c r="V540" s="7"/>
      <c r="W540" s="7"/>
      <c r="X540" s="7"/>
      <c r="Y540" s="7"/>
      <c r="Z540" s="7"/>
      <c r="AA540" s="7"/>
      <c r="AB540" s="7"/>
    </row>
    <row r="541">
      <c r="A541" s="7"/>
      <c r="B541" s="7"/>
      <c r="C541" s="55"/>
      <c r="D541" s="7"/>
      <c r="E541" s="7"/>
      <c r="F541" s="7"/>
      <c r="G541" s="4"/>
      <c r="H541" s="7"/>
      <c r="I541" s="7"/>
      <c r="J541" s="7"/>
      <c r="K541" s="7"/>
      <c r="L541" s="7"/>
      <c r="M541" s="7"/>
      <c r="N541" s="7"/>
      <c r="O541" s="7"/>
      <c r="P541" s="7"/>
      <c r="Q541" s="7"/>
      <c r="R541" s="7"/>
      <c r="S541" s="7"/>
      <c r="T541" s="7"/>
      <c r="U541" s="7"/>
      <c r="V541" s="7"/>
      <c r="W541" s="7"/>
      <c r="X541" s="7"/>
      <c r="Y541" s="7"/>
      <c r="Z541" s="7"/>
      <c r="AA541" s="7"/>
      <c r="AB541" s="7"/>
    </row>
    <row r="542">
      <c r="A542" s="7"/>
      <c r="B542" s="7"/>
      <c r="C542" s="55"/>
      <c r="D542" s="7"/>
      <c r="E542" s="7"/>
      <c r="F542" s="7"/>
      <c r="G542" s="4"/>
      <c r="H542" s="7"/>
      <c r="I542" s="7"/>
      <c r="J542" s="7"/>
      <c r="K542" s="7"/>
      <c r="L542" s="7"/>
      <c r="M542" s="7"/>
      <c r="N542" s="7"/>
      <c r="O542" s="7"/>
      <c r="P542" s="7"/>
      <c r="Q542" s="7"/>
      <c r="R542" s="7"/>
      <c r="S542" s="7"/>
      <c r="T542" s="7"/>
      <c r="U542" s="7"/>
      <c r="V542" s="7"/>
      <c r="W542" s="7"/>
      <c r="X542" s="7"/>
      <c r="Y542" s="7"/>
      <c r="Z542" s="7"/>
      <c r="AA542" s="7"/>
      <c r="AB542" s="7"/>
    </row>
    <row r="543">
      <c r="A543" s="7"/>
      <c r="B543" s="7"/>
      <c r="C543" s="55"/>
      <c r="D543" s="7"/>
      <c r="E543" s="7"/>
      <c r="F543" s="7"/>
      <c r="G543" s="4"/>
      <c r="H543" s="7"/>
      <c r="I543" s="7"/>
      <c r="J543" s="7"/>
      <c r="K543" s="7"/>
      <c r="L543" s="7"/>
      <c r="M543" s="7"/>
      <c r="N543" s="7"/>
      <c r="O543" s="7"/>
      <c r="P543" s="7"/>
      <c r="Q543" s="7"/>
      <c r="R543" s="7"/>
      <c r="S543" s="7"/>
      <c r="T543" s="7"/>
      <c r="U543" s="7"/>
      <c r="V543" s="7"/>
      <c r="W543" s="7"/>
      <c r="X543" s="7"/>
      <c r="Y543" s="7"/>
      <c r="Z543" s="7"/>
      <c r="AA543" s="7"/>
      <c r="AB543" s="7"/>
    </row>
    <row r="544">
      <c r="A544" s="7"/>
      <c r="B544" s="7"/>
      <c r="C544" s="55"/>
      <c r="D544" s="7"/>
      <c r="E544" s="7"/>
      <c r="F544" s="7"/>
      <c r="G544" s="4"/>
      <c r="H544" s="7"/>
      <c r="I544" s="7"/>
      <c r="J544" s="7"/>
      <c r="K544" s="7"/>
      <c r="L544" s="7"/>
      <c r="M544" s="7"/>
      <c r="N544" s="7"/>
      <c r="O544" s="7"/>
      <c r="P544" s="7"/>
      <c r="Q544" s="7"/>
      <c r="R544" s="7"/>
      <c r="S544" s="7"/>
      <c r="T544" s="7"/>
      <c r="U544" s="7"/>
      <c r="V544" s="7"/>
      <c r="W544" s="7"/>
      <c r="X544" s="7"/>
      <c r="Y544" s="7"/>
      <c r="Z544" s="7"/>
      <c r="AA544" s="7"/>
      <c r="AB544" s="7"/>
    </row>
    <row r="545">
      <c r="A545" s="7"/>
      <c r="B545" s="7"/>
      <c r="C545" s="55"/>
      <c r="D545" s="7"/>
      <c r="E545" s="7"/>
      <c r="F545" s="7"/>
      <c r="G545" s="4"/>
      <c r="H545" s="7"/>
      <c r="I545" s="7"/>
      <c r="J545" s="7"/>
      <c r="K545" s="7"/>
      <c r="L545" s="7"/>
      <c r="M545" s="7"/>
      <c r="N545" s="7"/>
      <c r="O545" s="7"/>
      <c r="P545" s="7"/>
      <c r="Q545" s="7"/>
      <c r="R545" s="7"/>
      <c r="S545" s="7"/>
      <c r="T545" s="7"/>
      <c r="U545" s="7"/>
      <c r="V545" s="7"/>
      <c r="W545" s="7"/>
      <c r="X545" s="7"/>
      <c r="Y545" s="7"/>
      <c r="Z545" s="7"/>
      <c r="AA545" s="7"/>
      <c r="AB545" s="7"/>
    </row>
    <row r="546">
      <c r="A546" s="7"/>
      <c r="B546" s="7"/>
      <c r="C546" s="55"/>
      <c r="D546" s="7"/>
      <c r="E546" s="7"/>
      <c r="F546" s="7"/>
      <c r="G546" s="4"/>
      <c r="H546" s="7"/>
      <c r="I546" s="7"/>
      <c r="J546" s="7"/>
      <c r="K546" s="7"/>
      <c r="L546" s="7"/>
      <c r="M546" s="7"/>
      <c r="N546" s="7"/>
      <c r="O546" s="7"/>
      <c r="P546" s="7"/>
      <c r="Q546" s="7"/>
      <c r="R546" s="7"/>
      <c r="S546" s="7"/>
      <c r="T546" s="7"/>
      <c r="U546" s="7"/>
      <c r="V546" s="7"/>
      <c r="W546" s="7"/>
      <c r="X546" s="7"/>
      <c r="Y546" s="7"/>
      <c r="Z546" s="7"/>
      <c r="AA546" s="7"/>
      <c r="AB546" s="7"/>
    </row>
    <row r="547">
      <c r="A547" s="7"/>
      <c r="B547" s="7"/>
      <c r="C547" s="55"/>
      <c r="D547" s="7"/>
      <c r="E547" s="7"/>
      <c r="F547" s="7"/>
      <c r="G547" s="4"/>
      <c r="H547" s="7"/>
      <c r="I547" s="7"/>
      <c r="J547" s="7"/>
      <c r="K547" s="7"/>
      <c r="L547" s="7"/>
      <c r="M547" s="7"/>
      <c r="N547" s="7"/>
      <c r="O547" s="7"/>
      <c r="P547" s="7"/>
      <c r="Q547" s="7"/>
      <c r="R547" s="7"/>
      <c r="S547" s="7"/>
      <c r="T547" s="7"/>
      <c r="U547" s="7"/>
      <c r="V547" s="7"/>
      <c r="W547" s="7"/>
      <c r="X547" s="7"/>
      <c r="Y547" s="7"/>
      <c r="Z547" s="7"/>
      <c r="AA547" s="7"/>
      <c r="AB547" s="7"/>
    </row>
    <row r="548">
      <c r="A548" s="7"/>
      <c r="B548" s="7"/>
      <c r="C548" s="55"/>
      <c r="D548" s="7"/>
      <c r="E548" s="7"/>
      <c r="F548" s="7"/>
      <c r="G548" s="4"/>
      <c r="H548" s="7"/>
      <c r="I548" s="7"/>
      <c r="J548" s="7"/>
      <c r="K548" s="7"/>
      <c r="L548" s="7"/>
      <c r="M548" s="7"/>
      <c r="N548" s="7"/>
      <c r="O548" s="7"/>
      <c r="P548" s="7"/>
      <c r="Q548" s="7"/>
      <c r="R548" s="7"/>
      <c r="S548" s="7"/>
      <c r="T548" s="7"/>
      <c r="U548" s="7"/>
      <c r="V548" s="7"/>
      <c r="W548" s="7"/>
      <c r="X548" s="7"/>
      <c r="Y548" s="7"/>
      <c r="Z548" s="7"/>
      <c r="AA548" s="7"/>
      <c r="AB548" s="7"/>
    </row>
    <row r="549">
      <c r="A549" s="7"/>
      <c r="B549" s="7"/>
      <c r="C549" s="55"/>
      <c r="D549" s="7"/>
      <c r="E549" s="7"/>
      <c r="F549" s="7"/>
      <c r="G549" s="4"/>
      <c r="H549" s="7"/>
      <c r="I549" s="7"/>
      <c r="J549" s="7"/>
      <c r="K549" s="7"/>
      <c r="L549" s="7"/>
      <c r="M549" s="7"/>
      <c r="N549" s="7"/>
      <c r="O549" s="7"/>
      <c r="P549" s="7"/>
      <c r="Q549" s="7"/>
      <c r="R549" s="7"/>
      <c r="S549" s="7"/>
      <c r="T549" s="7"/>
      <c r="U549" s="7"/>
      <c r="V549" s="7"/>
      <c r="W549" s="7"/>
      <c r="X549" s="7"/>
      <c r="Y549" s="7"/>
      <c r="Z549" s="7"/>
      <c r="AA549" s="7"/>
      <c r="AB549" s="7"/>
    </row>
    <row r="550">
      <c r="A550" s="7"/>
      <c r="B550" s="7"/>
      <c r="C550" s="55"/>
      <c r="D550" s="7"/>
      <c r="E550" s="7"/>
      <c r="F550" s="7"/>
      <c r="G550" s="4"/>
      <c r="H550" s="7"/>
      <c r="I550" s="7"/>
      <c r="J550" s="7"/>
      <c r="K550" s="7"/>
      <c r="L550" s="7"/>
      <c r="M550" s="7"/>
      <c r="N550" s="7"/>
      <c r="O550" s="7"/>
      <c r="P550" s="7"/>
      <c r="Q550" s="7"/>
      <c r="R550" s="7"/>
      <c r="S550" s="7"/>
      <c r="T550" s="7"/>
      <c r="U550" s="7"/>
      <c r="V550" s="7"/>
      <c r="W550" s="7"/>
      <c r="X550" s="7"/>
      <c r="Y550" s="7"/>
      <c r="Z550" s="7"/>
      <c r="AA550" s="7"/>
      <c r="AB550" s="7"/>
    </row>
    <row r="551">
      <c r="A551" s="7"/>
      <c r="B551" s="7"/>
      <c r="C551" s="55"/>
      <c r="D551" s="7"/>
      <c r="E551" s="7"/>
      <c r="F551" s="7"/>
      <c r="G551" s="4"/>
      <c r="H551" s="7"/>
      <c r="I551" s="7"/>
      <c r="J551" s="7"/>
      <c r="K551" s="7"/>
      <c r="L551" s="7"/>
      <c r="M551" s="7"/>
      <c r="N551" s="7"/>
      <c r="O551" s="7"/>
      <c r="P551" s="7"/>
      <c r="Q551" s="7"/>
      <c r="R551" s="7"/>
      <c r="S551" s="7"/>
      <c r="T551" s="7"/>
      <c r="U551" s="7"/>
      <c r="V551" s="7"/>
      <c r="W551" s="7"/>
      <c r="X551" s="7"/>
      <c r="Y551" s="7"/>
      <c r="Z551" s="7"/>
      <c r="AA551" s="7"/>
      <c r="AB551" s="7"/>
    </row>
    <row r="552">
      <c r="A552" s="7"/>
      <c r="B552" s="7"/>
      <c r="C552" s="55"/>
      <c r="D552" s="7"/>
      <c r="E552" s="7"/>
      <c r="F552" s="7"/>
      <c r="G552" s="4"/>
      <c r="H552" s="7"/>
      <c r="I552" s="7"/>
      <c r="J552" s="7"/>
      <c r="K552" s="7"/>
      <c r="L552" s="7"/>
      <c r="M552" s="7"/>
      <c r="N552" s="7"/>
      <c r="O552" s="7"/>
      <c r="P552" s="7"/>
      <c r="Q552" s="7"/>
      <c r="R552" s="7"/>
      <c r="S552" s="7"/>
      <c r="T552" s="7"/>
      <c r="U552" s="7"/>
      <c r="V552" s="7"/>
      <c r="W552" s="7"/>
      <c r="X552" s="7"/>
      <c r="Y552" s="7"/>
      <c r="Z552" s="7"/>
      <c r="AA552" s="7"/>
      <c r="AB552" s="7"/>
    </row>
    <row r="553">
      <c r="A553" s="7"/>
      <c r="B553" s="7"/>
      <c r="C553" s="55"/>
      <c r="D553" s="7"/>
      <c r="E553" s="7"/>
      <c r="F553" s="7"/>
      <c r="G553" s="4"/>
      <c r="H553" s="7"/>
      <c r="I553" s="7"/>
      <c r="J553" s="7"/>
      <c r="K553" s="7"/>
      <c r="L553" s="7"/>
      <c r="M553" s="7"/>
      <c r="N553" s="7"/>
      <c r="O553" s="7"/>
      <c r="P553" s="7"/>
      <c r="Q553" s="7"/>
      <c r="R553" s="7"/>
      <c r="S553" s="7"/>
      <c r="T553" s="7"/>
      <c r="U553" s="7"/>
      <c r="V553" s="7"/>
      <c r="W553" s="7"/>
      <c r="X553" s="7"/>
      <c r="Y553" s="7"/>
      <c r="Z553" s="7"/>
      <c r="AA553" s="7"/>
      <c r="AB553" s="7"/>
    </row>
    <row r="554">
      <c r="A554" s="7"/>
      <c r="B554" s="7"/>
      <c r="C554" s="55"/>
      <c r="D554" s="7"/>
      <c r="E554" s="7"/>
      <c r="F554" s="7"/>
      <c r="G554" s="4"/>
      <c r="H554" s="7"/>
      <c r="I554" s="7"/>
      <c r="J554" s="7"/>
      <c r="K554" s="7"/>
      <c r="L554" s="7"/>
      <c r="M554" s="7"/>
      <c r="N554" s="7"/>
      <c r="O554" s="7"/>
      <c r="P554" s="7"/>
      <c r="Q554" s="7"/>
      <c r="R554" s="7"/>
      <c r="S554" s="7"/>
      <c r="T554" s="7"/>
      <c r="U554" s="7"/>
      <c r="V554" s="7"/>
      <c r="W554" s="7"/>
      <c r="X554" s="7"/>
      <c r="Y554" s="7"/>
      <c r="Z554" s="7"/>
      <c r="AA554" s="7"/>
      <c r="AB554" s="7"/>
    </row>
    <row r="555">
      <c r="A555" s="7"/>
      <c r="B555" s="7"/>
      <c r="C555" s="55"/>
      <c r="D555" s="7"/>
      <c r="E555" s="7"/>
      <c r="F555" s="7"/>
      <c r="G555" s="4"/>
      <c r="H555" s="7"/>
      <c r="I555" s="7"/>
      <c r="J555" s="7"/>
      <c r="K555" s="7"/>
      <c r="L555" s="7"/>
      <c r="M555" s="7"/>
      <c r="N555" s="7"/>
      <c r="O555" s="7"/>
      <c r="P555" s="7"/>
      <c r="Q555" s="7"/>
      <c r="R555" s="7"/>
      <c r="S555" s="7"/>
      <c r="T555" s="7"/>
      <c r="U555" s="7"/>
      <c r="V555" s="7"/>
      <c r="W555" s="7"/>
      <c r="X555" s="7"/>
      <c r="Y555" s="7"/>
      <c r="Z555" s="7"/>
      <c r="AA555" s="7"/>
      <c r="AB555" s="7"/>
    </row>
    <row r="556">
      <c r="A556" s="7"/>
      <c r="B556" s="7"/>
      <c r="C556" s="55"/>
      <c r="D556" s="7"/>
      <c r="E556" s="7"/>
      <c r="F556" s="7"/>
      <c r="G556" s="4"/>
      <c r="H556" s="7"/>
      <c r="I556" s="7"/>
      <c r="J556" s="7"/>
      <c r="K556" s="7"/>
      <c r="L556" s="7"/>
      <c r="M556" s="7"/>
      <c r="N556" s="7"/>
      <c r="O556" s="7"/>
      <c r="P556" s="7"/>
      <c r="Q556" s="7"/>
      <c r="R556" s="7"/>
      <c r="S556" s="7"/>
      <c r="T556" s="7"/>
      <c r="U556" s="7"/>
      <c r="V556" s="7"/>
      <c r="W556" s="7"/>
      <c r="X556" s="7"/>
      <c r="Y556" s="7"/>
      <c r="Z556" s="7"/>
      <c r="AA556" s="7"/>
      <c r="AB556" s="7"/>
    </row>
    <row r="557">
      <c r="A557" s="7"/>
      <c r="B557" s="7"/>
      <c r="C557" s="55"/>
      <c r="D557" s="7"/>
      <c r="E557" s="7"/>
      <c r="F557" s="7"/>
      <c r="G557" s="4"/>
      <c r="H557" s="7"/>
      <c r="I557" s="7"/>
      <c r="J557" s="7"/>
      <c r="K557" s="7"/>
      <c r="L557" s="7"/>
      <c r="M557" s="7"/>
      <c r="N557" s="7"/>
      <c r="O557" s="7"/>
      <c r="P557" s="7"/>
      <c r="Q557" s="7"/>
      <c r="R557" s="7"/>
      <c r="S557" s="7"/>
      <c r="T557" s="7"/>
      <c r="U557" s="7"/>
      <c r="V557" s="7"/>
      <c r="W557" s="7"/>
      <c r="X557" s="7"/>
      <c r="Y557" s="7"/>
      <c r="Z557" s="7"/>
      <c r="AA557" s="7"/>
      <c r="AB557" s="7"/>
    </row>
    <row r="558">
      <c r="A558" s="7"/>
      <c r="B558" s="7"/>
      <c r="C558" s="55"/>
      <c r="D558" s="7"/>
      <c r="E558" s="7"/>
      <c r="F558" s="7"/>
      <c r="G558" s="4"/>
      <c r="H558" s="7"/>
      <c r="I558" s="7"/>
      <c r="J558" s="7"/>
      <c r="K558" s="7"/>
      <c r="L558" s="7"/>
      <c r="M558" s="7"/>
      <c r="N558" s="7"/>
      <c r="O558" s="7"/>
      <c r="P558" s="7"/>
      <c r="Q558" s="7"/>
      <c r="R558" s="7"/>
      <c r="S558" s="7"/>
      <c r="T558" s="7"/>
      <c r="U558" s="7"/>
      <c r="V558" s="7"/>
      <c r="W558" s="7"/>
      <c r="X558" s="7"/>
      <c r="Y558" s="7"/>
      <c r="Z558" s="7"/>
      <c r="AA558" s="7"/>
      <c r="AB558" s="7"/>
    </row>
    <row r="559">
      <c r="A559" s="7"/>
      <c r="B559" s="7"/>
      <c r="C559" s="55"/>
      <c r="D559" s="7"/>
      <c r="E559" s="7"/>
      <c r="F559" s="7"/>
      <c r="G559" s="4"/>
      <c r="H559" s="7"/>
      <c r="I559" s="7"/>
      <c r="J559" s="7"/>
      <c r="K559" s="7"/>
      <c r="L559" s="7"/>
      <c r="M559" s="7"/>
      <c r="N559" s="7"/>
      <c r="O559" s="7"/>
      <c r="P559" s="7"/>
      <c r="Q559" s="7"/>
      <c r="R559" s="7"/>
      <c r="S559" s="7"/>
      <c r="T559" s="7"/>
      <c r="U559" s="7"/>
      <c r="V559" s="7"/>
      <c r="W559" s="7"/>
      <c r="X559" s="7"/>
      <c r="Y559" s="7"/>
      <c r="Z559" s="7"/>
      <c r="AA559" s="7"/>
      <c r="AB559" s="7"/>
    </row>
    <row r="560">
      <c r="A560" s="7"/>
      <c r="B560" s="7"/>
      <c r="C560" s="55"/>
      <c r="D560" s="7"/>
      <c r="E560" s="7"/>
      <c r="F560" s="7"/>
      <c r="G560" s="4"/>
      <c r="H560" s="7"/>
      <c r="I560" s="7"/>
      <c r="J560" s="7"/>
      <c r="K560" s="7"/>
      <c r="L560" s="7"/>
      <c r="M560" s="7"/>
      <c r="N560" s="7"/>
      <c r="O560" s="7"/>
      <c r="P560" s="7"/>
      <c r="Q560" s="7"/>
      <c r="R560" s="7"/>
      <c r="S560" s="7"/>
      <c r="T560" s="7"/>
      <c r="U560" s="7"/>
      <c r="V560" s="7"/>
      <c r="W560" s="7"/>
      <c r="X560" s="7"/>
      <c r="Y560" s="7"/>
      <c r="Z560" s="7"/>
      <c r="AA560" s="7"/>
      <c r="AB560" s="7"/>
    </row>
    <row r="561">
      <c r="A561" s="7"/>
      <c r="B561" s="7"/>
      <c r="C561" s="55"/>
      <c r="D561" s="7"/>
      <c r="E561" s="7"/>
      <c r="F561" s="7"/>
      <c r="G561" s="4"/>
      <c r="H561" s="7"/>
      <c r="I561" s="7"/>
      <c r="J561" s="7"/>
      <c r="K561" s="7"/>
      <c r="L561" s="7"/>
      <c r="M561" s="7"/>
      <c r="N561" s="7"/>
      <c r="O561" s="7"/>
      <c r="P561" s="7"/>
      <c r="Q561" s="7"/>
      <c r="R561" s="7"/>
      <c r="S561" s="7"/>
      <c r="T561" s="7"/>
      <c r="U561" s="7"/>
      <c r="V561" s="7"/>
      <c r="W561" s="7"/>
      <c r="X561" s="7"/>
      <c r="Y561" s="7"/>
      <c r="Z561" s="7"/>
      <c r="AA561" s="7"/>
      <c r="AB561" s="7"/>
    </row>
    <row r="562">
      <c r="A562" s="7"/>
      <c r="B562" s="7"/>
      <c r="C562" s="55"/>
      <c r="D562" s="7"/>
      <c r="E562" s="7"/>
      <c r="F562" s="7"/>
      <c r="G562" s="4"/>
      <c r="H562" s="7"/>
      <c r="I562" s="7"/>
      <c r="J562" s="7"/>
      <c r="K562" s="7"/>
      <c r="L562" s="7"/>
      <c r="M562" s="7"/>
      <c r="N562" s="7"/>
      <c r="O562" s="7"/>
      <c r="P562" s="7"/>
      <c r="Q562" s="7"/>
      <c r="R562" s="7"/>
      <c r="S562" s="7"/>
      <c r="T562" s="7"/>
      <c r="U562" s="7"/>
      <c r="V562" s="7"/>
      <c r="W562" s="7"/>
      <c r="X562" s="7"/>
      <c r="Y562" s="7"/>
      <c r="Z562" s="7"/>
      <c r="AA562" s="7"/>
      <c r="AB562" s="7"/>
    </row>
    <row r="563">
      <c r="A563" s="7"/>
      <c r="B563" s="7"/>
      <c r="C563" s="55"/>
      <c r="D563" s="7"/>
      <c r="E563" s="7"/>
      <c r="F563" s="7"/>
      <c r="G563" s="4"/>
      <c r="H563" s="7"/>
      <c r="I563" s="7"/>
      <c r="J563" s="7"/>
      <c r="K563" s="7"/>
      <c r="L563" s="7"/>
      <c r="M563" s="7"/>
      <c r="N563" s="7"/>
      <c r="O563" s="7"/>
      <c r="P563" s="7"/>
      <c r="Q563" s="7"/>
      <c r="R563" s="7"/>
      <c r="S563" s="7"/>
      <c r="T563" s="7"/>
      <c r="U563" s="7"/>
      <c r="V563" s="7"/>
      <c r="W563" s="7"/>
      <c r="X563" s="7"/>
      <c r="Y563" s="7"/>
      <c r="Z563" s="7"/>
      <c r="AA563" s="7"/>
      <c r="AB563" s="7"/>
    </row>
    <row r="564">
      <c r="A564" s="7"/>
      <c r="B564" s="7"/>
      <c r="C564" s="55"/>
      <c r="D564" s="7"/>
      <c r="E564" s="7"/>
      <c r="F564" s="7"/>
      <c r="G564" s="4"/>
      <c r="H564" s="7"/>
      <c r="I564" s="7"/>
      <c r="J564" s="7"/>
      <c r="K564" s="7"/>
      <c r="L564" s="7"/>
      <c r="M564" s="7"/>
      <c r="N564" s="7"/>
      <c r="O564" s="7"/>
      <c r="P564" s="7"/>
      <c r="Q564" s="7"/>
      <c r="R564" s="7"/>
      <c r="S564" s="7"/>
      <c r="T564" s="7"/>
      <c r="U564" s="7"/>
      <c r="V564" s="7"/>
      <c r="W564" s="7"/>
      <c r="X564" s="7"/>
      <c r="Y564" s="7"/>
      <c r="Z564" s="7"/>
      <c r="AA564" s="7"/>
      <c r="AB564" s="7"/>
    </row>
    <row r="565">
      <c r="A565" s="7"/>
      <c r="B565" s="7"/>
      <c r="C565" s="55"/>
      <c r="D565" s="7"/>
      <c r="E565" s="7"/>
      <c r="F565" s="7"/>
      <c r="G565" s="4"/>
      <c r="H565" s="7"/>
      <c r="I565" s="7"/>
      <c r="J565" s="7"/>
      <c r="K565" s="7"/>
      <c r="L565" s="7"/>
      <c r="M565" s="7"/>
      <c r="N565" s="7"/>
      <c r="O565" s="7"/>
      <c r="P565" s="7"/>
      <c r="Q565" s="7"/>
      <c r="R565" s="7"/>
      <c r="S565" s="7"/>
      <c r="T565" s="7"/>
      <c r="U565" s="7"/>
      <c r="V565" s="7"/>
      <c r="W565" s="7"/>
      <c r="X565" s="7"/>
      <c r="Y565" s="7"/>
      <c r="Z565" s="7"/>
      <c r="AA565" s="7"/>
      <c r="AB565" s="7"/>
    </row>
    <row r="566">
      <c r="A566" s="7"/>
      <c r="B566" s="7"/>
      <c r="C566" s="55"/>
      <c r="D566" s="7"/>
      <c r="E566" s="7"/>
      <c r="F566" s="7"/>
      <c r="G566" s="4"/>
      <c r="H566" s="7"/>
      <c r="I566" s="7"/>
      <c r="J566" s="7"/>
      <c r="K566" s="7"/>
      <c r="L566" s="7"/>
      <c r="M566" s="7"/>
      <c r="N566" s="7"/>
      <c r="O566" s="7"/>
      <c r="P566" s="7"/>
      <c r="Q566" s="7"/>
      <c r="R566" s="7"/>
      <c r="S566" s="7"/>
      <c r="T566" s="7"/>
      <c r="U566" s="7"/>
      <c r="V566" s="7"/>
      <c r="W566" s="7"/>
      <c r="X566" s="7"/>
      <c r="Y566" s="7"/>
      <c r="Z566" s="7"/>
      <c r="AA566" s="7"/>
      <c r="AB566" s="7"/>
    </row>
    <row r="567">
      <c r="A567" s="7"/>
      <c r="B567" s="7"/>
      <c r="C567" s="55"/>
      <c r="D567" s="7"/>
      <c r="E567" s="7"/>
      <c r="F567" s="7"/>
      <c r="G567" s="4"/>
      <c r="H567" s="7"/>
      <c r="I567" s="7"/>
      <c r="J567" s="7"/>
      <c r="K567" s="7"/>
      <c r="L567" s="7"/>
      <c r="M567" s="7"/>
      <c r="N567" s="7"/>
      <c r="O567" s="7"/>
      <c r="P567" s="7"/>
      <c r="Q567" s="7"/>
      <c r="R567" s="7"/>
      <c r="S567" s="7"/>
      <c r="T567" s="7"/>
      <c r="U567" s="7"/>
      <c r="V567" s="7"/>
      <c r="W567" s="7"/>
      <c r="X567" s="7"/>
      <c r="Y567" s="7"/>
      <c r="Z567" s="7"/>
      <c r="AA567" s="7"/>
      <c r="AB567" s="7"/>
    </row>
    <row r="568">
      <c r="A568" s="7"/>
      <c r="B568" s="7"/>
      <c r="C568" s="55"/>
      <c r="D568" s="7"/>
      <c r="E568" s="7"/>
      <c r="F568" s="7"/>
      <c r="G568" s="4"/>
      <c r="H568" s="7"/>
      <c r="I568" s="7"/>
      <c r="J568" s="7"/>
      <c r="K568" s="7"/>
      <c r="L568" s="7"/>
      <c r="M568" s="7"/>
      <c r="N568" s="7"/>
      <c r="O568" s="7"/>
      <c r="P568" s="7"/>
      <c r="Q568" s="7"/>
      <c r="R568" s="7"/>
      <c r="S568" s="7"/>
      <c r="T568" s="7"/>
      <c r="U568" s="7"/>
      <c r="V568" s="7"/>
      <c r="W568" s="7"/>
      <c r="X568" s="7"/>
      <c r="Y568" s="7"/>
      <c r="Z568" s="7"/>
      <c r="AA568" s="7"/>
      <c r="AB568" s="7"/>
    </row>
    <row r="569">
      <c r="A569" s="7"/>
      <c r="B569" s="7"/>
      <c r="C569" s="55"/>
      <c r="D569" s="7"/>
      <c r="E569" s="7"/>
      <c r="F569" s="7"/>
      <c r="G569" s="4"/>
      <c r="H569" s="7"/>
      <c r="I569" s="7"/>
      <c r="J569" s="7"/>
      <c r="K569" s="7"/>
      <c r="L569" s="7"/>
      <c r="M569" s="7"/>
      <c r="N569" s="7"/>
      <c r="O569" s="7"/>
      <c r="P569" s="7"/>
      <c r="Q569" s="7"/>
      <c r="R569" s="7"/>
      <c r="S569" s="7"/>
      <c r="T569" s="7"/>
      <c r="U569" s="7"/>
      <c r="V569" s="7"/>
      <c r="W569" s="7"/>
      <c r="X569" s="7"/>
      <c r="Y569" s="7"/>
      <c r="Z569" s="7"/>
      <c r="AA569" s="7"/>
      <c r="AB569" s="7"/>
    </row>
    <row r="570">
      <c r="A570" s="7"/>
      <c r="B570" s="7"/>
      <c r="C570" s="55"/>
      <c r="D570" s="7"/>
      <c r="E570" s="7"/>
      <c r="F570" s="7"/>
      <c r="G570" s="4"/>
      <c r="H570" s="7"/>
      <c r="I570" s="7"/>
      <c r="J570" s="7"/>
      <c r="K570" s="7"/>
      <c r="L570" s="7"/>
      <c r="M570" s="7"/>
      <c r="N570" s="7"/>
      <c r="O570" s="7"/>
      <c r="P570" s="7"/>
      <c r="Q570" s="7"/>
      <c r="R570" s="7"/>
      <c r="S570" s="7"/>
      <c r="T570" s="7"/>
      <c r="U570" s="7"/>
      <c r="V570" s="7"/>
      <c r="W570" s="7"/>
      <c r="X570" s="7"/>
      <c r="Y570" s="7"/>
      <c r="Z570" s="7"/>
      <c r="AA570" s="7"/>
      <c r="AB570" s="7"/>
    </row>
    <row r="571">
      <c r="A571" s="7"/>
      <c r="B571" s="7"/>
      <c r="C571" s="55"/>
      <c r="D571" s="7"/>
      <c r="E571" s="7"/>
      <c r="F571" s="7"/>
      <c r="G571" s="4"/>
      <c r="H571" s="7"/>
      <c r="I571" s="7"/>
      <c r="J571" s="7"/>
      <c r="K571" s="7"/>
      <c r="L571" s="7"/>
      <c r="M571" s="7"/>
      <c r="N571" s="7"/>
      <c r="O571" s="7"/>
      <c r="P571" s="7"/>
      <c r="Q571" s="7"/>
      <c r="R571" s="7"/>
      <c r="S571" s="7"/>
      <c r="T571" s="7"/>
      <c r="U571" s="7"/>
      <c r="V571" s="7"/>
      <c r="W571" s="7"/>
      <c r="X571" s="7"/>
      <c r="Y571" s="7"/>
      <c r="Z571" s="7"/>
      <c r="AA571" s="7"/>
      <c r="AB571" s="7"/>
    </row>
    <row r="572">
      <c r="A572" s="7"/>
      <c r="B572" s="7"/>
      <c r="C572" s="55"/>
      <c r="D572" s="7"/>
      <c r="E572" s="7"/>
      <c r="F572" s="7"/>
      <c r="G572" s="4"/>
      <c r="H572" s="7"/>
      <c r="I572" s="7"/>
      <c r="J572" s="7"/>
      <c r="K572" s="7"/>
      <c r="L572" s="7"/>
      <c r="M572" s="7"/>
      <c r="N572" s="7"/>
      <c r="O572" s="7"/>
      <c r="P572" s="7"/>
      <c r="Q572" s="7"/>
      <c r="R572" s="7"/>
      <c r="S572" s="7"/>
      <c r="T572" s="7"/>
      <c r="U572" s="7"/>
      <c r="V572" s="7"/>
      <c r="W572" s="7"/>
      <c r="X572" s="7"/>
      <c r="Y572" s="7"/>
      <c r="Z572" s="7"/>
      <c r="AA572" s="7"/>
      <c r="AB572" s="7"/>
    </row>
    <row r="573">
      <c r="A573" s="7"/>
      <c r="B573" s="7"/>
      <c r="C573" s="55"/>
      <c r="D573" s="7"/>
      <c r="E573" s="7"/>
      <c r="F573" s="7"/>
      <c r="G573" s="4"/>
      <c r="H573" s="7"/>
      <c r="I573" s="7"/>
      <c r="J573" s="7"/>
      <c r="K573" s="7"/>
      <c r="L573" s="7"/>
      <c r="M573" s="7"/>
      <c r="N573" s="7"/>
      <c r="O573" s="7"/>
      <c r="P573" s="7"/>
      <c r="Q573" s="7"/>
      <c r="R573" s="7"/>
      <c r="S573" s="7"/>
      <c r="T573" s="7"/>
      <c r="U573" s="7"/>
      <c r="V573" s="7"/>
      <c r="W573" s="7"/>
      <c r="X573" s="7"/>
      <c r="Y573" s="7"/>
      <c r="Z573" s="7"/>
      <c r="AA573" s="7"/>
      <c r="AB573" s="7"/>
    </row>
    <row r="574">
      <c r="A574" s="7"/>
      <c r="B574" s="7"/>
      <c r="C574" s="55"/>
      <c r="D574" s="7"/>
      <c r="E574" s="7"/>
      <c r="F574" s="7"/>
      <c r="G574" s="4"/>
      <c r="H574" s="7"/>
      <c r="I574" s="7"/>
      <c r="J574" s="7"/>
      <c r="K574" s="7"/>
      <c r="L574" s="7"/>
      <c r="M574" s="7"/>
      <c r="N574" s="7"/>
      <c r="O574" s="7"/>
      <c r="P574" s="7"/>
      <c r="Q574" s="7"/>
      <c r="R574" s="7"/>
      <c r="S574" s="7"/>
      <c r="T574" s="7"/>
      <c r="U574" s="7"/>
      <c r="V574" s="7"/>
      <c r="W574" s="7"/>
      <c r="X574" s="7"/>
      <c r="Y574" s="7"/>
      <c r="Z574" s="7"/>
      <c r="AA574" s="7"/>
      <c r="AB574" s="7"/>
    </row>
    <row r="575">
      <c r="A575" s="7"/>
      <c r="B575" s="7"/>
      <c r="C575" s="55"/>
      <c r="D575" s="7"/>
      <c r="E575" s="7"/>
      <c r="F575" s="7"/>
      <c r="G575" s="4"/>
      <c r="H575" s="7"/>
      <c r="I575" s="7"/>
      <c r="J575" s="7"/>
      <c r="K575" s="7"/>
      <c r="L575" s="7"/>
      <c r="M575" s="7"/>
      <c r="N575" s="7"/>
      <c r="O575" s="7"/>
      <c r="P575" s="7"/>
      <c r="Q575" s="7"/>
      <c r="R575" s="7"/>
      <c r="S575" s="7"/>
      <c r="T575" s="7"/>
      <c r="U575" s="7"/>
      <c r="V575" s="7"/>
      <c r="W575" s="7"/>
      <c r="X575" s="7"/>
      <c r="Y575" s="7"/>
      <c r="Z575" s="7"/>
      <c r="AA575" s="7"/>
      <c r="AB575" s="7"/>
    </row>
    <row r="576">
      <c r="A576" s="7"/>
      <c r="B576" s="7"/>
      <c r="C576" s="55"/>
      <c r="D576" s="7"/>
      <c r="E576" s="7"/>
      <c r="F576" s="7"/>
      <c r="G576" s="4"/>
      <c r="H576" s="7"/>
      <c r="I576" s="7"/>
      <c r="J576" s="7"/>
      <c r="K576" s="7"/>
      <c r="L576" s="7"/>
      <c r="M576" s="7"/>
      <c r="N576" s="7"/>
      <c r="O576" s="7"/>
      <c r="P576" s="7"/>
      <c r="Q576" s="7"/>
      <c r="R576" s="7"/>
      <c r="S576" s="7"/>
      <c r="T576" s="7"/>
      <c r="U576" s="7"/>
      <c r="V576" s="7"/>
      <c r="W576" s="7"/>
      <c r="X576" s="7"/>
      <c r="Y576" s="7"/>
      <c r="Z576" s="7"/>
      <c r="AA576" s="7"/>
      <c r="AB576" s="7"/>
    </row>
    <row r="577">
      <c r="A577" s="7"/>
      <c r="B577" s="7"/>
      <c r="C577" s="55"/>
      <c r="D577" s="7"/>
      <c r="E577" s="7"/>
      <c r="F577" s="7"/>
      <c r="G577" s="4"/>
      <c r="H577" s="7"/>
      <c r="I577" s="7"/>
      <c r="J577" s="7"/>
      <c r="K577" s="7"/>
      <c r="L577" s="7"/>
      <c r="M577" s="7"/>
      <c r="N577" s="7"/>
      <c r="O577" s="7"/>
      <c r="P577" s="7"/>
      <c r="Q577" s="7"/>
      <c r="R577" s="7"/>
      <c r="S577" s="7"/>
      <c r="T577" s="7"/>
      <c r="U577" s="7"/>
      <c r="V577" s="7"/>
      <c r="W577" s="7"/>
      <c r="X577" s="7"/>
      <c r="Y577" s="7"/>
      <c r="Z577" s="7"/>
      <c r="AA577" s="7"/>
      <c r="AB577" s="7"/>
    </row>
    <row r="578">
      <c r="A578" s="7"/>
      <c r="B578" s="7"/>
      <c r="C578" s="55"/>
      <c r="D578" s="7"/>
      <c r="E578" s="7"/>
      <c r="F578" s="7"/>
      <c r="G578" s="4"/>
      <c r="H578" s="7"/>
      <c r="I578" s="7"/>
      <c r="J578" s="7"/>
      <c r="K578" s="7"/>
      <c r="L578" s="7"/>
      <c r="M578" s="7"/>
      <c r="N578" s="7"/>
      <c r="O578" s="7"/>
      <c r="P578" s="7"/>
      <c r="Q578" s="7"/>
      <c r="R578" s="7"/>
      <c r="S578" s="7"/>
      <c r="T578" s="7"/>
      <c r="U578" s="7"/>
      <c r="V578" s="7"/>
      <c r="W578" s="7"/>
      <c r="X578" s="7"/>
      <c r="Y578" s="7"/>
      <c r="Z578" s="7"/>
      <c r="AA578" s="7"/>
      <c r="AB578" s="7"/>
    </row>
    <row r="579">
      <c r="A579" s="7"/>
      <c r="B579" s="7"/>
      <c r="C579" s="55"/>
      <c r="D579" s="7"/>
      <c r="E579" s="7"/>
      <c r="F579" s="7"/>
      <c r="G579" s="4"/>
      <c r="H579" s="7"/>
      <c r="I579" s="7"/>
      <c r="J579" s="7"/>
      <c r="K579" s="7"/>
      <c r="L579" s="7"/>
      <c r="M579" s="7"/>
      <c r="N579" s="7"/>
      <c r="O579" s="7"/>
      <c r="P579" s="7"/>
      <c r="Q579" s="7"/>
      <c r="R579" s="7"/>
      <c r="S579" s="7"/>
      <c r="T579" s="7"/>
      <c r="U579" s="7"/>
      <c r="V579" s="7"/>
      <c r="W579" s="7"/>
      <c r="X579" s="7"/>
      <c r="Y579" s="7"/>
      <c r="Z579" s="7"/>
      <c r="AA579" s="7"/>
      <c r="AB579" s="7"/>
    </row>
    <row r="580">
      <c r="A580" s="7"/>
      <c r="B580" s="7"/>
      <c r="C580" s="55"/>
      <c r="D580" s="7"/>
      <c r="E580" s="7"/>
      <c r="F580" s="7"/>
      <c r="G580" s="4"/>
      <c r="H580" s="7"/>
      <c r="I580" s="7"/>
      <c r="J580" s="7"/>
      <c r="K580" s="7"/>
      <c r="L580" s="7"/>
      <c r="M580" s="7"/>
      <c r="N580" s="7"/>
      <c r="O580" s="7"/>
      <c r="P580" s="7"/>
      <c r="Q580" s="7"/>
      <c r="R580" s="7"/>
      <c r="S580" s="7"/>
      <c r="T580" s="7"/>
      <c r="U580" s="7"/>
      <c r="V580" s="7"/>
      <c r="W580" s="7"/>
      <c r="X580" s="7"/>
      <c r="Y580" s="7"/>
      <c r="Z580" s="7"/>
      <c r="AA580" s="7"/>
      <c r="AB580" s="7"/>
    </row>
    <row r="581">
      <c r="A581" s="7"/>
      <c r="B581" s="7"/>
      <c r="C581" s="55"/>
      <c r="D581" s="7"/>
      <c r="E581" s="7"/>
      <c r="F581" s="7"/>
      <c r="G581" s="4"/>
      <c r="H581" s="7"/>
      <c r="I581" s="7"/>
      <c r="J581" s="7"/>
      <c r="K581" s="7"/>
      <c r="L581" s="7"/>
      <c r="M581" s="7"/>
      <c r="N581" s="7"/>
      <c r="O581" s="7"/>
      <c r="P581" s="7"/>
      <c r="Q581" s="7"/>
      <c r="R581" s="7"/>
      <c r="S581" s="7"/>
      <c r="T581" s="7"/>
      <c r="U581" s="7"/>
      <c r="V581" s="7"/>
      <c r="W581" s="7"/>
      <c r="X581" s="7"/>
      <c r="Y581" s="7"/>
      <c r="Z581" s="7"/>
      <c r="AA581" s="7"/>
      <c r="AB581" s="7"/>
    </row>
    <row r="582">
      <c r="A582" s="7"/>
      <c r="B582" s="7"/>
      <c r="C582" s="55"/>
      <c r="D582" s="7"/>
      <c r="E582" s="7"/>
      <c r="F582" s="7"/>
      <c r="G582" s="4"/>
      <c r="H582" s="7"/>
      <c r="I582" s="7"/>
      <c r="J582" s="7"/>
      <c r="K582" s="7"/>
      <c r="L582" s="7"/>
      <c r="M582" s="7"/>
      <c r="N582" s="7"/>
      <c r="O582" s="7"/>
      <c r="P582" s="7"/>
      <c r="Q582" s="7"/>
      <c r="R582" s="7"/>
      <c r="S582" s="7"/>
      <c r="T582" s="7"/>
      <c r="U582" s="7"/>
      <c r="V582" s="7"/>
      <c r="W582" s="7"/>
      <c r="X582" s="7"/>
      <c r="Y582" s="7"/>
      <c r="Z582" s="7"/>
      <c r="AA582" s="7"/>
      <c r="AB582" s="7"/>
    </row>
    <row r="583">
      <c r="A583" s="7"/>
      <c r="B583" s="7"/>
      <c r="C583" s="55"/>
      <c r="D583" s="7"/>
      <c r="E583" s="7"/>
      <c r="F583" s="7"/>
      <c r="G583" s="4"/>
      <c r="H583" s="7"/>
      <c r="I583" s="7"/>
      <c r="J583" s="7"/>
      <c r="K583" s="7"/>
      <c r="L583" s="7"/>
      <c r="M583" s="7"/>
      <c r="N583" s="7"/>
      <c r="O583" s="7"/>
      <c r="P583" s="7"/>
      <c r="Q583" s="7"/>
      <c r="R583" s="7"/>
      <c r="S583" s="7"/>
      <c r="T583" s="7"/>
      <c r="U583" s="7"/>
      <c r="V583" s="7"/>
      <c r="W583" s="7"/>
      <c r="X583" s="7"/>
      <c r="Y583" s="7"/>
      <c r="Z583" s="7"/>
      <c r="AA583" s="7"/>
      <c r="AB583" s="7"/>
    </row>
    <row r="584">
      <c r="A584" s="7"/>
      <c r="B584" s="7"/>
      <c r="C584" s="55"/>
      <c r="D584" s="7"/>
      <c r="E584" s="7"/>
      <c r="F584" s="7"/>
      <c r="G584" s="4"/>
      <c r="H584" s="7"/>
      <c r="I584" s="7"/>
      <c r="J584" s="7"/>
      <c r="K584" s="7"/>
      <c r="L584" s="7"/>
      <c r="M584" s="7"/>
      <c r="N584" s="7"/>
      <c r="O584" s="7"/>
      <c r="P584" s="7"/>
      <c r="Q584" s="7"/>
      <c r="R584" s="7"/>
      <c r="S584" s="7"/>
      <c r="T584" s="7"/>
      <c r="U584" s="7"/>
      <c r="V584" s="7"/>
      <c r="W584" s="7"/>
      <c r="X584" s="7"/>
      <c r="Y584" s="7"/>
      <c r="Z584" s="7"/>
      <c r="AA584" s="7"/>
      <c r="AB584" s="7"/>
    </row>
    <row r="585">
      <c r="A585" s="7"/>
      <c r="B585" s="7"/>
      <c r="C585" s="55"/>
      <c r="D585" s="7"/>
      <c r="E585" s="7"/>
      <c r="F585" s="7"/>
      <c r="G585" s="4"/>
      <c r="H585" s="7"/>
      <c r="I585" s="7"/>
      <c r="J585" s="7"/>
      <c r="K585" s="7"/>
      <c r="L585" s="7"/>
      <c r="M585" s="7"/>
      <c r="N585" s="7"/>
      <c r="O585" s="7"/>
      <c r="P585" s="7"/>
      <c r="Q585" s="7"/>
      <c r="R585" s="7"/>
      <c r="S585" s="7"/>
      <c r="T585" s="7"/>
      <c r="U585" s="7"/>
      <c r="V585" s="7"/>
      <c r="W585" s="7"/>
      <c r="X585" s="7"/>
      <c r="Y585" s="7"/>
      <c r="Z585" s="7"/>
      <c r="AA585" s="7"/>
      <c r="AB585" s="7"/>
    </row>
    <row r="586">
      <c r="A586" s="7"/>
      <c r="B586" s="7"/>
      <c r="C586" s="55"/>
      <c r="D586" s="7"/>
      <c r="E586" s="7"/>
      <c r="F586" s="7"/>
      <c r="G586" s="4"/>
      <c r="H586" s="7"/>
      <c r="I586" s="7"/>
      <c r="J586" s="7"/>
      <c r="K586" s="7"/>
      <c r="L586" s="7"/>
      <c r="M586" s="7"/>
      <c r="N586" s="7"/>
      <c r="O586" s="7"/>
      <c r="P586" s="7"/>
      <c r="Q586" s="7"/>
      <c r="R586" s="7"/>
      <c r="S586" s="7"/>
      <c r="T586" s="7"/>
      <c r="U586" s="7"/>
      <c r="V586" s="7"/>
      <c r="W586" s="7"/>
      <c r="X586" s="7"/>
      <c r="Y586" s="7"/>
      <c r="Z586" s="7"/>
      <c r="AA586" s="7"/>
      <c r="AB586" s="7"/>
    </row>
    <row r="587">
      <c r="A587" s="7"/>
      <c r="B587" s="7"/>
      <c r="C587" s="55"/>
      <c r="D587" s="7"/>
      <c r="E587" s="7"/>
      <c r="F587" s="7"/>
      <c r="G587" s="4"/>
      <c r="H587" s="7"/>
      <c r="I587" s="7"/>
      <c r="J587" s="7"/>
      <c r="K587" s="7"/>
      <c r="L587" s="7"/>
      <c r="M587" s="7"/>
      <c r="N587" s="7"/>
      <c r="O587" s="7"/>
      <c r="P587" s="7"/>
      <c r="Q587" s="7"/>
      <c r="R587" s="7"/>
      <c r="S587" s="7"/>
      <c r="T587" s="7"/>
      <c r="U587" s="7"/>
      <c r="V587" s="7"/>
      <c r="W587" s="7"/>
      <c r="X587" s="7"/>
      <c r="Y587" s="7"/>
      <c r="Z587" s="7"/>
      <c r="AA587" s="7"/>
      <c r="AB587" s="7"/>
    </row>
    <row r="588">
      <c r="A588" s="7"/>
      <c r="B588" s="7"/>
      <c r="C588" s="55"/>
      <c r="D588" s="7"/>
      <c r="E588" s="7"/>
      <c r="F588" s="7"/>
      <c r="G588" s="4"/>
      <c r="H588" s="7"/>
      <c r="I588" s="7"/>
      <c r="J588" s="7"/>
      <c r="K588" s="7"/>
      <c r="L588" s="7"/>
      <c r="M588" s="7"/>
      <c r="N588" s="7"/>
      <c r="O588" s="7"/>
      <c r="P588" s="7"/>
      <c r="Q588" s="7"/>
      <c r="R588" s="7"/>
      <c r="S588" s="7"/>
      <c r="T588" s="7"/>
      <c r="U588" s="7"/>
      <c r="V588" s="7"/>
      <c r="W588" s="7"/>
      <c r="X588" s="7"/>
      <c r="Y588" s="7"/>
      <c r="Z588" s="7"/>
      <c r="AA588" s="7"/>
      <c r="AB588" s="7"/>
    </row>
    <row r="589">
      <c r="A589" s="7"/>
      <c r="B589" s="7"/>
      <c r="C589" s="55"/>
      <c r="D589" s="7"/>
      <c r="E589" s="7"/>
      <c r="F589" s="7"/>
      <c r="G589" s="4"/>
      <c r="H589" s="7"/>
      <c r="I589" s="7"/>
      <c r="J589" s="7"/>
      <c r="K589" s="7"/>
      <c r="L589" s="7"/>
      <c r="M589" s="7"/>
      <c r="N589" s="7"/>
      <c r="O589" s="7"/>
      <c r="P589" s="7"/>
      <c r="Q589" s="7"/>
      <c r="R589" s="7"/>
      <c r="S589" s="7"/>
      <c r="T589" s="7"/>
      <c r="U589" s="7"/>
      <c r="V589" s="7"/>
      <c r="W589" s="7"/>
      <c r="X589" s="7"/>
      <c r="Y589" s="7"/>
      <c r="Z589" s="7"/>
      <c r="AA589" s="7"/>
      <c r="AB589" s="7"/>
    </row>
    <row r="590">
      <c r="A590" s="7"/>
      <c r="B590" s="7"/>
      <c r="C590" s="55"/>
      <c r="D590" s="7"/>
      <c r="E590" s="7"/>
      <c r="F590" s="7"/>
      <c r="G590" s="4"/>
      <c r="H590" s="7"/>
      <c r="I590" s="7"/>
      <c r="J590" s="7"/>
      <c r="K590" s="7"/>
      <c r="L590" s="7"/>
      <c r="M590" s="7"/>
      <c r="N590" s="7"/>
      <c r="O590" s="7"/>
      <c r="P590" s="7"/>
      <c r="Q590" s="7"/>
      <c r="R590" s="7"/>
      <c r="S590" s="7"/>
      <c r="T590" s="7"/>
      <c r="U590" s="7"/>
      <c r="V590" s="7"/>
      <c r="W590" s="7"/>
      <c r="X590" s="7"/>
      <c r="Y590" s="7"/>
      <c r="Z590" s="7"/>
      <c r="AA590" s="7"/>
      <c r="AB590" s="7"/>
    </row>
    <row r="591">
      <c r="A591" s="7"/>
      <c r="B591" s="7"/>
      <c r="C591" s="55"/>
      <c r="D591" s="7"/>
      <c r="E591" s="7"/>
      <c r="F591" s="7"/>
      <c r="G591" s="4"/>
      <c r="H591" s="7"/>
      <c r="I591" s="7"/>
      <c r="J591" s="7"/>
      <c r="K591" s="7"/>
      <c r="L591" s="7"/>
      <c r="M591" s="7"/>
      <c r="N591" s="7"/>
      <c r="O591" s="7"/>
      <c r="P591" s="7"/>
      <c r="Q591" s="7"/>
      <c r="R591" s="7"/>
      <c r="S591" s="7"/>
      <c r="T591" s="7"/>
      <c r="U591" s="7"/>
      <c r="V591" s="7"/>
      <c r="W591" s="7"/>
      <c r="X591" s="7"/>
      <c r="Y591" s="7"/>
      <c r="Z591" s="7"/>
      <c r="AA591" s="7"/>
      <c r="AB591" s="7"/>
    </row>
    <row r="592">
      <c r="A592" s="7"/>
      <c r="B592" s="7"/>
      <c r="C592" s="55"/>
      <c r="D592" s="7"/>
      <c r="E592" s="7"/>
      <c r="F592" s="7"/>
      <c r="G592" s="4"/>
      <c r="H592" s="7"/>
      <c r="I592" s="7"/>
      <c r="J592" s="7"/>
      <c r="K592" s="7"/>
      <c r="L592" s="7"/>
      <c r="M592" s="7"/>
      <c r="N592" s="7"/>
      <c r="O592" s="7"/>
      <c r="P592" s="7"/>
      <c r="Q592" s="7"/>
      <c r="R592" s="7"/>
      <c r="S592" s="7"/>
      <c r="T592" s="7"/>
      <c r="U592" s="7"/>
      <c r="V592" s="7"/>
      <c r="W592" s="7"/>
      <c r="X592" s="7"/>
      <c r="Y592" s="7"/>
      <c r="Z592" s="7"/>
      <c r="AA592" s="7"/>
      <c r="AB592" s="7"/>
    </row>
    <row r="593">
      <c r="A593" s="7"/>
      <c r="B593" s="7"/>
      <c r="C593" s="55"/>
      <c r="D593" s="7"/>
      <c r="E593" s="7"/>
      <c r="F593" s="7"/>
      <c r="G593" s="4"/>
      <c r="H593" s="7"/>
      <c r="I593" s="7"/>
      <c r="J593" s="7"/>
      <c r="K593" s="7"/>
      <c r="L593" s="7"/>
      <c r="M593" s="7"/>
      <c r="N593" s="7"/>
      <c r="O593" s="7"/>
      <c r="P593" s="7"/>
      <c r="Q593" s="7"/>
      <c r="R593" s="7"/>
      <c r="S593" s="7"/>
      <c r="T593" s="7"/>
      <c r="U593" s="7"/>
      <c r="V593" s="7"/>
      <c r="W593" s="7"/>
      <c r="X593" s="7"/>
      <c r="Y593" s="7"/>
      <c r="Z593" s="7"/>
      <c r="AA593" s="7"/>
      <c r="AB593" s="7"/>
    </row>
    <row r="594">
      <c r="A594" s="7"/>
      <c r="B594" s="7"/>
      <c r="C594" s="55"/>
      <c r="D594" s="7"/>
      <c r="E594" s="7"/>
      <c r="F594" s="7"/>
      <c r="G594" s="4"/>
      <c r="H594" s="7"/>
      <c r="I594" s="7"/>
      <c r="J594" s="7"/>
      <c r="K594" s="7"/>
      <c r="L594" s="7"/>
      <c r="M594" s="7"/>
      <c r="N594" s="7"/>
      <c r="O594" s="7"/>
      <c r="P594" s="7"/>
      <c r="Q594" s="7"/>
      <c r="R594" s="7"/>
      <c r="S594" s="7"/>
      <c r="T594" s="7"/>
      <c r="U594" s="7"/>
      <c r="V594" s="7"/>
      <c r="W594" s="7"/>
      <c r="X594" s="7"/>
      <c r="Y594" s="7"/>
      <c r="Z594" s="7"/>
      <c r="AA594" s="7"/>
      <c r="AB594" s="7"/>
    </row>
    <row r="595">
      <c r="A595" s="7"/>
      <c r="B595" s="7"/>
      <c r="C595" s="55"/>
      <c r="D595" s="7"/>
      <c r="E595" s="7"/>
      <c r="F595" s="7"/>
      <c r="G595" s="4"/>
      <c r="H595" s="7"/>
      <c r="I595" s="7"/>
      <c r="J595" s="7"/>
      <c r="K595" s="7"/>
      <c r="L595" s="7"/>
      <c r="M595" s="7"/>
      <c r="N595" s="7"/>
      <c r="O595" s="7"/>
      <c r="P595" s="7"/>
      <c r="Q595" s="7"/>
      <c r="R595" s="7"/>
      <c r="S595" s="7"/>
      <c r="T595" s="7"/>
      <c r="U595" s="7"/>
      <c r="V595" s="7"/>
      <c r="W595" s="7"/>
      <c r="X595" s="7"/>
      <c r="Y595" s="7"/>
      <c r="Z595" s="7"/>
      <c r="AA595" s="7"/>
      <c r="AB595" s="7"/>
    </row>
    <row r="596">
      <c r="A596" s="7"/>
      <c r="B596" s="7"/>
      <c r="C596" s="55"/>
      <c r="D596" s="7"/>
      <c r="E596" s="7"/>
      <c r="F596" s="7"/>
      <c r="G596" s="4"/>
      <c r="H596" s="7"/>
      <c r="I596" s="7"/>
      <c r="J596" s="7"/>
      <c r="K596" s="7"/>
      <c r="L596" s="7"/>
      <c r="M596" s="7"/>
      <c r="N596" s="7"/>
      <c r="O596" s="7"/>
      <c r="P596" s="7"/>
      <c r="Q596" s="7"/>
      <c r="R596" s="7"/>
      <c r="S596" s="7"/>
      <c r="T596" s="7"/>
      <c r="U596" s="7"/>
      <c r="V596" s="7"/>
      <c r="W596" s="7"/>
      <c r="X596" s="7"/>
      <c r="Y596" s="7"/>
      <c r="Z596" s="7"/>
      <c r="AA596" s="7"/>
      <c r="AB596" s="7"/>
    </row>
    <row r="597">
      <c r="A597" s="7"/>
      <c r="B597" s="7"/>
      <c r="C597" s="55"/>
      <c r="D597" s="7"/>
      <c r="E597" s="7"/>
      <c r="F597" s="7"/>
      <c r="G597" s="4"/>
      <c r="H597" s="7"/>
      <c r="I597" s="7"/>
      <c r="J597" s="7"/>
      <c r="K597" s="7"/>
      <c r="L597" s="7"/>
      <c r="M597" s="7"/>
      <c r="N597" s="7"/>
      <c r="O597" s="7"/>
      <c r="P597" s="7"/>
      <c r="Q597" s="7"/>
      <c r="R597" s="7"/>
      <c r="S597" s="7"/>
      <c r="T597" s="7"/>
      <c r="U597" s="7"/>
      <c r="V597" s="7"/>
      <c r="W597" s="7"/>
      <c r="X597" s="7"/>
      <c r="Y597" s="7"/>
      <c r="Z597" s="7"/>
      <c r="AA597" s="7"/>
      <c r="AB597" s="7"/>
    </row>
    <row r="598">
      <c r="A598" s="7"/>
      <c r="B598" s="7"/>
      <c r="C598" s="55"/>
      <c r="D598" s="7"/>
      <c r="E598" s="7"/>
      <c r="F598" s="7"/>
      <c r="G598" s="4"/>
      <c r="H598" s="7"/>
      <c r="I598" s="7"/>
      <c r="J598" s="7"/>
      <c r="K598" s="7"/>
      <c r="L598" s="7"/>
      <c r="M598" s="7"/>
      <c r="N598" s="7"/>
      <c r="O598" s="7"/>
      <c r="P598" s="7"/>
      <c r="Q598" s="7"/>
      <c r="R598" s="7"/>
      <c r="S598" s="7"/>
      <c r="T598" s="7"/>
      <c r="U598" s="7"/>
      <c r="V598" s="7"/>
      <c r="W598" s="7"/>
      <c r="X598" s="7"/>
      <c r="Y598" s="7"/>
      <c r="Z598" s="7"/>
      <c r="AA598" s="7"/>
      <c r="AB598" s="7"/>
    </row>
    <row r="599">
      <c r="A599" s="7"/>
      <c r="B599" s="7"/>
      <c r="C599" s="55"/>
      <c r="D599" s="7"/>
      <c r="E599" s="7"/>
      <c r="F599" s="7"/>
      <c r="G599" s="4"/>
      <c r="H599" s="7"/>
      <c r="I599" s="7"/>
      <c r="J599" s="7"/>
      <c r="K599" s="7"/>
      <c r="L599" s="7"/>
      <c r="M599" s="7"/>
      <c r="N599" s="7"/>
      <c r="O599" s="7"/>
      <c r="P599" s="7"/>
      <c r="Q599" s="7"/>
      <c r="R599" s="7"/>
      <c r="S599" s="7"/>
      <c r="T599" s="7"/>
      <c r="U599" s="7"/>
      <c r="V599" s="7"/>
      <c r="W599" s="7"/>
      <c r="X599" s="7"/>
      <c r="Y599" s="7"/>
      <c r="Z599" s="7"/>
      <c r="AA599" s="7"/>
      <c r="AB599" s="7"/>
    </row>
    <row r="600">
      <c r="A600" s="7"/>
      <c r="B600" s="7"/>
      <c r="C600" s="55"/>
      <c r="D600" s="7"/>
      <c r="E600" s="7"/>
      <c r="F600" s="7"/>
      <c r="G600" s="4"/>
      <c r="H600" s="7"/>
      <c r="I600" s="7"/>
      <c r="J600" s="7"/>
      <c r="K600" s="7"/>
      <c r="L600" s="7"/>
      <c r="M600" s="7"/>
      <c r="N600" s="7"/>
      <c r="O600" s="7"/>
      <c r="P600" s="7"/>
      <c r="Q600" s="7"/>
      <c r="R600" s="7"/>
      <c r="S600" s="7"/>
      <c r="T600" s="7"/>
      <c r="U600" s="7"/>
      <c r="V600" s="7"/>
      <c r="W600" s="7"/>
      <c r="X600" s="7"/>
      <c r="Y600" s="7"/>
      <c r="Z600" s="7"/>
      <c r="AA600" s="7"/>
      <c r="AB600" s="7"/>
    </row>
    <row r="601">
      <c r="A601" s="7"/>
      <c r="B601" s="7"/>
      <c r="C601" s="55"/>
      <c r="D601" s="7"/>
      <c r="E601" s="7"/>
      <c r="F601" s="7"/>
      <c r="G601" s="4"/>
      <c r="H601" s="7"/>
      <c r="I601" s="7"/>
      <c r="J601" s="7"/>
      <c r="K601" s="7"/>
      <c r="L601" s="7"/>
      <c r="M601" s="7"/>
      <c r="N601" s="7"/>
      <c r="O601" s="7"/>
      <c r="P601" s="7"/>
      <c r="Q601" s="7"/>
      <c r="R601" s="7"/>
      <c r="S601" s="7"/>
      <c r="T601" s="7"/>
      <c r="U601" s="7"/>
      <c r="V601" s="7"/>
      <c r="W601" s="7"/>
      <c r="X601" s="7"/>
      <c r="Y601" s="7"/>
      <c r="Z601" s="7"/>
      <c r="AA601" s="7"/>
      <c r="AB601" s="7"/>
    </row>
    <row r="602">
      <c r="A602" s="7"/>
      <c r="B602" s="7"/>
      <c r="C602" s="55"/>
      <c r="D602" s="7"/>
      <c r="E602" s="7"/>
      <c r="F602" s="7"/>
      <c r="G602" s="4"/>
      <c r="H602" s="7"/>
      <c r="I602" s="7"/>
      <c r="J602" s="7"/>
      <c r="K602" s="7"/>
      <c r="L602" s="7"/>
      <c r="M602" s="7"/>
      <c r="N602" s="7"/>
      <c r="O602" s="7"/>
      <c r="P602" s="7"/>
      <c r="Q602" s="7"/>
      <c r="R602" s="7"/>
      <c r="S602" s="7"/>
      <c r="T602" s="7"/>
      <c r="U602" s="7"/>
      <c r="V602" s="7"/>
      <c r="W602" s="7"/>
      <c r="X602" s="7"/>
      <c r="Y602" s="7"/>
      <c r="Z602" s="7"/>
      <c r="AA602" s="7"/>
      <c r="AB602" s="7"/>
    </row>
    <row r="603">
      <c r="A603" s="7"/>
      <c r="B603" s="7"/>
      <c r="C603" s="55"/>
      <c r="D603" s="7"/>
      <c r="E603" s="7"/>
      <c r="F603" s="7"/>
      <c r="G603" s="4"/>
      <c r="H603" s="7"/>
      <c r="I603" s="7"/>
      <c r="J603" s="7"/>
      <c r="K603" s="7"/>
      <c r="L603" s="7"/>
      <c r="M603" s="7"/>
      <c r="N603" s="7"/>
      <c r="O603" s="7"/>
      <c r="P603" s="7"/>
      <c r="Q603" s="7"/>
      <c r="R603" s="7"/>
      <c r="S603" s="7"/>
      <c r="T603" s="7"/>
      <c r="U603" s="7"/>
      <c r="V603" s="7"/>
      <c r="W603" s="7"/>
      <c r="X603" s="7"/>
      <c r="Y603" s="7"/>
      <c r="Z603" s="7"/>
      <c r="AA603" s="7"/>
      <c r="AB603" s="7"/>
    </row>
    <row r="604">
      <c r="A604" s="7"/>
      <c r="B604" s="7"/>
      <c r="C604" s="55"/>
      <c r="D604" s="7"/>
      <c r="E604" s="7"/>
      <c r="F604" s="7"/>
      <c r="G604" s="4"/>
      <c r="H604" s="7"/>
      <c r="I604" s="7"/>
      <c r="J604" s="7"/>
      <c r="K604" s="7"/>
      <c r="L604" s="7"/>
      <c r="M604" s="7"/>
      <c r="N604" s="7"/>
      <c r="O604" s="7"/>
      <c r="P604" s="7"/>
      <c r="Q604" s="7"/>
      <c r="R604" s="7"/>
      <c r="S604" s="7"/>
      <c r="T604" s="7"/>
      <c r="U604" s="7"/>
      <c r="V604" s="7"/>
      <c r="W604" s="7"/>
      <c r="X604" s="7"/>
      <c r="Y604" s="7"/>
      <c r="Z604" s="7"/>
      <c r="AA604" s="7"/>
      <c r="AB604" s="7"/>
    </row>
    <row r="605">
      <c r="A605" s="7"/>
      <c r="B605" s="7"/>
      <c r="C605" s="55"/>
      <c r="D605" s="7"/>
      <c r="E605" s="7"/>
      <c r="F605" s="7"/>
      <c r="G605" s="4"/>
      <c r="H605" s="7"/>
      <c r="I605" s="7"/>
      <c r="J605" s="7"/>
      <c r="K605" s="7"/>
      <c r="L605" s="7"/>
      <c r="M605" s="7"/>
      <c r="N605" s="7"/>
      <c r="O605" s="7"/>
      <c r="P605" s="7"/>
      <c r="Q605" s="7"/>
      <c r="R605" s="7"/>
      <c r="S605" s="7"/>
      <c r="T605" s="7"/>
      <c r="U605" s="7"/>
      <c r="V605" s="7"/>
      <c r="W605" s="7"/>
      <c r="X605" s="7"/>
      <c r="Y605" s="7"/>
      <c r="Z605" s="7"/>
      <c r="AA605" s="7"/>
      <c r="AB605" s="7"/>
    </row>
    <row r="606">
      <c r="A606" s="7"/>
      <c r="B606" s="7"/>
      <c r="C606" s="55"/>
      <c r="D606" s="7"/>
      <c r="E606" s="7"/>
      <c r="F606" s="7"/>
      <c r="G606" s="4"/>
      <c r="H606" s="7"/>
      <c r="I606" s="7"/>
      <c r="J606" s="7"/>
      <c r="K606" s="7"/>
      <c r="L606" s="7"/>
      <c r="M606" s="7"/>
      <c r="N606" s="7"/>
      <c r="O606" s="7"/>
      <c r="P606" s="7"/>
      <c r="Q606" s="7"/>
      <c r="R606" s="7"/>
      <c r="S606" s="7"/>
      <c r="T606" s="7"/>
      <c r="U606" s="7"/>
      <c r="V606" s="7"/>
      <c r="W606" s="7"/>
      <c r="X606" s="7"/>
      <c r="Y606" s="7"/>
      <c r="Z606" s="7"/>
      <c r="AA606" s="7"/>
      <c r="AB606" s="7"/>
    </row>
    <row r="607">
      <c r="A607" s="7"/>
      <c r="B607" s="7"/>
      <c r="C607" s="55"/>
      <c r="D607" s="7"/>
      <c r="E607" s="7"/>
      <c r="F607" s="7"/>
      <c r="G607" s="4"/>
      <c r="H607" s="7"/>
      <c r="I607" s="7"/>
      <c r="J607" s="7"/>
      <c r="K607" s="7"/>
      <c r="L607" s="7"/>
      <c r="M607" s="7"/>
      <c r="N607" s="7"/>
      <c r="O607" s="7"/>
      <c r="P607" s="7"/>
      <c r="Q607" s="7"/>
      <c r="R607" s="7"/>
      <c r="S607" s="7"/>
      <c r="T607" s="7"/>
      <c r="U607" s="7"/>
      <c r="V607" s="7"/>
      <c r="W607" s="7"/>
      <c r="X607" s="7"/>
      <c r="Y607" s="7"/>
      <c r="Z607" s="7"/>
      <c r="AA607" s="7"/>
      <c r="AB607" s="7"/>
    </row>
    <row r="608">
      <c r="A608" s="7"/>
      <c r="B608" s="7"/>
      <c r="C608" s="55"/>
      <c r="D608" s="7"/>
      <c r="E608" s="7"/>
      <c r="F608" s="7"/>
      <c r="G608" s="4"/>
      <c r="H608" s="7"/>
      <c r="I608" s="7"/>
      <c r="J608" s="7"/>
      <c r="K608" s="7"/>
      <c r="L608" s="7"/>
      <c r="M608" s="7"/>
      <c r="N608" s="7"/>
      <c r="O608" s="7"/>
      <c r="P608" s="7"/>
      <c r="Q608" s="7"/>
      <c r="R608" s="7"/>
      <c r="S608" s="7"/>
      <c r="T608" s="7"/>
      <c r="U608" s="7"/>
      <c r="V608" s="7"/>
      <c r="W608" s="7"/>
      <c r="X608" s="7"/>
      <c r="Y608" s="7"/>
      <c r="Z608" s="7"/>
      <c r="AA608" s="7"/>
      <c r="AB608" s="7"/>
    </row>
    <row r="609">
      <c r="A609" s="7"/>
      <c r="B609" s="7"/>
      <c r="C609" s="55"/>
      <c r="D609" s="7"/>
      <c r="E609" s="7"/>
      <c r="F609" s="7"/>
      <c r="G609" s="4"/>
      <c r="H609" s="7"/>
      <c r="I609" s="7"/>
      <c r="J609" s="7"/>
      <c r="K609" s="7"/>
      <c r="L609" s="7"/>
      <c r="M609" s="7"/>
      <c r="N609" s="7"/>
      <c r="O609" s="7"/>
      <c r="P609" s="7"/>
      <c r="Q609" s="7"/>
      <c r="R609" s="7"/>
      <c r="S609" s="7"/>
      <c r="T609" s="7"/>
      <c r="U609" s="7"/>
      <c r="V609" s="7"/>
      <c r="W609" s="7"/>
      <c r="X609" s="7"/>
      <c r="Y609" s="7"/>
      <c r="Z609" s="7"/>
      <c r="AA609" s="7"/>
      <c r="AB609" s="7"/>
    </row>
    <row r="610">
      <c r="A610" s="7"/>
      <c r="B610" s="7"/>
      <c r="C610" s="55"/>
      <c r="D610" s="7"/>
      <c r="E610" s="7"/>
      <c r="F610" s="7"/>
      <c r="G610" s="4"/>
      <c r="H610" s="7"/>
      <c r="I610" s="7"/>
      <c r="J610" s="7"/>
      <c r="K610" s="7"/>
      <c r="L610" s="7"/>
      <c r="M610" s="7"/>
      <c r="N610" s="7"/>
      <c r="O610" s="7"/>
      <c r="P610" s="7"/>
      <c r="Q610" s="7"/>
      <c r="R610" s="7"/>
      <c r="S610" s="7"/>
      <c r="T610" s="7"/>
      <c r="U610" s="7"/>
      <c r="V610" s="7"/>
      <c r="W610" s="7"/>
      <c r="X610" s="7"/>
      <c r="Y610" s="7"/>
      <c r="Z610" s="7"/>
      <c r="AA610" s="7"/>
      <c r="AB610" s="7"/>
    </row>
    <row r="611">
      <c r="A611" s="7"/>
      <c r="B611" s="7"/>
      <c r="C611" s="55"/>
      <c r="D611" s="7"/>
      <c r="E611" s="7"/>
      <c r="F611" s="7"/>
      <c r="G611" s="4"/>
      <c r="H611" s="7"/>
      <c r="I611" s="7"/>
      <c r="J611" s="7"/>
      <c r="K611" s="7"/>
      <c r="L611" s="7"/>
      <c r="M611" s="7"/>
      <c r="N611" s="7"/>
      <c r="O611" s="7"/>
      <c r="P611" s="7"/>
      <c r="Q611" s="7"/>
      <c r="R611" s="7"/>
      <c r="S611" s="7"/>
      <c r="T611" s="7"/>
      <c r="U611" s="7"/>
      <c r="V611" s="7"/>
      <c r="W611" s="7"/>
      <c r="X611" s="7"/>
      <c r="Y611" s="7"/>
      <c r="Z611" s="7"/>
      <c r="AA611" s="7"/>
      <c r="AB611" s="7"/>
    </row>
    <row r="612">
      <c r="A612" s="7"/>
      <c r="B612" s="7"/>
      <c r="C612" s="55"/>
      <c r="D612" s="7"/>
      <c r="E612" s="7"/>
      <c r="F612" s="7"/>
      <c r="G612" s="4"/>
      <c r="H612" s="7"/>
      <c r="I612" s="7"/>
      <c r="J612" s="7"/>
      <c r="K612" s="7"/>
      <c r="L612" s="7"/>
      <c r="M612" s="7"/>
      <c r="N612" s="7"/>
      <c r="O612" s="7"/>
      <c r="P612" s="7"/>
      <c r="Q612" s="7"/>
      <c r="R612" s="7"/>
      <c r="S612" s="7"/>
      <c r="T612" s="7"/>
      <c r="U612" s="7"/>
      <c r="V612" s="7"/>
      <c r="W612" s="7"/>
      <c r="X612" s="7"/>
      <c r="Y612" s="7"/>
      <c r="Z612" s="7"/>
      <c r="AA612" s="7"/>
      <c r="AB612" s="7"/>
    </row>
    <row r="613">
      <c r="A613" s="7"/>
      <c r="B613" s="7"/>
      <c r="C613" s="55"/>
      <c r="D613" s="7"/>
      <c r="E613" s="7"/>
      <c r="F613" s="7"/>
      <c r="G613" s="4"/>
      <c r="H613" s="7"/>
      <c r="I613" s="7"/>
      <c r="J613" s="7"/>
      <c r="K613" s="7"/>
      <c r="L613" s="7"/>
      <c r="M613" s="7"/>
      <c r="N613" s="7"/>
      <c r="O613" s="7"/>
      <c r="P613" s="7"/>
      <c r="Q613" s="7"/>
      <c r="R613" s="7"/>
      <c r="S613" s="7"/>
      <c r="T613" s="7"/>
      <c r="U613" s="7"/>
      <c r="V613" s="7"/>
      <c r="W613" s="7"/>
      <c r="X613" s="7"/>
      <c r="Y613" s="7"/>
      <c r="Z613" s="7"/>
      <c r="AA613" s="7"/>
      <c r="AB613" s="7"/>
    </row>
    <row r="614">
      <c r="A614" s="7"/>
      <c r="B614" s="7"/>
      <c r="C614" s="55"/>
      <c r="D614" s="7"/>
      <c r="E614" s="7"/>
      <c r="F614" s="7"/>
      <c r="G614" s="4"/>
      <c r="H614" s="7"/>
      <c r="I614" s="7"/>
      <c r="J614" s="7"/>
      <c r="K614" s="7"/>
      <c r="L614" s="7"/>
      <c r="M614" s="7"/>
      <c r="N614" s="7"/>
      <c r="O614" s="7"/>
      <c r="P614" s="7"/>
      <c r="Q614" s="7"/>
      <c r="R614" s="7"/>
      <c r="S614" s="7"/>
      <c r="T614" s="7"/>
      <c r="U614" s="7"/>
      <c r="V614" s="7"/>
      <c r="W614" s="7"/>
      <c r="X614" s="7"/>
      <c r="Y614" s="7"/>
      <c r="Z614" s="7"/>
      <c r="AA614" s="7"/>
      <c r="AB614" s="7"/>
    </row>
    <row r="615">
      <c r="A615" s="7"/>
      <c r="B615" s="7"/>
      <c r="C615" s="55"/>
      <c r="D615" s="7"/>
      <c r="E615" s="7"/>
      <c r="F615" s="7"/>
      <c r="G615" s="4"/>
      <c r="H615" s="7"/>
      <c r="I615" s="7"/>
      <c r="J615" s="7"/>
      <c r="K615" s="7"/>
      <c r="L615" s="7"/>
      <c r="M615" s="7"/>
      <c r="N615" s="7"/>
      <c r="O615" s="7"/>
      <c r="P615" s="7"/>
      <c r="Q615" s="7"/>
      <c r="R615" s="7"/>
      <c r="S615" s="7"/>
      <c r="T615" s="7"/>
      <c r="U615" s="7"/>
      <c r="V615" s="7"/>
      <c r="W615" s="7"/>
      <c r="X615" s="7"/>
      <c r="Y615" s="7"/>
      <c r="Z615" s="7"/>
      <c r="AA615" s="7"/>
      <c r="AB615" s="7"/>
    </row>
    <row r="616">
      <c r="A616" s="7"/>
      <c r="B616" s="7"/>
      <c r="C616" s="55"/>
      <c r="D616" s="7"/>
      <c r="E616" s="7"/>
      <c r="F616" s="7"/>
      <c r="G616" s="4"/>
      <c r="H616" s="7"/>
      <c r="I616" s="7"/>
      <c r="J616" s="7"/>
      <c r="K616" s="7"/>
      <c r="L616" s="7"/>
      <c r="M616" s="7"/>
      <c r="N616" s="7"/>
      <c r="O616" s="7"/>
      <c r="P616" s="7"/>
      <c r="Q616" s="7"/>
      <c r="R616" s="7"/>
      <c r="S616" s="7"/>
      <c r="T616" s="7"/>
      <c r="U616" s="7"/>
      <c r="V616" s="7"/>
      <c r="W616" s="7"/>
      <c r="X616" s="7"/>
      <c r="Y616" s="7"/>
      <c r="Z616" s="7"/>
      <c r="AA616" s="7"/>
      <c r="AB616" s="7"/>
    </row>
    <row r="617">
      <c r="A617" s="7"/>
      <c r="B617" s="7"/>
      <c r="C617" s="55"/>
      <c r="D617" s="7"/>
      <c r="E617" s="7"/>
      <c r="F617" s="7"/>
      <c r="G617" s="4"/>
      <c r="H617" s="7"/>
      <c r="I617" s="7"/>
      <c r="J617" s="7"/>
      <c r="K617" s="7"/>
      <c r="L617" s="7"/>
      <c r="M617" s="7"/>
      <c r="N617" s="7"/>
      <c r="O617" s="7"/>
      <c r="P617" s="7"/>
      <c r="Q617" s="7"/>
      <c r="R617" s="7"/>
      <c r="S617" s="7"/>
      <c r="T617" s="7"/>
      <c r="U617" s="7"/>
      <c r="V617" s="7"/>
      <c r="W617" s="7"/>
      <c r="X617" s="7"/>
      <c r="Y617" s="7"/>
      <c r="Z617" s="7"/>
      <c r="AA617" s="7"/>
      <c r="AB617" s="7"/>
    </row>
    <row r="618">
      <c r="A618" s="7"/>
      <c r="B618" s="7"/>
      <c r="C618" s="55"/>
      <c r="D618" s="7"/>
      <c r="E618" s="7"/>
      <c r="F618" s="7"/>
      <c r="G618" s="4"/>
      <c r="H618" s="7"/>
      <c r="I618" s="7"/>
      <c r="J618" s="7"/>
      <c r="K618" s="7"/>
      <c r="L618" s="7"/>
      <c r="M618" s="7"/>
      <c r="N618" s="7"/>
      <c r="O618" s="7"/>
      <c r="P618" s="7"/>
      <c r="Q618" s="7"/>
      <c r="R618" s="7"/>
      <c r="S618" s="7"/>
      <c r="T618" s="7"/>
      <c r="U618" s="7"/>
      <c r="V618" s="7"/>
      <c r="W618" s="7"/>
      <c r="X618" s="7"/>
      <c r="Y618" s="7"/>
      <c r="Z618" s="7"/>
      <c r="AA618" s="7"/>
      <c r="AB618" s="7"/>
    </row>
    <row r="619">
      <c r="A619" s="7"/>
      <c r="B619" s="7"/>
      <c r="C619" s="55"/>
      <c r="D619" s="7"/>
      <c r="E619" s="7"/>
      <c r="F619" s="7"/>
      <c r="G619" s="4"/>
      <c r="H619" s="7"/>
      <c r="I619" s="7"/>
      <c r="J619" s="7"/>
      <c r="K619" s="7"/>
      <c r="L619" s="7"/>
      <c r="M619" s="7"/>
      <c r="N619" s="7"/>
      <c r="O619" s="7"/>
      <c r="P619" s="7"/>
      <c r="Q619" s="7"/>
      <c r="R619" s="7"/>
      <c r="S619" s="7"/>
      <c r="T619" s="7"/>
      <c r="U619" s="7"/>
      <c r="V619" s="7"/>
      <c r="W619" s="7"/>
      <c r="X619" s="7"/>
      <c r="Y619" s="7"/>
      <c r="Z619" s="7"/>
      <c r="AA619" s="7"/>
      <c r="AB619" s="7"/>
    </row>
    <row r="620">
      <c r="A620" s="7"/>
      <c r="B620" s="7"/>
      <c r="C620" s="55"/>
      <c r="D620" s="7"/>
      <c r="E620" s="7"/>
      <c r="F620" s="7"/>
      <c r="G620" s="4"/>
      <c r="H620" s="7"/>
      <c r="I620" s="7"/>
      <c r="J620" s="7"/>
      <c r="K620" s="7"/>
      <c r="L620" s="7"/>
      <c r="M620" s="7"/>
      <c r="N620" s="7"/>
      <c r="O620" s="7"/>
      <c r="P620" s="7"/>
      <c r="Q620" s="7"/>
      <c r="R620" s="7"/>
      <c r="S620" s="7"/>
      <c r="T620" s="7"/>
      <c r="U620" s="7"/>
      <c r="V620" s="7"/>
      <c r="W620" s="7"/>
      <c r="X620" s="7"/>
      <c r="Y620" s="7"/>
      <c r="Z620" s="7"/>
      <c r="AA620" s="7"/>
      <c r="AB620" s="7"/>
    </row>
    <row r="621">
      <c r="A621" s="7"/>
      <c r="B621" s="7"/>
      <c r="C621" s="55"/>
      <c r="D621" s="7"/>
      <c r="E621" s="7"/>
      <c r="F621" s="7"/>
      <c r="G621" s="4"/>
      <c r="H621" s="7"/>
      <c r="I621" s="7"/>
      <c r="J621" s="7"/>
      <c r="K621" s="7"/>
      <c r="L621" s="7"/>
      <c r="M621" s="7"/>
      <c r="N621" s="7"/>
      <c r="O621" s="7"/>
      <c r="P621" s="7"/>
      <c r="Q621" s="7"/>
      <c r="R621" s="7"/>
      <c r="S621" s="7"/>
      <c r="T621" s="7"/>
      <c r="U621" s="7"/>
      <c r="V621" s="7"/>
      <c r="W621" s="7"/>
      <c r="X621" s="7"/>
      <c r="Y621" s="7"/>
      <c r="Z621" s="7"/>
      <c r="AA621" s="7"/>
      <c r="AB621" s="7"/>
    </row>
    <row r="622">
      <c r="A622" s="7"/>
      <c r="B622" s="7"/>
      <c r="C622" s="55"/>
      <c r="D622" s="7"/>
      <c r="E622" s="7"/>
      <c r="F622" s="7"/>
      <c r="G622" s="4"/>
      <c r="H622" s="7"/>
      <c r="I622" s="7"/>
      <c r="J622" s="7"/>
      <c r="K622" s="7"/>
      <c r="L622" s="7"/>
      <c r="M622" s="7"/>
      <c r="N622" s="7"/>
      <c r="O622" s="7"/>
      <c r="P622" s="7"/>
      <c r="Q622" s="7"/>
      <c r="R622" s="7"/>
      <c r="S622" s="7"/>
      <c r="T622" s="7"/>
      <c r="U622" s="7"/>
      <c r="V622" s="7"/>
      <c r="W622" s="7"/>
      <c r="X622" s="7"/>
      <c r="Y622" s="7"/>
      <c r="Z622" s="7"/>
      <c r="AA622" s="7"/>
      <c r="AB622" s="7"/>
    </row>
    <row r="623">
      <c r="A623" s="7"/>
      <c r="B623" s="7"/>
      <c r="C623" s="55"/>
      <c r="D623" s="7"/>
      <c r="E623" s="7"/>
      <c r="F623" s="7"/>
      <c r="G623" s="4"/>
      <c r="H623" s="7"/>
      <c r="I623" s="7"/>
      <c r="J623" s="7"/>
      <c r="K623" s="7"/>
      <c r="L623" s="7"/>
      <c r="M623" s="7"/>
      <c r="N623" s="7"/>
      <c r="O623" s="7"/>
      <c r="P623" s="7"/>
      <c r="Q623" s="7"/>
      <c r="R623" s="7"/>
      <c r="S623" s="7"/>
      <c r="T623" s="7"/>
      <c r="U623" s="7"/>
      <c r="V623" s="7"/>
      <c r="W623" s="7"/>
      <c r="X623" s="7"/>
      <c r="Y623" s="7"/>
      <c r="Z623" s="7"/>
      <c r="AA623" s="7"/>
      <c r="AB623" s="7"/>
    </row>
    <row r="624">
      <c r="A624" s="7"/>
      <c r="B624" s="7"/>
      <c r="C624" s="55"/>
      <c r="D624" s="7"/>
      <c r="E624" s="7"/>
      <c r="F624" s="7"/>
      <c r="G624" s="4"/>
      <c r="H624" s="7"/>
      <c r="I624" s="7"/>
      <c r="J624" s="7"/>
      <c r="K624" s="7"/>
      <c r="L624" s="7"/>
      <c r="M624" s="7"/>
      <c r="N624" s="7"/>
      <c r="O624" s="7"/>
      <c r="P624" s="7"/>
      <c r="Q624" s="7"/>
      <c r="R624" s="7"/>
      <c r="S624" s="7"/>
      <c r="T624" s="7"/>
      <c r="U624" s="7"/>
      <c r="V624" s="7"/>
      <c r="W624" s="7"/>
      <c r="X624" s="7"/>
      <c r="Y624" s="7"/>
      <c r="Z624" s="7"/>
      <c r="AA624" s="7"/>
      <c r="AB624" s="7"/>
    </row>
    <row r="625">
      <c r="A625" s="7"/>
      <c r="B625" s="7"/>
      <c r="C625" s="55"/>
      <c r="D625" s="7"/>
      <c r="E625" s="7"/>
      <c r="F625" s="7"/>
      <c r="G625" s="4"/>
      <c r="H625" s="7"/>
      <c r="I625" s="7"/>
      <c r="J625" s="7"/>
      <c r="K625" s="7"/>
      <c r="L625" s="7"/>
      <c r="M625" s="7"/>
      <c r="N625" s="7"/>
      <c r="O625" s="7"/>
      <c r="P625" s="7"/>
      <c r="Q625" s="7"/>
      <c r="R625" s="7"/>
      <c r="S625" s="7"/>
      <c r="T625" s="7"/>
      <c r="U625" s="7"/>
      <c r="V625" s="7"/>
      <c r="W625" s="7"/>
      <c r="X625" s="7"/>
      <c r="Y625" s="7"/>
      <c r="Z625" s="7"/>
      <c r="AA625" s="7"/>
      <c r="AB625" s="7"/>
    </row>
    <row r="626">
      <c r="A626" s="7"/>
      <c r="B626" s="7"/>
      <c r="C626" s="55"/>
      <c r="D626" s="7"/>
      <c r="E626" s="7"/>
      <c r="F626" s="7"/>
      <c r="G626" s="4"/>
      <c r="H626" s="7"/>
      <c r="I626" s="7"/>
      <c r="J626" s="7"/>
      <c r="K626" s="7"/>
      <c r="L626" s="7"/>
      <c r="M626" s="7"/>
      <c r="N626" s="7"/>
      <c r="O626" s="7"/>
      <c r="P626" s="7"/>
      <c r="Q626" s="7"/>
      <c r="R626" s="7"/>
      <c r="S626" s="7"/>
      <c r="T626" s="7"/>
      <c r="U626" s="7"/>
      <c r="V626" s="7"/>
      <c r="W626" s="7"/>
      <c r="X626" s="7"/>
      <c r="Y626" s="7"/>
      <c r="Z626" s="7"/>
      <c r="AA626" s="7"/>
      <c r="AB626" s="7"/>
    </row>
    <row r="627">
      <c r="A627" s="7"/>
      <c r="B627" s="7"/>
      <c r="C627" s="55"/>
      <c r="D627" s="7"/>
      <c r="E627" s="7"/>
      <c r="F627" s="7"/>
      <c r="G627" s="4"/>
      <c r="H627" s="7"/>
      <c r="I627" s="7"/>
      <c r="J627" s="7"/>
      <c r="K627" s="7"/>
      <c r="L627" s="7"/>
      <c r="M627" s="7"/>
      <c r="N627" s="7"/>
      <c r="O627" s="7"/>
      <c r="P627" s="7"/>
      <c r="Q627" s="7"/>
      <c r="R627" s="7"/>
      <c r="S627" s="7"/>
      <c r="T627" s="7"/>
      <c r="U627" s="7"/>
      <c r="V627" s="7"/>
      <c r="W627" s="7"/>
      <c r="X627" s="7"/>
      <c r="Y627" s="7"/>
      <c r="Z627" s="7"/>
      <c r="AA627" s="7"/>
      <c r="AB627" s="7"/>
    </row>
    <row r="628">
      <c r="A628" s="7"/>
      <c r="B628" s="7"/>
      <c r="C628" s="55"/>
      <c r="D628" s="7"/>
      <c r="E628" s="7"/>
      <c r="F628" s="7"/>
      <c r="G628" s="4"/>
      <c r="H628" s="7"/>
      <c r="I628" s="7"/>
      <c r="J628" s="7"/>
      <c r="K628" s="7"/>
      <c r="L628" s="7"/>
      <c r="M628" s="7"/>
      <c r="N628" s="7"/>
      <c r="O628" s="7"/>
      <c r="P628" s="7"/>
      <c r="Q628" s="7"/>
      <c r="R628" s="7"/>
      <c r="S628" s="7"/>
      <c r="T628" s="7"/>
      <c r="U628" s="7"/>
      <c r="V628" s="7"/>
      <c r="W628" s="7"/>
      <c r="X628" s="7"/>
      <c r="Y628" s="7"/>
      <c r="Z628" s="7"/>
      <c r="AA628" s="7"/>
      <c r="AB628" s="7"/>
    </row>
    <row r="629">
      <c r="A629" s="7"/>
      <c r="B629" s="7"/>
      <c r="C629" s="55"/>
      <c r="D629" s="7"/>
      <c r="E629" s="7"/>
      <c r="F629" s="7"/>
      <c r="G629" s="4"/>
      <c r="H629" s="7"/>
      <c r="I629" s="7"/>
      <c r="J629" s="7"/>
      <c r="K629" s="7"/>
      <c r="L629" s="7"/>
      <c r="M629" s="7"/>
      <c r="N629" s="7"/>
      <c r="O629" s="7"/>
      <c r="P629" s="7"/>
      <c r="Q629" s="7"/>
      <c r="R629" s="7"/>
      <c r="S629" s="7"/>
      <c r="T629" s="7"/>
      <c r="U629" s="7"/>
      <c r="V629" s="7"/>
      <c r="W629" s="7"/>
      <c r="X629" s="7"/>
      <c r="Y629" s="7"/>
      <c r="Z629" s="7"/>
      <c r="AA629" s="7"/>
      <c r="AB629" s="7"/>
    </row>
    <row r="630">
      <c r="A630" s="7"/>
      <c r="B630" s="7"/>
      <c r="C630" s="55"/>
      <c r="D630" s="7"/>
      <c r="E630" s="7"/>
      <c r="F630" s="7"/>
      <c r="G630" s="4"/>
      <c r="H630" s="7"/>
      <c r="I630" s="7"/>
      <c r="J630" s="7"/>
      <c r="K630" s="7"/>
      <c r="L630" s="7"/>
      <c r="M630" s="7"/>
      <c r="N630" s="7"/>
      <c r="O630" s="7"/>
      <c r="P630" s="7"/>
      <c r="Q630" s="7"/>
      <c r="R630" s="7"/>
      <c r="S630" s="7"/>
      <c r="T630" s="7"/>
      <c r="U630" s="7"/>
      <c r="V630" s="7"/>
      <c r="W630" s="7"/>
      <c r="X630" s="7"/>
      <c r="Y630" s="7"/>
      <c r="Z630" s="7"/>
      <c r="AA630" s="7"/>
      <c r="AB630" s="7"/>
    </row>
    <row r="631">
      <c r="A631" s="7"/>
      <c r="B631" s="7"/>
      <c r="C631" s="55"/>
      <c r="D631" s="7"/>
      <c r="E631" s="7"/>
      <c r="F631" s="7"/>
      <c r="G631" s="4"/>
      <c r="H631" s="7"/>
      <c r="I631" s="7"/>
      <c r="J631" s="7"/>
      <c r="K631" s="7"/>
      <c r="L631" s="7"/>
      <c r="M631" s="7"/>
      <c r="N631" s="7"/>
      <c r="O631" s="7"/>
      <c r="P631" s="7"/>
      <c r="Q631" s="7"/>
      <c r="R631" s="7"/>
      <c r="S631" s="7"/>
      <c r="T631" s="7"/>
      <c r="U631" s="7"/>
      <c r="V631" s="7"/>
      <c r="W631" s="7"/>
      <c r="X631" s="7"/>
      <c r="Y631" s="7"/>
      <c r="Z631" s="7"/>
      <c r="AA631" s="7"/>
      <c r="AB631" s="7"/>
    </row>
    <row r="632">
      <c r="A632" s="7"/>
      <c r="B632" s="7"/>
      <c r="C632" s="55"/>
      <c r="D632" s="7"/>
      <c r="E632" s="7"/>
      <c r="F632" s="7"/>
      <c r="G632" s="4"/>
      <c r="H632" s="7"/>
      <c r="I632" s="7"/>
      <c r="J632" s="7"/>
      <c r="K632" s="7"/>
      <c r="L632" s="7"/>
      <c r="M632" s="7"/>
      <c r="N632" s="7"/>
      <c r="O632" s="7"/>
      <c r="P632" s="7"/>
      <c r="Q632" s="7"/>
      <c r="R632" s="7"/>
      <c r="S632" s="7"/>
      <c r="T632" s="7"/>
      <c r="U632" s="7"/>
      <c r="V632" s="7"/>
      <c r="W632" s="7"/>
      <c r="X632" s="7"/>
      <c r="Y632" s="7"/>
      <c r="Z632" s="7"/>
      <c r="AA632" s="7"/>
      <c r="AB632" s="7"/>
    </row>
    <row r="633">
      <c r="A633" s="7"/>
      <c r="B633" s="7"/>
      <c r="C633" s="55"/>
      <c r="D633" s="7"/>
      <c r="E633" s="7"/>
      <c r="F633" s="7"/>
      <c r="G633" s="4"/>
      <c r="H633" s="7"/>
      <c r="I633" s="7"/>
      <c r="J633" s="7"/>
      <c r="K633" s="7"/>
      <c r="L633" s="7"/>
      <c r="M633" s="7"/>
      <c r="N633" s="7"/>
      <c r="O633" s="7"/>
      <c r="P633" s="7"/>
      <c r="Q633" s="7"/>
      <c r="R633" s="7"/>
      <c r="S633" s="7"/>
      <c r="T633" s="7"/>
      <c r="U633" s="7"/>
      <c r="V633" s="7"/>
      <c r="W633" s="7"/>
      <c r="X633" s="7"/>
      <c r="Y633" s="7"/>
      <c r="Z633" s="7"/>
      <c r="AA633" s="7"/>
      <c r="AB633" s="7"/>
    </row>
    <row r="634">
      <c r="A634" s="7"/>
      <c r="B634" s="7"/>
      <c r="C634" s="55"/>
      <c r="D634" s="7"/>
      <c r="E634" s="7"/>
      <c r="F634" s="7"/>
      <c r="G634" s="4"/>
      <c r="H634" s="7"/>
      <c r="I634" s="7"/>
      <c r="J634" s="7"/>
      <c r="K634" s="7"/>
      <c r="L634" s="7"/>
      <c r="M634" s="7"/>
      <c r="N634" s="7"/>
      <c r="O634" s="7"/>
      <c r="P634" s="7"/>
      <c r="Q634" s="7"/>
      <c r="R634" s="7"/>
      <c r="S634" s="7"/>
      <c r="T634" s="7"/>
      <c r="U634" s="7"/>
      <c r="V634" s="7"/>
      <c r="W634" s="7"/>
      <c r="X634" s="7"/>
      <c r="Y634" s="7"/>
      <c r="Z634" s="7"/>
      <c r="AA634" s="7"/>
      <c r="AB634" s="7"/>
    </row>
    <row r="635">
      <c r="A635" s="7"/>
      <c r="B635" s="7"/>
      <c r="C635" s="55"/>
      <c r="D635" s="7"/>
      <c r="E635" s="7"/>
      <c r="F635" s="7"/>
      <c r="G635" s="4"/>
      <c r="H635" s="7"/>
      <c r="I635" s="7"/>
      <c r="J635" s="7"/>
      <c r="K635" s="7"/>
      <c r="L635" s="7"/>
      <c r="M635" s="7"/>
      <c r="N635" s="7"/>
      <c r="O635" s="7"/>
      <c r="P635" s="7"/>
      <c r="Q635" s="7"/>
      <c r="R635" s="7"/>
      <c r="S635" s="7"/>
      <c r="T635" s="7"/>
      <c r="U635" s="7"/>
      <c r="V635" s="7"/>
      <c r="W635" s="7"/>
      <c r="X635" s="7"/>
      <c r="Y635" s="7"/>
      <c r="Z635" s="7"/>
      <c r="AA635" s="7"/>
      <c r="AB635" s="7"/>
    </row>
    <row r="636">
      <c r="A636" s="7"/>
      <c r="B636" s="7"/>
      <c r="C636" s="55"/>
      <c r="D636" s="7"/>
      <c r="E636" s="7"/>
      <c r="F636" s="7"/>
      <c r="G636" s="4"/>
      <c r="H636" s="7"/>
      <c r="I636" s="7"/>
      <c r="J636" s="7"/>
      <c r="K636" s="7"/>
      <c r="L636" s="7"/>
      <c r="M636" s="7"/>
      <c r="N636" s="7"/>
      <c r="O636" s="7"/>
      <c r="P636" s="7"/>
      <c r="Q636" s="7"/>
      <c r="R636" s="7"/>
      <c r="S636" s="7"/>
      <c r="T636" s="7"/>
      <c r="U636" s="7"/>
      <c r="V636" s="7"/>
      <c r="W636" s="7"/>
      <c r="X636" s="7"/>
      <c r="Y636" s="7"/>
      <c r="Z636" s="7"/>
      <c r="AA636" s="7"/>
      <c r="AB636" s="7"/>
    </row>
    <row r="637">
      <c r="A637" s="7"/>
      <c r="B637" s="7"/>
      <c r="C637" s="55"/>
      <c r="D637" s="7"/>
      <c r="E637" s="7"/>
      <c r="F637" s="7"/>
      <c r="G637" s="4"/>
      <c r="H637" s="7"/>
      <c r="I637" s="7"/>
      <c r="J637" s="7"/>
      <c r="K637" s="7"/>
      <c r="L637" s="7"/>
      <c r="M637" s="7"/>
      <c r="N637" s="7"/>
      <c r="O637" s="7"/>
      <c r="P637" s="7"/>
      <c r="Q637" s="7"/>
      <c r="R637" s="7"/>
      <c r="S637" s="7"/>
      <c r="T637" s="7"/>
      <c r="U637" s="7"/>
      <c r="V637" s="7"/>
      <c r="W637" s="7"/>
      <c r="X637" s="7"/>
      <c r="Y637" s="7"/>
      <c r="Z637" s="7"/>
      <c r="AA637" s="7"/>
      <c r="AB637" s="7"/>
    </row>
    <row r="638">
      <c r="A638" s="7"/>
      <c r="B638" s="7"/>
      <c r="C638" s="55"/>
      <c r="D638" s="7"/>
      <c r="E638" s="7"/>
      <c r="F638" s="7"/>
      <c r="G638" s="4"/>
      <c r="H638" s="7"/>
      <c r="I638" s="7"/>
      <c r="J638" s="7"/>
      <c r="K638" s="7"/>
      <c r="L638" s="7"/>
      <c r="M638" s="7"/>
      <c r="N638" s="7"/>
      <c r="O638" s="7"/>
      <c r="P638" s="7"/>
      <c r="Q638" s="7"/>
      <c r="R638" s="7"/>
      <c r="S638" s="7"/>
      <c r="T638" s="7"/>
      <c r="U638" s="7"/>
      <c r="V638" s="7"/>
      <c r="W638" s="7"/>
      <c r="X638" s="7"/>
      <c r="Y638" s="7"/>
      <c r="Z638" s="7"/>
      <c r="AA638" s="7"/>
      <c r="AB638" s="7"/>
    </row>
    <row r="639">
      <c r="A639" s="7"/>
      <c r="B639" s="7"/>
      <c r="C639" s="55"/>
      <c r="D639" s="7"/>
      <c r="E639" s="7"/>
      <c r="F639" s="7"/>
      <c r="G639" s="4"/>
      <c r="H639" s="7"/>
      <c r="I639" s="7"/>
      <c r="J639" s="7"/>
      <c r="K639" s="7"/>
      <c r="L639" s="7"/>
      <c r="M639" s="7"/>
      <c r="N639" s="7"/>
      <c r="O639" s="7"/>
      <c r="P639" s="7"/>
      <c r="Q639" s="7"/>
      <c r="R639" s="7"/>
      <c r="S639" s="7"/>
      <c r="T639" s="7"/>
      <c r="U639" s="7"/>
      <c r="V639" s="7"/>
      <c r="W639" s="7"/>
      <c r="X639" s="7"/>
      <c r="Y639" s="7"/>
      <c r="Z639" s="7"/>
      <c r="AA639" s="7"/>
      <c r="AB639" s="7"/>
    </row>
    <row r="640">
      <c r="A640" s="7"/>
      <c r="B640" s="7"/>
      <c r="C640" s="55"/>
      <c r="D640" s="7"/>
      <c r="E640" s="7"/>
      <c r="F640" s="7"/>
      <c r="G640" s="4"/>
      <c r="H640" s="7"/>
      <c r="I640" s="7"/>
      <c r="J640" s="7"/>
      <c r="K640" s="7"/>
      <c r="L640" s="7"/>
      <c r="M640" s="7"/>
      <c r="N640" s="7"/>
      <c r="O640" s="7"/>
      <c r="P640" s="7"/>
      <c r="Q640" s="7"/>
      <c r="R640" s="7"/>
      <c r="S640" s="7"/>
      <c r="T640" s="7"/>
      <c r="U640" s="7"/>
      <c r="V640" s="7"/>
      <c r="W640" s="7"/>
      <c r="X640" s="7"/>
      <c r="Y640" s="7"/>
      <c r="Z640" s="7"/>
      <c r="AA640" s="7"/>
      <c r="AB640" s="7"/>
    </row>
    <row r="641">
      <c r="A641" s="7"/>
      <c r="B641" s="7"/>
      <c r="C641" s="55"/>
      <c r="D641" s="7"/>
      <c r="E641" s="7"/>
      <c r="F641" s="7"/>
      <c r="G641" s="4"/>
      <c r="H641" s="7"/>
      <c r="I641" s="7"/>
      <c r="J641" s="7"/>
      <c r="K641" s="7"/>
      <c r="L641" s="7"/>
      <c r="M641" s="7"/>
      <c r="N641" s="7"/>
      <c r="O641" s="7"/>
      <c r="P641" s="7"/>
      <c r="Q641" s="7"/>
      <c r="R641" s="7"/>
      <c r="S641" s="7"/>
      <c r="T641" s="7"/>
      <c r="U641" s="7"/>
      <c r="V641" s="7"/>
      <c r="W641" s="7"/>
      <c r="X641" s="7"/>
      <c r="Y641" s="7"/>
      <c r="Z641" s="7"/>
      <c r="AA641" s="7"/>
      <c r="AB641" s="7"/>
    </row>
    <row r="642">
      <c r="A642" s="7"/>
      <c r="B642" s="7"/>
      <c r="C642" s="55"/>
      <c r="D642" s="7"/>
      <c r="E642" s="7"/>
      <c r="F642" s="7"/>
      <c r="G642" s="4"/>
      <c r="H642" s="7"/>
      <c r="I642" s="7"/>
      <c r="J642" s="7"/>
      <c r="K642" s="7"/>
      <c r="L642" s="7"/>
      <c r="M642" s="7"/>
      <c r="N642" s="7"/>
      <c r="O642" s="7"/>
      <c r="P642" s="7"/>
      <c r="Q642" s="7"/>
      <c r="R642" s="7"/>
      <c r="S642" s="7"/>
      <c r="T642" s="7"/>
      <c r="U642" s="7"/>
      <c r="V642" s="7"/>
      <c r="W642" s="7"/>
      <c r="X642" s="7"/>
      <c r="Y642" s="7"/>
      <c r="Z642" s="7"/>
      <c r="AA642" s="7"/>
      <c r="AB642" s="7"/>
    </row>
    <row r="643">
      <c r="A643" s="7"/>
      <c r="B643" s="7"/>
      <c r="C643" s="55"/>
      <c r="D643" s="7"/>
      <c r="E643" s="7"/>
      <c r="F643" s="7"/>
      <c r="G643" s="4"/>
      <c r="H643" s="7"/>
      <c r="I643" s="7"/>
      <c r="J643" s="7"/>
      <c r="K643" s="7"/>
      <c r="L643" s="7"/>
      <c r="M643" s="7"/>
      <c r="N643" s="7"/>
      <c r="O643" s="7"/>
      <c r="P643" s="7"/>
      <c r="Q643" s="7"/>
      <c r="R643" s="7"/>
      <c r="S643" s="7"/>
      <c r="T643" s="7"/>
      <c r="U643" s="7"/>
      <c r="V643" s="7"/>
      <c r="W643" s="7"/>
      <c r="X643" s="7"/>
      <c r="Y643" s="7"/>
      <c r="Z643" s="7"/>
      <c r="AA643" s="7"/>
      <c r="AB643" s="7"/>
    </row>
    <row r="644">
      <c r="A644" s="7"/>
      <c r="B644" s="7"/>
      <c r="C644" s="55"/>
      <c r="D644" s="7"/>
      <c r="E644" s="7"/>
      <c r="F644" s="7"/>
      <c r="G644" s="4"/>
      <c r="H644" s="7"/>
      <c r="I644" s="7"/>
      <c r="J644" s="7"/>
      <c r="K644" s="7"/>
      <c r="L644" s="7"/>
      <c r="M644" s="7"/>
      <c r="N644" s="7"/>
      <c r="O644" s="7"/>
      <c r="P644" s="7"/>
      <c r="Q644" s="7"/>
      <c r="R644" s="7"/>
      <c r="S644" s="7"/>
      <c r="T644" s="7"/>
      <c r="U644" s="7"/>
      <c r="V644" s="7"/>
      <c r="W644" s="7"/>
      <c r="X644" s="7"/>
      <c r="Y644" s="7"/>
      <c r="Z644" s="7"/>
      <c r="AA644" s="7"/>
      <c r="AB644" s="7"/>
    </row>
    <row r="645">
      <c r="A645" s="7"/>
      <c r="B645" s="7"/>
      <c r="C645" s="55"/>
      <c r="D645" s="7"/>
      <c r="E645" s="7"/>
      <c r="F645" s="7"/>
      <c r="G645" s="4"/>
      <c r="H645" s="7"/>
      <c r="I645" s="7"/>
      <c r="J645" s="7"/>
      <c r="K645" s="7"/>
      <c r="L645" s="7"/>
      <c r="M645" s="7"/>
      <c r="N645" s="7"/>
      <c r="O645" s="7"/>
      <c r="P645" s="7"/>
      <c r="Q645" s="7"/>
      <c r="R645" s="7"/>
      <c r="S645" s="7"/>
      <c r="T645" s="7"/>
      <c r="U645" s="7"/>
      <c r="V645" s="7"/>
      <c r="W645" s="7"/>
      <c r="X645" s="7"/>
      <c r="Y645" s="7"/>
      <c r="Z645" s="7"/>
      <c r="AA645" s="7"/>
      <c r="AB645" s="7"/>
    </row>
    <row r="646">
      <c r="A646" s="7"/>
      <c r="B646" s="7"/>
      <c r="C646" s="55"/>
      <c r="D646" s="7"/>
      <c r="E646" s="7"/>
      <c r="F646" s="7"/>
      <c r="G646" s="4"/>
      <c r="H646" s="7"/>
      <c r="I646" s="7"/>
      <c r="J646" s="7"/>
      <c r="K646" s="7"/>
      <c r="L646" s="7"/>
      <c r="M646" s="7"/>
      <c r="N646" s="7"/>
      <c r="O646" s="7"/>
      <c r="P646" s="7"/>
      <c r="Q646" s="7"/>
      <c r="R646" s="7"/>
      <c r="S646" s="7"/>
      <c r="T646" s="7"/>
      <c r="U646" s="7"/>
      <c r="V646" s="7"/>
      <c r="W646" s="7"/>
      <c r="X646" s="7"/>
      <c r="Y646" s="7"/>
      <c r="Z646" s="7"/>
      <c r="AA646" s="7"/>
      <c r="AB646" s="7"/>
    </row>
    <row r="647">
      <c r="A647" s="7"/>
      <c r="B647" s="7"/>
      <c r="C647" s="55"/>
      <c r="D647" s="7"/>
      <c r="E647" s="7"/>
      <c r="F647" s="7"/>
      <c r="G647" s="4"/>
      <c r="H647" s="7"/>
      <c r="I647" s="7"/>
      <c r="J647" s="7"/>
      <c r="K647" s="7"/>
      <c r="L647" s="7"/>
      <c r="M647" s="7"/>
      <c r="N647" s="7"/>
      <c r="O647" s="7"/>
      <c r="P647" s="7"/>
      <c r="Q647" s="7"/>
      <c r="R647" s="7"/>
      <c r="S647" s="7"/>
      <c r="T647" s="7"/>
      <c r="U647" s="7"/>
      <c r="V647" s="7"/>
      <c r="W647" s="7"/>
      <c r="X647" s="7"/>
      <c r="Y647" s="7"/>
      <c r="Z647" s="7"/>
      <c r="AA647" s="7"/>
      <c r="AB647" s="7"/>
    </row>
    <row r="648">
      <c r="A648" s="7"/>
      <c r="B648" s="7"/>
      <c r="C648" s="55"/>
      <c r="D648" s="7"/>
      <c r="E648" s="7"/>
      <c r="F648" s="7"/>
      <c r="G648" s="4"/>
      <c r="H648" s="7"/>
      <c r="I648" s="7"/>
      <c r="J648" s="7"/>
      <c r="K648" s="7"/>
      <c r="L648" s="7"/>
      <c r="M648" s="7"/>
      <c r="N648" s="7"/>
      <c r="O648" s="7"/>
      <c r="P648" s="7"/>
      <c r="Q648" s="7"/>
      <c r="R648" s="7"/>
      <c r="S648" s="7"/>
      <c r="T648" s="7"/>
      <c r="U648" s="7"/>
      <c r="V648" s="7"/>
      <c r="W648" s="7"/>
      <c r="X648" s="7"/>
      <c r="Y648" s="7"/>
      <c r="Z648" s="7"/>
      <c r="AA648" s="7"/>
      <c r="AB648" s="7"/>
    </row>
    <row r="649">
      <c r="A649" s="7"/>
      <c r="B649" s="7"/>
      <c r="C649" s="55"/>
      <c r="D649" s="7"/>
      <c r="E649" s="7"/>
      <c r="F649" s="7"/>
      <c r="G649" s="4"/>
      <c r="H649" s="7"/>
      <c r="I649" s="7"/>
      <c r="J649" s="7"/>
      <c r="K649" s="7"/>
      <c r="L649" s="7"/>
      <c r="M649" s="7"/>
      <c r="N649" s="7"/>
      <c r="O649" s="7"/>
      <c r="P649" s="7"/>
      <c r="Q649" s="7"/>
      <c r="R649" s="7"/>
      <c r="S649" s="7"/>
      <c r="T649" s="7"/>
      <c r="U649" s="7"/>
      <c r="V649" s="7"/>
      <c r="W649" s="7"/>
      <c r="X649" s="7"/>
      <c r="Y649" s="7"/>
      <c r="Z649" s="7"/>
      <c r="AA649" s="7"/>
      <c r="AB649" s="7"/>
    </row>
    <row r="650">
      <c r="A650" s="7"/>
      <c r="B650" s="7"/>
      <c r="C650" s="55"/>
      <c r="D650" s="7"/>
      <c r="E650" s="7"/>
      <c r="F650" s="7"/>
      <c r="G650" s="4"/>
      <c r="H650" s="7"/>
      <c r="I650" s="7"/>
      <c r="J650" s="7"/>
      <c r="K650" s="7"/>
      <c r="L650" s="7"/>
      <c r="M650" s="7"/>
      <c r="N650" s="7"/>
      <c r="O650" s="7"/>
      <c r="P650" s="7"/>
      <c r="Q650" s="7"/>
      <c r="R650" s="7"/>
      <c r="S650" s="7"/>
      <c r="T650" s="7"/>
      <c r="U650" s="7"/>
      <c r="V650" s="7"/>
      <c r="W650" s="7"/>
      <c r="X650" s="7"/>
      <c r="Y650" s="7"/>
      <c r="Z650" s="7"/>
      <c r="AA650" s="7"/>
      <c r="AB650" s="7"/>
    </row>
    <row r="651">
      <c r="A651" s="7"/>
      <c r="B651" s="7"/>
      <c r="C651" s="55"/>
      <c r="D651" s="7"/>
      <c r="E651" s="7"/>
      <c r="F651" s="7"/>
      <c r="G651" s="4"/>
      <c r="H651" s="7"/>
      <c r="I651" s="7"/>
      <c r="J651" s="7"/>
      <c r="K651" s="7"/>
      <c r="L651" s="7"/>
      <c r="M651" s="7"/>
      <c r="N651" s="7"/>
      <c r="O651" s="7"/>
      <c r="P651" s="7"/>
      <c r="Q651" s="7"/>
      <c r="R651" s="7"/>
      <c r="S651" s="7"/>
      <c r="T651" s="7"/>
      <c r="U651" s="7"/>
      <c r="V651" s="7"/>
      <c r="W651" s="7"/>
      <c r="X651" s="7"/>
      <c r="Y651" s="7"/>
      <c r="Z651" s="7"/>
      <c r="AA651" s="7"/>
      <c r="AB651" s="7"/>
    </row>
    <row r="652">
      <c r="A652" s="7"/>
      <c r="B652" s="7"/>
      <c r="C652" s="55"/>
      <c r="D652" s="7"/>
      <c r="E652" s="7"/>
      <c r="F652" s="7"/>
      <c r="G652" s="4"/>
      <c r="H652" s="7"/>
      <c r="I652" s="7"/>
      <c r="J652" s="7"/>
      <c r="K652" s="7"/>
      <c r="L652" s="7"/>
      <c r="M652" s="7"/>
      <c r="N652" s="7"/>
      <c r="O652" s="7"/>
      <c r="P652" s="7"/>
      <c r="Q652" s="7"/>
      <c r="R652" s="7"/>
      <c r="S652" s="7"/>
      <c r="T652" s="7"/>
      <c r="U652" s="7"/>
      <c r="V652" s="7"/>
      <c r="W652" s="7"/>
      <c r="X652" s="7"/>
      <c r="Y652" s="7"/>
      <c r="Z652" s="7"/>
      <c r="AA652" s="7"/>
      <c r="AB652" s="7"/>
    </row>
    <row r="653">
      <c r="A653" s="7"/>
      <c r="B653" s="7"/>
      <c r="C653" s="55"/>
      <c r="D653" s="7"/>
      <c r="E653" s="7"/>
      <c r="F653" s="7"/>
      <c r="G653" s="4"/>
      <c r="H653" s="7"/>
      <c r="I653" s="7"/>
      <c r="J653" s="7"/>
      <c r="K653" s="7"/>
      <c r="L653" s="7"/>
      <c r="M653" s="7"/>
      <c r="N653" s="7"/>
      <c r="O653" s="7"/>
      <c r="P653" s="7"/>
      <c r="Q653" s="7"/>
      <c r="R653" s="7"/>
      <c r="S653" s="7"/>
      <c r="T653" s="7"/>
      <c r="U653" s="7"/>
      <c r="V653" s="7"/>
      <c r="W653" s="7"/>
      <c r="X653" s="7"/>
      <c r="Y653" s="7"/>
      <c r="Z653" s="7"/>
      <c r="AA653" s="7"/>
      <c r="AB653" s="7"/>
    </row>
    <row r="654">
      <c r="A654" s="7"/>
      <c r="B654" s="7"/>
      <c r="C654" s="55"/>
      <c r="D654" s="7"/>
      <c r="E654" s="7"/>
      <c r="F654" s="7"/>
      <c r="G654" s="4"/>
      <c r="H654" s="7"/>
      <c r="I654" s="7"/>
      <c r="J654" s="7"/>
      <c r="K654" s="7"/>
      <c r="L654" s="7"/>
      <c r="M654" s="7"/>
      <c r="N654" s="7"/>
      <c r="O654" s="7"/>
      <c r="P654" s="7"/>
      <c r="Q654" s="7"/>
      <c r="R654" s="7"/>
      <c r="S654" s="7"/>
      <c r="T654" s="7"/>
      <c r="U654" s="7"/>
      <c r="V654" s="7"/>
      <c r="W654" s="7"/>
      <c r="X654" s="7"/>
      <c r="Y654" s="7"/>
      <c r="Z654" s="7"/>
      <c r="AA654" s="7"/>
      <c r="AB654" s="7"/>
    </row>
    <row r="655">
      <c r="A655" s="7"/>
      <c r="B655" s="7"/>
      <c r="C655" s="55"/>
      <c r="D655" s="7"/>
      <c r="E655" s="7"/>
      <c r="F655" s="7"/>
      <c r="G655" s="4"/>
      <c r="H655" s="7"/>
      <c r="I655" s="7"/>
      <c r="J655" s="7"/>
      <c r="K655" s="7"/>
      <c r="L655" s="7"/>
      <c r="M655" s="7"/>
      <c r="N655" s="7"/>
      <c r="O655" s="7"/>
      <c r="P655" s="7"/>
      <c r="Q655" s="7"/>
      <c r="R655" s="7"/>
      <c r="S655" s="7"/>
      <c r="T655" s="7"/>
      <c r="U655" s="7"/>
      <c r="V655" s="7"/>
      <c r="W655" s="7"/>
      <c r="X655" s="7"/>
      <c r="Y655" s="7"/>
      <c r="Z655" s="7"/>
      <c r="AA655" s="7"/>
      <c r="AB655" s="7"/>
    </row>
    <row r="656">
      <c r="A656" s="7"/>
      <c r="B656" s="7"/>
      <c r="C656" s="55"/>
      <c r="D656" s="7"/>
      <c r="E656" s="7"/>
      <c r="F656" s="7"/>
      <c r="G656" s="4"/>
      <c r="H656" s="7"/>
      <c r="I656" s="7"/>
      <c r="J656" s="7"/>
      <c r="K656" s="7"/>
      <c r="L656" s="7"/>
      <c r="M656" s="7"/>
      <c r="N656" s="7"/>
      <c r="O656" s="7"/>
      <c r="P656" s="7"/>
      <c r="Q656" s="7"/>
      <c r="R656" s="7"/>
      <c r="S656" s="7"/>
      <c r="T656" s="7"/>
      <c r="U656" s="7"/>
      <c r="V656" s="7"/>
      <c r="W656" s="7"/>
      <c r="X656" s="7"/>
      <c r="Y656" s="7"/>
      <c r="Z656" s="7"/>
      <c r="AA656" s="7"/>
      <c r="AB656" s="7"/>
    </row>
    <row r="657">
      <c r="A657" s="7"/>
      <c r="B657" s="7"/>
      <c r="C657" s="55"/>
      <c r="D657" s="7"/>
      <c r="E657" s="7"/>
      <c r="F657" s="7"/>
      <c r="G657" s="4"/>
      <c r="H657" s="7"/>
      <c r="I657" s="7"/>
      <c r="J657" s="7"/>
      <c r="K657" s="7"/>
      <c r="L657" s="7"/>
      <c r="M657" s="7"/>
      <c r="N657" s="7"/>
      <c r="O657" s="7"/>
      <c r="P657" s="7"/>
      <c r="Q657" s="7"/>
      <c r="R657" s="7"/>
      <c r="S657" s="7"/>
      <c r="T657" s="7"/>
      <c r="U657" s="7"/>
      <c r="V657" s="7"/>
      <c r="W657" s="7"/>
      <c r="X657" s="7"/>
      <c r="Y657" s="7"/>
      <c r="Z657" s="7"/>
      <c r="AA657" s="7"/>
      <c r="AB657" s="7"/>
    </row>
    <row r="658">
      <c r="A658" s="7"/>
      <c r="B658" s="7"/>
      <c r="C658" s="55"/>
      <c r="D658" s="7"/>
      <c r="E658" s="7"/>
      <c r="F658" s="7"/>
      <c r="G658" s="4"/>
      <c r="H658" s="7"/>
      <c r="I658" s="7"/>
      <c r="J658" s="7"/>
      <c r="K658" s="7"/>
      <c r="L658" s="7"/>
      <c r="M658" s="7"/>
      <c r="N658" s="7"/>
      <c r="O658" s="7"/>
      <c r="P658" s="7"/>
      <c r="Q658" s="7"/>
      <c r="R658" s="7"/>
      <c r="S658" s="7"/>
      <c r="T658" s="7"/>
      <c r="U658" s="7"/>
      <c r="V658" s="7"/>
      <c r="W658" s="7"/>
      <c r="X658" s="7"/>
      <c r="Y658" s="7"/>
      <c r="Z658" s="7"/>
      <c r="AA658" s="7"/>
      <c r="AB658" s="7"/>
    </row>
    <row r="659">
      <c r="A659" s="7"/>
      <c r="B659" s="7"/>
      <c r="C659" s="55"/>
      <c r="D659" s="7"/>
      <c r="E659" s="7"/>
      <c r="F659" s="7"/>
      <c r="G659" s="4"/>
      <c r="H659" s="7"/>
      <c r="I659" s="7"/>
      <c r="J659" s="7"/>
      <c r="K659" s="7"/>
      <c r="L659" s="7"/>
      <c r="M659" s="7"/>
      <c r="N659" s="7"/>
      <c r="O659" s="7"/>
      <c r="P659" s="7"/>
      <c r="Q659" s="7"/>
      <c r="R659" s="7"/>
      <c r="S659" s="7"/>
      <c r="T659" s="7"/>
      <c r="U659" s="7"/>
      <c r="V659" s="7"/>
      <c r="W659" s="7"/>
      <c r="X659" s="7"/>
      <c r="Y659" s="7"/>
      <c r="Z659" s="7"/>
      <c r="AA659" s="7"/>
      <c r="AB659" s="7"/>
    </row>
    <row r="660">
      <c r="A660" s="7"/>
      <c r="B660" s="7"/>
      <c r="C660" s="55"/>
      <c r="D660" s="7"/>
      <c r="E660" s="7"/>
      <c r="F660" s="7"/>
      <c r="G660" s="4"/>
      <c r="H660" s="7"/>
      <c r="I660" s="7"/>
      <c r="J660" s="7"/>
      <c r="K660" s="7"/>
      <c r="L660" s="7"/>
      <c r="M660" s="7"/>
      <c r="N660" s="7"/>
      <c r="O660" s="7"/>
      <c r="P660" s="7"/>
      <c r="Q660" s="7"/>
      <c r="R660" s="7"/>
      <c r="S660" s="7"/>
      <c r="T660" s="7"/>
      <c r="U660" s="7"/>
      <c r="V660" s="7"/>
      <c r="W660" s="7"/>
      <c r="X660" s="7"/>
      <c r="Y660" s="7"/>
      <c r="Z660" s="7"/>
      <c r="AA660" s="7"/>
      <c r="AB660" s="7"/>
    </row>
    <row r="661">
      <c r="A661" s="7"/>
      <c r="B661" s="7"/>
      <c r="C661" s="55"/>
      <c r="D661" s="7"/>
      <c r="E661" s="7"/>
      <c r="F661" s="7"/>
      <c r="G661" s="4"/>
      <c r="H661" s="7"/>
      <c r="I661" s="7"/>
      <c r="J661" s="7"/>
      <c r="K661" s="7"/>
      <c r="L661" s="7"/>
      <c r="M661" s="7"/>
      <c r="N661" s="7"/>
      <c r="O661" s="7"/>
      <c r="P661" s="7"/>
      <c r="Q661" s="7"/>
      <c r="R661" s="7"/>
      <c r="S661" s="7"/>
      <c r="T661" s="7"/>
      <c r="U661" s="7"/>
      <c r="V661" s="7"/>
      <c r="W661" s="7"/>
      <c r="X661" s="7"/>
      <c r="Y661" s="7"/>
      <c r="Z661" s="7"/>
      <c r="AA661" s="7"/>
      <c r="AB661" s="7"/>
    </row>
    <row r="662">
      <c r="A662" s="7"/>
      <c r="B662" s="7"/>
      <c r="C662" s="55"/>
      <c r="D662" s="7"/>
      <c r="E662" s="7"/>
      <c r="F662" s="7"/>
      <c r="G662" s="4"/>
      <c r="H662" s="7"/>
      <c r="I662" s="7"/>
      <c r="J662" s="7"/>
      <c r="K662" s="7"/>
      <c r="L662" s="7"/>
      <c r="M662" s="7"/>
      <c r="N662" s="7"/>
      <c r="O662" s="7"/>
      <c r="P662" s="7"/>
      <c r="Q662" s="7"/>
      <c r="R662" s="7"/>
      <c r="S662" s="7"/>
      <c r="T662" s="7"/>
      <c r="U662" s="7"/>
      <c r="V662" s="7"/>
      <c r="W662" s="7"/>
      <c r="X662" s="7"/>
      <c r="Y662" s="7"/>
      <c r="Z662" s="7"/>
      <c r="AA662" s="7"/>
      <c r="AB662" s="7"/>
    </row>
    <row r="663">
      <c r="A663" s="7"/>
      <c r="B663" s="7"/>
      <c r="C663" s="55"/>
      <c r="D663" s="7"/>
      <c r="E663" s="7"/>
      <c r="F663" s="7"/>
      <c r="G663" s="4"/>
      <c r="H663" s="7"/>
      <c r="I663" s="7"/>
      <c r="J663" s="7"/>
      <c r="K663" s="7"/>
      <c r="L663" s="7"/>
      <c r="M663" s="7"/>
      <c r="N663" s="7"/>
      <c r="O663" s="7"/>
      <c r="P663" s="7"/>
      <c r="Q663" s="7"/>
      <c r="R663" s="7"/>
      <c r="S663" s="7"/>
      <c r="T663" s="7"/>
      <c r="U663" s="7"/>
      <c r="V663" s="7"/>
      <c r="W663" s="7"/>
      <c r="X663" s="7"/>
      <c r="Y663" s="7"/>
      <c r="Z663" s="7"/>
      <c r="AA663" s="7"/>
      <c r="AB663" s="7"/>
    </row>
    <row r="664">
      <c r="A664" s="7"/>
      <c r="B664" s="7"/>
      <c r="C664" s="55"/>
      <c r="D664" s="7"/>
      <c r="E664" s="7"/>
      <c r="F664" s="7"/>
      <c r="G664" s="4"/>
      <c r="H664" s="7"/>
      <c r="I664" s="7"/>
      <c r="J664" s="7"/>
      <c r="K664" s="7"/>
      <c r="L664" s="7"/>
      <c r="M664" s="7"/>
      <c r="N664" s="7"/>
      <c r="O664" s="7"/>
      <c r="P664" s="7"/>
      <c r="Q664" s="7"/>
      <c r="R664" s="7"/>
      <c r="S664" s="7"/>
      <c r="T664" s="7"/>
      <c r="U664" s="7"/>
      <c r="V664" s="7"/>
      <c r="W664" s="7"/>
      <c r="X664" s="7"/>
      <c r="Y664" s="7"/>
      <c r="Z664" s="7"/>
      <c r="AA664" s="7"/>
      <c r="AB664" s="7"/>
    </row>
    <row r="665">
      <c r="A665" s="7"/>
      <c r="B665" s="7"/>
      <c r="C665" s="55"/>
      <c r="D665" s="7"/>
      <c r="E665" s="7"/>
      <c r="F665" s="7"/>
      <c r="G665" s="4"/>
      <c r="H665" s="7"/>
      <c r="I665" s="7"/>
      <c r="J665" s="7"/>
      <c r="K665" s="7"/>
      <c r="L665" s="7"/>
      <c r="M665" s="7"/>
      <c r="N665" s="7"/>
      <c r="O665" s="7"/>
      <c r="P665" s="7"/>
      <c r="Q665" s="7"/>
      <c r="R665" s="7"/>
      <c r="S665" s="7"/>
      <c r="T665" s="7"/>
      <c r="U665" s="7"/>
      <c r="V665" s="7"/>
      <c r="W665" s="7"/>
      <c r="X665" s="7"/>
      <c r="Y665" s="7"/>
      <c r="Z665" s="7"/>
      <c r="AA665" s="7"/>
      <c r="AB665" s="7"/>
    </row>
    <row r="666">
      <c r="A666" s="7"/>
      <c r="B666" s="7"/>
      <c r="C666" s="55"/>
      <c r="D666" s="7"/>
      <c r="E666" s="7"/>
      <c r="F666" s="7"/>
      <c r="G666" s="4"/>
      <c r="H666" s="7"/>
      <c r="I666" s="7"/>
      <c r="J666" s="7"/>
      <c r="K666" s="7"/>
      <c r="L666" s="7"/>
      <c r="M666" s="7"/>
      <c r="N666" s="7"/>
      <c r="O666" s="7"/>
      <c r="P666" s="7"/>
      <c r="Q666" s="7"/>
      <c r="R666" s="7"/>
      <c r="S666" s="7"/>
      <c r="T666" s="7"/>
      <c r="U666" s="7"/>
      <c r="V666" s="7"/>
      <c r="W666" s="7"/>
      <c r="X666" s="7"/>
      <c r="Y666" s="7"/>
      <c r="Z666" s="7"/>
      <c r="AA666" s="7"/>
      <c r="AB666" s="7"/>
    </row>
    <row r="667">
      <c r="A667" s="7"/>
      <c r="B667" s="7"/>
      <c r="C667" s="55"/>
      <c r="D667" s="7"/>
      <c r="E667" s="7"/>
      <c r="F667" s="7"/>
      <c r="G667" s="4"/>
      <c r="H667" s="7"/>
      <c r="I667" s="7"/>
      <c r="J667" s="7"/>
      <c r="K667" s="7"/>
      <c r="L667" s="7"/>
      <c r="M667" s="7"/>
      <c r="N667" s="7"/>
      <c r="O667" s="7"/>
      <c r="P667" s="7"/>
      <c r="Q667" s="7"/>
      <c r="R667" s="7"/>
      <c r="S667" s="7"/>
      <c r="T667" s="7"/>
      <c r="U667" s="7"/>
      <c r="V667" s="7"/>
      <c r="W667" s="7"/>
      <c r="X667" s="7"/>
      <c r="Y667" s="7"/>
      <c r="Z667" s="7"/>
      <c r="AA667" s="7"/>
      <c r="AB667" s="7"/>
    </row>
    <row r="668">
      <c r="A668" s="7"/>
      <c r="B668" s="7"/>
      <c r="C668" s="55"/>
      <c r="D668" s="7"/>
      <c r="E668" s="7"/>
      <c r="F668" s="7"/>
      <c r="G668" s="4"/>
      <c r="H668" s="7"/>
      <c r="I668" s="7"/>
      <c r="J668" s="7"/>
      <c r="K668" s="7"/>
      <c r="L668" s="7"/>
      <c r="M668" s="7"/>
      <c r="N668" s="7"/>
      <c r="O668" s="7"/>
      <c r="P668" s="7"/>
      <c r="Q668" s="7"/>
      <c r="R668" s="7"/>
      <c r="S668" s="7"/>
      <c r="T668" s="7"/>
      <c r="U668" s="7"/>
      <c r="V668" s="7"/>
      <c r="W668" s="7"/>
      <c r="X668" s="7"/>
      <c r="Y668" s="7"/>
      <c r="Z668" s="7"/>
      <c r="AA668" s="7"/>
      <c r="AB668" s="7"/>
    </row>
    <row r="669">
      <c r="A669" s="7"/>
      <c r="B669" s="7"/>
      <c r="C669" s="55"/>
      <c r="D669" s="7"/>
      <c r="E669" s="7"/>
      <c r="F669" s="7"/>
      <c r="G669" s="4"/>
      <c r="H669" s="7"/>
      <c r="I669" s="7"/>
      <c r="J669" s="7"/>
      <c r="K669" s="7"/>
      <c r="L669" s="7"/>
      <c r="M669" s="7"/>
      <c r="N669" s="7"/>
      <c r="O669" s="7"/>
      <c r="P669" s="7"/>
      <c r="Q669" s="7"/>
      <c r="R669" s="7"/>
      <c r="S669" s="7"/>
      <c r="T669" s="7"/>
      <c r="U669" s="7"/>
      <c r="V669" s="7"/>
      <c r="W669" s="7"/>
      <c r="X669" s="7"/>
      <c r="Y669" s="7"/>
      <c r="Z669" s="7"/>
      <c r="AA669" s="7"/>
      <c r="AB669" s="7"/>
    </row>
    <row r="670">
      <c r="A670" s="7"/>
      <c r="B670" s="7"/>
      <c r="C670" s="55"/>
      <c r="D670" s="7"/>
      <c r="E670" s="7"/>
      <c r="F670" s="7"/>
      <c r="G670" s="4"/>
      <c r="H670" s="7"/>
      <c r="I670" s="7"/>
      <c r="J670" s="7"/>
      <c r="K670" s="7"/>
      <c r="L670" s="7"/>
      <c r="M670" s="7"/>
      <c r="N670" s="7"/>
      <c r="O670" s="7"/>
      <c r="P670" s="7"/>
      <c r="Q670" s="7"/>
      <c r="R670" s="7"/>
      <c r="S670" s="7"/>
      <c r="T670" s="7"/>
      <c r="U670" s="7"/>
      <c r="V670" s="7"/>
      <c r="W670" s="7"/>
      <c r="X670" s="7"/>
      <c r="Y670" s="7"/>
      <c r="Z670" s="7"/>
      <c r="AA670" s="7"/>
      <c r="AB670" s="7"/>
    </row>
    <row r="671">
      <c r="A671" s="7"/>
      <c r="B671" s="7"/>
      <c r="C671" s="55"/>
      <c r="D671" s="7"/>
      <c r="E671" s="7"/>
      <c r="F671" s="7"/>
      <c r="G671" s="4"/>
      <c r="H671" s="7"/>
      <c r="I671" s="7"/>
      <c r="J671" s="7"/>
      <c r="K671" s="7"/>
      <c r="L671" s="7"/>
      <c r="M671" s="7"/>
      <c r="N671" s="7"/>
      <c r="O671" s="7"/>
      <c r="P671" s="7"/>
      <c r="Q671" s="7"/>
      <c r="R671" s="7"/>
      <c r="S671" s="7"/>
      <c r="T671" s="7"/>
      <c r="U671" s="7"/>
      <c r="V671" s="7"/>
      <c r="W671" s="7"/>
      <c r="X671" s="7"/>
      <c r="Y671" s="7"/>
      <c r="Z671" s="7"/>
      <c r="AA671" s="7"/>
      <c r="AB671" s="7"/>
    </row>
    <row r="672">
      <c r="A672" s="7"/>
      <c r="B672" s="7"/>
      <c r="C672" s="55"/>
      <c r="D672" s="7"/>
      <c r="E672" s="7"/>
      <c r="F672" s="7"/>
      <c r="G672" s="4"/>
      <c r="H672" s="7"/>
      <c r="I672" s="7"/>
      <c r="J672" s="7"/>
      <c r="K672" s="7"/>
      <c r="L672" s="7"/>
      <c r="M672" s="7"/>
      <c r="N672" s="7"/>
      <c r="O672" s="7"/>
      <c r="P672" s="7"/>
      <c r="Q672" s="7"/>
      <c r="R672" s="7"/>
      <c r="S672" s="7"/>
      <c r="T672" s="7"/>
      <c r="U672" s="7"/>
      <c r="V672" s="7"/>
      <c r="W672" s="7"/>
      <c r="X672" s="7"/>
      <c r="Y672" s="7"/>
      <c r="Z672" s="7"/>
      <c r="AA672" s="7"/>
      <c r="AB672" s="7"/>
    </row>
    <row r="673">
      <c r="A673" s="7"/>
      <c r="B673" s="7"/>
      <c r="C673" s="55"/>
      <c r="D673" s="7"/>
      <c r="E673" s="7"/>
      <c r="F673" s="7"/>
      <c r="G673" s="4"/>
      <c r="H673" s="7"/>
      <c r="I673" s="7"/>
      <c r="J673" s="7"/>
      <c r="K673" s="7"/>
      <c r="L673" s="7"/>
      <c r="M673" s="7"/>
      <c r="N673" s="7"/>
      <c r="O673" s="7"/>
      <c r="P673" s="7"/>
      <c r="Q673" s="7"/>
      <c r="R673" s="7"/>
      <c r="S673" s="7"/>
      <c r="T673" s="7"/>
      <c r="U673" s="7"/>
      <c r="V673" s="7"/>
      <c r="W673" s="7"/>
      <c r="X673" s="7"/>
      <c r="Y673" s="7"/>
      <c r="Z673" s="7"/>
      <c r="AA673" s="7"/>
      <c r="AB673" s="7"/>
    </row>
    <row r="674">
      <c r="A674" s="7"/>
      <c r="B674" s="7"/>
      <c r="C674" s="55"/>
      <c r="D674" s="7"/>
      <c r="E674" s="7"/>
      <c r="F674" s="7"/>
      <c r="G674" s="4"/>
      <c r="H674" s="7"/>
      <c r="I674" s="7"/>
      <c r="J674" s="7"/>
      <c r="K674" s="7"/>
      <c r="L674" s="7"/>
      <c r="M674" s="7"/>
      <c r="N674" s="7"/>
      <c r="O674" s="7"/>
      <c r="P674" s="7"/>
      <c r="Q674" s="7"/>
      <c r="R674" s="7"/>
      <c r="S674" s="7"/>
      <c r="T674" s="7"/>
      <c r="U674" s="7"/>
      <c r="V674" s="7"/>
      <c r="W674" s="7"/>
      <c r="X674" s="7"/>
      <c r="Y674" s="7"/>
      <c r="Z674" s="7"/>
      <c r="AA674" s="7"/>
      <c r="AB674" s="7"/>
    </row>
    <row r="675">
      <c r="A675" s="7"/>
      <c r="B675" s="7"/>
      <c r="C675" s="55"/>
      <c r="D675" s="7"/>
      <c r="E675" s="7"/>
      <c r="F675" s="7"/>
      <c r="G675" s="4"/>
      <c r="H675" s="7"/>
      <c r="I675" s="7"/>
      <c r="J675" s="7"/>
      <c r="K675" s="7"/>
      <c r="L675" s="7"/>
      <c r="M675" s="7"/>
      <c r="N675" s="7"/>
      <c r="O675" s="7"/>
      <c r="P675" s="7"/>
      <c r="Q675" s="7"/>
      <c r="R675" s="7"/>
      <c r="S675" s="7"/>
      <c r="T675" s="7"/>
      <c r="U675" s="7"/>
      <c r="V675" s="7"/>
      <c r="W675" s="7"/>
      <c r="X675" s="7"/>
      <c r="Y675" s="7"/>
      <c r="Z675" s="7"/>
      <c r="AA675" s="7"/>
      <c r="AB675" s="7"/>
    </row>
    <row r="676">
      <c r="A676" s="7"/>
      <c r="B676" s="7"/>
      <c r="C676" s="55"/>
      <c r="D676" s="7"/>
      <c r="E676" s="7"/>
      <c r="F676" s="7"/>
      <c r="G676" s="4"/>
      <c r="H676" s="7"/>
      <c r="I676" s="7"/>
      <c r="J676" s="7"/>
      <c r="K676" s="7"/>
      <c r="L676" s="7"/>
      <c r="M676" s="7"/>
      <c r="N676" s="7"/>
      <c r="O676" s="7"/>
      <c r="P676" s="7"/>
      <c r="Q676" s="7"/>
      <c r="R676" s="7"/>
      <c r="S676" s="7"/>
      <c r="T676" s="7"/>
      <c r="U676" s="7"/>
      <c r="V676" s="7"/>
      <c r="W676" s="7"/>
      <c r="X676" s="7"/>
      <c r="Y676" s="7"/>
      <c r="Z676" s="7"/>
      <c r="AA676" s="7"/>
      <c r="AB676" s="7"/>
    </row>
    <row r="677">
      <c r="A677" s="7"/>
      <c r="B677" s="7"/>
      <c r="C677" s="55"/>
      <c r="D677" s="7"/>
      <c r="E677" s="7"/>
      <c r="F677" s="7"/>
      <c r="G677" s="4"/>
      <c r="H677" s="7"/>
      <c r="I677" s="7"/>
      <c r="J677" s="7"/>
      <c r="K677" s="7"/>
      <c r="L677" s="7"/>
      <c r="M677" s="7"/>
      <c r="N677" s="7"/>
      <c r="O677" s="7"/>
      <c r="P677" s="7"/>
      <c r="Q677" s="7"/>
      <c r="R677" s="7"/>
      <c r="S677" s="7"/>
      <c r="T677" s="7"/>
      <c r="U677" s="7"/>
      <c r="V677" s="7"/>
      <c r="W677" s="7"/>
      <c r="X677" s="7"/>
      <c r="Y677" s="7"/>
      <c r="Z677" s="7"/>
      <c r="AA677" s="7"/>
      <c r="AB677" s="7"/>
    </row>
    <row r="678">
      <c r="A678" s="7"/>
      <c r="B678" s="7"/>
      <c r="C678" s="55"/>
      <c r="D678" s="7"/>
      <c r="E678" s="7"/>
      <c r="F678" s="7"/>
      <c r="G678" s="4"/>
      <c r="H678" s="7"/>
      <c r="I678" s="7"/>
      <c r="J678" s="7"/>
      <c r="K678" s="7"/>
      <c r="L678" s="7"/>
      <c r="M678" s="7"/>
      <c r="N678" s="7"/>
      <c r="O678" s="7"/>
      <c r="P678" s="7"/>
      <c r="Q678" s="7"/>
      <c r="R678" s="7"/>
      <c r="S678" s="7"/>
      <c r="T678" s="7"/>
      <c r="U678" s="7"/>
      <c r="V678" s="7"/>
      <c r="W678" s="7"/>
      <c r="X678" s="7"/>
      <c r="Y678" s="7"/>
      <c r="Z678" s="7"/>
      <c r="AA678" s="7"/>
      <c r="AB678" s="7"/>
    </row>
    <row r="679">
      <c r="A679" s="7"/>
      <c r="B679" s="7"/>
      <c r="C679" s="55"/>
      <c r="D679" s="7"/>
      <c r="E679" s="7"/>
      <c r="F679" s="7"/>
      <c r="G679" s="4"/>
      <c r="H679" s="7"/>
      <c r="I679" s="7"/>
      <c r="J679" s="7"/>
      <c r="K679" s="7"/>
      <c r="L679" s="7"/>
      <c r="M679" s="7"/>
      <c r="N679" s="7"/>
      <c r="O679" s="7"/>
      <c r="P679" s="7"/>
      <c r="Q679" s="7"/>
      <c r="R679" s="7"/>
      <c r="S679" s="7"/>
      <c r="T679" s="7"/>
      <c r="U679" s="7"/>
      <c r="V679" s="7"/>
      <c r="W679" s="7"/>
      <c r="X679" s="7"/>
      <c r="Y679" s="7"/>
      <c r="Z679" s="7"/>
      <c r="AA679" s="7"/>
      <c r="AB679" s="7"/>
    </row>
    <row r="680">
      <c r="A680" s="7"/>
      <c r="B680" s="7"/>
      <c r="C680" s="55"/>
      <c r="D680" s="7"/>
      <c r="E680" s="7"/>
      <c r="F680" s="7"/>
      <c r="G680" s="4"/>
      <c r="H680" s="7"/>
      <c r="I680" s="7"/>
      <c r="J680" s="7"/>
      <c r="K680" s="7"/>
      <c r="L680" s="7"/>
      <c r="M680" s="7"/>
      <c r="N680" s="7"/>
      <c r="O680" s="7"/>
      <c r="P680" s="7"/>
      <c r="Q680" s="7"/>
      <c r="R680" s="7"/>
      <c r="S680" s="7"/>
      <c r="T680" s="7"/>
      <c r="U680" s="7"/>
      <c r="V680" s="7"/>
      <c r="W680" s="7"/>
      <c r="X680" s="7"/>
      <c r="Y680" s="7"/>
      <c r="Z680" s="7"/>
      <c r="AA680" s="7"/>
      <c r="AB680" s="7"/>
    </row>
    <row r="681">
      <c r="A681" s="7"/>
      <c r="B681" s="7"/>
      <c r="C681" s="55"/>
      <c r="D681" s="7"/>
      <c r="E681" s="7"/>
      <c r="F681" s="7"/>
      <c r="G681" s="4"/>
      <c r="H681" s="7"/>
      <c r="I681" s="7"/>
      <c r="J681" s="7"/>
      <c r="K681" s="7"/>
      <c r="L681" s="7"/>
      <c r="M681" s="7"/>
      <c r="N681" s="7"/>
      <c r="O681" s="7"/>
      <c r="P681" s="7"/>
      <c r="Q681" s="7"/>
      <c r="R681" s="7"/>
      <c r="S681" s="7"/>
      <c r="T681" s="7"/>
      <c r="U681" s="7"/>
      <c r="V681" s="7"/>
      <c r="W681" s="7"/>
      <c r="X681" s="7"/>
      <c r="Y681" s="7"/>
      <c r="Z681" s="7"/>
      <c r="AA681" s="7"/>
      <c r="AB681" s="7"/>
    </row>
    <row r="682">
      <c r="A682" s="7"/>
      <c r="B682" s="7"/>
      <c r="C682" s="55"/>
      <c r="D682" s="7"/>
      <c r="E682" s="7"/>
      <c r="F682" s="7"/>
      <c r="G682" s="4"/>
      <c r="H682" s="7"/>
      <c r="I682" s="7"/>
      <c r="J682" s="7"/>
      <c r="K682" s="7"/>
      <c r="L682" s="7"/>
      <c r="M682" s="7"/>
      <c r="N682" s="7"/>
      <c r="O682" s="7"/>
      <c r="P682" s="7"/>
      <c r="Q682" s="7"/>
      <c r="R682" s="7"/>
      <c r="S682" s="7"/>
      <c r="T682" s="7"/>
      <c r="U682" s="7"/>
      <c r="V682" s="7"/>
      <c r="W682" s="7"/>
      <c r="X682" s="7"/>
      <c r="Y682" s="7"/>
      <c r="Z682" s="7"/>
      <c r="AA682" s="7"/>
      <c r="AB682" s="7"/>
    </row>
    <row r="683">
      <c r="A683" s="7"/>
      <c r="B683" s="7"/>
      <c r="C683" s="55"/>
      <c r="D683" s="7"/>
      <c r="E683" s="7"/>
      <c r="F683" s="7"/>
      <c r="G683" s="4"/>
      <c r="H683" s="7"/>
      <c r="I683" s="7"/>
      <c r="J683" s="7"/>
      <c r="K683" s="7"/>
      <c r="L683" s="7"/>
      <c r="M683" s="7"/>
      <c r="N683" s="7"/>
      <c r="O683" s="7"/>
      <c r="P683" s="7"/>
      <c r="Q683" s="7"/>
      <c r="R683" s="7"/>
      <c r="S683" s="7"/>
      <c r="T683" s="7"/>
      <c r="U683" s="7"/>
      <c r="V683" s="7"/>
      <c r="W683" s="7"/>
      <c r="X683" s="7"/>
      <c r="Y683" s="7"/>
      <c r="Z683" s="7"/>
      <c r="AA683" s="7"/>
      <c r="AB683" s="7"/>
    </row>
    <row r="684">
      <c r="A684" s="7"/>
      <c r="B684" s="7"/>
      <c r="C684" s="55"/>
      <c r="D684" s="7"/>
      <c r="E684" s="7"/>
      <c r="F684" s="7"/>
      <c r="G684" s="4"/>
      <c r="H684" s="7"/>
      <c r="I684" s="7"/>
      <c r="J684" s="7"/>
      <c r="K684" s="7"/>
      <c r="L684" s="7"/>
      <c r="M684" s="7"/>
      <c r="N684" s="7"/>
      <c r="O684" s="7"/>
      <c r="P684" s="7"/>
      <c r="Q684" s="7"/>
      <c r="R684" s="7"/>
      <c r="S684" s="7"/>
      <c r="T684" s="7"/>
      <c r="U684" s="7"/>
      <c r="V684" s="7"/>
      <c r="W684" s="7"/>
      <c r="X684" s="7"/>
      <c r="Y684" s="7"/>
      <c r="Z684" s="7"/>
      <c r="AA684" s="7"/>
      <c r="AB684" s="7"/>
    </row>
    <row r="685">
      <c r="A685" s="7"/>
      <c r="B685" s="7"/>
      <c r="C685" s="55"/>
      <c r="D685" s="7"/>
      <c r="E685" s="7"/>
      <c r="F685" s="7"/>
      <c r="G685" s="4"/>
      <c r="H685" s="7"/>
      <c r="I685" s="7"/>
      <c r="J685" s="7"/>
      <c r="K685" s="7"/>
      <c r="L685" s="7"/>
      <c r="M685" s="7"/>
      <c r="N685" s="7"/>
      <c r="O685" s="7"/>
      <c r="P685" s="7"/>
      <c r="Q685" s="7"/>
      <c r="R685" s="7"/>
      <c r="S685" s="7"/>
      <c r="T685" s="7"/>
      <c r="U685" s="7"/>
      <c r="V685" s="7"/>
      <c r="W685" s="7"/>
      <c r="X685" s="7"/>
      <c r="Y685" s="7"/>
      <c r="Z685" s="7"/>
      <c r="AA685" s="7"/>
      <c r="AB685" s="7"/>
    </row>
    <row r="686">
      <c r="A686" s="7"/>
      <c r="B686" s="7"/>
      <c r="C686" s="55"/>
      <c r="D686" s="7"/>
      <c r="E686" s="7"/>
      <c r="F686" s="7"/>
      <c r="G686" s="4"/>
      <c r="H686" s="7"/>
      <c r="I686" s="7"/>
      <c r="J686" s="7"/>
      <c r="K686" s="7"/>
      <c r="L686" s="7"/>
      <c r="M686" s="7"/>
      <c r="N686" s="7"/>
      <c r="O686" s="7"/>
      <c r="P686" s="7"/>
      <c r="Q686" s="7"/>
      <c r="R686" s="7"/>
      <c r="S686" s="7"/>
      <c r="T686" s="7"/>
      <c r="U686" s="7"/>
      <c r="V686" s="7"/>
      <c r="W686" s="7"/>
      <c r="X686" s="7"/>
      <c r="Y686" s="7"/>
      <c r="Z686" s="7"/>
      <c r="AA686" s="7"/>
      <c r="AB686" s="7"/>
    </row>
    <row r="687">
      <c r="A687" s="7"/>
      <c r="B687" s="7"/>
      <c r="C687" s="55"/>
      <c r="D687" s="7"/>
      <c r="E687" s="7"/>
      <c r="F687" s="7"/>
      <c r="G687" s="4"/>
      <c r="H687" s="7"/>
      <c r="I687" s="7"/>
      <c r="J687" s="7"/>
      <c r="K687" s="7"/>
      <c r="L687" s="7"/>
      <c r="M687" s="7"/>
      <c r="N687" s="7"/>
      <c r="O687" s="7"/>
      <c r="P687" s="7"/>
      <c r="Q687" s="7"/>
      <c r="R687" s="7"/>
      <c r="S687" s="7"/>
      <c r="T687" s="7"/>
      <c r="U687" s="7"/>
      <c r="V687" s="7"/>
      <c r="W687" s="7"/>
      <c r="X687" s="7"/>
      <c r="Y687" s="7"/>
      <c r="Z687" s="7"/>
      <c r="AA687" s="7"/>
      <c r="AB687" s="7"/>
    </row>
    <row r="688">
      <c r="A688" s="7"/>
      <c r="B688" s="7"/>
      <c r="C688" s="55"/>
      <c r="D688" s="7"/>
      <c r="E688" s="7"/>
      <c r="F688" s="7"/>
      <c r="G688" s="4"/>
      <c r="H688" s="7"/>
      <c r="I688" s="7"/>
      <c r="J688" s="7"/>
      <c r="K688" s="7"/>
      <c r="L688" s="7"/>
      <c r="M688" s="7"/>
      <c r="N688" s="7"/>
      <c r="O688" s="7"/>
      <c r="P688" s="7"/>
      <c r="Q688" s="7"/>
      <c r="R688" s="7"/>
      <c r="S688" s="7"/>
      <c r="T688" s="7"/>
      <c r="U688" s="7"/>
      <c r="V688" s="7"/>
      <c r="W688" s="7"/>
      <c r="X688" s="7"/>
      <c r="Y688" s="7"/>
      <c r="Z688" s="7"/>
      <c r="AA688" s="7"/>
      <c r="AB688" s="7"/>
    </row>
    <row r="689">
      <c r="A689" s="7"/>
      <c r="B689" s="7"/>
      <c r="C689" s="55"/>
      <c r="D689" s="7"/>
      <c r="E689" s="7"/>
      <c r="F689" s="7"/>
      <c r="G689" s="4"/>
      <c r="H689" s="7"/>
      <c r="I689" s="7"/>
      <c r="J689" s="7"/>
      <c r="K689" s="7"/>
      <c r="L689" s="7"/>
      <c r="M689" s="7"/>
      <c r="N689" s="7"/>
      <c r="O689" s="7"/>
      <c r="P689" s="7"/>
      <c r="Q689" s="7"/>
      <c r="R689" s="7"/>
      <c r="S689" s="7"/>
      <c r="T689" s="7"/>
      <c r="U689" s="7"/>
      <c r="V689" s="7"/>
      <c r="W689" s="7"/>
      <c r="X689" s="7"/>
      <c r="Y689" s="7"/>
      <c r="Z689" s="7"/>
      <c r="AA689" s="7"/>
      <c r="AB689" s="7"/>
    </row>
    <row r="690">
      <c r="A690" s="7"/>
      <c r="B690" s="7"/>
      <c r="C690" s="55"/>
      <c r="D690" s="7"/>
      <c r="E690" s="7"/>
      <c r="F690" s="7"/>
      <c r="G690" s="4"/>
      <c r="H690" s="7"/>
      <c r="I690" s="7"/>
      <c r="J690" s="7"/>
      <c r="K690" s="7"/>
      <c r="L690" s="7"/>
      <c r="M690" s="7"/>
      <c r="N690" s="7"/>
      <c r="O690" s="7"/>
      <c r="P690" s="7"/>
      <c r="Q690" s="7"/>
      <c r="R690" s="7"/>
      <c r="S690" s="7"/>
      <c r="T690" s="7"/>
      <c r="U690" s="7"/>
      <c r="V690" s="7"/>
      <c r="W690" s="7"/>
      <c r="X690" s="7"/>
      <c r="Y690" s="7"/>
      <c r="Z690" s="7"/>
      <c r="AA690" s="7"/>
      <c r="AB690" s="7"/>
    </row>
    <row r="691">
      <c r="A691" s="7"/>
      <c r="B691" s="7"/>
      <c r="C691" s="55"/>
      <c r="D691" s="7"/>
      <c r="E691" s="7"/>
      <c r="F691" s="7"/>
      <c r="G691" s="4"/>
      <c r="H691" s="7"/>
      <c r="I691" s="7"/>
      <c r="J691" s="7"/>
      <c r="K691" s="7"/>
      <c r="L691" s="7"/>
      <c r="M691" s="7"/>
      <c r="N691" s="7"/>
      <c r="O691" s="7"/>
      <c r="P691" s="7"/>
      <c r="Q691" s="7"/>
      <c r="R691" s="7"/>
      <c r="S691" s="7"/>
      <c r="T691" s="7"/>
      <c r="U691" s="7"/>
      <c r="V691" s="7"/>
      <c r="W691" s="7"/>
      <c r="X691" s="7"/>
      <c r="Y691" s="7"/>
      <c r="Z691" s="7"/>
      <c r="AA691" s="7"/>
      <c r="AB691" s="7"/>
    </row>
    <row r="692">
      <c r="A692" s="7"/>
      <c r="B692" s="7"/>
      <c r="C692" s="55"/>
      <c r="D692" s="7"/>
      <c r="E692" s="7"/>
      <c r="F692" s="7"/>
      <c r="G692" s="4"/>
      <c r="H692" s="7"/>
      <c r="I692" s="7"/>
      <c r="J692" s="7"/>
      <c r="K692" s="7"/>
      <c r="L692" s="7"/>
      <c r="M692" s="7"/>
      <c r="N692" s="7"/>
      <c r="O692" s="7"/>
      <c r="P692" s="7"/>
      <c r="Q692" s="7"/>
      <c r="R692" s="7"/>
      <c r="S692" s="7"/>
      <c r="T692" s="7"/>
      <c r="U692" s="7"/>
      <c r="V692" s="7"/>
      <c r="W692" s="7"/>
      <c r="X692" s="7"/>
      <c r="Y692" s="7"/>
      <c r="Z692" s="7"/>
      <c r="AA692" s="7"/>
      <c r="AB692" s="7"/>
    </row>
    <row r="693">
      <c r="A693" s="7"/>
      <c r="B693" s="7"/>
      <c r="C693" s="55"/>
      <c r="D693" s="7"/>
      <c r="E693" s="7"/>
      <c r="F693" s="7"/>
      <c r="G693" s="4"/>
      <c r="H693" s="7"/>
      <c r="I693" s="7"/>
      <c r="J693" s="7"/>
      <c r="K693" s="7"/>
      <c r="L693" s="7"/>
      <c r="M693" s="7"/>
      <c r="N693" s="7"/>
      <c r="O693" s="7"/>
      <c r="P693" s="7"/>
      <c r="Q693" s="7"/>
      <c r="R693" s="7"/>
      <c r="S693" s="7"/>
      <c r="T693" s="7"/>
      <c r="U693" s="7"/>
      <c r="V693" s="7"/>
      <c r="W693" s="7"/>
      <c r="X693" s="7"/>
      <c r="Y693" s="7"/>
      <c r="Z693" s="7"/>
      <c r="AA693" s="7"/>
      <c r="AB693" s="7"/>
    </row>
    <row r="694">
      <c r="A694" s="7"/>
      <c r="B694" s="7"/>
      <c r="C694" s="55"/>
      <c r="D694" s="7"/>
      <c r="E694" s="7"/>
      <c r="F694" s="7"/>
      <c r="G694" s="4"/>
      <c r="H694" s="7"/>
      <c r="I694" s="7"/>
      <c r="J694" s="7"/>
      <c r="K694" s="7"/>
      <c r="L694" s="7"/>
      <c r="M694" s="7"/>
      <c r="N694" s="7"/>
      <c r="O694" s="7"/>
      <c r="P694" s="7"/>
      <c r="Q694" s="7"/>
      <c r="R694" s="7"/>
      <c r="S694" s="7"/>
      <c r="T694" s="7"/>
      <c r="U694" s="7"/>
      <c r="V694" s="7"/>
      <c r="W694" s="7"/>
      <c r="X694" s="7"/>
      <c r="Y694" s="7"/>
      <c r="Z694" s="7"/>
      <c r="AA694" s="7"/>
      <c r="AB694" s="7"/>
    </row>
    <row r="695">
      <c r="A695" s="7"/>
      <c r="B695" s="7"/>
      <c r="C695" s="55"/>
      <c r="D695" s="7"/>
      <c r="E695" s="7"/>
      <c r="F695" s="7"/>
      <c r="G695" s="4"/>
      <c r="H695" s="7"/>
      <c r="I695" s="7"/>
      <c r="J695" s="7"/>
      <c r="K695" s="7"/>
      <c r="L695" s="7"/>
      <c r="M695" s="7"/>
      <c r="N695" s="7"/>
      <c r="O695" s="7"/>
      <c r="P695" s="7"/>
      <c r="Q695" s="7"/>
      <c r="R695" s="7"/>
      <c r="S695" s="7"/>
      <c r="T695" s="7"/>
      <c r="U695" s="7"/>
      <c r="V695" s="7"/>
      <c r="W695" s="7"/>
      <c r="X695" s="7"/>
      <c r="Y695" s="7"/>
      <c r="Z695" s="7"/>
      <c r="AA695" s="7"/>
      <c r="AB695" s="7"/>
    </row>
    <row r="696">
      <c r="A696" s="7"/>
      <c r="B696" s="7"/>
      <c r="C696" s="55"/>
      <c r="D696" s="7"/>
      <c r="E696" s="7"/>
      <c r="F696" s="7"/>
      <c r="G696" s="4"/>
      <c r="H696" s="7"/>
      <c r="I696" s="7"/>
      <c r="J696" s="7"/>
      <c r="K696" s="7"/>
      <c r="L696" s="7"/>
      <c r="M696" s="7"/>
      <c r="N696" s="7"/>
      <c r="O696" s="7"/>
      <c r="P696" s="7"/>
      <c r="Q696" s="7"/>
      <c r="R696" s="7"/>
      <c r="S696" s="7"/>
      <c r="T696" s="7"/>
      <c r="U696" s="7"/>
      <c r="V696" s="7"/>
      <c r="W696" s="7"/>
      <c r="X696" s="7"/>
      <c r="Y696" s="7"/>
      <c r="Z696" s="7"/>
      <c r="AA696" s="7"/>
      <c r="AB696" s="7"/>
    </row>
    <row r="697">
      <c r="A697" s="7"/>
      <c r="B697" s="7"/>
      <c r="C697" s="55"/>
      <c r="D697" s="7"/>
      <c r="E697" s="7"/>
      <c r="F697" s="7"/>
      <c r="G697" s="4"/>
      <c r="H697" s="7"/>
      <c r="I697" s="7"/>
      <c r="J697" s="7"/>
      <c r="K697" s="7"/>
      <c r="L697" s="7"/>
      <c r="M697" s="7"/>
      <c r="N697" s="7"/>
      <c r="O697" s="7"/>
      <c r="P697" s="7"/>
      <c r="Q697" s="7"/>
      <c r="R697" s="7"/>
      <c r="S697" s="7"/>
      <c r="T697" s="7"/>
      <c r="U697" s="7"/>
      <c r="V697" s="7"/>
      <c r="W697" s="7"/>
      <c r="X697" s="7"/>
      <c r="Y697" s="7"/>
      <c r="Z697" s="7"/>
      <c r="AA697" s="7"/>
      <c r="AB697" s="7"/>
    </row>
    <row r="698">
      <c r="A698" s="7"/>
      <c r="B698" s="7"/>
      <c r="C698" s="55"/>
      <c r="D698" s="7"/>
      <c r="E698" s="7"/>
      <c r="F698" s="7"/>
      <c r="G698" s="4"/>
      <c r="H698" s="7"/>
      <c r="I698" s="7"/>
      <c r="J698" s="7"/>
      <c r="K698" s="7"/>
      <c r="L698" s="7"/>
      <c r="M698" s="7"/>
      <c r="N698" s="7"/>
      <c r="O698" s="7"/>
      <c r="P698" s="7"/>
      <c r="Q698" s="7"/>
      <c r="R698" s="7"/>
      <c r="S698" s="7"/>
      <c r="T698" s="7"/>
      <c r="U698" s="7"/>
      <c r="V698" s="7"/>
      <c r="W698" s="7"/>
      <c r="X698" s="7"/>
      <c r="Y698" s="7"/>
      <c r="Z698" s="7"/>
      <c r="AA698" s="7"/>
      <c r="AB698" s="7"/>
    </row>
    <row r="699">
      <c r="A699" s="7"/>
      <c r="B699" s="7"/>
      <c r="C699" s="55"/>
      <c r="D699" s="7"/>
      <c r="E699" s="7"/>
      <c r="F699" s="7"/>
      <c r="G699" s="4"/>
      <c r="H699" s="7"/>
      <c r="I699" s="7"/>
      <c r="J699" s="7"/>
      <c r="K699" s="7"/>
      <c r="L699" s="7"/>
      <c r="M699" s="7"/>
      <c r="N699" s="7"/>
      <c r="O699" s="7"/>
      <c r="P699" s="7"/>
      <c r="Q699" s="7"/>
      <c r="R699" s="7"/>
      <c r="S699" s="7"/>
      <c r="T699" s="7"/>
      <c r="U699" s="7"/>
      <c r="V699" s="7"/>
      <c r="W699" s="7"/>
      <c r="X699" s="7"/>
      <c r="Y699" s="7"/>
      <c r="Z699" s="7"/>
      <c r="AA699" s="7"/>
      <c r="AB699" s="7"/>
    </row>
    <row r="700">
      <c r="A700" s="7"/>
      <c r="B700" s="7"/>
      <c r="C700" s="55"/>
      <c r="D700" s="7"/>
      <c r="E700" s="7"/>
      <c r="F700" s="7"/>
      <c r="G700" s="4"/>
      <c r="H700" s="7"/>
      <c r="I700" s="7"/>
      <c r="J700" s="7"/>
      <c r="K700" s="7"/>
      <c r="L700" s="7"/>
      <c r="M700" s="7"/>
      <c r="N700" s="7"/>
      <c r="O700" s="7"/>
      <c r="P700" s="7"/>
      <c r="Q700" s="7"/>
      <c r="R700" s="7"/>
      <c r="S700" s="7"/>
      <c r="T700" s="7"/>
      <c r="U700" s="7"/>
      <c r="V700" s="7"/>
      <c r="W700" s="7"/>
      <c r="X700" s="7"/>
      <c r="Y700" s="7"/>
      <c r="Z700" s="7"/>
      <c r="AA700" s="7"/>
      <c r="AB700" s="7"/>
    </row>
    <row r="701">
      <c r="A701" s="7"/>
      <c r="B701" s="7"/>
      <c r="C701" s="55"/>
      <c r="D701" s="7"/>
      <c r="E701" s="7"/>
      <c r="F701" s="7"/>
      <c r="G701" s="4"/>
      <c r="H701" s="7"/>
      <c r="I701" s="7"/>
      <c r="J701" s="7"/>
      <c r="K701" s="7"/>
      <c r="L701" s="7"/>
      <c r="M701" s="7"/>
      <c r="N701" s="7"/>
      <c r="O701" s="7"/>
      <c r="P701" s="7"/>
      <c r="Q701" s="7"/>
      <c r="R701" s="7"/>
      <c r="S701" s="7"/>
      <c r="T701" s="7"/>
      <c r="U701" s="7"/>
      <c r="V701" s="7"/>
      <c r="W701" s="7"/>
      <c r="X701" s="7"/>
      <c r="Y701" s="7"/>
      <c r="Z701" s="7"/>
      <c r="AA701" s="7"/>
      <c r="AB701" s="7"/>
    </row>
    <row r="702">
      <c r="A702" s="7"/>
      <c r="B702" s="7"/>
      <c r="C702" s="55"/>
      <c r="D702" s="7"/>
      <c r="E702" s="7"/>
      <c r="F702" s="7"/>
      <c r="G702" s="4"/>
      <c r="H702" s="7"/>
      <c r="I702" s="7"/>
      <c r="J702" s="7"/>
      <c r="K702" s="7"/>
      <c r="L702" s="7"/>
      <c r="M702" s="7"/>
      <c r="N702" s="7"/>
      <c r="O702" s="7"/>
      <c r="P702" s="7"/>
      <c r="Q702" s="7"/>
      <c r="R702" s="7"/>
      <c r="S702" s="7"/>
      <c r="T702" s="7"/>
      <c r="U702" s="7"/>
      <c r="V702" s="7"/>
      <c r="W702" s="7"/>
      <c r="X702" s="7"/>
      <c r="Y702" s="7"/>
      <c r="Z702" s="7"/>
      <c r="AA702" s="7"/>
      <c r="AB702" s="7"/>
    </row>
    <row r="703">
      <c r="A703" s="7"/>
      <c r="B703" s="7"/>
      <c r="C703" s="55"/>
      <c r="D703" s="7"/>
      <c r="E703" s="7"/>
      <c r="F703" s="7"/>
      <c r="G703" s="4"/>
      <c r="H703" s="7"/>
      <c r="I703" s="7"/>
      <c r="J703" s="7"/>
      <c r="K703" s="7"/>
      <c r="L703" s="7"/>
      <c r="M703" s="7"/>
      <c r="N703" s="7"/>
      <c r="O703" s="7"/>
      <c r="P703" s="7"/>
      <c r="Q703" s="7"/>
      <c r="R703" s="7"/>
      <c r="S703" s="7"/>
      <c r="T703" s="7"/>
      <c r="U703" s="7"/>
      <c r="V703" s="7"/>
      <c r="W703" s="7"/>
      <c r="X703" s="7"/>
      <c r="Y703" s="7"/>
      <c r="Z703" s="7"/>
      <c r="AA703" s="7"/>
      <c r="AB703" s="7"/>
    </row>
    <row r="704">
      <c r="A704" s="7"/>
      <c r="B704" s="7"/>
      <c r="C704" s="55"/>
      <c r="D704" s="7"/>
      <c r="E704" s="7"/>
      <c r="F704" s="7"/>
      <c r="G704" s="4"/>
      <c r="H704" s="7"/>
      <c r="I704" s="7"/>
      <c r="J704" s="7"/>
      <c r="K704" s="7"/>
      <c r="L704" s="7"/>
      <c r="M704" s="7"/>
      <c r="N704" s="7"/>
      <c r="O704" s="7"/>
      <c r="P704" s="7"/>
      <c r="Q704" s="7"/>
      <c r="R704" s="7"/>
      <c r="S704" s="7"/>
      <c r="T704" s="7"/>
      <c r="U704" s="7"/>
      <c r="V704" s="7"/>
      <c r="W704" s="7"/>
      <c r="X704" s="7"/>
      <c r="Y704" s="7"/>
      <c r="Z704" s="7"/>
      <c r="AA704" s="7"/>
      <c r="AB704" s="7"/>
    </row>
    <row r="705">
      <c r="A705" s="7"/>
      <c r="B705" s="7"/>
      <c r="C705" s="55"/>
      <c r="D705" s="7"/>
      <c r="E705" s="7"/>
      <c r="F705" s="7"/>
      <c r="G705" s="4"/>
      <c r="H705" s="7"/>
      <c r="I705" s="7"/>
      <c r="J705" s="7"/>
      <c r="K705" s="7"/>
      <c r="L705" s="7"/>
      <c r="M705" s="7"/>
      <c r="N705" s="7"/>
      <c r="O705" s="7"/>
      <c r="P705" s="7"/>
      <c r="Q705" s="7"/>
      <c r="R705" s="7"/>
      <c r="S705" s="7"/>
      <c r="T705" s="7"/>
      <c r="U705" s="7"/>
      <c r="V705" s="7"/>
      <c r="W705" s="7"/>
      <c r="X705" s="7"/>
      <c r="Y705" s="7"/>
      <c r="Z705" s="7"/>
      <c r="AA705" s="7"/>
      <c r="AB705" s="7"/>
    </row>
    <row r="706">
      <c r="A706" s="7"/>
      <c r="B706" s="7"/>
      <c r="C706" s="55"/>
      <c r="D706" s="7"/>
      <c r="E706" s="7"/>
      <c r="F706" s="7"/>
      <c r="G706" s="4"/>
      <c r="H706" s="7"/>
      <c r="I706" s="7"/>
      <c r="J706" s="7"/>
      <c r="K706" s="7"/>
      <c r="L706" s="7"/>
      <c r="M706" s="7"/>
      <c r="N706" s="7"/>
      <c r="O706" s="7"/>
      <c r="P706" s="7"/>
      <c r="Q706" s="7"/>
      <c r="R706" s="7"/>
      <c r="S706" s="7"/>
      <c r="T706" s="7"/>
      <c r="U706" s="7"/>
      <c r="V706" s="7"/>
      <c r="W706" s="7"/>
      <c r="X706" s="7"/>
      <c r="Y706" s="7"/>
      <c r="Z706" s="7"/>
      <c r="AA706" s="7"/>
      <c r="AB706" s="7"/>
    </row>
    <row r="707">
      <c r="A707" s="7"/>
      <c r="B707" s="7"/>
      <c r="C707" s="55"/>
      <c r="D707" s="7"/>
      <c r="E707" s="7"/>
      <c r="F707" s="7"/>
      <c r="G707" s="4"/>
      <c r="H707" s="7"/>
      <c r="I707" s="7"/>
      <c r="J707" s="7"/>
      <c r="K707" s="7"/>
      <c r="L707" s="7"/>
      <c r="M707" s="7"/>
      <c r="N707" s="7"/>
      <c r="O707" s="7"/>
      <c r="P707" s="7"/>
      <c r="Q707" s="7"/>
      <c r="R707" s="7"/>
      <c r="S707" s="7"/>
      <c r="T707" s="7"/>
      <c r="U707" s="7"/>
      <c r="V707" s="7"/>
      <c r="W707" s="7"/>
      <c r="X707" s="7"/>
      <c r="Y707" s="7"/>
      <c r="Z707" s="7"/>
      <c r="AA707" s="7"/>
      <c r="AB707" s="7"/>
    </row>
    <row r="708">
      <c r="A708" s="7"/>
      <c r="B708" s="7"/>
      <c r="C708" s="55"/>
      <c r="D708" s="7"/>
      <c r="E708" s="7"/>
      <c r="F708" s="7"/>
      <c r="G708" s="4"/>
      <c r="H708" s="7"/>
      <c r="I708" s="7"/>
      <c r="J708" s="7"/>
      <c r="K708" s="7"/>
      <c r="L708" s="7"/>
      <c r="M708" s="7"/>
      <c r="N708" s="7"/>
      <c r="O708" s="7"/>
      <c r="P708" s="7"/>
      <c r="Q708" s="7"/>
      <c r="R708" s="7"/>
      <c r="S708" s="7"/>
      <c r="T708" s="7"/>
      <c r="U708" s="7"/>
      <c r="V708" s="7"/>
      <c r="W708" s="7"/>
      <c r="X708" s="7"/>
      <c r="Y708" s="7"/>
      <c r="Z708" s="7"/>
      <c r="AA708" s="7"/>
      <c r="AB708" s="7"/>
    </row>
    <row r="709">
      <c r="A709" s="7"/>
      <c r="B709" s="7"/>
      <c r="C709" s="55"/>
      <c r="D709" s="7"/>
      <c r="E709" s="7"/>
      <c r="F709" s="7"/>
      <c r="G709" s="4"/>
      <c r="H709" s="7"/>
      <c r="I709" s="7"/>
      <c r="J709" s="7"/>
      <c r="K709" s="7"/>
      <c r="L709" s="7"/>
      <c r="M709" s="7"/>
      <c r="N709" s="7"/>
      <c r="O709" s="7"/>
      <c r="P709" s="7"/>
      <c r="Q709" s="7"/>
      <c r="R709" s="7"/>
      <c r="S709" s="7"/>
      <c r="T709" s="7"/>
      <c r="U709" s="7"/>
      <c r="V709" s="7"/>
      <c r="W709" s="7"/>
      <c r="X709" s="7"/>
      <c r="Y709" s="7"/>
      <c r="Z709" s="7"/>
      <c r="AA709" s="7"/>
      <c r="AB709" s="7"/>
    </row>
    <row r="710">
      <c r="A710" s="7"/>
      <c r="B710" s="7"/>
      <c r="C710" s="55"/>
      <c r="D710" s="7"/>
      <c r="E710" s="7"/>
      <c r="F710" s="7"/>
      <c r="G710" s="4"/>
      <c r="H710" s="7"/>
      <c r="I710" s="7"/>
      <c r="J710" s="7"/>
      <c r="K710" s="7"/>
      <c r="L710" s="7"/>
      <c r="M710" s="7"/>
      <c r="N710" s="7"/>
      <c r="O710" s="7"/>
      <c r="P710" s="7"/>
      <c r="Q710" s="7"/>
      <c r="R710" s="7"/>
      <c r="S710" s="7"/>
      <c r="T710" s="7"/>
      <c r="U710" s="7"/>
      <c r="V710" s="7"/>
      <c r="W710" s="7"/>
      <c r="X710" s="7"/>
      <c r="Y710" s="7"/>
      <c r="Z710" s="7"/>
      <c r="AA710" s="7"/>
      <c r="AB710" s="7"/>
    </row>
    <row r="711">
      <c r="A711" s="7"/>
      <c r="B711" s="7"/>
      <c r="C711" s="55"/>
      <c r="D711" s="7"/>
      <c r="E711" s="7"/>
      <c r="F711" s="7"/>
      <c r="G711" s="4"/>
      <c r="H711" s="7"/>
      <c r="I711" s="7"/>
      <c r="J711" s="7"/>
      <c r="K711" s="7"/>
      <c r="L711" s="7"/>
      <c r="M711" s="7"/>
      <c r="N711" s="7"/>
      <c r="O711" s="7"/>
      <c r="P711" s="7"/>
      <c r="Q711" s="7"/>
      <c r="R711" s="7"/>
      <c r="S711" s="7"/>
      <c r="T711" s="7"/>
      <c r="U711" s="7"/>
      <c r="V711" s="7"/>
      <c r="W711" s="7"/>
      <c r="X711" s="7"/>
      <c r="Y711" s="7"/>
      <c r="Z711" s="7"/>
      <c r="AA711" s="7"/>
      <c r="AB711" s="7"/>
    </row>
    <row r="712">
      <c r="A712" s="7"/>
      <c r="B712" s="7"/>
      <c r="C712" s="55"/>
      <c r="D712" s="7"/>
      <c r="E712" s="7"/>
      <c r="F712" s="7"/>
      <c r="G712" s="4"/>
      <c r="H712" s="7"/>
      <c r="I712" s="7"/>
      <c r="J712" s="7"/>
      <c r="K712" s="7"/>
      <c r="L712" s="7"/>
      <c r="M712" s="7"/>
      <c r="N712" s="7"/>
      <c r="O712" s="7"/>
      <c r="P712" s="7"/>
      <c r="Q712" s="7"/>
      <c r="R712" s="7"/>
      <c r="S712" s="7"/>
      <c r="T712" s="7"/>
      <c r="U712" s="7"/>
      <c r="V712" s="7"/>
      <c r="W712" s="7"/>
      <c r="X712" s="7"/>
      <c r="Y712" s="7"/>
      <c r="Z712" s="7"/>
      <c r="AA712" s="7"/>
      <c r="AB712" s="7"/>
    </row>
    <row r="713">
      <c r="A713" s="7"/>
      <c r="B713" s="7"/>
      <c r="C713" s="55"/>
      <c r="D713" s="7"/>
      <c r="E713" s="7"/>
      <c r="F713" s="7"/>
      <c r="G713" s="4"/>
      <c r="H713" s="7"/>
      <c r="I713" s="7"/>
      <c r="J713" s="7"/>
      <c r="K713" s="7"/>
      <c r="L713" s="7"/>
      <c r="M713" s="7"/>
      <c r="N713" s="7"/>
      <c r="O713" s="7"/>
      <c r="P713" s="7"/>
      <c r="Q713" s="7"/>
      <c r="R713" s="7"/>
      <c r="S713" s="7"/>
      <c r="T713" s="7"/>
      <c r="U713" s="7"/>
      <c r="V713" s="7"/>
      <c r="W713" s="7"/>
      <c r="X713" s="7"/>
      <c r="Y713" s="7"/>
      <c r="Z713" s="7"/>
      <c r="AA713" s="7"/>
      <c r="AB713" s="7"/>
    </row>
    <row r="714">
      <c r="A714" s="7"/>
      <c r="B714" s="7"/>
      <c r="C714" s="55"/>
      <c r="D714" s="7"/>
      <c r="E714" s="7"/>
      <c r="F714" s="7"/>
      <c r="G714" s="4"/>
      <c r="H714" s="7"/>
      <c r="I714" s="7"/>
      <c r="J714" s="7"/>
      <c r="K714" s="7"/>
      <c r="L714" s="7"/>
      <c r="M714" s="7"/>
      <c r="N714" s="7"/>
      <c r="O714" s="7"/>
      <c r="P714" s="7"/>
      <c r="Q714" s="7"/>
      <c r="R714" s="7"/>
      <c r="S714" s="7"/>
      <c r="T714" s="7"/>
      <c r="U714" s="7"/>
      <c r="V714" s="7"/>
      <c r="W714" s="7"/>
      <c r="X714" s="7"/>
      <c r="Y714" s="7"/>
      <c r="Z714" s="7"/>
      <c r="AA714" s="7"/>
      <c r="AB714" s="7"/>
    </row>
    <row r="715">
      <c r="A715" s="7"/>
      <c r="B715" s="7"/>
      <c r="C715" s="55"/>
      <c r="D715" s="7"/>
      <c r="E715" s="7"/>
      <c r="F715" s="7"/>
      <c r="G715" s="4"/>
      <c r="H715" s="7"/>
      <c r="I715" s="7"/>
      <c r="J715" s="7"/>
      <c r="K715" s="7"/>
      <c r="L715" s="7"/>
      <c r="M715" s="7"/>
      <c r="N715" s="7"/>
      <c r="O715" s="7"/>
      <c r="P715" s="7"/>
      <c r="Q715" s="7"/>
      <c r="R715" s="7"/>
      <c r="S715" s="7"/>
      <c r="T715" s="7"/>
      <c r="U715" s="7"/>
      <c r="V715" s="7"/>
      <c r="W715" s="7"/>
      <c r="X715" s="7"/>
      <c r="Y715" s="7"/>
      <c r="Z715" s="7"/>
      <c r="AA715" s="7"/>
      <c r="AB715" s="7"/>
    </row>
    <row r="716">
      <c r="A716" s="7"/>
      <c r="B716" s="7"/>
      <c r="C716" s="55"/>
      <c r="D716" s="7"/>
      <c r="E716" s="7"/>
      <c r="F716" s="7"/>
      <c r="G716" s="4"/>
      <c r="H716" s="7"/>
      <c r="I716" s="7"/>
      <c r="J716" s="7"/>
      <c r="K716" s="7"/>
      <c r="L716" s="7"/>
      <c r="M716" s="7"/>
      <c r="N716" s="7"/>
      <c r="O716" s="7"/>
      <c r="P716" s="7"/>
      <c r="Q716" s="7"/>
      <c r="R716" s="7"/>
      <c r="S716" s="7"/>
      <c r="T716" s="7"/>
      <c r="U716" s="7"/>
      <c r="V716" s="7"/>
      <c r="W716" s="7"/>
      <c r="X716" s="7"/>
      <c r="Y716" s="7"/>
      <c r="Z716" s="7"/>
      <c r="AA716" s="7"/>
      <c r="AB716" s="7"/>
    </row>
    <row r="717">
      <c r="A717" s="7"/>
      <c r="B717" s="7"/>
      <c r="C717" s="55"/>
      <c r="D717" s="7"/>
      <c r="E717" s="7"/>
      <c r="F717" s="7"/>
      <c r="G717" s="4"/>
      <c r="H717" s="7"/>
      <c r="I717" s="7"/>
      <c r="J717" s="7"/>
      <c r="K717" s="7"/>
      <c r="L717" s="7"/>
      <c r="M717" s="7"/>
      <c r="N717" s="7"/>
      <c r="O717" s="7"/>
      <c r="P717" s="7"/>
      <c r="Q717" s="7"/>
      <c r="R717" s="7"/>
      <c r="S717" s="7"/>
      <c r="T717" s="7"/>
      <c r="U717" s="7"/>
      <c r="V717" s="7"/>
      <c r="W717" s="7"/>
      <c r="X717" s="7"/>
      <c r="Y717" s="7"/>
      <c r="Z717" s="7"/>
      <c r="AA717" s="7"/>
      <c r="AB717" s="7"/>
    </row>
    <row r="718">
      <c r="A718" s="7"/>
      <c r="B718" s="7"/>
      <c r="C718" s="55"/>
      <c r="D718" s="7"/>
      <c r="E718" s="7"/>
      <c r="F718" s="7"/>
      <c r="G718" s="4"/>
      <c r="H718" s="7"/>
      <c r="I718" s="7"/>
      <c r="J718" s="7"/>
      <c r="K718" s="7"/>
      <c r="L718" s="7"/>
      <c r="M718" s="7"/>
      <c r="N718" s="7"/>
      <c r="O718" s="7"/>
      <c r="P718" s="7"/>
      <c r="Q718" s="7"/>
      <c r="R718" s="7"/>
      <c r="S718" s="7"/>
      <c r="T718" s="7"/>
      <c r="U718" s="7"/>
      <c r="V718" s="7"/>
      <c r="W718" s="7"/>
      <c r="X718" s="7"/>
      <c r="Y718" s="7"/>
      <c r="Z718" s="7"/>
      <c r="AA718" s="7"/>
      <c r="AB718" s="7"/>
    </row>
    <row r="719">
      <c r="A719" s="7"/>
      <c r="B719" s="7"/>
      <c r="C719" s="55"/>
      <c r="D719" s="7"/>
      <c r="E719" s="7"/>
      <c r="F719" s="7"/>
      <c r="G719" s="4"/>
      <c r="H719" s="7"/>
      <c r="I719" s="7"/>
      <c r="J719" s="7"/>
      <c r="K719" s="7"/>
      <c r="L719" s="7"/>
      <c r="M719" s="7"/>
      <c r="N719" s="7"/>
      <c r="O719" s="7"/>
      <c r="P719" s="7"/>
      <c r="Q719" s="7"/>
      <c r="R719" s="7"/>
      <c r="S719" s="7"/>
      <c r="T719" s="7"/>
      <c r="U719" s="7"/>
      <c r="V719" s="7"/>
      <c r="W719" s="7"/>
      <c r="X719" s="7"/>
      <c r="Y719" s="7"/>
      <c r="Z719" s="7"/>
      <c r="AA719" s="7"/>
      <c r="AB719" s="7"/>
    </row>
    <row r="720">
      <c r="A720" s="7"/>
      <c r="B720" s="7"/>
      <c r="C720" s="55"/>
      <c r="D720" s="7"/>
      <c r="E720" s="7"/>
      <c r="F720" s="7"/>
      <c r="G720" s="4"/>
      <c r="H720" s="7"/>
      <c r="I720" s="7"/>
      <c r="J720" s="7"/>
      <c r="K720" s="7"/>
      <c r="L720" s="7"/>
      <c r="M720" s="7"/>
      <c r="N720" s="7"/>
      <c r="O720" s="7"/>
      <c r="P720" s="7"/>
      <c r="Q720" s="7"/>
      <c r="R720" s="7"/>
      <c r="S720" s="7"/>
      <c r="T720" s="7"/>
      <c r="U720" s="7"/>
      <c r="V720" s="7"/>
      <c r="W720" s="7"/>
      <c r="X720" s="7"/>
      <c r="Y720" s="7"/>
      <c r="Z720" s="7"/>
      <c r="AA720" s="7"/>
      <c r="AB720" s="7"/>
    </row>
    <row r="721">
      <c r="A721" s="7"/>
      <c r="B721" s="7"/>
      <c r="C721" s="55"/>
      <c r="D721" s="7"/>
      <c r="E721" s="7"/>
      <c r="F721" s="7"/>
      <c r="G721" s="4"/>
      <c r="H721" s="7"/>
      <c r="I721" s="7"/>
      <c r="J721" s="7"/>
      <c r="K721" s="7"/>
      <c r="L721" s="7"/>
      <c r="M721" s="7"/>
      <c r="N721" s="7"/>
      <c r="O721" s="7"/>
      <c r="P721" s="7"/>
      <c r="Q721" s="7"/>
      <c r="R721" s="7"/>
      <c r="S721" s="7"/>
      <c r="T721" s="7"/>
      <c r="U721" s="7"/>
      <c r="V721" s="7"/>
      <c r="W721" s="7"/>
      <c r="X721" s="7"/>
      <c r="Y721" s="7"/>
      <c r="Z721" s="7"/>
      <c r="AA721" s="7"/>
      <c r="AB721" s="7"/>
    </row>
    <row r="722">
      <c r="A722" s="7"/>
      <c r="B722" s="7"/>
      <c r="C722" s="55"/>
      <c r="D722" s="7"/>
      <c r="E722" s="7"/>
      <c r="F722" s="7"/>
      <c r="G722" s="4"/>
      <c r="H722" s="7"/>
      <c r="I722" s="7"/>
      <c r="J722" s="7"/>
      <c r="K722" s="7"/>
      <c r="L722" s="7"/>
      <c r="M722" s="7"/>
      <c r="N722" s="7"/>
      <c r="O722" s="7"/>
      <c r="P722" s="7"/>
      <c r="Q722" s="7"/>
      <c r="R722" s="7"/>
      <c r="S722" s="7"/>
      <c r="T722" s="7"/>
      <c r="U722" s="7"/>
      <c r="V722" s="7"/>
      <c r="W722" s="7"/>
      <c r="X722" s="7"/>
      <c r="Y722" s="7"/>
      <c r="Z722" s="7"/>
      <c r="AA722" s="7"/>
      <c r="AB722" s="7"/>
    </row>
    <row r="723">
      <c r="A723" s="7"/>
      <c r="B723" s="7"/>
      <c r="C723" s="55"/>
      <c r="D723" s="7"/>
      <c r="E723" s="7"/>
      <c r="F723" s="7"/>
      <c r="G723" s="4"/>
      <c r="H723" s="7"/>
      <c r="I723" s="7"/>
      <c r="J723" s="7"/>
      <c r="K723" s="7"/>
      <c r="L723" s="7"/>
      <c r="M723" s="7"/>
      <c r="N723" s="7"/>
      <c r="O723" s="7"/>
      <c r="P723" s="7"/>
      <c r="Q723" s="7"/>
      <c r="R723" s="7"/>
      <c r="S723" s="7"/>
      <c r="T723" s="7"/>
      <c r="U723" s="7"/>
      <c r="V723" s="7"/>
      <c r="W723" s="7"/>
      <c r="X723" s="7"/>
      <c r="Y723" s="7"/>
      <c r="Z723" s="7"/>
      <c r="AA723" s="7"/>
      <c r="AB723" s="7"/>
    </row>
    <row r="724">
      <c r="A724" s="7"/>
      <c r="B724" s="7"/>
      <c r="C724" s="55"/>
      <c r="D724" s="7"/>
      <c r="E724" s="7"/>
      <c r="F724" s="7"/>
      <c r="G724" s="4"/>
      <c r="H724" s="7"/>
      <c r="I724" s="7"/>
      <c r="J724" s="7"/>
      <c r="K724" s="7"/>
      <c r="L724" s="7"/>
      <c r="M724" s="7"/>
      <c r="N724" s="7"/>
      <c r="O724" s="7"/>
      <c r="P724" s="7"/>
      <c r="Q724" s="7"/>
      <c r="R724" s="7"/>
      <c r="S724" s="7"/>
      <c r="T724" s="7"/>
      <c r="U724" s="7"/>
      <c r="V724" s="7"/>
      <c r="W724" s="7"/>
      <c r="X724" s="7"/>
      <c r="Y724" s="7"/>
      <c r="Z724" s="7"/>
      <c r="AA724" s="7"/>
      <c r="AB724" s="7"/>
    </row>
    <row r="725">
      <c r="A725" s="7"/>
      <c r="B725" s="7"/>
      <c r="C725" s="55"/>
      <c r="D725" s="7"/>
      <c r="E725" s="7"/>
      <c r="F725" s="7"/>
      <c r="G725" s="4"/>
      <c r="H725" s="7"/>
      <c r="I725" s="7"/>
      <c r="J725" s="7"/>
      <c r="K725" s="7"/>
      <c r="L725" s="7"/>
      <c r="M725" s="7"/>
      <c r="N725" s="7"/>
      <c r="O725" s="7"/>
      <c r="P725" s="7"/>
      <c r="Q725" s="7"/>
      <c r="R725" s="7"/>
      <c r="S725" s="7"/>
      <c r="T725" s="7"/>
      <c r="U725" s="7"/>
      <c r="V725" s="7"/>
      <c r="W725" s="7"/>
      <c r="X725" s="7"/>
      <c r="Y725" s="7"/>
      <c r="Z725" s="7"/>
      <c r="AA725" s="7"/>
      <c r="AB725" s="7"/>
    </row>
    <row r="726">
      <c r="A726" s="7"/>
      <c r="B726" s="7"/>
      <c r="C726" s="55"/>
      <c r="D726" s="7"/>
      <c r="E726" s="7"/>
      <c r="F726" s="7"/>
      <c r="G726" s="4"/>
      <c r="H726" s="7"/>
      <c r="I726" s="7"/>
      <c r="J726" s="7"/>
      <c r="K726" s="7"/>
      <c r="L726" s="7"/>
      <c r="M726" s="7"/>
      <c r="N726" s="7"/>
      <c r="O726" s="7"/>
      <c r="P726" s="7"/>
      <c r="Q726" s="7"/>
      <c r="R726" s="7"/>
      <c r="S726" s="7"/>
      <c r="T726" s="7"/>
      <c r="U726" s="7"/>
      <c r="V726" s="7"/>
      <c r="W726" s="7"/>
      <c r="X726" s="7"/>
      <c r="Y726" s="7"/>
      <c r="Z726" s="7"/>
      <c r="AA726" s="7"/>
      <c r="AB726" s="7"/>
    </row>
    <row r="727">
      <c r="A727" s="7"/>
      <c r="B727" s="7"/>
      <c r="C727" s="55"/>
      <c r="D727" s="7"/>
      <c r="E727" s="7"/>
      <c r="F727" s="7"/>
      <c r="G727" s="4"/>
      <c r="H727" s="7"/>
      <c r="I727" s="7"/>
      <c r="J727" s="7"/>
      <c r="K727" s="7"/>
      <c r="L727" s="7"/>
      <c r="M727" s="7"/>
      <c r="N727" s="7"/>
      <c r="O727" s="7"/>
      <c r="P727" s="7"/>
      <c r="Q727" s="7"/>
      <c r="R727" s="7"/>
      <c r="S727" s="7"/>
      <c r="T727" s="7"/>
      <c r="U727" s="7"/>
      <c r="V727" s="7"/>
      <c r="W727" s="7"/>
      <c r="X727" s="7"/>
      <c r="Y727" s="7"/>
      <c r="Z727" s="7"/>
      <c r="AA727" s="7"/>
      <c r="AB727" s="7"/>
    </row>
    <row r="728">
      <c r="A728" s="7"/>
      <c r="B728" s="7"/>
      <c r="C728" s="55"/>
      <c r="D728" s="7"/>
      <c r="E728" s="7"/>
      <c r="F728" s="7"/>
      <c r="G728" s="4"/>
      <c r="H728" s="7"/>
      <c r="I728" s="7"/>
      <c r="J728" s="7"/>
      <c r="K728" s="7"/>
      <c r="L728" s="7"/>
      <c r="M728" s="7"/>
      <c r="N728" s="7"/>
      <c r="O728" s="7"/>
      <c r="P728" s="7"/>
      <c r="Q728" s="7"/>
      <c r="R728" s="7"/>
      <c r="S728" s="7"/>
      <c r="T728" s="7"/>
      <c r="U728" s="7"/>
      <c r="V728" s="7"/>
      <c r="W728" s="7"/>
      <c r="X728" s="7"/>
      <c r="Y728" s="7"/>
      <c r="Z728" s="7"/>
      <c r="AA728" s="7"/>
      <c r="AB728" s="7"/>
    </row>
    <row r="729">
      <c r="A729" s="7"/>
      <c r="B729" s="7"/>
      <c r="C729" s="55"/>
      <c r="D729" s="7"/>
      <c r="E729" s="7"/>
      <c r="F729" s="7"/>
      <c r="G729" s="4"/>
      <c r="H729" s="7"/>
      <c r="I729" s="7"/>
      <c r="J729" s="7"/>
      <c r="K729" s="7"/>
      <c r="L729" s="7"/>
      <c r="M729" s="7"/>
      <c r="N729" s="7"/>
      <c r="O729" s="7"/>
      <c r="P729" s="7"/>
      <c r="Q729" s="7"/>
      <c r="R729" s="7"/>
      <c r="S729" s="7"/>
      <c r="T729" s="7"/>
      <c r="U729" s="7"/>
      <c r="V729" s="7"/>
      <c r="W729" s="7"/>
      <c r="X729" s="7"/>
      <c r="Y729" s="7"/>
      <c r="Z729" s="7"/>
      <c r="AA729" s="7"/>
      <c r="AB729" s="7"/>
    </row>
    <row r="730">
      <c r="A730" s="7"/>
      <c r="B730" s="7"/>
      <c r="C730" s="55"/>
      <c r="D730" s="7"/>
      <c r="E730" s="7"/>
      <c r="F730" s="7"/>
      <c r="G730" s="4"/>
      <c r="H730" s="7"/>
      <c r="I730" s="7"/>
      <c r="J730" s="7"/>
      <c r="K730" s="7"/>
      <c r="L730" s="7"/>
      <c r="M730" s="7"/>
      <c r="N730" s="7"/>
      <c r="O730" s="7"/>
      <c r="P730" s="7"/>
      <c r="Q730" s="7"/>
      <c r="R730" s="7"/>
      <c r="S730" s="7"/>
      <c r="T730" s="7"/>
      <c r="U730" s="7"/>
      <c r="V730" s="7"/>
      <c r="W730" s="7"/>
      <c r="X730" s="7"/>
      <c r="Y730" s="7"/>
      <c r="Z730" s="7"/>
      <c r="AA730" s="7"/>
      <c r="AB730" s="7"/>
    </row>
    <row r="731">
      <c r="A731" s="7"/>
      <c r="B731" s="7"/>
      <c r="C731" s="55"/>
      <c r="D731" s="7"/>
      <c r="E731" s="7"/>
      <c r="F731" s="7"/>
      <c r="G731" s="4"/>
      <c r="H731" s="7"/>
      <c r="I731" s="7"/>
      <c r="J731" s="7"/>
      <c r="K731" s="7"/>
      <c r="L731" s="7"/>
      <c r="M731" s="7"/>
      <c r="N731" s="7"/>
      <c r="O731" s="7"/>
      <c r="P731" s="7"/>
      <c r="Q731" s="7"/>
      <c r="R731" s="7"/>
      <c r="S731" s="7"/>
      <c r="T731" s="7"/>
      <c r="U731" s="7"/>
      <c r="V731" s="7"/>
      <c r="W731" s="7"/>
      <c r="X731" s="7"/>
      <c r="Y731" s="7"/>
      <c r="Z731" s="7"/>
      <c r="AA731" s="7"/>
      <c r="AB731" s="7"/>
    </row>
    <row r="732">
      <c r="A732" s="7"/>
      <c r="B732" s="7"/>
      <c r="C732" s="55"/>
      <c r="D732" s="7"/>
      <c r="E732" s="7"/>
      <c r="F732" s="7"/>
      <c r="G732" s="4"/>
      <c r="H732" s="7"/>
      <c r="I732" s="7"/>
      <c r="J732" s="7"/>
      <c r="K732" s="7"/>
      <c r="L732" s="7"/>
      <c r="M732" s="7"/>
      <c r="N732" s="7"/>
      <c r="O732" s="7"/>
      <c r="P732" s="7"/>
      <c r="Q732" s="7"/>
      <c r="R732" s="7"/>
      <c r="S732" s="7"/>
      <c r="T732" s="7"/>
      <c r="U732" s="7"/>
      <c r="V732" s="7"/>
      <c r="W732" s="7"/>
      <c r="X732" s="7"/>
      <c r="Y732" s="7"/>
      <c r="Z732" s="7"/>
      <c r="AA732" s="7"/>
      <c r="AB732" s="7"/>
    </row>
    <row r="733">
      <c r="A733" s="7"/>
      <c r="B733" s="7"/>
      <c r="C733" s="55"/>
      <c r="D733" s="7"/>
      <c r="E733" s="7"/>
      <c r="F733" s="7"/>
      <c r="G733" s="4"/>
      <c r="H733" s="7"/>
      <c r="I733" s="7"/>
      <c r="J733" s="7"/>
      <c r="K733" s="7"/>
      <c r="L733" s="7"/>
      <c r="M733" s="7"/>
      <c r="N733" s="7"/>
      <c r="O733" s="7"/>
      <c r="P733" s="7"/>
      <c r="Q733" s="7"/>
      <c r="R733" s="7"/>
      <c r="S733" s="7"/>
      <c r="T733" s="7"/>
      <c r="U733" s="7"/>
      <c r="V733" s="7"/>
      <c r="W733" s="7"/>
      <c r="X733" s="7"/>
      <c r="Y733" s="7"/>
      <c r="Z733" s="7"/>
      <c r="AA733" s="7"/>
      <c r="AB733" s="7"/>
    </row>
    <row r="734">
      <c r="A734" s="7"/>
      <c r="B734" s="7"/>
      <c r="C734" s="55"/>
      <c r="D734" s="7"/>
      <c r="E734" s="7"/>
      <c r="F734" s="7"/>
      <c r="G734" s="4"/>
      <c r="H734" s="7"/>
      <c r="I734" s="7"/>
      <c r="J734" s="7"/>
      <c r="K734" s="7"/>
      <c r="L734" s="7"/>
      <c r="M734" s="7"/>
      <c r="N734" s="7"/>
      <c r="O734" s="7"/>
      <c r="P734" s="7"/>
      <c r="Q734" s="7"/>
      <c r="R734" s="7"/>
      <c r="S734" s="7"/>
      <c r="T734" s="7"/>
      <c r="U734" s="7"/>
      <c r="V734" s="7"/>
      <c r="W734" s="7"/>
      <c r="X734" s="7"/>
      <c r="Y734" s="7"/>
      <c r="Z734" s="7"/>
      <c r="AA734" s="7"/>
      <c r="AB734" s="7"/>
    </row>
    <row r="735">
      <c r="A735" s="7"/>
      <c r="B735" s="7"/>
      <c r="C735" s="55"/>
      <c r="D735" s="7"/>
      <c r="E735" s="7"/>
      <c r="F735" s="7"/>
      <c r="G735" s="4"/>
      <c r="H735" s="7"/>
      <c r="I735" s="7"/>
      <c r="J735" s="7"/>
      <c r="K735" s="7"/>
      <c r="L735" s="7"/>
      <c r="M735" s="7"/>
      <c r="N735" s="7"/>
      <c r="O735" s="7"/>
      <c r="P735" s="7"/>
      <c r="Q735" s="7"/>
      <c r="R735" s="7"/>
      <c r="S735" s="7"/>
      <c r="T735" s="7"/>
      <c r="U735" s="7"/>
      <c r="V735" s="7"/>
      <c r="W735" s="7"/>
      <c r="X735" s="7"/>
      <c r="Y735" s="7"/>
      <c r="Z735" s="7"/>
      <c r="AA735" s="7"/>
      <c r="AB735" s="7"/>
    </row>
    <row r="736">
      <c r="A736" s="7"/>
      <c r="B736" s="7"/>
      <c r="C736" s="55"/>
      <c r="D736" s="7"/>
      <c r="E736" s="7"/>
      <c r="F736" s="7"/>
      <c r="G736" s="4"/>
      <c r="H736" s="7"/>
      <c r="I736" s="7"/>
      <c r="J736" s="7"/>
      <c r="K736" s="7"/>
      <c r="L736" s="7"/>
      <c r="M736" s="7"/>
      <c r="N736" s="7"/>
      <c r="O736" s="7"/>
      <c r="P736" s="7"/>
      <c r="Q736" s="7"/>
      <c r="R736" s="7"/>
      <c r="S736" s="7"/>
      <c r="T736" s="7"/>
      <c r="U736" s="7"/>
      <c r="V736" s="7"/>
      <c r="W736" s="7"/>
      <c r="X736" s="7"/>
      <c r="Y736" s="7"/>
      <c r="Z736" s="7"/>
      <c r="AA736" s="7"/>
      <c r="AB736" s="7"/>
    </row>
    <row r="737">
      <c r="A737" s="7"/>
      <c r="B737" s="7"/>
      <c r="C737" s="55"/>
      <c r="D737" s="7"/>
      <c r="E737" s="7"/>
      <c r="F737" s="7"/>
      <c r="G737" s="4"/>
      <c r="H737" s="7"/>
      <c r="I737" s="7"/>
      <c r="J737" s="7"/>
      <c r="K737" s="7"/>
      <c r="L737" s="7"/>
      <c r="M737" s="7"/>
      <c r="N737" s="7"/>
      <c r="O737" s="7"/>
      <c r="P737" s="7"/>
      <c r="Q737" s="7"/>
      <c r="R737" s="7"/>
      <c r="S737" s="7"/>
      <c r="T737" s="7"/>
      <c r="U737" s="7"/>
      <c r="V737" s="7"/>
      <c r="W737" s="7"/>
      <c r="X737" s="7"/>
      <c r="Y737" s="7"/>
      <c r="Z737" s="7"/>
      <c r="AA737" s="7"/>
      <c r="AB737" s="7"/>
    </row>
    <row r="738">
      <c r="A738" s="7"/>
      <c r="B738" s="7"/>
      <c r="C738" s="55"/>
      <c r="D738" s="7"/>
      <c r="E738" s="7"/>
      <c r="F738" s="7"/>
      <c r="G738" s="4"/>
      <c r="H738" s="7"/>
      <c r="I738" s="7"/>
      <c r="J738" s="7"/>
      <c r="K738" s="7"/>
      <c r="L738" s="7"/>
      <c r="M738" s="7"/>
      <c r="N738" s="7"/>
      <c r="O738" s="7"/>
      <c r="P738" s="7"/>
      <c r="Q738" s="7"/>
      <c r="R738" s="7"/>
      <c r="S738" s="7"/>
      <c r="T738" s="7"/>
      <c r="U738" s="7"/>
      <c r="V738" s="7"/>
      <c r="W738" s="7"/>
      <c r="X738" s="7"/>
      <c r="Y738" s="7"/>
      <c r="Z738" s="7"/>
      <c r="AA738" s="7"/>
      <c r="AB738" s="7"/>
    </row>
    <row r="739">
      <c r="A739" s="7"/>
      <c r="B739" s="7"/>
      <c r="C739" s="55"/>
      <c r="D739" s="7"/>
      <c r="E739" s="7"/>
      <c r="F739" s="7"/>
      <c r="G739" s="4"/>
      <c r="H739" s="7"/>
      <c r="I739" s="7"/>
      <c r="J739" s="7"/>
      <c r="K739" s="7"/>
      <c r="L739" s="7"/>
      <c r="M739" s="7"/>
      <c r="N739" s="7"/>
      <c r="O739" s="7"/>
      <c r="P739" s="7"/>
      <c r="Q739" s="7"/>
      <c r="R739" s="7"/>
      <c r="S739" s="7"/>
      <c r="T739" s="7"/>
      <c r="U739" s="7"/>
      <c r="V739" s="7"/>
      <c r="W739" s="7"/>
      <c r="X739" s="7"/>
      <c r="Y739" s="7"/>
      <c r="Z739" s="7"/>
      <c r="AA739" s="7"/>
      <c r="AB739" s="7"/>
    </row>
    <row r="740">
      <c r="A740" s="7"/>
      <c r="B740" s="7"/>
      <c r="C740" s="55"/>
      <c r="D740" s="7"/>
      <c r="E740" s="7"/>
      <c r="F740" s="7"/>
      <c r="G740" s="4"/>
      <c r="H740" s="7"/>
      <c r="I740" s="7"/>
      <c r="J740" s="7"/>
      <c r="K740" s="7"/>
      <c r="L740" s="7"/>
      <c r="M740" s="7"/>
      <c r="N740" s="7"/>
      <c r="O740" s="7"/>
      <c r="P740" s="7"/>
      <c r="Q740" s="7"/>
      <c r="R740" s="7"/>
      <c r="S740" s="7"/>
      <c r="T740" s="7"/>
      <c r="U740" s="7"/>
      <c r="V740" s="7"/>
      <c r="W740" s="7"/>
      <c r="X740" s="7"/>
      <c r="Y740" s="7"/>
      <c r="Z740" s="7"/>
      <c r="AA740" s="7"/>
      <c r="AB740" s="7"/>
    </row>
    <row r="741">
      <c r="A741" s="7"/>
      <c r="B741" s="7"/>
      <c r="C741" s="55"/>
      <c r="D741" s="7"/>
      <c r="E741" s="7"/>
      <c r="F741" s="7"/>
      <c r="G741" s="4"/>
      <c r="H741" s="7"/>
      <c r="I741" s="7"/>
      <c r="J741" s="7"/>
      <c r="K741" s="7"/>
      <c r="L741" s="7"/>
      <c r="M741" s="7"/>
      <c r="N741" s="7"/>
      <c r="O741" s="7"/>
      <c r="P741" s="7"/>
      <c r="Q741" s="7"/>
      <c r="R741" s="7"/>
      <c r="S741" s="7"/>
      <c r="T741" s="7"/>
      <c r="U741" s="7"/>
      <c r="V741" s="7"/>
      <c r="W741" s="7"/>
      <c r="X741" s="7"/>
      <c r="Y741" s="7"/>
      <c r="Z741" s="7"/>
      <c r="AA741" s="7"/>
      <c r="AB741" s="7"/>
    </row>
    <row r="742">
      <c r="A742" s="7"/>
      <c r="B742" s="7"/>
      <c r="C742" s="55"/>
      <c r="D742" s="7"/>
      <c r="E742" s="7"/>
      <c r="F742" s="7"/>
      <c r="G742" s="4"/>
      <c r="H742" s="7"/>
      <c r="I742" s="7"/>
      <c r="J742" s="7"/>
      <c r="K742" s="7"/>
      <c r="L742" s="7"/>
      <c r="M742" s="7"/>
      <c r="N742" s="7"/>
      <c r="O742" s="7"/>
      <c r="P742" s="7"/>
      <c r="Q742" s="7"/>
      <c r="R742" s="7"/>
      <c r="S742" s="7"/>
      <c r="T742" s="7"/>
      <c r="U742" s="7"/>
      <c r="V742" s="7"/>
      <c r="W742" s="7"/>
      <c r="X742" s="7"/>
      <c r="Y742" s="7"/>
      <c r="Z742" s="7"/>
      <c r="AA742" s="7"/>
      <c r="AB742" s="7"/>
    </row>
    <row r="743">
      <c r="A743" s="7"/>
      <c r="B743" s="7"/>
      <c r="C743" s="55"/>
      <c r="D743" s="7"/>
      <c r="E743" s="7"/>
      <c r="F743" s="7"/>
      <c r="G743" s="4"/>
      <c r="H743" s="7"/>
      <c r="I743" s="7"/>
      <c r="J743" s="7"/>
      <c r="K743" s="7"/>
      <c r="L743" s="7"/>
      <c r="M743" s="7"/>
      <c r="N743" s="7"/>
      <c r="O743" s="7"/>
      <c r="P743" s="7"/>
      <c r="Q743" s="7"/>
      <c r="R743" s="7"/>
      <c r="S743" s="7"/>
      <c r="T743" s="7"/>
      <c r="U743" s="7"/>
      <c r="V743" s="7"/>
      <c r="W743" s="7"/>
      <c r="X743" s="7"/>
      <c r="Y743" s="7"/>
      <c r="Z743" s="7"/>
      <c r="AA743" s="7"/>
      <c r="AB743" s="7"/>
    </row>
    <row r="744">
      <c r="A744" s="7"/>
      <c r="B744" s="7"/>
      <c r="C744" s="55"/>
      <c r="D744" s="7"/>
      <c r="E744" s="7"/>
      <c r="F744" s="7"/>
      <c r="G744" s="4"/>
      <c r="H744" s="7"/>
      <c r="I744" s="7"/>
      <c r="J744" s="7"/>
      <c r="K744" s="7"/>
      <c r="L744" s="7"/>
      <c r="M744" s="7"/>
      <c r="N744" s="7"/>
      <c r="O744" s="7"/>
      <c r="P744" s="7"/>
      <c r="Q744" s="7"/>
      <c r="R744" s="7"/>
      <c r="S744" s="7"/>
      <c r="T744" s="7"/>
      <c r="U744" s="7"/>
      <c r="V744" s="7"/>
      <c r="W744" s="7"/>
      <c r="X744" s="7"/>
      <c r="Y744" s="7"/>
      <c r="Z744" s="7"/>
      <c r="AA744" s="7"/>
      <c r="AB744" s="7"/>
    </row>
    <row r="745">
      <c r="A745" s="7"/>
      <c r="B745" s="7"/>
      <c r="C745" s="55"/>
      <c r="D745" s="7"/>
      <c r="E745" s="7"/>
      <c r="F745" s="7"/>
      <c r="G745" s="4"/>
      <c r="H745" s="7"/>
      <c r="I745" s="7"/>
      <c r="J745" s="7"/>
      <c r="K745" s="7"/>
      <c r="L745" s="7"/>
      <c r="M745" s="7"/>
      <c r="N745" s="7"/>
      <c r="O745" s="7"/>
      <c r="P745" s="7"/>
      <c r="Q745" s="7"/>
      <c r="R745" s="7"/>
      <c r="S745" s="7"/>
      <c r="T745" s="7"/>
      <c r="U745" s="7"/>
      <c r="V745" s="7"/>
      <c r="W745" s="7"/>
      <c r="X745" s="7"/>
      <c r="Y745" s="7"/>
      <c r="Z745" s="7"/>
      <c r="AA745" s="7"/>
      <c r="AB745" s="7"/>
    </row>
    <row r="746">
      <c r="A746" s="7"/>
      <c r="B746" s="7"/>
      <c r="C746" s="55"/>
      <c r="D746" s="7"/>
      <c r="E746" s="7"/>
      <c r="F746" s="7"/>
      <c r="G746" s="4"/>
      <c r="H746" s="7"/>
      <c r="I746" s="7"/>
      <c r="J746" s="7"/>
      <c r="K746" s="7"/>
      <c r="L746" s="7"/>
      <c r="M746" s="7"/>
      <c r="N746" s="7"/>
      <c r="O746" s="7"/>
      <c r="P746" s="7"/>
      <c r="Q746" s="7"/>
      <c r="R746" s="7"/>
      <c r="S746" s="7"/>
      <c r="T746" s="7"/>
      <c r="U746" s="7"/>
      <c r="V746" s="7"/>
      <c r="W746" s="7"/>
      <c r="X746" s="7"/>
      <c r="Y746" s="7"/>
      <c r="Z746" s="7"/>
      <c r="AA746" s="7"/>
      <c r="AB746" s="7"/>
    </row>
    <row r="747">
      <c r="A747" s="7"/>
      <c r="B747" s="7"/>
      <c r="C747" s="55"/>
      <c r="D747" s="7"/>
      <c r="E747" s="7"/>
      <c r="F747" s="7"/>
      <c r="G747" s="4"/>
      <c r="H747" s="7"/>
      <c r="I747" s="7"/>
      <c r="J747" s="7"/>
      <c r="K747" s="7"/>
      <c r="L747" s="7"/>
      <c r="M747" s="7"/>
      <c r="N747" s="7"/>
      <c r="O747" s="7"/>
      <c r="P747" s="7"/>
      <c r="Q747" s="7"/>
      <c r="R747" s="7"/>
      <c r="S747" s="7"/>
      <c r="T747" s="7"/>
      <c r="U747" s="7"/>
      <c r="V747" s="7"/>
      <c r="W747" s="7"/>
      <c r="X747" s="7"/>
      <c r="Y747" s="7"/>
      <c r="Z747" s="7"/>
      <c r="AA747" s="7"/>
      <c r="AB747" s="7"/>
    </row>
    <row r="748">
      <c r="A748" s="7"/>
      <c r="B748" s="7"/>
      <c r="C748" s="55"/>
      <c r="D748" s="7"/>
      <c r="E748" s="7"/>
      <c r="F748" s="7"/>
      <c r="G748" s="4"/>
      <c r="H748" s="7"/>
      <c r="I748" s="7"/>
      <c r="J748" s="7"/>
      <c r="K748" s="7"/>
      <c r="L748" s="7"/>
      <c r="M748" s="7"/>
      <c r="N748" s="7"/>
      <c r="O748" s="7"/>
      <c r="P748" s="7"/>
      <c r="Q748" s="7"/>
      <c r="R748" s="7"/>
      <c r="S748" s="7"/>
      <c r="T748" s="7"/>
      <c r="U748" s="7"/>
      <c r="V748" s="7"/>
      <c r="W748" s="7"/>
      <c r="X748" s="7"/>
      <c r="Y748" s="7"/>
      <c r="Z748" s="7"/>
      <c r="AA748" s="7"/>
      <c r="AB748" s="7"/>
    </row>
    <row r="749">
      <c r="A749" s="7"/>
      <c r="B749" s="7"/>
      <c r="C749" s="55"/>
      <c r="D749" s="7"/>
      <c r="E749" s="7"/>
      <c r="F749" s="7"/>
      <c r="G749" s="4"/>
      <c r="H749" s="7"/>
      <c r="I749" s="7"/>
      <c r="J749" s="7"/>
      <c r="K749" s="7"/>
      <c r="L749" s="7"/>
      <c r="M749" s="7"/>
      <c r="N749" s="7"/>
      <c r="O749" s="7"/>
      <c r="P749" s="7"/>
      <c r="Q749" s="7"/>
      <c r="R749" s="7"/>
      <c r="S749" s="7"/>
      <c r="T749" s="7"/>
      <c r="U749" s="7"/>
      <c r="V749" s="7"/>
      <c r="W749" s="7"/>
      <c r="X749" s="7"/>
      <c r="Y749" s="7"/>
      <c r="Z749" s="7"/>
      <c r="AA749" s="7"/>
      <c r="AB749" s="7"/>
    </row>
    <row r="750">
      <c r="A750" s="7"/>
      <c r="B750" s="7"/>
      <c r="C750" s="55"/>
      <c r="D750" s="7"/>
      <c r="E750" s="7"/>
      <c r="F750" s="7"/>
      <c r="G750" s="4"/>
      <c r="H750" s="7"/>
      <c r="I750" s="7"/>
      <c r="J750" s="7"/>
      <c r="K750" s="7"/>
      <c r="L750" s="7"/>
      <c r="M750" s="7"/>
      <c r="N750" s="7"/>
      <c r="O750" s="7"/>
      <c r="P750" s="7"/>
      <c r="Q750" s="7"/>
      <c r="R750" s="7"/>
      <c r="S750" s="7"/>
      <c r="T750" s="7"/>
      <c r="U750" s="7"/>
      <c r="V750" s="7"/>
      <c r="W750" s="7"/>
      <c r="X750" s="7"/>
      <c r="Y750" s="7"/>
      <c r="Z750" s="7"/>
      <c r="AA750" s="7"/>
      <c r="AB750" s="7"/>
    </row>
    <row r="751">
      <c r="A751" s="7"/>
      <c r="B751" s="7"/>
      <c r="C751" s="55"/>
      <c r="D751" s="7"/>
      <c r="E751" s="7"/>
      <c r="F751" s="7"/>
      <c r="G751" s="4"/>
      <c r="H751" s="7"/>
      <c r="I751" s="7"/>
      <c r="J751" s="7"/>
      <c r="K751" s="7"/>
      <c r="L751" s="7"/>
      <c r="M751" s="7"/>
      <c r="N751" s="7"/>
      <c r="O751" s="7"/>
      <c r="P751" s="7"/>
      <c r="Q751" s="7"/>
      <c r="R751" s="7"/>
      <c r="S751" s="7"/>
      <c r="T751" s="7"/>
      <c r="U751" s="7"/>
      <c r="V751" s="7"/>
      <c r="W751" s="7"/>
      <c r="X751" s="7"/>
      <c r="Y751" s="7"/>
      <c r="Z751" s="7"/>
      <c r="AA751" s="7"/>
      <c r="AB751" s="7"/>
    </row>
    <row r="752">
      <c r="A752" s="7"/>
      <c r="B752" s="7"/>
      <c r="C752" s="55"/>
      <c r="D752" s="7"/>
      <c r="E752" s="7"/>
      <c r="F752" s="7"/>
      <c r="G752" s="4"/>
      <c r="H752" s="7"/>
      <c r="I752" s="7"/>
      <c r="J752" s="7"/>
      <c r="K752" s="7"/>
      <c r="L752" s="7"/>
      <c r="M752" s="7"/>
      <c r="N752" s="7"/>
      <c r="O752" s="7"/>
      <c r="P752" s="7"/>
      <c r="Q752" s="7"/>
      <c r="R752" s="7"/>
      <c r="S752" s="7"/>
      <c r="T752" s="7"/>
      <c r="U752" s="7"/>
      <c r="V752" s="7"/>
      <c r="W752" s="7"/>
      <c r="X752" s="7"/>
      <c r="Y752" s="7"/>
      <c r="Z752" s="7"/>
      <c r="AA752" s="7"/>
      <c r="AB752" s="7"/>
    </row>
    <row r="753">
      <c r="A753" s="7"/>
      <c r="B753" s="7"/>
      <c r="C753" s="55"/>
      <c r="D753" s="7"/>
      <c r="E753" s="7"/>
      <c r="F753" s="7"/>
      <c r="G753" s="4"/>
      <c r="H753" s="7"/>
      <c r="I753" s="7"/>
      <c r="J753" s="7"/>
      <c r="K753" s="7"/>
      <c r="L753" s="7"/>
      <c r="M753" s="7"/>
      <c r="N753" s="7"/>
      <c r="O753" s="7"/>
      <c r="P753" s="7"/>
      <c r="Q753" s="7"/>
      <c r="R753" s="7"/>
      <c r="S753" s="7"/>
      <c r="T753" s="7"/>
      <c r="U753" s="7"/>
      <c r="V753" s="7"/>
      <c r="W753" s="7"/>
      <c r="X753" s="7"/>
      <c r="Y753" s="7"/>
      <c r="Z753" s="7"/>
      <c r="AA753" s="7"/>
      <c r="AB753" s="7"/>
    </row>
    <row r="754">
      <c r="A754" s="7"/>
      <c r="B754" s="7"/>
      <c r="C754" s="55"/>
      <c r="D754" s="7"/>
      <c r="E754" s="7"/>
      <c r="F754" s="7"/>
      <c r="G754" s="4"/>
      <c r="H754" s="7"/>
      <c r="I754" s="7"/>
      <c r="J754" s="7"/>
      <c r="K754" s="7"/>
      <c r="L754" s="7"/>
      <c r="M754" s="7"/>
      <c r="N754" s="7"/>
      <c r="O754" s="7"/>
      <c r="P754" s="7"/>
      <c r="Q754" s="7"/>
      <c r="R754" s="7"/>
      <c r="S754" s="7"/>
      <c r="T754" s="7"/>
      <c r="U754" s="7"/>
      <c r="V754" s="7"/>
      <c r="W754" s="7"/>
      <c r="X754" s="7"/>
      <c r="Y754" s="7"/>
      <c r="Z754" s="7"/>
      <c r="AA754" s="7"/>
      <c r="AB754" s="7"/>
    </row>
    <row r="755">
      <c r="A755" s="7"/>
      <c r="B755" s="7"/>
      <c r="C755" s="55"/>
      <c r="D755" s="7"/>
      <c r="E755" s="7"/>
      <c r="F755" s="7"/>
      <c r="G755" s="4"/>
      <c r="H755" s="7"/>
      <c r="I755" s="7"/>
      <c r="J755" s="7"/>
      <c r="K755" s="7"/>
      <c r="L755" s="7"/>
      <c r="M755" s="7"/>
      <c r="N755" s="7"/>
      <c r="O755" s="7"/>
      <c r="P755" s="7"/>
      <c r="Q755" s="7"/>
      <c r="R755" s="7"/>
      <c r="S755" s="7"/>
      <c r="T755" s="7"/>
      <c r="U755" s="7"/>
      <c r="V755" s="7"/>
      <c r="W755" s="7"/>
      <c r="X755" s="7"/>
      <c r="Y755" s="7"/>
      <c r="Z755" s="7"/>
      <c r="AA755" s="7"/>
      <c r="AB755" s="7"/>
    </row>
    <row r="756">
      <c r="A756" s="7"/>
      <c r="B756" s="7"/>
      <c r="C756" s="55"/>
      <c r="D756" s="7"/>
      <c r="E756" s="7"/>
      <c r="F756" s="7"/>
      <c r="G756" s="4"/>
      <c r="H756" s="7"/>
      <c r="I756" s="7"/>
      <c r="J756" s="7"/>
      <c r="K756" s="7"/>
      <c r="L756" s="7"/>
      <c r="M756" s="7"/>
      <c r="N756" s="7"/>
      <c r="O756" s="7"/>
      <c r="P756" s="7"/>
      <c r="Q756" s="7"/>
      <c r="R756" s="7"/>
      <c r="S756" s="7"/>
      <c r="T756" s="7"/>
      <c r="U756" s="7"/>
      <c r="V756" s="7"/>
      <c r="W756" s="7"/>
      <c r="X756" s="7"/>
      <c r="Y756" s="7"/>
      <c r="Z756" s="7"/>
      <c r="AA756" s="7"/>
      <c r="AB756" s="7"/>
    </row>
    <row r="757">
      <c r="A757" s="7"/>
      <c r="B757" s="7"/>
      <c r="C757" s="55"/>
      <c r="D757" s="7"/>
      <c r="E757" s="7"/>
      <c r="F757" s="7"/>
      <c r="G757" s="4"/>
      <c r="H757" s="7"/>
      <c r="I757" s="7"/>
      <c r="J757" s="7"/>
      <c r="K757" s="7"/>
      <c r="L757" s="7"/>
      <c r="M757" s="7"/>
      <c r="N757" s="7"/>
      <c r="O757" s="7"/>
      <c r="P757" s="7"/>
      <c r="Q757" s="7"/>
      <c r="R757" s="7"/>
      <c r="S757" s="7"/>
      <c r="T757" s="7"/>
      <c r="U757" s="7"/>
      <c r="V757" s="7"/>
      <c r="W757" s="7"/>
      <c r="X757" s="7"/>
      <c r="Y757" s="7"/>
      <c r="Z757" s="7"/>
      <c r="AA757" s="7"/>
      <c r="AB757" s="7"/>
    </row>
    <row r="758">
      <c r="A758" s="7"/>
      <c r="B758" s="7"/>
      <c r="C758" s="55"/>
      <c r="D758" s="7"/>
      <c r="E758" s="7"/>
      <c r="F758" s="7"/>
      <c r="G758" s="4"/>
      <c r="H758" s="7"/>
      <c r="I758" s="7"/>
      <c r="J758" s="7"/>
      <c r="K758" s="7"/>
      <c r="L758" s="7"/>
      <c r="M758" s="7"/>
      <c r="N758" s="7"/>
      <c r="O758" s="7"/>
      <c r="P758" s="7"/>
      <c r="Q758" s="7"/>
      <c r="R758" s="7"/>
      <c r="S758" s="7"/>
      <c r="T758" s="7"/>
      <c r="U758" s="7"/>
      <c r="V758" s="7"/>
      <c r="W758" s="7"/>
      <c r="X758" s="7"/>
      <c r="Y758" s="7"/>
      <c r="Z758" s="7"/>
      <c r="AA758" s="7"/>
      <c r="AB758" s="7"/>
    </row>
    <row r="759">
      <c r="A759" s="7"/>
      <c r="B759" s="7"/>
      <c r="C759" s="55"/>
      <c r="D759" s="7"/>
      <c r="E759" s="7"/>
      <c r="F759" s="7"/>
      <c r="G759" s="4"/>
      <c r="H759" s="7"/>
      <c r="I759" s="7"/>
      <c r="J759" s="7"/>
      <c r="K759" s="7"/>
      <c r="L759" s="7"/>
      <c r="M759" s="7"/>
      <c r="N759" s="7"/>
      <c r="O759" s="7"/>
      <c r="P759" s="7"/>
      <c r="Q759" s="7"/>
      <c r="R759" s="7"/>
      <c r="S759" s="7"/>
      <c r="T759" s="7"/>
      <c r="U759" s="7"/>
      <c r="V759" s="7"/>
      <c r="W759" s="7"/>
      <c r="X759" s="7"/>
      <c r="Y759" s="7"/>
      <c r="Z759" s="7"/>
      <c r="AA759" s="7"/>
      <c r="AB759" s="7"/>
    </row>
    <row r="760">
      <c r="A760" s="7"/>
      <c r="B760" s="7"/>
      <c r="C760" s="55"/>
      <c r="D760" s="7"/>
      <c r="E760" s="7"/>
      <c r="F760" s="7"/>
      <c r="G760" s="4"/>
      <c r="H760" s="7"/>
      <c r="I760" s="7"/>
      <c r="J760" s="7"/>
      <c r="K760" s="7"/>
      <c r="L760" s="7"/>
      <c r="M760" s="7"/>
      <c r="N760" s="7"/>
      <c r="O760" s="7"/>
      <c r="P760" s="7"/>
      <c r="Q760" s="7"/>
      <c r="R760" s="7"/>
      <c r="S760" s="7"/>
      <c r="T760" s="7"/>
      <c r="U760" s="7"/>
      <c r="V760" s="7"/>
      <c r="W760" s="7"/>
      <c r="X760" s="7"/>
      <c r="Y760" s="7"/>
      <c r="Z760" s="7"/>
      <c r="AA760" s="7"/>
      <c r="AB760" s="7"/>
    </row>
    <row r="761">
      <c r="A761" s="7"/>
      <c r="B761" s="7"/>
      <c r="C761" s="55"/>
      <c r="D761" s="7"/>
      <c r="E761" s="7"/>
      <c r="F761" s="7"/>
      <c r="G761" s="4"/>
      <c r="H761" s="7"/>
      <c r="I761" s="7"/>
      <c r="J761" s="7"/>
      <c r="K761" s="7"/>
      <c r="L761" s="7"/>
      <c r="M761" s="7"/>
      <c r="N761" s="7"/>
      <c r="O761" s="7"/>
      <c r="P761" s="7"/>
      <c r="Q761" s="7"/>
      <c r="R761" s="7"/>
      <c r="S761" s="7"/>
      <c r="T761" s="7"/>
      <c r="U761" s="7"/>
      <c r="V761" s="7"/>
      <c r="W761" s="7"/>
      <c r="X761" s="7"/>
      <c r="Y761" s="7"/>
      <c r="Z761" s="7"/>
      <c r="AA761" s="7"/>
      <c r="AB761" s="7"/>
    </row>
    <row r="762">
      <c r="A762" s="7"/>
      <c r="B762" s="7"/>
      <c r="C762" s="55"/>
      <c r="D762" s="7"/>
      <c r="E762" s="7"/>
      <c r="F762" s="7"/>
      <c r="G762" s="4"/>
      <c r="H762" s="7"/>
      <c r="I762" s="7"/>
      <c r="J762" s="7"/>
      <c r="K762" s="7"/>
      <c r="L762" s="7"/>
      <c r="M762" s="7"/>
      <c r="N762" s="7"/>
      <c r="O762" s="7"/>
      <c r="P762" s="7"/>
      <c r="Q762" s="7"/>
      <c r="R762" s="7"/>
      <c r="S762" s="7"/>
      <c r="T762" s="7"/>
      <c r="U762" s="7"/>
      <c r="V762" s="7"/>
      <c r="W762" s="7"/>
      <c r="X762" s="7"/>
      <c r="Y762" s="7"/>
      <c r="Z762" s="7"/>
      <c r="AA762" s="7"/>
      <c r="AB762" s="7"/>
    </row>
    <row r="763">
      <c r="A763" s="7"/>
      <c r="B763" s="7"/>
      <c r="C763" s="55"/>
      <c r="D763" s="7"/>
      <c r="E763" s="7"/>
      <c r="F763" s="7"/>
      <c r="G763" s="4"/>
      <c r="H763" s="7"/>
      <c r="I763" s="7"/>
      <c r="J763" s="7"/>
      <c r="K763" s="7"/>
      <c r="L763" s="7"/>
      <c r="M763" s="7"/>
      <c r="N763" s="7"/>
      <c r="O763" s="7"/>
      <c r="P763" s="7"/>
      <c r="Q763" s="7"/>
      <c r="R763" s="7"/>
      <c r="S763" s="7"/>
      <c r="T763" s="7"/>
      <c r="U763" s="7"/>
      <c r="V763" s="7"/>
      <c r="W763" s="7"/>
      <c r="X763" s="7"/>
      <c r="Y763" s="7"/>
      <c r="Z763" s="7"/>
      <c r="AA763" s="7"/>
      <c r="AB763" s="7"/>
    </row>
    <row r="764">
      <c r="A764" s="7"/>
      <c r="B764" s="7"/>
      <c r="C764" s="55"/>
      <c r="D764" s="7"/>
      <c r="E764" s="7"/>
      <c r="F764" s="7"/>
      <c r="G764" s="4"/>
      <c r="H764" s="7"/>
      <c r="I764" s="7"/>
      <c r="J764" s="7"/>
      <c r="K764" s="7"/>
      <c r="L764" s="7"/>
      <c r="M764" s="7"/>
      <c r="N764" s="7"/>
      <c r="O764" s="7"/>
      <c r="P764" s="7"/>
      <c r="Q764" s="7"/>
      <c r="R764" s="7"/>
      <c r="S764" s="7"/>
      <c r="T764" s="7"/>
      <c r="U764" s="7"/>
      <c r="V764" s="7"/>
      <c r="W764" s="7"/>
      <c r="X764" s="7"/>
      <c r="Y764" s="7"/>
      <c r="Z764" s="7"/>
      <c r="AA764" s="7"/>
      <c r="AB764" s="7"/>
    </row>
    <row r="765">
      <c r="A765" s="7"/>
      <c r="B765" s="7"/>
      <c r="C765" s="55"/>
      <c r="D765" s="7"/>
      <c r="E765" s="7"/>
      <c r="F765" s="7"/>
      <c r="G765" s="4"/>
      <c r="H765" s="7"/>
      <c r="I765" s="7"/>
      <c r="J765" s="7"/>
      <c r="K765" s="7"/>
      <c r="L765" s="7"/>
      <c r="M765" s="7"/>
      <c r="N765" s="7"/>
      <c r="O765" s="7"/>
      <c r="P765" s="7"/>
      <c r="Q765" s="7"/>
      <c r="R765" s="7"/>
      <c r="S765" s="7"/>
      <c r="T765" s="7"/>
      <c r="U765" s="7"/>
      <c r="V765" s="7"/>
      <c r="W765" s="7"/>
      <c r="X765" s="7"/>
      <c r="Y765" s="7"/>
      <c r="Z765" s="7"/>
      <c r="AA765" s="7"/>
      <c r="AB765" s="7"/>
    </row>
    <row r="766">
      <c r="A766" s="7"/>
      <c r="B766" s="7"/>
      <c r="C766" s="55"/>
      <c r="D766" s="7"/>
      <c r="E766" s="7"/>
      <c r="F766" s="7"/>
      <c r="G766" s="4"/>
      <c r="H766" s="7"/>
      <c r="I766" s="7"/>
      <c r="J766" s="7"/>
      <c r="K766" s="7"/>
      <c r="L766" s="7"/>
      <c r="M766" s="7"/>
      <c r="N766" s="7"/>
      <c r="O766" s="7"/>
      <c r="P766" s="7"/>
      <c r="Q766" s="7"/>
      <c r="R766" s="7"/>
      <c r="S766" s="7"/>
      <c r="T766" s="7"/>
      <c r="U766" s="7"/>
      <c r="V766" s="7"/>
      <c r="W766" s="7"/>
      <c r="X766" s="7"/>
      <c r="Y766" s="7"/>
      <c r="Z766" s="7"/>
      <c r="AA766" s="7"/>
      <c r="AB766" s="7"/>
    </row>
    <row r="767">
      <c r="A767" s="7"/>
      <c r="B767" s="7"/>
      <c r="C767" s="55"/>
      <c r="D767" s="7"/>
      <c r="E767" s="7"/>
      <c r="F767" s="7"/>
      <c r="G767" s="4"/>
      <c r="H767" s="7"/>
      <c r="I767" s="7"/>
      <c r="J767" s="7"/>
      <c r="K767" s="7"/>
      <c r="L767" s="7"/>
      <c r="M767" s="7"/>
      <c r="N767" s="7"/>
      <c r="O767" s="7"/>
      <c r="P767" s="7"/>
      <c r="Q767" s="7"/>
      <c r="R767" s="7"/>
      <c r="S767" s="7"/>
      <c r="T767" s="7"/>
      <c r="U767" s="7"/>
      <c r="V767" s="7"/>
      <c r="W767" s="7"/>
      <c r="X767" s="7"/>
      <c r="Y767" s="7"/>
      <c r="Z767" s="7"/>
      <c r="AA767" s="7"/>
      <c r="AB767" s="7"/>
    </row>
    <row r="768">
      <c r="A768" s="7"/>
      <c r="B768" s="7"/>
      <c r="C768" s="55"/>
      <c r="D768" s="7"/>
      <c r="E768" s="7"/>
      <c r="F768" s="7"/>
      <c r="G768" s="4"/>
      <c r="H768" s="7"/>
      <c r="I768" s="7"/>
      <c r="J768" s="7"/>
      <c r="K768" s="7"/>
      <c r="L768" s="7"/>
      <c r="M768" s="7"/>
      <c r="N768" s="7"/>
      <c r="O768" s="7"/>
      <c r="P768" s="7"/>
      <c r="Q768" s="7"/>
      <c r="R768" s="7"/>
      <c r="S768" s="7"/>
      <c r="T768" s="7"/>
      <c r="U768" s="7"/>
      <c r="V768" s="7"/>
      <c r="W768" s="7"/>
      <c r="X768" s="7"/>
      <c r="Y768" s="7"/>
      <c r="Z768" s="7"/>
      <c r="AA768" s="7"/>
      <c r="AB768" s="7"/>
    </row>
    <row r="769">
      <c r="A769" s="7"/>
      <c r="B769" s="7"/>
      <c r="C769" s="55"/>
      <c r="D769" s="7"/>
      <c r="E769" s="7"/>
      <c r="F769" s="7"/>
      <c r="G769" s="4"/>
      <c r="H769" s="7"/>
      <c r="I769" s="7"/>
      <c r="J769" s="7"/>
      <c r="K769" s="7"/>
      <c r="L769" s="7"/>
      <c r="M769" s="7"/>
      <c r="N769" s="7"/>
      <c r="O769" s="7"/>
      <c r="P769" s="7"/>
      <c r="Q769" s="7"/>
      <c r="R769" s="7"/>
      <c r="S769" s="7"/>
      <c r="T769" s="7"/>
      <c r="U769" s="7"/>
      <c r="V769" s="7"/>
      <c r="W769" s="7"/>
      <c r="X769" s="7"/>
      <c r="Y769" s="7"/>
      <c r="Z769" s="7"/>
      <c r="AA769" s="7"/>
      <c r="AB769" s="7"/>
    </row>
    <row r="770">
      <c r="A770" s="7"/>
      <c r="B770" s="7"/>
      <c r="C770" s="55"/>
      <c r="D770" s="7"/>
      <c r="E770" s="7"/>
      <c r="F770" s="7"/>
      <c r="G770" s="4"/>
      <c r="H770" s="7"/>
      <c r="I770" s="7"/>
      <c r="J770" s="7"/>
      <c r="K770" s="7"/>
      <c r="L770" s="7"/>
      <c r="M770" s="7"/>
      <c r="N770" s="7"/>
      <c r="O770" s="7"/>
      <c r="P770" s="7"/>
      <c r="Q770" s="7"/>
      <c r="R770" s="7"/>
      <c r="S770" s="7"/>
      <c r="T770" s="7"/>
      <c r="U770" s="7"/>
      <c r="V770" s="7"/>
      <c r="W770" s="7"/>
      <c r="X770" s="7"/>
      <c r="Y770" s="7"/>
      <c r="Z770" s="7"/>
      <c r="AA770" s="7"/>
      <c r="AB770" s="7"/>
    </row>
    <row r="771">
      <c r="A771" s="7"/>
      <c r="B771" s="7"/>
      <c r="C771" s="55"/>
      <c r="D771" s="7"/>
      <c r="E771" s="7"/>
      <c r="F771" s="7"/>
      <c r="G771" s="4"/>
      <c r="H771" s="7"/>
      <c r="I771" s="7"/>
      <c r="J771" s="7"/>
      <c r="K771" s="7"/>
      <c r="L771" s="7"/>
      <c r="M771" s="7"/>
      <c r="N771" s="7"/>
      <c r="O771" s="7"/>
      <c r="P771" s="7"/>
      <c r="Q771" s="7"/>
      <c r="R771" s="7"/>
      <c r="S771" s="7"/>
      <c r="T771" s="7"/>
      <c r="U771" s="7"/>
      <c r="V771" s="7"/>
      <c r="W771" s="7"/>
      <c r="X771" s="7"/>
      <c r="Y771" s="7"/>
      <c r="Z771" s="7"/>
      <c r="AA771" s="7"/>
      <c r="AB771" s="7"/>
    </row>
    <row r="772">
      <c r="A772" s="7"/>
      <c r="B772" s="7"/>
      <c r="C772" s="55"/>
      <c r="D772" s="7"/>
      <c r="E772" s="7"/>
      <c r="F772" s="7"/>
      <c r="G772" s="4"/>
      <c r="H772" s="7"/>
      <c r="I772" s="7"/>
      <c r="J772" s="7"/>
      <c r="K772" s="7"/>
      <c r="L772" s="7"/>
      <c r="M772" s="7"/>
      <c r="N772" s="7"/>
      <c r="O772" s="7"/>
      <c r="P772" s="7"/>
      <c r="Q772" s="7"/>
      <c r="R772" s="7"/>
      <c r="S772" s="7"/>
      <c r="T772" s="7"/>
      <c r="U772" s="7"/>
      <c r="V772" s="7"/>
      <c r="W772" s="7"/>
      <c r="X772" s="7"/>
      <c r="Y772" s="7"/>
      <c r="Z772" s="7"/>
      <c r="AA772" s="7"/>
      <c r="AB772" s="7"/>
    </row>
    <row r="773">
      <c r="A773" s="7"/>
      <c r="B773" s="7"/>
      <c r="C773" s="55"/>
      <c r="D773" s="7"/>
      <c r="E773" s="7"/>
      <c r="F773" s="7"/>
      <c r="G773" s="4"/>
      <c r="H773" s="7"/>
      <c r="I773" s="7"/>
      <c r="J773" s="7"/>
      <c r="K773" s="7"/>
      <c r="L773" s="7"/>
      <c r="M773" s="7"/>
      <c r="N773" s="7"/>
      <c r="O773" s="7"/>
      <c r="P773" s="7"/>
      <c r="Q773" s="7"/>
      <c r="R773" s="7"/>
      <c r="S773" s="7"/>
      <c r="T773" s="7"/>
      <c r="U773" s="7"/>
      <c r="V773" s="7"/>
      <c r="W773" s="7"/>
      <c r="X773" s="7"/>
      <c r="Y773" s="7"/>
      <c r="Z773" s="7"/>
      <c r="AA773" s="7"/>
      <c r="AB773" s="7"/>
    </row>
    <row r="774">
      <c r="A774" s="7"/>
      <c r="B774" s="7"/>
      <c r="C774" s="55"/>
      <c r="D774" s="7"/>
      <c r="E774" s="7"/>
      <c r="F774" s="7"/>
      <c r="G774" s="4"/>
      <c r="H774" s="7"/>
      <c r="I774" s="7"/>
      <c r="J774" s="7"/>
      <c r="K774" s="7"/>
      <c r="L774" s="7"/>
      <c r="M774" s="7"/>
      <c r="N774" s="7"/>
      <c r="O774" s="7"/>
      <c r="P774" s="7"/>
      <c r="Q774" s="7"/>
      <c r="R774" s="7"/>
      <c r="S774" s="7"/>
      <c r="T774" s="7"/>
      <c r="U774" s="7"/>
      <c r="V774" s="7"/>
      <c r="W774" s="7"/>
      <c r="X774" s="7"/>
      <c r="Y774" s="7"/>
      <c r="Z774" s="7"/>
      <c r="AA774" s="7"/>
      <c r="AB774" s="7"/>
    </row>
    <row r="775">
      <c r="A775" s="7"/>
      <c r="B775" s="7"/>
      <c r="C775" s="55"/>
      <c r="D775" s="7"/>
      <c r="E775" s="7"/>
      <c r="F775" s="7"/>
      <c r="G775" s="4"/>
      <c r="H775" s="7"/>
      <c r="I775" s="7"/>
      <c r="J775" s="7"/>
      <c r="K775" s="7"/>
      <c r="L775" s="7"/>
      <c r="M775" s="7"/>
      <c r="N775" s="7"/>
      <c r="O775" s="7"/>
      <c r="P775" s="7"/>
      <c r="Q775" s="7"/>
      <c r="R775" s="7"/>
      <c r="S775" s="7"/>
      <c r="T775" s="7"/>
      <c r="U775" s="7"/>
      <c r="V775" s="7"/>
      <c r="W775" s="7"/>
      <c r="X775" s="7"/>
      <c r="Y775" s="7"/>
      <c r="Z775" s="7"/>
      <c r="AA775" s="7"/>
      <c r="AB775" s="7"/>
    </row>
    <row r="776">
      <c r="A776" s="7"/>
      <c r="B776" s="7"/>
      <c r="C776" s="55"/>
      <c r="D776" s="7"/>
      <c r="E776" s="7"/>
      <c r="F776" s="7"/>
      <c r="G776" s="4"/>
      <c r="H776" s="7"/>
      <c r="I776" s="7"/>
      <c r="J776" s="7"/>
      <c r="K776" s="7"/>
      <c r="L776" s="7"/>
      <c r="M776" s="7"/>
      <c r="N776" s="7"/>
      <c r="O776" s="7"/>
      <c r="P776" s="7"/>
      <c r="Q776" s="7"/>
      <c r="R776" s="7"/>
      <c r="S776" s="7"/>
      <c r="T776" s="7"/>
      <c r="U776" s="7"/>
      <c r="V776" s="7"/>
      <c r="W776" s="7"/>
      <c r="X776" s="7"/>
      <c r="Y776" s="7"/>
      <c r="Z776" s="7"/>
      <c r="AA776" s="7"/>
      <c r="AB776" s="7"/>
    </row>
    <row r="777">
      <c r="A777" s="7"/>
      <c r="B777" s="7"/>
      <c r="C777" s="55"/>
      <c r="D777" s="7"/>
      <c r="E777" s="7"/>
      <c r="F777" s="7"/>
      <c r="G777" s="4"/>
      <c r="H777" s="7"/>
      <c r="I777" s="7"/>
      <c r="J777" s="7"/>
      <c r="K777" s="7"/>
      <c r="L777" s="7"/>
      <c r="M777" s="7"/>
      <c r="N777" s="7"/>
      <c r="O777" s="7"/>
      <c r="P777" s="7"/>
      <c r="Q777" s="7"/>
      <c r="R777" s="7"/>
      <c r="S777" s="7"/>
      <c r="T777" s="7"/>
      <c r="U777" s="7"/>
      <c r="V777" s="7"/>
      <c r="W777" s="7"/>
      <c r="X777" s="7"/>
      <c r="Y777" s="7"/>
      <c r="Z777" s="7"/>
      <c r="AA777" s="7"/>
      <c r="AB777" s="7"/>
    </row>
    <row r="778">
      <c r="A778" s="7"/>
      <c r="B778" s="7"/>
      <c r="C778" s="55"/>
      <c r="D778" s="7"/>
      <c r="E778" s="7"/>
      <c r="F778" s="7"/>
      <c r="G778" s="4"/>
      <c r="H778" s="7"/>
      <c r="I778" s="7"/>
      <c r="J778" s="7"/>
      <c r="K778" s="7"/>
      <c r="L778" s="7"/>
      <c r="M778" s="7"/>
      <c r="N778" s="7"/>
      <c r="O778" s="7"/>
      <c r="P778" s="7"/>
      <c r="Q778" s="7"/>
      <c r="R778" s="7"/>
      <c r="S778" s="7"/>
      <c r="T778" s="7"/>
      <c r="U778" s="7"/>
      <c r="V778" s="7"/>
      <c r="W778" s="7"/>
      <c r="X778" s="7"/>
      <c r="Y778" s="7"/>
      <c r="Z778" s="7"/>
      <c r="AA778" s="7"/>
      <c r="AB778" s="7"/>
    </row>
    <row r="779">
      <c r="A779" s="7"/>
      <c r="B779" s="7"/>
      <c r="C779" s="55"/>
      <c r="D779" s="7"/>
      <c r="E779" s="7"/>
      <c r="F779" s="7"/>
      <c r="G779" s="4"/>
      <c r="H779" s="7"/>
      <c r="I779" s="7"/>
      <c r="J779" s="7"/>
      <c r="K779" s="7"/>
      <c r="L779" s="7"/>
      <c r="M779" s="7"/>
      <c r="N779" s="7"/>
      <c r="O779" s="7"/>
      <c r="P779" s="7"/>
      <c r="Q779" s="7"/>
      <c r="R779" s="7"/>
      <c r="S779" s="7"/>
      <c r="T779" s="7"/>
      <c r="U779" s="7"/>
      <c r="V779" s="7"/>
      <c r="W779" s="7"/>
      <c r="X779" s="7"/>
      <c r="Y779" s="7"/>
      <c r="Z779" s="7"/>
      <c r="AA779" s="7"/>
      <c r="AB779" s="7"/>
    </row>
    <row r="780">
      <c r="A780" s="7"/>
      <c r="B780" s="7"/>
      <c r="C780" s="55"/>
      <c r="D780" s="7"/>
      <c r="E780" s="7"/>
      <c r="F780" s="7"/>
      <c r="G780" s="4"/>
      <c r="H780" s="7"/>
      <c r="I780" s="7"/>
      <c r="J780" s="7"/>
      <c r="K780" s="7"/>
      <c r="L780" s="7"/>
      <c r="M780" s="7"/>
      <c r="N780" s="7"/>
      <c r="O780" s="7"/>
      <c r="P780" s="7"/>
      <c r="Q780" s="7"/>
      <c r="R780" s="7"/>
      <c r="S780" s="7"/>
      <c r="T780" s="7"/>
      <c r="U780" s="7"/>
      <c r="V780" s="7"/>
      <c r="W780" s="7"/>
      <c r="X780" s="7"/>
      <c r="Y780" s="7"/>
      <c r="Z780" s="7"/>
      <c r="AA780" s="7"/>
      <c r="AB780" s="7"/>
    </row>
    <row r="781">
      <c r="A781" s="7"/>
      <c r="B781" s="7"/>
      <c r="C781" s="55"/>
      <c r="D781" s="7"/>
      <c r="E781" s="7"/>
      <c r="F781" s="7"/>
      <c r="G781" s="4"/>
      <c r="H781" s="7"/>
      <c r="I781" s="7"/>
      <c r="J781" s="7"/>
      <c r="K781" s="7"/>
      <c r="L781" s="7"/>
      <c r="M781" s="7"/>
      <c r="N781" s="7"/>
      <c r="O781" s="7"/>
      <c r="P781" s="7"/>
      <c r="Q781" s="7"/>
      <c r="R781" s="7"/>
      <c r="S781" s="7"/>
      <c r="T781" s="7"/>
      <c r="U781" s="7"/>
      <c r="V781" s="7"/>
      <c r="W781" s="7"/>
      <c r="X781" s="7"/>
      <c r="Y781" s="7"/>
      <c r="Z781" s="7"/>
      <c r="AA781" s="7"/>
      <c r="AB781" s="7"/>
    </row>
    <row r="782">
      <c r="A782" s="7"/>
      <c r="B782" s="7"/>
      <c r="C782" s="55"/>
      <c r="D782" s="7"/>
      <c r="E782" s="7"/>
      <c r="F782" s="7"/>
      <c r="G782" s="4"/>
      <c r="H782" s="7"/>
      <c r="I782" s="7"/>
      <c r="J782" s="7"/>
      <c r="K782" s="7"/>
      <c r="L782" s="7"/>
      <c r="M782" s="7"/>
      <c r="N782" s="7"/>
      <c r="O782" s="7"/>
      <c r="P782" s="7"/>
      <c r="Q782" s="7"/>
      <c r="R782" s="7"/>
      <c r="S782" s="7"/>
      <c r="T782" s="7"/>
      <c r="U782" s="7"/>
      <c r="V782" s="7"/>
      <c r="W782" s="7"/>
      <c r="X782" s="7"/>
      <c r="Y782" s="7"/>
      <c r="Z782" s="7"/>
      <c r="AA782" s="7"/>
      <c r="AB782" s="7"/>
    </row>
    <row r="783">
      <c r="A783" s="7"/>
      <c r="B783" s="7"/>
      <c r="C783" s="55"/>
      <c r="D783" s="7"/>
      <c r="E783" s="7"/>
      <c r="F783" s="7"/>
      <c r="G783" s="4"/>
      <c r="H783" s="7"/>
      <c r="I783" s="7"/>
      <c r="J783" s="7"/>
      <c r="K783" s="7"/>
      <c r="L783" s="7"/>
      <c r="M783" s="7"/>
      <c r="N783" s="7"/>
      <c r="O783" s="7"/>
      <c r="P783" s="7"/>
      <c r="Q783" s="7"/>
      <c r="R783" s="7"/>
      <c r="S783" s="7"/>
      <c r="T783" s="7"/>
      <c r="U783" s="7"/>
      <c r="V783" s="7"/>
      <c r="W783" s="7"/>
      <c r="X783" s="7"/>
      <c r="Y783" s="7"/>
      <c r="Z783" s="7"/>
      <c r="AA783" s="7"/>
      <c r="AB783" s="7"/>
    </row>
    <row r="784">
      <c r="A784" s="7"/>
      <c r="B784" s="7"/>
      <c r="C784" s="55"/>
      <c r="D784" s="7"/>
      <c r="E784" s="7"/>
      <c r="F784" s="7"/>
      <c r="G784" s="4"/>
      <c r="H784" s="7"/>
      <c r="I784" s="7"/>
      <c r="J784" s="7"/>
      <c r="K784" s="7"/>
      <c r="L784" s="7"/>
      <c r="M784" s="7"/>
      <c r="N784" s="7"/>
      <c r="O784" s="7"/>
      <c r="P784" s="7"/>
      <c r="Q784" s="7"/>
      <c r="R784" s="7"/>
      <c r="S784" s="7"/>
      <c r="T784" s="7"/>
      <c r="U784" s="7"/>
      <c r="V784" s="7"/>
      <c r="W784" s="7"/>
      <c r="X784" s="7"/>
      <c r="Y784" s="7"/>
      <c r="Z784" s="7"/>
      <c r="AA784" s="7"/>
      <c r="AB784" s="7"/>
    </row>
    <row r="785">
      <c r="A785" s="7"/>
      <c r="B785" s="7"/>
      <c r="C785" s="55"/>
      <c r="D785" s="7"/>
      <c r="E785" s="7"/>
      <c r="F785" s="7"/>
      <c r="G785" s="4"/>
      <c r="H785" s="7"/>
      <c r="I785" s="7"/>
      <c r="J785" s="7"/>
      <c r="K785" s="7"/>
      <c r="L785" s="7"/>
      <c r="M785" s="7"/>
      <c r="N785" s="7"/>
      <c r="O785" s="7"/>
      <c r="P785" s="7"/>
      <c r="Q785" s="7"/>
      <c r="R785" s="7"/>
      <c r="S785" s="7"/>
      <c r="T785" s="7"/>
      <c r="U785" s="7"/>
      <c r="V785" s="7"/>
      <c r="W785" s="7"/>
      <c r="X785" s="7"/>
      <c r="Y785" s="7"/>
      <c r="Z785" s="7"/>
      <c r="AA785" s="7"/>
      <c r="AB785" s="7"/>
    </row>
    <row r="786">
      <c r="A786" s="7"/>
      <c r="B786" s="7"/>
      <c r="C786" s="55"/>
      <c r="D786" s="7"/>
      <c r="E786" s="7"/>
      <c r="F786" s="7"/>
      <c r="G786" s="4"/>
      <c r="H786" s="7"/>
      <c r="I786" s="7"/>
      <c r="J786" s="7"/>
      <c r="K786" s="7"/>
      <c r="L786" s="7"/>
      <c r="M786" s="7"/>
      <c r="N786" s="7"/>
      <c r="O786" s="7"/>
      <c r="P786" s="7"/>
      <c r="Q786" s="7"/>
      <c r="R786" s="7"/>
      <c r="S786" s="7"/>
      <c r="T786" s="7"/>
      <c r="U786" s="7"/>
      <c r="V786" s="7"/>
      <c r="W786" s="7"/>
      <c r="X786" s="7"/>
      <c r="Y786" s="7"/>
      <c r="Z786" s="7"/>
      <c r="AA786" s="7"/>
      <c r="AB786" s="7"/>
    </row>
    <row r="787">
      <c r="A787" s="7"/>
      <c r="B787" s="7"/>
      <c r="C787" s="55"/>
      <c r="D787" s="7"/>
      <c r="E787" s="7"/>
      <c r="F787" s="7"/>
      <c r="G787" s="4"/>
      <c r="H787" s="7"/>
      <c r="I787" s="7"/>
      <c r="J787" s="7"/>
      <c r="K787" s="7"/>
      <c r="L787" s="7"/>
      <c r="M787" s="7"/>
      <c r="N787" s="7"/>
      <c r="O787" s="7"/>
      <c r="P787" s="7"/>
      <c r="Q787" s="7"/>
      <c r="R787" s="7"/>
      <c r="S787" s="7"/>
      <c r="T787" s="7"/>
      <c r="U787" s="7"/>
      <c r="V787" s="7"/>
      <c r="W787" s="7"/>
      <c r="X787" s="7"/>
      <c r="Y787" s="7"/>
      <c r="Z787" s="7"/>
      <c r="AA787" s="7"/>
      <c r="AB787" s="7"/>
    </row>
    <row r="788">
      <c r="A788" s="7"/>
      <c r="B788" s="7"/>
      <c r="C788" s="55"/>
      <c r="D788" s="7"/>
      <c r="E788" s="7"/>
      <c r="F788" s="7"/>
      <c r="G788" s="4"/>
      <c r="H788" s="7"/>
      <c r="I788" s="7"/>
      <c r="J788" s="7"/>
      <c r="K788" s="7"/>
      <c r="L788" s="7"/>
      <c r="M788" s="7"/>
      <c r="N788" s="7"/>
      <c r="O788" s="7"/>
      <c r="P788" s="7"/>
      <c r="Q788" s="7"/>
      <c r="R788" s="7"/>
      <c r="S788" s="7"/>
      <c r="T788" s="7"/>
      <c r="U788" s="7"/>
      <c r="V788" s="7"/>
      <c r="W788" s="7"/>
      <c r="X788" s="7"/>
      <c r="Y788" s="7"/>
      <c r="Z788" s="7"/>
      <c r="AA788" s="7"/>
      <c r="AB788" s="7"/>
    </row>
    <row r="789">
      <c r="A789" s="7"/>
      <c r="B789" s="7"/>
      <c r="C789" s="55"/>
      <c r="D789" s="7"/>
      <c r="E789" s="7"/>
      <c r="F789" s="7"/>
      <c r="G789" s="4"/>
      <c r="H789" s="7"/>
      <c r="I789" s="7"/>
      <c r="J789" s="7"/>
      <c r="K789" s="7"/>
      <c r="L789" s="7"/>
      <c r="M789" s="7"/>
      <c r="N789" s="7"/>
      <c r="O789" s="7"/>
      <c r="P789" s="7"/>
      <c r="Q789" s="7"/>
      <c r="R789" s="7"/>
      <c r="S789" s="7"/>
      <c r="T789" s="7"/>
      <c r="U789" s="7"/>
      <c r="V789" s="7"/>
      <c r="W789" s="7"/>
      <c r="X789" s="7"/>
      <c r="Y789" s="7"/>
      <c r="Z789" s="7"/>
      <c r="AA789" s="7"/>
      <c r="AB789" s="7"/>
    </row>
    <row r="790">
      <c r="A790" s="7"/>
      <c r="B790" s="7"/>
      <c r="C790" s="55"/>
      <c r="D790" s="7"/>
      <c r="E790" s="7"/>
      <c r="F790" s="7"/>
      <c r="G790" s="4"/>
      <c r="H790" s="7"/>
      <c r="I790" s="7"/>
      <c r="J790" s="7"/>
      <c r="K790" s="7"/>
      <c r="L790" s="7"/>
      <c r="M790" s="7"/>
      <c r="N790" s="7"/>
      <c r="O790" s="7"/>
      <c r="P790" s="7"/>
      <c r="Q790" s="7"/>
      <c r="R790" s="7"/>
      <c r="S790" s="7"/>
      <c r="T790" s="7"/>
      <c r="U790" s="7"/>
      <c r="V790" s="7"/>
      <c r="W790" s="7"/>
      <c r="X790" s="7"/>
      <c r="Y790" s="7"/>
      <c r="Z790" s="7"/>
      <c r="AA790" s="7"/>
      <c r="AB790" s="7"/>
    </row>
    <row r="791">
      <c r="A791" s="7"/>
      <c r="B791" s="7"/>
      <c r="C791" s="55"/>
      <c r="D791" s="7"/>
      <c r="E791" s="7"/>
      <c r="F791" s="7"/>
      <c r="G791" s="4"/>
      <c r="H791" s="7"/>
      <c r="I791" s="7"/>
      <c r="J791" s="7"/>
      <c r="K791" s="7"/>
      <c r="L791" s="7"/>
      <c r="M791" s="7"/>
      <c r="N791" s="7"/>
      <c r="O791" s="7"/>
      <c r="P791" s="7"/>
      <c r="Q791" s="7"/>
      <c r="R791" s="7"/>
      <c r="S791" s="7"/>
      <c r="T791" s="7"/>
      <c r="U791" s="7"/>
      <c r="V791" s="7"/>
      <c r="W791" s="7"/>
      <c r="X791" s="7"/>
      <c r="Y791" s="7"/>
      <c r="Z791" s="7"/>
      <c r="AA791" s="7"/>
      <c r="AB791" s="7"/>
    </row>
    <row r="792">
      <c r="A792" s="7"/>
      <c r="B792" s="7"/>
      <c r="C792" s="55"/>
      <c r="D792" s="7"/>
      <c r="E792" s="7"/>
      <c r="F792" s="7"/>
      <c r="G792" s="4"/>
      <c r="H792" s="7"/>
      <c r="I792" s="7"/>
      <c r="J792" s="7"/>
      <c r="K792" s="7"/>
      <c r="L792" s="7"/>
      <c r="M792" s="7"/>
      <c r="N792" s="7"/>
      <c r="O792" s="7"/>
      <c r="P792" s="7"/>
      <c r="Q792" s="7"/>
      <c r="R792" s="7"/>
      <c r="S792" s="7"/>
      <c r="T792" s="7"/>
      <c r="U792" s="7"/>
      <c r="V792" s="7"/>
      <c r="W792" s="7"/>
      <c r="X792" s="7"/>
      <c r="Y792" s="7"/>
      <c r="Z792" s="7"/>
      <c r="AA792" s="7"/>
      <c r="AB792" s="7"/>
    </row>
    <row r="793">
      <c r="A793" s="7"/>
      <c r="B793" s="7"/>
      <c r="C793" s="55"/>
      <c r="D793" s="7"/>
      <c r="E793" s="7"/>
      <c r="F793" s="7"/>
      <c r="G793" s="4"/>
      <c r="H793" s="7"/>
      <c r="I793" s="7"/>
      <c r="J793" s="7"/>
      <c r="K793" s="7"/>
      <c r="L793" s="7"/>
      <c r="M793" s="7"/>
      <c r="N793" s="7"/>
      <c r="O793" s="7"/>
      <c r="P793" s="7"/>
      <c r="Q793" s="7"/>
      <c r="R793" s="7"/>
      <c r="S793" s="7"/>
      <c r="T793" s="7"/>
      <c r="U793" s="7"/>
      <c r="V793" s="7"/>
      <c r="W793" s="7"/>
      <c r="X793" s="7"/>
      <c r="Y793" s="7"/>
      <c r="Z793" s="7"/>
      <c r="AA793" s="7"/>
      <c r="AB793" s="7"/>
    </row>
    <row r="794">
      <c r="A794" s="7"/>
      <c r="B794" s="7"/>
      <c r="C794" s="55"/>
      <c r="D794" s="7"/>
      <c r="E794" s="7"/>
      <c r="F794" s="7"/>
      <c r="G794" s="4"/>
      <c r="H794" s="7"/>
      <c r="I794" s="7"/>
      <c r="J794" s="7"/>
      <c r="K794" s="7"/>
      <c r="L794" s="7"/>
      <c r="M794" s="7"/>
      <c r="N794" s="7"/>
      <c r="O794" s="7"/>
      <c r="P794" s="7"/>
      <c r="Q794" s="7"/>
      <c r="R794" s="7"/>
      <c r="S794" s="7"/>
      <c r="T794" s="7"/>
      <c r="U794" s="7"/>
      <c r="V794" s="7"/>
      <c r="W794" s="7"/>
      <c r="X794" s="7"/>
      <c r="Y794" s="7"/>
      <c r="Z794" s="7"/>
      <c r="AA794" s="7"/>
      <c r="AB794" s="7"/>
    </row>
    <row r="795">
      <c r="A795" s="7"/>
      <c r="B795" s="7"/>
      <c r="C795" s="55"/>
      <c r="D795" s="7"/>
      <c r="E795" s="7"/>
      <c r="F795" s="7"/>
      <c r="G795" s="4"/>
      <c r="H795" s="7"/>
      <c r="I795" s="7"/>
      <c r="J795" s="7"/>
      <c r="K795" s="7"/>
      <c r="L795" s="7"/>
      <c r="M795" s="7"/>
      <c r="N795" s="7"/>
      <c r="O795" s="7"/>
      <c r="P795" s="7"/>
      <c r="Q795" s="7"/>
      <c r="R795" s="7"/>
      <c r="S795" s="7"/>
      <c r="T795" s="7"/>
      <c r="U795" s="7"/>
      <c r="V795" s="7"/>
      <c r="W795" s="7"/>
      <c r="X795" s="7"/>
      <c r="Y795" s="7"/>
      <c r="Z795" s="7"/>
      <c r="AA795" s="7"/>
      <c r="AB795" s="7"/>
    </row>
    <row r="796">
      <c r="A796" s="7"/>
      <c r="B796" s="7"/>
      <c r="C796" s="55"/>
      <c r="D796" s="7"/>
      <c r="E796" s="7"/>
      <c r="F796" s="7"/>
      <c r="G796" s="4"/>
      <c r="H796" s="7"/>
      <c r="I796" s="7"/>
      <c r="J796" s="7"/>
      <c r="K796" s="7"/>
      <c r="L796" s="7"/>
      <c r="M796" s="7"/>
      <c r="N796" s="7"/>
      <c r="O796" s="7"/>
      <c r="P796" s="7"/>
      <c r="Q796" s="7"/>
      <c r="R796" s="7"/>
      <c r="S796" s="7"/>
      <c r="T796" s="7"/>
      <c r="U796" s="7"/>
      <c r="V796" s="7"/>
      <c r="W796" s="7"/>
      <c r="X796" s="7"/>
      <c r="Y796" s="7"/>
      <c r="Z796" s="7"/>
      <c r="AA796" s="7"/>
      <c r="AB796" s="7"/>
    </row>
    <row r="797">
      <c r="A797" s="7"/>
      <c r="B797" s="7"/>
      <c r="C797" s="55"/>
      <c r="D797" s="7"/>
      <c r="E797" s="7"/>
      <c r="F797" s="7"/>
      <c r="G797" s="4"/>
      <c r="H797" s="7"/>
      <c r="I797" s="7"/>
      <c r="J797" s="7"/>
      <c r="K797" s="7"/>
      <c r="L797" s="7"/>
      <c r="M797" s="7"/>
      <c r="N797" s="7"/>
      <c r="O797" s="7"/>
      <c r="P797" s="7"/>
      <c r="Q797" s="7"/>
      <c r="R797" s="7"/>
      <c r="S797" s="7"/>
      <c r="T797" s="7"/>
      <c r="U797" s="7"/>
      <c r="V797" s="7"/>
      <c r="W797" s="7"/>
      <c r="X797" s="7"/>
      <c r="Y797" s="7"/>
      <c r="Z797" s="7"/>
      <c r="AA797" s="7"/>
      <c r="AB797" s="7"/>
    </row>
  </sheetData>
  <mergeCells count="7">
    <mergeCell ref="A1:A2"/>
    <mergeCell ref="B1:B2"/>
    <mergeCell ref="C1:C2"/>
    <mergeCell ref="D1:F1"/>
    <mergeCell ref="G1:G2"/>
    <mergeCell ref="H1:H2"/>
    <mergeCell ref="I1:I2"/>
  </mergeCells>
  <hyperlinks>
    <hyperlink r:id="rId1" ref="L2"/>
    <hyperlink r:id="rId2" ref="L3"/>
    <hyperlink r:id="rId3" location="interactor" ref="L4"/>
    <hyperlink r:id="rId4" location="interactor" ref="L5"/>
    <hyperlink r:id="rId5" ref="C153"/>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0" width="41.75"/>
  </cols>
  <sheetData>
    <row r="1">
      <c r="A1" s="63" t="s">
        <v>1470</v>
      </c>
      <c r="B1" s="63" t="s">
        <v>1079</v>
      </c>
      <c r="C1" s="64" t="s">
        <v>1471</v>
      </c>
      <c r="D1" s="25"/>
      <c r="E1" s="64" t="s">
        <v>1472</v>
      </c>
      <c r="F1" s="24"/>
      <c r="G1" s="25"/>
      <c r="H1" s="65" t="s">
        <v>1473</v>
      </c>
      <c r="I1" s="66"/>
      <c r="J1" s="64" t="s">
        <v>1474</v>
      </c>
      <c r="K1" s="24"/>
      <c r="L1" s="24"/>
      <c r="M1" s="24"/>
      <c r="N1" s="25"/>
      <c r="O1" s="64" t="s">
        <v>1475</v>
      </c>
      <c r="P1" s="24"/>
      <c r="Q1" s="24"/>
      <c r="R1" s="25"/>
      <c r="S1" s="4"/>
      <c r="T1" s="4"/>
      <c r="U1" s="4"/>
      <c r="V1" s="4"/>
      <c r="W1" s="4"/>
      <c r="X1" s="4"/>
      <c r="Y1" s="4"/>
      <c r="Z1" s="4"/>
      <c r="AA1" s="4"/>
      <c r="AB1" s="4"/>
      <c r="AC1" s="4"/>
      <c r="AD1" s="4"/>
    </row>
    <row r="2" ht="64.5" customHeight="1">
      <c r="A2" s="67"/>
      <c r="B2" s="68"/>
      <c r="C2" s="69" t="s">
        <v>1476</v>
      </c>
      <c r="D2" s="69" t="s">
        <v>1477</v>
      </c>
      <c r="E2" s="69" t="s">
        <v>1478</v>
      </c>
      <c r="F2" s="69" t="s">
        <v>1479</v>
      </c>
      <c r="G2" s="69" t="s">
        <v>1480</v>
      </c>
      <c r="H2" s="67"/>
      <c r="I2" s="69" t="s">
        <v>1481</v>
      </c>
      <c r="J2" s="69" t="s">
        <v>1482</v>
      </c>
      <c r="K2" s="69" t="s">
        <v>1483</v>
      </c>
      <c r="L2" s="69" t="s">
        <v>1484</v>
      </c>
      <c r="M2" s="69" t="s">
        <v>1485</v>
      </c>
      <c r="N2" s="69" t="s">
        <v>1486</v>
      </c>
      <c r="O2" s="69" t="s">
        <v>1487</v>
      </c>
      <c r="P2" s="69" t="s">
        <v>1488</v>
      </c>
      <c r="Q2" s="69" t="s">
        <v>1489</v>
      </c>
      <c r="R2" s="69" t="s">
        <v>1490</v>
      </c>
      <c r="S2" s="70"/>
      <c r="T2" s="70"/>
      <c r="U2" s="70"/>
      <c r="V2" s="70"/>
      <c r="W2" s="70"/>
      <c r="X2" s="70"/>
      <c r="Y2" s="70"/>
      <c r="Z2" s="70"/>
      <c r="AA2" s="70"/>
      <c r="AB2" s="70"/>
      <c r="AC2" s="70"/>
      <c r="AD2" s="70"/>
    </row>
    <row r="3">
      <c r="A3" s="6" t="s">
        <v>31</v>
      </c>
      <c r="B3" s="6" t="s">
        <v>32</v>
      </c>
      <c r="C3" s="71">
        <v>338.0</v>
      </c>
      <c r="D3" s="71">
        <v>38.274</v>
      </c>
      <c r="E3" s="9">
        <v>2.0</v>
      </c>
      <c r="F3" s="9" t="s">
        <v>1491</v>
      </c>
      <c r="G3" s="72" t="s">
        <v>1492</v>
      </c>
      <c r="H3" s="9" t="s">
        <v>1493</v>
      </c>
      <c r="I3" s="9" t="s">
        <v>1494</v>
      </c>
      <c r="J3" s="73">
        <v>45105.0</v>
      </c>
      <c r="K3" s="9" t="s">
        <v>1495</v>
      </c>
      <c r="L3" s="9" t="s">
        <v>1496</v>
      </c>
      <c r="M3" s="9" t="s">
        <v>1497</v>
      </c>
      <c r="N3" s="74" t="s">
        <v>1498</v>
      </c>
      <c r="O3" s="9" t="s">
        <v>31</v>
      </c>
      <c r="P3" s="75" t="str">
        <f t="shared" ref="P3:P63" si="1">CONCATENATE("https://alphafold.ebi.ac.uk/entry/",O3)</f>
        <v>https://alphafold.ebi.ac.uk/entry/O95433</v>
      </c>
      <c r="Q3" s="9" t="s">
        <v>1499</v>
      </c>
      <c r="R3" s="9" t="s">
        <v>1500</v>
      </c>
      <c r="S3" s="4"/>
      <c r="T3" s="4"/>
      <c r="U3" s="4"/>
      <c r="V3" s="4"/>
      <c r="W3" s="4"/>
      <c r="X3" s="4"/>
      <c r="Y3" s="4"/>
      <c r="Z3" s="4"/>
      <c r="AA3" s="4"/>
      <c r="AB3" s="4"/>
      <c r="AC3" s="4"/>
      <c r="AD3" s="4"/>
    </row>
    <row r="4">
      <c r="A4" s="6" t="s">
        <v>90</v>
      </c>
      <c r="B4" s="6" t="s">
        <v>91</v>
      </c>
      <c r="C4" s="71">
        <v>685.0</v>
      </c>
      <c r="D4" s="71" t="s">
        <v>1501</v>
      </c>
      <c r="E4" s="9">
        <v>2.0</v>
      </c>
      <c r="F4" s="9" t="s">
        <v>1502</v>
      </c>
      <c r="G4" s="75" t="s">
        <v>1503</v>
      </c>
      <c r="H4" s="9" t="s">
        <v>1504</v>
      </c>
      <c r="I4" s="9" t="s">
        <v>1505</v>
      </c>
      <c r="J4" s="73">
        <v>44979.0</v>
      </c>
      <c r="K4" s="9" t="s">
        <v>1506</v>
      </c>
      <c r="L4" s="9" t="s">
        <v>1507</v>
      </c>
      <c r="M4" s="4"/>
      <c r="N4" s="75" t="s">
        <v>1508</v>
      </c>
      <c r="O4" s="9" t="s">
        <v>90</v>
      </c>
      <c r="P4" s="75" t="str">
        <f t="shared" si="1"/>
        <v>https://alphafold.ebi.ac.uk/entry/B7ZLP2</v>
      </c>
      <c r="Q4" s="9" t="s">
        <v>1499</v>
      </c>
      <c r="R4" s="9" t="s">
        <v>1509</v>
      </c>
      <c r="S4" s="4"/>
      <c r="T4" s="4"/>
      <c r="U4" s="4"/>
      <c r="V4" s="4"/>
      <c r="W4" s="4"/>
      <c r="X4" s="4"/>
      <c r="Y4" s="4"/>
      <c r="Z4" s="4"/>
      <c r="AA4" s="4"/>
      <c r="AB4" s="4"/>
      <c r="AC4" s="4"/>
      <c r="AD4" s="4"/>
    </row>
    <row r="5">
      <c r="A5" s="6" t="s">
        <v>102</v>
      </c>
      <c r="B5" s="6" t="s">
        <v>103</v>
      </c>
      <c r="C5" s="71">
        <v>654.0</v>
      </c>
      <c r="D5" s="71" t="s">
        <v>1510</v>
      </c>
      <c r="E5" s="9">
        <v>1.0</v>
      </c>
      <c r="F5" s="76" t="s">
        <v>1511</v>
      </c>
      <c r="G5" s="75" t="s">
        <v>1512</v>
      </c>
      <c r="H5" s="9" t="s">
        <v>1513</v>
      </c>
      <c r="I5" s="9" t="s">
        <v>1514</v>
      </c>
      <c r="J5" s="73">
        <v>45105.0</v>
      </c>
      <c r="K5" s="9" t="s">
        <v>1515</v>
      </c>
      <c r="L5" s="9" t="s">
        <v>1516</v>
      </c>
      <c r="M5" s="9" t="s">
        <v>1517</v>
      </c>
      <c r="N5" s="9" t="s">
        <v>1518</v>
      </c>
      <c r="O5" s="9" t="s">
        <v>102</v>
      </c>
      <c r="P5" s="75" t="str">
        <f t="shared" si="1"/>
        <v>https://alphafold.ebi.ac.uk/entry/P11021</v>
      </c>
      <c r="Q5" s="9" t="s">
        <v>1519</v>
      </c>
      <c r="R5" s="9" t="s">
        <v>1500</v>
      </c>
      <c r="S5" s="4"/>
      <c r="T5" s="4"/>
      <c r="U5" s="4"/>
      <c r="V5" s="4"/>
      <c r="W5" s="4"/>
      <c r="X5" s="4"/>
      <c r="Y5" s="4"/>
      <c r="Z5" s="4"/>
      <c r="AA5" s="4"/>
      <c r="AB5" s="4"/>
      <c r="AC5" s="4"/>
      <c r="AD5" s="4"/>
    </row>
    <row r="6">
      <c r="A6" s="6" t="s">
        <v>154</v>
      </c>
      <c r="B6" s="6" t="s">
        <v>155</v>
      </c>
      <c r="C6" s="71">
        <v>173.0</v>
      </c>
      <c r="D6" s="71" t="s">
        <v>1520</v>
      </c>
      <c r="E6" s="9">
        <v>2.0</v>
      </c>
      <c r="F6" s="9" t="s">
        <v>1521</v>
      </c>
      <c r="G6" s="75" t="s">
        <v>1522</v>
      </c>
      <c r="H6" s="9" t="s">
        <v>1523</v>
      </c>
      <c r="I6" s="9" t="s">
        <v>1524</v>
      </c>
      <c r="J6" s="73">
        <v>45105.0</v>
      </c>
      <c r="K6" s="9" t="s">
        <v>1525</v>
      </c>
      <c r="L6" s="9" t="s">
        <v>1526</v>
      </c>
      <c r="M6" s="9" t="s">
        <v>1527</v>
      </c>
      <c r="N6" s="75" t="s">
        <v>1528</v>
      </c>
      <c r="O6" s="9" t="s">
        <v>154</v>
      </c>
      <c r="P6" s="75" t="str">
        <f t="shared" si="1"/>
        <v>https://alphafold.ebi.ac.uk/entry/P02489</v>
      </c>
      <c r="Q6" s="9" t="s">
        <v>1499</v>
      </c>
      <c r="R6" s="9" t="s">
        <v>1529</v>
      </c>
      <c r="S6" s="4"/>
      <c r="T6" s="4"/>
      <c r="U6" s="4"/>
      <c r="V6" s="4"/>
      <c r="W6" s="4"/>
      <c r="X6" s="4"/>
      <c r="Y6" s="4"/>
      <c r="Z6" s="4"/>
      <c r="AA6" s="4"/>
      <c r="AB6" s="4"/>
      <c r="AC6" s="4"/>
      <c r="AD6" s="4"/>
    </row>
    <row r="7">
      <c r="A7" s="6" t="s">
        <v>160</v>
      </c>
      <c r="B7" s="6" t="s">
        <v>161</v>
      </c>
      <c r="C7" s="71">
        <v>175.0</v>
      </c>
      <c r="D7" s="71" t="s">
        <v>1530</v>
      </c>
      <c r="E7" s="9">
        <v>2.0</v>
      </c>
      <c r="F7" s="9" t="s">
        <v>1531</v>
      </c>
      <c r="G7" s="75" t="s">
        <v>1532</v>
      </c>
      <c r="H7" s="9" t="s">
        <v>1533</v>
      </c>
      <c r="I7" s="9" t="s">
        <v>1534</v>
      </c>
      <c r="J7" s="73">
        <v>45105.0</v>
      </c>
      <c r="K7" s="9" t="s">
        <v>1535</v>
      </c>
      <c r="L7" s="9" t="s">
        <v>1536</v>
      </c>
      <c r="M7" s="9" t="s">
        <v>1537</v>
      </c>
      <c r="N7" s="9" t="s">
        <v>1538</v>
      </c>
      <c r="O7" s="9" t="s">
        <v>160</v>
      </c>
      <c r="P7" s="75" t="str">
        <f t="shared" si="1"/>
        <v>https://alphafold.ebi.ac.uk/entry/P02511</v>
      </c>
      <c r="Q7" s="9" t="s">
        <v>1499</v>
      </c>
      <c r="R7" s="9" t="s">
        <v>1509</v>
      </c>
      <c r="S7" s="4"/>
      <c r="T7" s="4"/>
      <c r="U7" s="4"/>
      <c r="V7" s="4"/>
      <c r="W7" s="4"/>
      <c r="X7" s="4"/>
      <c r="Y7" s="4"/>
      <c r="Z7" s="4"/>
      <c r="AA7" s="4"/>
      <c r="AB7" s="4"/>
      <c r="AC7" s="4"/>
      <c r="AD7" s="4"/>
    </row>
    <row r="8">
      <c r="A8" s="77" t="s">
        <v>171</v>
      </c>
      <c r="B8" s="6" t="s">
        <v>172</v>
      </c>
      <c r="C8" s="71">
        <v>358.0</v>
      </c>
      <c r="D8" s="71" t="s">
        <v>1539</v>
      </c>
      <c r="E8" s="9">
        <v>1.0</v>
      </c>
      <c r="F8" s="9" t="s">
        <v>1540</v>
      </c>
      <c r="G8" s="72" t="s">
        <v>1541</v>
      </c>
      <c r="H8" s="9" t="s">
        <v>1542</v>
      </c>
      <c r="I8" s="9" t="s">
        <v>1543</v>
      </c>
      <c r="J8" s="73">
        <v>45105.0</v>
      </c>
      <c r="K8" s="9" t="s">
        <v>1506</v>
      </c>
      <c r="L8" s="9" t="s">
        <v>1544</v>
      </c>
      <c r="M8" s="9" t="s">
        <v>1497</v>
      </c>
      <c r="N8" s="72" t="s">
        <v>1545</v>
      </c>
      <c r="O8" s="9" t="s">
        <v>171</v>
      </c>
      <c r="P8" s="75" t="str">
        <f t="shared" si="1"/>
        <v>https://alphafold.ebi.ac.uk/entry/Q9UBS4</v>
      </c>
      <c r="Q8" s="9" t="s">
        <v>1499</v>
      </c>
      <c r="R8" s="9" t="s">
        <v>1500</v>
      </c>
      <c r="S8" s="4"/>
      <c r="T8" s="4"/>
      <c r="U8" s="4"/>
      <c r="V8" s="4"/>
      <c r="W8" s="4"/>
      <c r="X8" s="4"/>
      <c r="Y8" s="4"/>
      <c r="Z8" s="4"/>
      <c r="AA8" s="4"/>
      <c r="AB8" s="4"/>
      <c r="AC8" s="4"/>
      <c r="AD8" s="4"/>
    </row>
    <row r="9">
      <c r="A9" s="6" t="s">
        <v>177</v>
      </c>
      <c r="B9" s="6" t="s">
        <v>178</v>
      </c>
      <c r="C9" s="71">
        <v>375.0</v>
      </c>
      <c r="D9" s="71" t="s">
        <v>1546</v>
      </c>
      <c r="E9" s="9">
        <v>1.0</v>
      </c>
      <c r="F9" s="9" t="s">
        <v>1547</v>
      </c>
      <c r="G9" s="75" t="s">
        <v>1548</v>
      </c>
      <c r="H9" s="9" t="s">
        <v>1549</v>
      </c>
      <c r="I9" s="9" t="s">
        <v>1550</v>
      </c>
      <c r="J9" s="73">
        <v>45105.0</v>
      </c>
      <c r="K9" s="9" t="s">
        <v>1551</v>
      </c>
      <c r="L9" s="9" t="s">
        <v>1552</v>
      </c>
      <c r="M9" s="9" t="s">
        <v>1497</v>
      </c>
      <c r="N9" s="75" t="s">
        <v>1553</v>
      </c>
      <c r="O9" s="9" t="s">
        <v>177</v>
      </c>
      <c r="P9" s="75" t="str">
        <f t="shared" si="1"/>
        <v>https://alphafold.ebi.ac.uk/entry/Q9NXW2</v>
      </c>
      <c r="Q9" s="9" t="s">
        <v>1519</v>
      </c>
      <c r="R9" s="9" t="s">
        <v>1554</v>
      </c>
      <c r="S9" s="4"/>
      <c r="T9" s="4"/>
      <c r="U9" s="4"/>
      <c r="V9" s="4"/>
      <c r="W9" s="4"/>
      <c r="X9" s="4"/>
      <c r="Y9" s="4"/>
      <c r="Z9" s="4"/>
      <c r="AA9" s="4"/>
      <c r="AB9" s="4"/>
      <c r="AC9" s="4"/>
      <c r="AD9" s="4"/>
    </row>
    <row r="10">
      <c r="A10" s="6" t="s">
        <v>183</v>
      </c>
      <c r="B10" s="6" t="s">
        <v>184</v>
      </c>
      <c r="C10" s="71">
        <v>316.0</v>
      </c>
      <c r="D10" s="71" t="s">
        <v>1555</v>
      </c>
      <c r="E10" s="9">
        <v>2.0</v>
      </c>
      <c r="F10" s="9" t="s">
        <v>1556</v>
      </c>
      <c r="G10" s="72" t="s">
        <v>1557</v>
      </c>
      <c r="H10" s="9" t="s">
        <v>1558</v>
      </c>
      <c r="I10" s="9" t="s">
        <v>1559</v>
      </c>
      <c r="J10" s="73">
        <v>45105.0</v>
      </c>
      <c r="K10" s="9" t="s">
        <v>1560</v>
      </c>
      <c r="L10" s="9" t="s">
        <v>1561</v>
      </c>
      <c r="M10" s="9" t="s">
        <v>1497</v>
      </c>
      <c r="N10" s="72" t="s">
        <v>1562</v>
      </c>
      <c r="O10" s="9" t="s">
        <v>183</v>
      </c>
      <c r="P10" s="75" t="str">
        <f t="shared" si="1"/>
        <v>https://alphafold.ebi.ac.uk/entry/P59910</v>
      </c>
      <c r="Q10" s="9" t="s">
        <v>1499</v>
      </c>
      <c r="R10" s="9" t="s">
        <v>1509</v>
      </c>
      <c r="S10" s="4"/>
      <c r="T10" s="4"/>
      <c r="U10" s="4"/>
      <c r="V10" s="4"/>
      <c r="W10" s="4"/>
      <c r="X10" s="4"/>
      <c r="Y10" s="4"/>
      <c r="Z10" s="4"/>
      <c r="AA10" s="4"/>
      <c r="AB10" s="4"/>
      <c r="AC10" s="4"/>
      <c r="AD10" s="4"/>
    </row>
    <row r="11">
      <c r="A11" s="6" t="s">
        <v>188</v>
      </c>
      <c r="B11" s="6" t="s">
        <v>189</v>
      </c>
      <c r="C11" s="71">
        <v>379.0</v>
      </c>
      <c r="D11" s="71" t="s">
        <v>1563</v>
      </c>
      <c r="E11" s="9">
        <v>1.0</v>
      </c>
      <c r="F11" s="9" t="s">
        <v>1564</v>
      </c>
      <c r="G11" s="72" t="s">
        <v>1565</v>
      </c>
      <c r="H11" s="9" t="s">
        <v>1566</v>
      </c>
      <c r="I11" s="78" t="s">
        <v>1567</v>
      </c>
      <c r="J11" s="73">
        <v>45105.0</v>
      </c>
      <c r="K11" s="9" t="s">
        <v>1506</v>
      </c>
      <c r="L11" s="9" t="s">
        <v>1568</v>
      </c>
      <c r="M11" s="9" t="s">
        <v>1497</v>
      </c>
      <c r="N11" s="72" t="s">
        <v>1569</v>
      </c>
      <c r="O11" s="9" t="s">
        <v>188</v>
      </c>
      <c r="P11" s="75" t="str">
        <f t="shared" si="1"/>
        <v>https://alphafold.ebi.ac.uk/entry/Q8TBM8</v>
      </c>
      <c r="Q11" s="9" t="s">
        <v>1519</v>
      </c>
      <c r="R11" s="9" t="s">
        <v>1509</v>
      </c>
      <c r="S11" s="4"/>
      <c r="T11" s="4"/>
      <c r="U11" s="4"/>
      <c r="V11" s="4"/>
      <c r="W11" s="4"/>
      <c r="X11" s="4"/>
      <c r="Y11" s="4"/>
      <c r="Z11" s="4"/>
      <c r="AA11" s="4"/>
      <c r="AB11" s="4"/>
      <c r="AC11" s="4"/>
      <c r="AD11" s="4"/>
    </row>
    <row r="12">
      <c r="A12" s="6" t="s">
        <v>193</v>
      </c>
      <c r="B12" s="79" t="s">
        <v>194</v>
      </c>
      <c r="C12" s="71">
        <v>793.0</v>
      </c>
      <c r="D12" s="71" t="s">
        <v>1570</v>
      </c>
      <c r="E12" s="9">
        <v>5.0</v>
      </c>
      <c r="F12" s="9" t="s">
        <v>1571</v>
      </c>
      <c r="G12" s="72" t="s">
        <v>1572</v>
      </c>
      <c r="H12" s="9" t="s">
        <v>1573</v>
      </c>
      <c r="I12" s="9" t="s">
        <v>1574</v>
      </c>
      <c r="J12" s="73">
        <v>45105.0</v>
      </c>
      <c r="K12" s="9" t="s">
        <v>1506</v>
      </c>
      <c r="L12" s="9" t="s">
        <v>1575</v>
      </c>
      <c r="M12" s="9" t="s">
        <v>1497</v>
      </c>
      <c r="N12" s="72" t="s">
        <v>1576</v>
      </c>
      <c r="O12" s="9" t="s">
        <v>193</v>
      </c>
      <c r="P12" s="80" t="str">
        <f t="shared" si="1"/>
        <v>https://alphafold.ebi.ac.uk/entry/Q8IXB1</v>
      </c>
      <c r="Q12" s="9" t="s">
        <v>1519</v>
      </c>
      <c r="R12" s="9" t="s">
        <v>1500</v>
      </c>
      <c r="S12" s="4"/>
      <c r="T12" s="4"/>
      <c r="U12" s="4"/>
      <c r="V12" s="4"/>
      <c r="W12" s="4"/>
      <c r="X12" s="4"/>
      <c r="Y12" s="4"/>
      <c r="Z12" s="4"/>
      <c r="AA12" s="4"/>
      <c r="AB12" s="4"/>
      <c r="AC12" s="4"/>
      <c r="AD12" s="4"/>
    </row>
    <row r="13">
      <c r="A13" s="6" t="s">
        <v>197</v>
      </c>
      <c r="B13" s="79" t="s">
        <v>198</v>
      </c>
      <c r="C13" s="71">
        <v>559.0</v>
      </c>
      <c r="D13" s="71" t="s">
        <v>1577</v>
      </c>
      <c r="E13" s="9">
        <v>1.0</v>
      </c>
      <c r="F13" s="9" t="s">
        <v>1578</v>
      </c>
      <c r="G13" s="72" t="s">
        <v>1579</v>
      </c>
      <c r="H13" s="9" t="s">
        <v>1580</v>
      </c>
      <c r="I13" s="9" t="s">
        <v>1581</v>
      </c>
      <c r="J13" s="73">
        <v>45105.0</v>
      </c>
      <c r="K13" s="9" t="s">
        <v>1506</v>
      </c>
      <c r="L13" s="9" t="s">
        <v>1582</v>
      </c>
      <c r="M13" s="9" t="s">
        <v>1583</v>
      </c>
      <c r="N13" s="75" t="s">
        <v>1584</v>
      </c>
      <c r="O13" s="9" t="s">
        <v>197</v>
      </c>
      <c r="P13" s="80" t="str">
        <f t="shared" si="1"/>
        <v>https://alphafold.ebi.ac.uk/entry/Q9NVH1</v>
      </c>
      <c r="Q13" s="9" t="s">
        <v>1519</v>
      </c>
      <c r="R13" s="9" t="s">
        <v>1500</v>
      </c>
      <c r="S13" s="4"/>
      <c r="T13" s="4"/>
      <c r="U13" s="4"/>
      <c r="V13" s="4"/>
      <c r="W13" s="4"/>
      <c r="X13" s="4"/>
      <c r="Y13" s="4"/>
      <c r="Z13" s="4"/>
      <c r="AA13" s="4"/>
      <c r="AB13" s="4"/>
      <c r="AC13" s="4"/>
      <c r="AD13" s="4"/>
    </row>
    <row r="14">
      <c r="A14" s="6" t="s">
        <v>202</v>
      </c>
      <c r="B14" s="79" t="s">
        <v>203</v>
      </c>
      <c r="C14" s="71">
        <v>198.0</v>
      </c>
      <c r="D14" s="71" t="s">
        <v>1585</v>
      </c>
      <c r="E14" s="9">
        <v>1.0</v>
      </c>
      <c r="F14" s="9" t="s">
        <v>1586</v>
      </c>
      <c r="G14" s="72" t="s">
        <v>1587</v>
      </c>
      <c r="H14" s="9" t="s">
        <v>1588</v>
      </c>
      <c r="I14" s="9" t="s">
        <v>1589</v>
      </c>
      <c r="J14" s="73">
        <v>45105.0</v>
      </c>
      <c r="K14" s="9" t="s">
        <v>1551</v>
      </c>
      <c r="L14" s="9" t="s">
        <v>1590</v>
      </c>
      <c r="M14" s="9" t="s">
        <v>1583</v>
      </c>
      <c r="N14" s="72" t="s">
        <v>1591</v>
      </c>
      <c r="O14" s="9" t="s">
        <v>202</v>
      </c>
      <c r="P14" s="80" t="str">
        <f t="shared" si="1"/>
        <v>https://alphafold.ebi.ac.uk/entry/Q9UKB3</v>
      </c>
      <c r="Q14" s="9" t="s">
        <v>1519</v>
      </c>
      <c r="R14" s="9" t="s">
        <v>1500</v>
      </c>
      <c r="S14" s="4"/>
      <c r="T14" s="4"/>
      <c r="U14" s="4"/>
      <c r="V14" s="4"/>
      <c r="W14" s="4"/>
      <c r="X14" s="4"/>
      <c r="Y14" s="4"/>
      <c r="Z14" s="4"/>
      <c r="AA14" s="4"/>
      <c r="AB14" s="4"/>
      <c r="AC14" s="4"/>
      <c r="AD14" s="4"/>
    </row>
    <row r="15">
      <c r="A15" s="6" t="s">
        <v>206</v>
      </c>
      <c r="B15" s="79" t="s">
        <v>207</v>
      </c>
      <c r="C15" s="71">
        <v>702.0</v>
      </c>
      <c r="D15" s="71" t="s">
        <v>1592</v>
      </c>
      <c r="E15" s="9">
        <v>2.0</v>
      </c>
      <c r="F15" s="9" t="s">
        <v>1593</v>
      </c>
      <c r="G15" s="72" t="s">
        <v>1594</v>
      </c>
      <c r="H15" s="9" t="s">
        <v>1595</v>
      </c>
      <c r="I15" s="9" t="s">
        <v>1596</v>
      </c>
      <c r="J15" s="73">
        <v>45105.0</v>
      </c>
      <c r="K15" s="9" t="s">
        <v>1506</v>
      </c>
      <c r="L15" s="9" t="s">
        <v>1597</v>
      </c>
      <c r="M15" s="9" t="s">
        <v>1583</v>
      </c>
      <c r="N15" s="81" t="s">
        <v>1598</v>
      </c>
      <c r="O15" s="9" t="s">
        <v>206</v>
      </c>
      <c r="P15" s="80" t="str">
        <f t="shared" si="1"/>
        <v>https://alphafold.ebi.ac.uk/entry/Q6Y2X3</v>
      </c>
      <c r="Q15" s="9" t="s">
        <v>1519</v>
      </c>
      <c r="R15" s="9" t="s">
        <v>1500</v>
      </c>
      <c r="S15" s="4"/>
      <c r="T15" s="4"/>
      <c r="U15" s="4"/>
      <c r="V15" s="4"/>
      <c r="W15" s="4"/>
      <c r="X15" s="4"/>
      <c r="Y15" s="4"/>
      <c r="Z15" s="4"/>
      <c r="AA15" s="4"/>
      <c r="AB15" s="4"/>
      <c r="AC15" s="4"/>
      <c r="AD15" s="4"/>
    </row>
    <row r="16">
      <c r="A16" s="6" t="s">
        <v>211</v>
      </c>
      <c r="B16" s="79" t="s">
        <v>212</v>
      </c>
      <c r="C16" s="71">
        <v>150.0</v>
      </c>
      <c r="D16" s="71" t="s">
        <v>1599</v>
      </c>
      <c r="E16" s="9">
        <v>1.0</v>
      </c>
      <c r="F16" s="9" t="s">
        <v>1600</v>
      </c>
      <c r="G16" s="72" t="s">
        <v>1601</v>
      </c>
      <c r="H16" s="9" t="s">
        <v>1602</v>
      </c>
      <c r="I16" s="78" t="s">
        <v>1603</v>
      </c>
      <c r="J16" s="73">
        <v>45105.0</v>
      </c>
      <c r="K16" s="9" t="s">
        <v>1506</v>
      </c>
      <c r="L16" s="9" t="s">
        <v>1604</v>
      </c>
      <c r="M16" s="9" t="s">
        <v>1583</v>
      </c>
      <c r="N16" s="82" t="s">
        <v>1605</v>
      </c>
      <c r="O16" s="9" t="s">
        <v>211</v>
      </c>
      <c r="P16" s="80" t="str">
        <f t="shared" si="1"/>
        <v>https://alphafold.ebi.ac.uk/entry/Q9Y5T4</v>
      </c>
      <c r="Q16" s="9" t="s">
        <v>1499</v>
      </c>
      <c r="R16" s="9" t="s">
        <v>1509</v>
      </c>
      <c r="S16" s="4"/>
      <c r="T16" s="4"/>
      <c r="U16" s="4"/>
      <c r="V16" s="4"/>
      <c r="W16" s="4"/>
      <c r="X16" s="4"/>
      <c r="Y16" s="4"/>
      <c r="Z16" s="4"/>
      <c r="AA16" s="4"/>
      <c r="AB16" s="4"/>
      <c r="AC16" s="4"/>
      <c r="AD16" s="4"/>
    </row>
    <row r="17">
      <c r="A17" s="6" t="s">
        <v>216</v>
      </c>
      <c r="B17" s="79" t="s">
        <v>217</v>
      </c>
      <c r="C17" s="71">
        <v>782.0</v>
      </c>
      <c r="D17" s="71" t="s">
        <v>1606</v>
      </c>
      <c r="E17" s="9">
        <v>2.0</v>
      </c>
      <c r="F17" s="9" t="s">
        <v>1607</v>
      </c>
      <c r="G17" s="72" t="s">
        <v>1608</v>
      </c>
      <c r="H17" s="9" t="s">
        <v>1609</v>
      </c>
      <c r="I17" s="9" t="s">
        <v>1610</v>
      </c>
      <c r="J17" s="73">
        <v>45105.0</v>
      </c>
      <c r="K17" s="9" t="s">
        <v>1506</v>
      </c>
      <c r="L17" s="9" t="s">
        <v>1611</v>
      </c>
      <c r="M17" s="9" t="s">
        <v>1497</v>
      </c>
      <c r="N17" s="82" t="s">
        <v>1612</v>
      </c>
      <c r="O17" s="9" t="s">
        <v>216</v>
      </c>
      <c r="P17" s="80" t="str">
        <f t="shared" si="1"/>
        <v>https://alphafold.ebi.ac.uk/entry/Q9Y2G8</v>
      </c>
      <c r="Q17" s="9" t="s">
        <v>1499</v>
      </c>
      <c r="R17" s="9" t="s">
        <v>1554</v>
      </c>
      <c r="S17" s="4"/>
      <c r="T17" s="4"/>
      <c r="U17" s="4"/>
      <c r="V17" s="4"/>
      <c r="W17" s="4"/>
      <c r="X17" s="4"/>
      <c r="Y17" s="4"/>
      <c r="Z17" s="4"/>
      <c r="AA17" s="4"/>
      <c r="AB17" s="4"/>
      <c r="AC17" s="4"/>
      <c r="AD17" s="4"/>
    </row>
    <row r="18">
      <c r="A18" s="6" t="s">
        <v>221</v>
      </c>
      <c r="B18" s="79" t="s">
        <v>222</v>
      </c>
      <c r="C18" s="71">
        <v>304.0</v>
      </c>
      <c r="D18" s="71" t="s">
        <v>1613</v>
      </c>
      <c r="E18" s="9">
        <v>2.0</v>
      </c>
      <c r="F18" s="9" t="s">
        <v>1614</v>
      </c>
      <c r="G18" s="72" t="s">
        <v>1615</v>
      </c>
      <c r="H18" s="9" t="s">
        <v>1616</v>
      </c>
      <c r="I18" s="9" t="s">
        <v>1617</v>
      </c>
      <c r="J18" s="73">
        <v>45105.0</v>
      </c>
      <c r="K18" s="9" t="s">
        <v>1551</v>
      </c>
      <c r="L18" s="9" t="s">
        <v>1618</v>
      </c>
      <c r="M18" s="9" t="s">
        <v>1583</v>
      </c>
      <c r="N18" s="75" t="s">
        <v>1619</v>
      </c>
      <c r="O18" s="9" t="s">
        <v>221</v>
      </c>
      <c r="P18" s="80" t="str">
        <f t="shared" si="1"/>
        <v>https://alphafold.ebi.ac.uk/entry/Q9NVM6</v>
      </c>
      <c r="Q18" s="9" t="s">
        <v>1519</v>
      </c>
      <c r="R18" s="9" t="s">
        <v>1500</v>
      </c>
      <c r="S18" s="4"/>
      <c r="T18" s="4"/>
      <c r="U18" s="4"/>
      <c r="V18" s="4"/>
      <c r="W18" s="4"/>
      <c r="X18" s="4"/>
      <c r="Y18" s="4"/>
      <c r="Z18" s="4"/>
      <c r="AA18" s="4"/>
      <c r="AB18" s="4"/>
      <c r="AC18" s="4"/>
      <c r="AD18" s="4"/>
    </row>
    <row r="19">
      <c r="A19" s="6" t="s">
        <v>226</v>
      </c>
      <c r="B19" s="79" t="s">
        <v>227</v>
      </c>
      <c r="C19" s="71">
        <v>358.0</v>
      </c>
      <c r="D19" s="71" t="s">
        <v>1620</v>
      </c>
      <c r="E19" s="9">
        <v>1.0</v>
      </c>
      <c r="F19" s="9" t="s">
        <v>1621</v>
      </c>
      <c r="G19" s="72" t="s">
        <v>1622</v>
      </c>
      <c r="H19" s="9" t="s">
        <v>1623</v>
      </c>
      <c r="I19" s="78" t="s">
        <v>1624</v>
      </c>
      <c r="J19" s="73">
        <v>45105.0</v>
      </c>
      <c r="K19" s="9" t="s">
        <v>1506</v>
      </c>
      <c r="L19" s="9" t="s">
        <v>1544</v>
      </c>
      <c r="M19" s="9" t="s">
        <v>1583</v>
      </c>
      <c r="N19" s="82" t="s">
        <v>1625</v>
      </c>
      <c r="O19" s="9" t="s">
        <v>226</v>
      </c>
      <c r="P19" s="80" t="str">
        <f t="shared" si="1"/>
        <v>https://alphafold.ebi.ac.uk/entry/Q9H819</v>
      </c>
      <c r="Q19" s="9" t="s">
        <v>1499</v>
      </c>
      <c r="R19" s="9" t="s">
        <v>1554</v>
      </c>
      <c r="S19" s="4"/>
      <c r="T19" s="4"/>
      <c r="U19" s="4"/>
      <c r="V19" s="4"/>
      <c r="W19" s="4"/>
      <c r="X19" s="4"/>
      <c r="Y19" s="4"/>
      <c r="Z19" s="4"/>
      <c r="AA19" s="4"/>
      <c r="AB19" s="4"/>
      <c r="AC19" s="4"/>
      <c r="AD19" s="4"/>
    </row>
    <row r="20">
      <c r="A20" s="6" t="s">
        <v>231</v>
      </c>
      <c r="B20" s="79" t="s">
        <v>232</v>
      </c>
      <c r="C20" s="71">
        <v>531.0</v>
      </c>
      <c r="D20" s="71" t="s">
        <v>1626</v>
      </c>
      <c r="E20" s="9">
        <v>2.0</v>
      </c>
      <c r="F20" s="9" t="s">
        <v>1627</v>
      </c>
      <c r="G20" s="72" t="s">
        <v>1628</v>
      </c>
      <c r="H20" s="9" t="s">
        <v>1629</v>
      </c>
      <c r="I20" s="9" t="s">
        <v>1630</v>
      </c>
      <c r="J20" s="73">
        <v>45105.0</v>
      </c>
      <c r="K20" s="9" t="s">
        <v>1506</v>
      </c>
      <c r="L20" s="9" t="s">
        <v>1631</v>
      </c>
      <c r="M20" s="9" t="s">
        <v>1497</v>
      </c>
      <c r="N20" s="82" t="s">
        <v>1632</v>
      </c>
      <c r="O20" s="9" t="s">
        <v>231</v>
      </c>
      <c r="P20" s="80" t="str">
        <f t="shared" si="1"/>
        <v>https://alphafold.ebi.ac.uk/entry/Q5F1R6</v>
      </c>
      <c r="Q20" s="9" t="s">
        <v>1499</v>
      </c>
      <c r="R20" s="9" t="s">
        <v>1509</v>
      </c>
      <c r="S20" s="4"/>
      <c r="T20" s="4"/>
      <c r="U20" s="4"/>
      <c r="V20" s="4"/>
      <c r="W20" s="4"/>
      <c r="X20" s="4"/>
      <c r="Y20" s="4"/>
      <c r="Z20" s="4"/>
      <c r="AA20" s="4"/>
      <c r="AB20" s="4"/>
      <c r="AC20" s="4"/>
      <c r="AD20" s="4"/>
    </row>
    <row r="21">
      <c r="A21" s="6" t="s">
        <v>236</v>
      </c>
      <c r="B21" s="79" t="s">
        <v>237</v>
      </c>
      <c r="C21" s="71">
        <v>341.0</v>
      </c>
      <c r="D21" s="71" t="s">
        <v>1633</v>
      </c>
      <c r="E21" s="9">
        <v>2.0</v>
      </c>
      <c r="F21" s="9" t="s">
        <v>1634</v>
      </c>
      <c r="G21" s="72" t="s">
        <v>1635</v>
      </c>
      <c r="H21" s="9" t="s">
        <v>1636</v>
      </c>
      <c r="I21" s="9" t="s">
        <v>1637</v>
      </c>
      <c r="J21" s="73">
        <v>45105.0</v>
      </c>
      <c r="K21" s="9" t="s">
        <v>1506</v>
      </c>
      <c r="L21" s="9" t="s">
        <v>1638</v>
      </c>
      <c r="M21" s="9" t="s">
        <v>1497</v>
      </c>
      <c r="N21" s="82" t="s">
        <v>1639</v>
      </c>
      <c r="O21" s="9" t="s">
        <v>236</v>
      </c>
      <c r="P21" s="80" t="str">
        <f t="shared" si="1"/>
        <v>https://alphafold.ebi.ac.uk/entry/Q8N4W6</v>
      </c>
      <c r="Q21" s="9" t="s">
        <v>1499</v>
      </c>
      <c r="R21" s="9" t="s">
        <v>1509</v>
      </c>
      <c r="S21" s="4"/>
      <c r="T21" s="4"/>
      <c r="U21" s="4"/>
      <c r="V21" s="4"/>
      <c r="W21" s="4"/>
      <c r="X21" s="4"/>
      <c r="Y21" s="4"/>
      <c r="Z21" s="4"/>
      <c r="AA21" s="4"/>
      <c r="AB21" s="4"/>
      <c r="AC21" s="4"/>
      <c r="AD21" s="4"/>
    </row>
    <row r="22">
      <c r="A22" s="6" t="s">
        <v>240</v>
      </c>
      <c r="B22" s="79" t="s">
        <v>241</v>
      </c>
      <c r="C22" s="71">
        <v>149.0</v>
      </c>
      <c r="D22" s="71" t="s">
        <v>1640</v>
      </c>
      <c r="E22" s="9">
        <v>2.0</v>
      </c>
      <c r="F22" s="9" t="s">
        <v>1641</v>
      </c>
      <c r="G22" s="72" t="s">
        <v>1642</v>
      </c>
      <c r="H22" s="9" t="s">
        <v>1643</v>
      </c>
      <c r="I22" s="9" t="s">
        <v>1644</v>
      </c>
      <c r="J22" s="73">
        <v>45105.0</v>
      </c>
      <c r="K22" s="9" t="s">
        <v>1551</v>
      </c>
      <c r="L22" s="9" t="s">
        <v>1645</v>
      </c>
      <c r="M22" s="9" t="s">
        <v>1583</v>
      </c>
      <c r="N22" s="75" t="s">
        <v>1646</v>
      </c>
      <c r="O22" s="9" t="s">
        <v>240</v>
      </c>
      <c r="P22" s="80" t="str">
        <f t="shared" si="1"/>
        <v>https://alphafold.ebi.ac.uk/entry/Q6P3W2</v>
      </c>
      <c r="Q22" s="9" t="s">
        <v>1519</v>
      </c>
      <c r="R22" s="9" t="s">
        <v>1509</v>
      </c>
      <c r="S22" s="4"/>
      <c r="T22" s="4"/>
      <c r="U22" s="4"/>
      <c r="V22" s="4"/>
      <c r="W22" s="4"/>
      <c r="X22" s="4"/>
      <c r="Y22" s="4"/>
      <c r="Z22" s="4"/>
      <c r="AA22" s="4"/>
      <c r="AB22" s="4"/>
      <c r="AC22" s="4"/>
      <c r="AD22" s="4"/>
    </row>
    <row r="23">
      <c r="A23" s="6" t="s">
        <v>245</v>
      </c>
      <c r="B23" s="79" t="s">
        <v>246</v>
      </c>
      <c r="C23" s="71">
        <v>360.0</v>
      </c>
      <c r="D23" s="71" t="s">
        <v>1647</v>
      </c>
      <c r="E23" s="9">
        <v>1.0</v>
      </c>
      <c r="F23" s="9" t="s">
        <v>1648</v>
      </c>
      <c r="G23" s="72" t="s">
        <v>1649</v>
      </c>
      <c r="H23" s="9" t="s">
        <v>1648</v>
      </c>
      <c r="I23" s="9" t="s">
        <v>1650</v>
      </c>
      <c r="J23" s="73">
        <v>45105.0</v>
      </c>
      <c r="K23" s="9" t="s">
        <v>1506</v>
      </c>
      <c r="L23" s="9" t="s">
        <v>1651</v>
      </c>
      <c r="M23" s="9" t="s">
        <v>1497</v>
      </c>
      <c r="N23" s="82" t="s">
        <v>1652</v>
      </c>
      <c r="O23" s="9" t="s">
        <v>245</v>
      </c>
      <c r="P23" s="80" t="str">
        <f t="shared" si="1"/>
        <v>https://alphafold.ebi.ac.uk/entry/Q9H1X3</v>
      </c>
      <c r="Q23" s="9" t="s">
        <v>1519</v>
      </c>
      <c r="R23" s="9" t="s">
        <v>1509</v>
      </c>
      <c r="S23" s="4"/>
      <c r="T23" s="4"/>
      <c r="U23" s="4"/>
      <c r="V23" s="4"/>
      <c r="W23" s="4"/>
      <c r="X23" s="4"/>
      <c r="Y23" s="4"/>
      <c r="Z23" s="4"/>
      <c r="AA23" s="4"/>
      <c r="AB23" s="4"/>
      <c r="AC23" s="4"/>
      <c r="AD23" s="4"/>
    </row>
    <row r="24">
      <c r="A24" s="6" t="s">
        <v>249</v>
      </c>
      <c r="B24" s="79" t="s">
        <v>250</v>
      </c>
      <c r="C24" s="71">
        <v>273.0</v>
      </c>
      <c r="D24" s="71" t="s">
        <v>1653</v>
      </c>
      <c r="E24" s="9">
        <v>2.0</v>
      </c>
      <c r="F24" s="9" t="s">
        <v>1654</v>
      </c>
      <c r="G24" s="72" t="s">
        <v>1655</v>
      </c>
      <c r="H24" s="9" t="s">
        <v>1656</v>
      </c>
      <c r="I24" s="9" t="s">
        <v>1657</v>
      </c>
      <c r="J24" s="73">
        <v>45105.0</v>
      </c>
      <c r="K24" s="9" t="s">
        <v>1551</v>
      </c>
      <c r="L24" s="9" t="s">
        <v>1658</v>
      </c>
      <c r="M24" s="9" t="s">
        <v>1497</v>
      </c>
      <c r="N24" s="82" t="s">
        <v>1659</v>
      </c>
      <c r="O24" s="9" t="s">
        <v>249</v>
      </c>
      <c r="P24" s="80" t="str">
        <f t="shared" si="1"/>
        <v>https://alphafold.ebi.ac.uk/entry/Q9NZQ0</v>
      </c>
      <c r="Q24" s="9" t="s">
        <v>1519</v>
      </c>
      <c r="R24" s="9" t="s">
        <v>1660</v>
      </c>
      <c r="S24" s="4"/>
      <c r="T24" s="4"/>
      <c r="U24" s="4"/>
      <c r="V24" s="4"/>
      <c r="W24" s="4"/>
      <c r="X24" s="4"/>
      <c r="Y24" s="4"/>
      <c r="Z24" s="4"/>
      <c r="AA24" s="4"/>
      <c r="AB24" s="4"/>
      <c r="AC24" s="4"/>
      <c r="AD24" s="4"/>
    </row>
    <row r="25">
      <c r="A25" s="6" t="s">
        <v>254</v>
      </c>
      <c r="B25" s="79" t="s">
        <v>255</v>
      </c>
      <c r="C25" s="71">
        <v>388.0</v>
      </c>
      <c r="D25" s="71" t="s">
        <v>1661</v>
      </c>
      <c r="E25" s="9">
        <v>2.0</v>
      </c>
      <c r="F25" s="9" t="s">
        <v>1662</v>
      </c>
      <c r="G25" s="72" t="s">
        <v>1663</v>
      </c>
      <c r="H25" s="9" t="s">
        <v>1664</v>
      </c>
      <c r="I25" s="78" t="s">
        <v>1665</v>
      </c>
      <c r="J25" s="73">
        <v>45105.0</v>
      </c>
      <c r="K25" s="9" t="s">
        <v>1506</v>
      </c>
      <c r="L25" s="9" t="s">
        <v>1666</v>
      </c>
      <c r="M25" s="9" t="s">
        <v>1497</v>
      </c>
      <c r="N25" s="82" t="s">
        <v>1667</v>
      </c>
      <c r="O25" s="9" t="s">
        <v>254</v>
      </c>
      <c r="P25" s="80" t="str">
        <f t="shared" si="1"/>
        <v>https://alphafold.ebi.ac.uk/entry/Q9NX36</v>
      </c>
      <c r="Q25" s="9" t="s">
        <v>1519</v>
      </c>
      <c r="R25" s="9" t="s">
        <v>1500</v>
      </c>
      <c r="S25" s="4"/>
      <c r="T25" s="4"/>
      <c r="U25" s="4"/>
      <c r="V25" s="4"/>
      <c r="W25" s="4"/>
      <c r="X25" s="4"/>
      <c r="Y25" s="4"/>
      <c r="Z25" s="4"/>
      <c r="AA25" s="4"/>
      <c r="AB25" s="4"/>
      <c r="AC25" s="4"/>
      <c r="AD25" s="4"/>
    </row>
    <row r="26">
      <c r="A26" s="6" t="s">
        <v>257</v>
      </c>
      <c r="B26" s="79" t="s">
        <v>258</v>
      </c>
      <c r="C26" s="71">
        <v>226.0</v>
      </c>
      <c r="D26" s="71" t="s">
        <v>1668</v>
      </c>
      <c r="E26" s="9">
        <v>1.0</v>
      </c>
      <c r="F26" s="9" t="s">
        <v>1669</v>
      </c>
      <c r="G26" s="72" t="s">
        <v>1670</v>
      </c>
      <c r="H26" s="9" t="s">
        <v>1671</v>
      </c>
      <c r="I26" s="9" t="s">
        <v>1672</v>
      </c>
      <c r="J26" s="73">
        <v>45105.0</v>
      </c>
      <c r="K26" s="9" t="s">
        <v>1551</v>
      </c>
      <c r="L26" s="9" t="s">
        <v>1673</v>
      </c>
      <c r="M26" s="9" t="s">
        <v>1583</v>
      </c>
      <c r="N26" s="75" t="s">
        <v>1674</v>
      </c>
      <c r="O26" s="9" t="s">
        <v>257</v>
      </c>
      <c r="P26" s="80" t="str">
        <f t="shared" si="1"/>
        <v>https://alphafold.ebi.ac.uk/entry/Q96LL9</v>
      </c>
      <c r="Q26" s="9" t="s">
        <v>1519</v>
      </c>
      <c r="R26" s="9" t="s">
        <v>1509</v>
      </c>
      <c r="S26" s="4"/>
      <c r="T26" s="4"/>
      <c r="U26" s="4"/>
      <c r="V26" s="4"/>
      <c r="W26" s="4"/>
      <c r="X26" s="4"/>
      <c r="Y26" s="4"/>
      <c r="Z26" s="4"/>
      <c r="AA26" s="4"/>
      <c r="AB26" s="4"/>
      <c r="AC26" s="4"/>
      <c r="AD26" s="4"/>
    </row>
    <row r="27">
      <c r="A27" s="6" t="s">
        <v>261</v>
      </c>
      <c r="B27" s="79" t="s">
        <v>262</v>
      </c>
      <c r="C27" s="71">
        <v>397.0</v>
      </c>
      <c r="D27" s="71" t="s">
        <v>1675</v>
      </c>
      <c r="E27" s="9">
        <v>2.0</v>
      </c>
      <c r="F27" s="9" t="s">
        <v>1676</v>
      </c>
      <c r="G27" s="72" t="s">
        <v>1677</v>
      </c>
      <c r="H27" s="9" t="s">
        <v>1678</v>
      </c>
      <c r="I27" s="9" t="s">
        <v>1679</v>
      </c>
      <c r="J27" s="73">
        <v>45105.0</v>
      </c>
      <c r="K27" s="9" t="s">
        <v>1680</v>
      </c>
      <c r="L27" s="9" t="s">
        <v>1681</v>
      </c>
      <c r="M27" s="9" t="s">
        <v>1682</v>
      </c>
      <c r="N27" s="9" t="s">
        <v>1683</v>
      </c>
      <c r="O27" s="9" t="s">
        <v>261</v>
      </c>
      <c r="P27" s="80" t="str">
        <f t="shared" si="1"/>
        <v>https://alphafold.ebi.ac.uk/entry/P31689</v>
      </c>
      <c r="Q27" s="9" t="s">
        <v>1499</v>
      </c>
      <c r="R27" s="9" t="s">
        <v>1500</v>
      </c>
      <c r="S27" s="4"/>
      <c r="T27" s="4"/>
      <c r="U27" s="4"/>
      <c r="V27" s="4"/>
      <c r="W27" s="4"/>
      <c r="X27" s="4"/>
      <c r="Y27" s="4"/>
      <c r="Z27" s="4"/>
      <c r="AA27" s="4"/>
      <c r="AB27" s="4"/>
      <c r="AC27" s="4"/>
      <c r="AD27" s="4"/>
    </row>
    <row r="28">
      <c r="A28" s="6" t="s">
        <v>266</v>
      </c>
      <c r="B28" s="6" t="s">
        <v>267</v>
      </c>
      <c r="C28" s="71">
        <v>412.0</v>
      </c>
      <c r="D28" s="71" t="s">
        <v>1684</v>
      </c>
      <c r="E28" s="9">
        <v>2.0</v>
      </c>
      <c r="F28" s="9" t="s">
        <v>1685</v>
      </c>
      <c r="G28" s="72" t="s">
        <v>1686</v>
      </c>
      <c r="H28" s="9" t="s">
        <v>1687</v>
      </c>
      <c r="I28" s="9" t="s">
        <v>1688</v>
      </c>
      <c r="J28" s="73">
        <v>45105.0</v>
      </c>
      <c r="K28" s="9" t="s">
        <v>1560</v>
      </c>
      <c r="L28" s="9" t="s">
        <v>1689</v>
      </c>
      <c r="M28" s="9" t="s">
        <v>1690</v>
      </c>
      <c r="N28" s="75" t="s">
        <v>1691</v>
      </c>
      <c r="O28" s="9" t="s">
        <v>266</v>
      </c>
      <c r="P28" s="80" t="str">
        <f t="shared" si="1"/>
        <v>https://alphafold.ebi.ac.uk/entry/O60884</v>
      </c>
      <c r="Q28" s="9" t="s">
        <v>1499</v>
      </c>
      <c r="R28" s="9" t="s">
        <v>1509</v>
      </c>
      <c r="S28" s="4"/>
      <c r="T28" s="4"/>
      <c r="U28" s="4"/>
      <c r="V28" s="4"/>
      <c r="W28" s="4"/>
      <c r="X28" s="4"/>
      <c r="Y28" s="4"/>
      <c r="Z28" s="4"/>
      <c r="AA28" s="4"/>
      <c r="AB28" s="4"/>
      <c r="AC28" s="4"/>
      <c r="AD28" s="4"/>
    </row>
    <row r="29">
      <c r="A29" s="6" t="s">
        <v>271</v>
      </c>
      <c r="B29" s="6" t="s">
        <v>272</v>
      </c>
      <c r="C29" s="71">
        <v>480.0</v>
      </c>
      <c r="D29" s="71" t="s">
        <v>1692</v>
      </c>
      <c r="E29" s="9">
        <v>2.0</v>
      </c>
      <c r="F29" s="9" t="s">
        <v>1693</v>
      </c>
      <c r="G29" s="72" t="s">
        <v>1694</v>
      </c>
      <c r="H29" s="9" t="s">
        <v>1695</v>
      </c>
      <c r="I29" s="9" t="s">
        <v>1696</v>
      </c>
      <c r="J29" s="73">
        <v>45105.0</v>
      </c>
      <c r="K29" s="9" t="s">
        <v>1697</v>
      </c>
      <c r="L29" s="9" t="s">
        <v>1698</v>
      </c>
      <c r="M29" s="9" t="s">
        <v>1699</v>
      </c>
      <c r="N29" s="9" t="s">
        <v>1700</v>
      </c>
      <c r="O29" s="9" t="s">
        <v>271</v>
      </c>
      <c r="P29" s="80" t="str">
        <f t="shared" si="1"/>
        <v>https://alphafold.ebi.ac.uk/entry/Q96EY1</v>
      </c>
      <c r="Q29" s="9" t="s">
        <v>1519</v>
      </c>
      <c r="R29" s="9" t="s">
        <v>1509</v>
      </c>
      <c r="S29" s="4"/>
      <c r="T29" s="4"/>
      <c r="U29" s="4"/>
      <c r="V29" s="4"/>
      <c r="W29" s="4"/>
      <c r="X29" s="4"/>
      <c r="Y29" s="4"/>
      <c r="Z29" s="4"/>
      <c r="AA29" s="4"/>
      <c r="AB29" s="4"/>
      <c r="AC29" s="4"/>
      <c r="AD29" s="4"/>
    </row>
    <row r="30">
      <c r="A30" s="6" t="s">
        <v>277</v>
      </c>
      <c r="B30" s="6" t="s">
        <v>278</v>
      </c>
      <c r="C30" s="71">
        <v>397.0</v>
      </c>
      <c r="D30" s="71" t="s">
        <v>1701</v>
      </c>
      <c r="E30" s="9">
        <v>2.0</v>
      </c>
      <c r="F30" s="9" t="s">
        <v>1702</v>
      </c>
      <c r="G30" s="72" t="s">
        <v>1703</v>
      </c>
      <c r="H30" s="9" t="s">
        <v>1678</v>
      </c>
      <c r="I30" s="78" t="s">
        <v>1704</v>
      </c>
      <c r="J30" s="73">
        <v>45105.0</v>
      </c>
      <c r="K30" s="9" t="s">
        <v>1506</v>
      </c>
      <c r="L30" s="9" t="s">
        <v>1705</v>
      </c>
      <c r="M30" s="9" t="s">
        <v>1497</v>
      </c>
      <c r="N30" s="75" t="s">
        <v>1706</v>
      </c>
      <c r="O30" s="9" t="s">
        <v>277</v>
      </c>
      <c r="P30" s="80" t="str">
        <f t="shared" si="1"/>
        <v>https://alphafold.ebi.ac.uk/entry/Q8WW22</v>
      </c>
      <c r="Q30" s="9" t="s">
        <v>1519</v>
      </c>
      <c r="R30" s="9" t="s">
        <v>1509</v>
      </c>
      <c r="S30" s="4"/>
      <c r="T30" s="4"/>
      <c r="U30" s="4"/>
      <c r="V30" s="4"/>
      <c r="W30" s="4"/>
      <c r="X30" s="4"/>
      <c r="Y30" s="4"/>
      <c r="Z30" s="4"/>
      <c r="AA30" s="4"/>
      <c r="AB30" s="4"/>
      <c r="AC30" s="4"/>
      <c r="AD30" s="4"/>
    </row>
    <row r="31">
      <c r="A31" s="6" t="s">
        <v>281</v>
      </c>
      <c r="B31" s="6" t="s">
        <v>282</v>
      </c>
      <c r="C31" s="71">
        <v>340.0</v>
      </c>
      <c r="D31" s="71" t="s">
        <v>1707</v>
      </c>
      <c r="E31" s="9">
        <v>2.0</v>
      </c>
      <c r="F31" s="9" t="s">
        <v>1708</v>
      </c>
      <c r="G31" s="72" t="s">
        <v>1709</v>
      </c>
      <c r="H31" s="9" t="s">
        <v>1558</v>
      </c>
      <c r="I31" s="9" t="s">
        <v>1710</v>
      </c>
      <c r="J31" s="73">
        <v>45105.0</v>
      </c>
      <c r="K31" s="9" t="s">
        <v>1711</v>
      </c>
      <c r="L31" s="9" t="s">
        <v>1712</v>
      </c>
      <c r="M31" s="9" t="s">
        <v>1713</v>
      </c>
      <c r="N31" s="9" t="s">
        <v>1714</v>
      </c>
      <c r="O31" s="9" t="s">
        <v>281</v>
      </c>
      <c r="P31" s="80" t="str">
        <f t="shared" si="1"/>
        <v>https://alphafold.ebi.ac.uk/entry/P25685</v>
      </c>
      <c r="Q31" s="9" t="s">
        <v>1499</v>
      </c>
      <c r="R31" s="9" t="s">
        <v>1509</v>
      </c>
      <c r="S31" s="4"/>
      <c r="T31" s="4"/>
      <c r="U31" s="4"/>
      <c r="V31" s="4"/>
      <c r="W31" s="4"/>
      <c r="X31" s="4"/>
      <c r="Y31" s="4"/>
      <c r="Z31" s="4"/>
      <c r="AA31" s="4"/>
      <c r="AB31" s="4"/>
      <c r="AC31" s="4"/>
      <c r="AD31" s="4"/>
    </row>
    <row r="32">
      <c r="A32" s="6" t="s">
        <v>286</v>
      </c>
      <c r="B32" s="6" t="s">
        <v>287</v>
      </c>
      <c r="C32" s="71">
        <v>324.0</v>
      </c>
      <c r="D32" s="71" t="s">
        <v>1715</v>
      </c>
      <c r="E32" s="9">
        <v>1.0</v>
      </c>
      <c r="F32" s="9" t="s">
        <v>1629</v>
      </c>
      <c r="G32" s="72" t="s">
        <v>1716</v>
      </c>
      <c r="H32" s="9" t="s">
        <v>1629</v>
      </c>
      <c r="I32" s="9" t="s">
        <v>1717</v>
      </c>
      <c r="J32" s="73">
        <v>45105.0</v>
      </c>
      <c r="K32" s="9" t="s">
        <v>1551</v>
      </c>
      <c r="L32" s="83" t="s">
        <v>1718</v>
      </c>
      <c r="M32" s="9" t="s">
        <v>1583</v>
      </c>
      <c r="N32" s="75" t="s">
        <v>1719</v>
      </c>
      <c r="O32" s="9" t="s">
        <v>286</v>
      </c>
      <c r="P32" s="80" t="str">
        <f t="shared" si="1"/>
        <v>https://alphafold.ebi.ac.uk/entry/P25686</v>
      </c>
      <c r="Q32" s="9" t="s">
        <v>1499</v>
      </c>
      <c r="R32" s="9" t="s">
        <v>1509</v>
      </c>
      <c r="S32" s="4"/>
      <c r="T32" s="4"/>
      <c r="U32" s="4"/>
      <c r="V32" s="4"/>
      <c r="W32" s="4"/>
      <c r="X32" s="4"/>
      <c r="Y32" s="4"/>
      <c r="Z32" s="4"/>
      <c r="AA32" s="4"/>
      <c r="AB32" s="4"/>
      <c r="AC32" s="4"/>
      <c r="AD32" s="4"/>
    </row>
    <row r="33">
      <c r="A33" s="6" t="s">
        <v>292</v>
      </c>
      <c r="B33" s="6" t="s">
        <v>293</v>
      </c>
      <c r="C33" s="71">
        <v>145.0</v>
      </c>
      <c r="D33" s="71" t="s">
        <v>1720</v>
      </c>
      <c r="E33" s="9">
        <v>1.0</v>
      </c>
      <c r="F33" s="9" t="s">
        <v>1721</v>
      </c>
      <c r="G33" s="72" t="s">
        <v>1722</v>
      </c>
      <c r="H33" s="9" t="s">
        <v>1721</v>
      </c>
      <c r="I33" s="9" t="s">
        <v>1723</v>
      </c>
      <c r="J33" s="73">
        <v>45049.0</v>
      </c>
      <c r="K33" s="9" t="s">
        <v>1551</v>
      </c>
      <c r="L33" s="9" t="s">
        <v>1724</v>
      </c>
      <c r="M33" s="9" t="s">
        <v>1583</v>
      </c>
      <c r="N33" s="75" t="s">
        <v>1725</v>
      </c>
      <c r="O33" s="9" t="s">
        <v>292</v>
      </c>
      <c r="P33" s="80" t="str">
        <f t="shared" si="1"/>
        <v>https://alphafold.ebi.ac.uk/entry/Q8WWF6</v>
      </c>
      <c r="Q33" s="9" t="s">
        <v>1519</v>
      </c>
      <c r="R33" s="9" t="s">
        <v>1509</v>
      </c>
      <c r="S33" s="4"/>
      <c r="T33" s="4"/>
      <c r="U33" s="4"/>
      <c r="V33" s="4"/>
      <c r="W33" s="4"/>
      <c r="X33" s="4"/>
      <c r="Y33" s="4"/>
      <c r="Z33" s="4"/>
      <c r="AA33" s="4"/>
      <c r="AB33" s="4"/>
      <c r="AC33" s="4"/>
      <c r="AD33" s="4"/>
    </row>
    <row r="34">
      <c r="A34" s="6" t="s">
        <v>296</v>
      </c>
      <c r="B34" s="6" t="s">
        <v>297</v>
      </c>
      <c r="C34" s="71">
        <v>337.0</v>
      </c>
      <c r="D34" s="71" t="s">
        <v>1726</v>
      </c>
      <c r="E34" s="9">
        <v>2.0</v>
      </c>
      <c r="F34" s="9" t="s">
        <v>1727</v>
      </c>
      <c r="G34" s="72" t="s">
        <v>1728</v>
      </c>
      <c r="H34" s="9" t="s">
        <v>1558</v>
      </c>
      <c r="I34" s="9" t="s">
        <v>1729</v>
      </c>
      <c r="J34" s="73">
        <v>45105.0</v>
      </c>
      <c r="K34" s="9" t="s">
        <v>1506</v>
      </c>
      <c r="L34" s="9" t="s">
        <v>1730</v>
      </c>
      <c r="M34" s="9" t="s">
        <v>1497</v>
      </c>
      <c r="N34" s="75" t="s">
        <v>1731</v>
      </c>
      <c r="O34" s="9" t="s">
        <v>296</v>
      </c>
      <c r="P34" s="80" t="str">
        <f t="shared" si="1"/>
        <v>https://alphafold.ebi.ac.uk/entry/Q9UDY4</v>
      </c>
      <c r="Q34" s="9" t="s">
        <v>1519</v>
      </c>
      <c r="R34" s="9" t="s">
        <v>1500</v>
      </c>
      <c r="S34" s="4"/>
      <c r="T34" s="4"/>
      <c r="U34" s="4"/>
      <c r="V34" s="4"/>
      <c r="W34" s="4"/>
      <c r="X34" s="4"/>
      <c r="Y34" s="4"/>
      <c r="Z34" s="4"/>
      <c r="AA34" s="4"/>
      <c r="AB34" s="4"/>
      <c r="AC34" s="4"/>
      <c r="AD34" s="4"/>
    </row>
    <row r="35">
      <c r="A35" s="6" t="s">
        <v>301</v>
      </c>
      <c r="B35" s="6" t="s">
        <v>302</v>
      </c>
      <c r="C35" s="71">
        <v>348.0</v>
      </c>
      <c r="D35" s="71" t="s">
        <v>1732</v>
      </c>
      <c r="E35" s="9">
        <v>2.0</v>
      </c>
      <c r="F35" s="9" t="s">
        <v>1733</v>
      </c>
      <c r="G35" s="72" t="s">
        <v>1734</v>
      </c>
      <c r="H35" s="9" t="s">
        <v>1558</v>
      </c>
      <c r="I35" s="9" t="s">
        <v>1735</v>
      </c>
      <c r="J35" s="73">
        <v>45105.0</v>
      </c>
      <c r="K35" s="9" t="s">
        <v>1506</v>
      </c>
      <c r="L35" s="9" t="s">
        <v>1736</v>
      </c>
      <c r="M35" s="9" t="s">
        <v>1497</v>
      </c>
      <c r="N35" s="75" t="s">
        <v>1737</v>
      </c>
      <c r="O35" s="9" t="s">
        <v>301</v>
      </c>
      <c r="P35" s="80" t="str">
        <f t="shared" si="1"/>
        <v>https://alphafold.ebi.ac.uk/entry/O75953</v>
      </c>
      <c r="Q35" s="9" t="s">
        <v>1499</v>
      </c>
      <c r="R35" s="9" t="s">
        <v>1509</v>
      </c>
      <c r="S35" s="4"/>
      <c r="T35" s="4"/>
      <c r="U35" s="4"/>
      <c r="V35" s="4"/>
      <c r="W35" s="4"/>
      <c r="X35" s="4"/>
      <c r="Y35" s="4"/>
      <c r="Z35" s="4"/>
      <c r="AA35" s="4"/>
      <c r="AB35" s="4"/>
      <c r="AC35" s="4"/>
      <c r="AD35" s="4"/>
    </row>
    <row r="36">
      <c r="A36" s="6" t="s">
        <v>305</v>
      </c>
      <c r="B36" s="6" t="s">
        <v>306</v>
      </c>
      <c r="C36" s="71">
        <v>326.0</v>
      </c>
      <c r="D36" s="71" t="s">
        <v>1738</v>
      </c>
      <c r="E36" s="9">
        <v>1.0</v>
      </c>
      <c r="F36" s="9" t="s">
        <v>1739</v>
      </c>
      <c r="G36" s="72" t="s">
        <v>1740</v>
      </c>
      <c r="H36" s="9" t="s">
        <v>1739</v>
      </c>
      <c r="I36" s="9" t="s">
        <v>1741</v>
      </c>
      <c r="J36" s="73">
        <v>45105.0</v>
      </c>
      <c r="K36" s="9" t="s">
        <v>1697</v>
      </c>
      <c r="L36" s="9" t="s">
        <v>1742</v>
      </c>
      <c r="M36" s="9" t="s">
        <v>1743</v>
      </c>
      <c r="N36" s="9" t="s">
        <v>1744</v>
      </c>
      <c r="O36" s="9" t="s">
        <v>305</v>
      </c>
      <c r="P36" s="80" t="str">
        <f t="shared" si="1"/>
        <v>https://alphafold.ebi.ac.uk/entry/O75190</v>
      </c>
      <c r="Q36" s="9" t="s">
        <v>1499</v>
      </c>
      <c r="R36" s="9" t="s">
        <v>1500</v>
      </c>
      <c r="S36" s="4"/>
      <c r="T36" s="4"/>
      <c r="U36" s="4"/>
      <c r="V36" s="4"/>
      <c r="W36" s="4"/>
      <c r="X36" s="4"/>
      <c r="Y36" s="4"/>
      <c r="Z36" s="4"/>
      <c r="AA36" s="4"/>
      <c r="AB36" s="4"/>
      <c r="AC36" s="4"/>
      <c r="AD36" s="4"/>
    </row>
    <row r="37">
      <c r="A37" s="6" t="s">
        <v>310</v>
      </c>
      <c r="B37" s="6" t="s">
        <v>311</v>
      </c>
      <c r="C37" s="71">
        <v>309.0</v>
      </c>
      <c r="D37" s="71" t="s">
        <v>1745</v>
      </c>
      <c r="E37" s="9">
        <v>1.0</v>
      </c>
      <c r="F37" s="9" t="s">
        <v>1629</v>
      </c>
      <c r="G37" s="72" t="s">
        <v>1746</v>
      </c>
      <c r="H37" s="9" t="s">
        <v>1629</v>
      </c>
      <c r="I37" s="6" t="s">
        <v>310</v>
      </c>
      <c r="J37" s="73">
        <v>45105.0</v>
      </c>
      <c r="K37" s="9" t="s">
        <v>1506</v>
      </c>
      <c r="L37" s="9" t="s">
        <v>1747</v>
      </c>
      <c r="M37" s="9" t="s">
        <v>1497</v>
      </c>
      <c r="N37" s="75" t="s">
        <v>1748</v>
      </c>
      <c r="O37" s="9" t="s">
        <v>310</v>
      </c>
      <c r="P37" s="80" t="str">
        <f t="shared" si="1"/>
        <v>https://alphafold.ebi.ac.uk/entry/Q7Z6W7</v>
      </c>
      <c r="Q37" s="9" t="s">
        <v>1499</v>
      </c>
      <c r="R37" s="9" t="s">
        <v>1509</v>
      </c>
      <c r="S37" s="4"/>
      <c r="T37" s="4"/>
      <c r="U37" s="4"/>
      <c r="V37" s="4"/>
      <c r="W37" s="4"/>
      <c r="X37" s="4"/>
      <c r="Y37" s="4"/>
      <c r="Z37" s="4"/>
      <c r="AA37" s="4"/>
      <c r="AB37" s="4"/>
      <c r="AC37" s="4"/>
      <c r="AD37" s="4"/>
    </row>
    <row r="38">
      <c r="A38" s="6" t="s">
        <v>313</v>
      </c>
      <c r="B38" s="6" t="s">
        <v>314</v>
      </c>
      <c r="C38" s="71">
        <v>232.0</v>
      </c>
      <c r="D38" s="71" t="s">
        <v>1749</v>
      </c>
      <c r="E38" s="9">
        <v>1.0</v>
      </c>
      <c r="F38" s="9" t="s">
        <v>1721</v>
      </c>
      <c r="G38" s="72" t="s">
        <v>1750</v>
      </c>
      <c r="H38" s="9" t="s">
        <v>1721</v>
      </c>
      <c r="I38" s="9" t="s">
        <v>1751</v>
      </c>
      <c r="J38" s="73">
        <v>45105.0</v>
      </c>
      <c r="K38" s="9" t="s">
        <v>1551</v>
      </c>
      <c r="L38" s="9" t="s">
        <v>1752</v>
      </c>
      <c r="M38" s="9" t="s">
        <v>1583</v>
      </c>
      <c r="N38" s="75" t="s">
        <v>1753</v>
      </c>
      <c r="O38" s="9" t="s">
        <v>313</v>
      </c>
      <c r="P38" s="80" t="str">
        <f t="shared" si="1"/>
        <v>https://alphafold.ebi.ac.uk/entry/Q8NHS0</v>
      </c>
      <c r="Q38" s="9" t="s">
        <v>1519</v>
      </c>
      <c r="R38" s="9" t="s">
        <v>1509</v>
      </c>
      <c r="S38" s="4"/>
      <c r="T38" s="4"/>
      <c r="U38" s="4"/>
      <c r="V38" s="4"/>
      <c r="W38" s="4"/>
      <c r="X38" s="4"/>
      <c r="Y38" s="4"/>
      <c r="Z38" s="4"/>
      <c r="AA38" s="4"/>
      <c r="AB38" s="4"/>
      <c r="AC38" s="4"/>
      <c r="AD38" s="4"/>
    </row>
    <row r="39">
      <c r="A39" s="6" t="s">
        <v>317</v>
      </c>
      <c r="B39" s="6" t="s">
        <v>318</v>
      </c>
      <c r="C39" s="71">
        <v>223.0</v>
      </c>
      <c r="D39" s="71" t="s">
        <v>1754</v>
      </c>
      <c r="E39" s="9">
        <v>1.0</v>
      </c>
      <c r="F39" s="9" t="s">
        <v>1721</v>
      </c>
      <c r="G39" s="72" t="s">
        <v>1755</v>
      </c>
      <c r="H39" s="9" t="s">
        <v>1756</v>
      </c>
      <c r="I39" s="9" t="s">
        <v>1757</v>
      </c>
      <c r="J39" s="73">
        <v>45105.0</v>
      </c>
      <c r="K39" s="9" t="s">
        <v>1551</v>
      </c>
      <c r="L39" s="9" t="s">
        <v>1758</v>
      </c>
      <c r="M39" s="9" t="s">
        <v>1583</v>
      </c>
      <c r="N39" s="75" t="s">
        <v>1759</v>
      </c>
      <c r="O39" s="9" t="s">
        <v>317</v>
      </c>
      <c r="P39" s="80" t="str">
        <f t="shared" si="1"/>
        <v>https://alphafold.ebi.ac.uk/entry/Q9UBS3</v>
      </c>
      <c r="Q39" s="9" t="s">
        <v>1519</v>
      </c>
      <c r="R39" s="9" t="s">
        <v>1509</v>
      </c>
      <c r="S39" s="4"/>
      <c r="T39" s="4"/>
      <c r="U39" s="4"/>
      <c r="V39" s="4"/>
      <c r="W39" s="4"/>
      <c r="X39" s="4"/>
      <c r="Y39" s="4"/>
      <c r="Z39" s="4"/>
      <c r="AA39" s="4"/>
      <c r="AB39" s="4"/>
      <c r="AC39" s="4"/>
      <c r="AD39" s="4"/>
    </row>
    <row r="40">
      <c r="A40" s="6" t="s">
        <v>321</v>
      </c>
      <c r="B40" s="79" t="s">
        <v>322</v>
      </c>
      <c r="C40" s="71">
        <v>554.0</v>
      </c>
      <c r="D40" s="71" t="s">
        <v>1760</v>
      </c>
      <c r="E40" s="9">
        <v>3.0</v>
      </c>
      <c r="F40" s="9" t="s">
        <v>1761</v>
      </c>
      <c r="G40" s="72" t="s">
        <v>1762</v>
      </c>
      <c r="H40" s="9" t="s">
        <v>1763</v>
      </c>
      <c r="I40" s="9" t="s">
        <v>1764</v>
      </c>
      <c r="J40" s="73">
        <v>45105.0</v>
      </c>
      <c r="K40" s="9" t="s">
        <v>1765</v>
      </c>
      <c r="L40" s="9" t="s">
        <v>1766</v>
      </c>
      <c r="M40" s="9" t="s">
        <v>1767</v>
      </c>
      <c r="N40" s="9" t="s">
        <v>1768</v>
      </c>
      <c r="O40" s="9" t="s">
        <v>321</v>
      </c>
      <c r="P40" s="80" t="str">
        <f t="shared" si="1"/>
        <v>https://alphafold.ebi.ac.uk/entry/Q96KC8</v>
      </c>
      <c r="Q40" s="9" t="s">
        <v>1519</v>
      </c>
      <c r="R40" s="9" t="s">
        <v>1509</v>
      </c>
      <c r="S40" s="4"/>
      <c r="T40" s="4"/>
      <c r="U40" s="4"/>
      <c r="V40" s="4"/>
      <c r="W40" s="4"/>
      <c r="X40" s="4"/>
      <c r="Y40" s="4"/>
      <c r="Z40" s="4"/>
      <c r="AA40" s="4"/>
      <c r="AB40" s="4"/>
      <c r="AC40" s="4"/>
      <c r="AD40" s="4"/>
    </row>
    <row r="41">
      <c r="A41" s="6" t="s">
        <v>326</v>
      </c>
      <c r="B41" s="79" t="s">
        <v>327</v>
      </c>
      <c r="C41" s="71">
        <v>621.0</v>
      </c>
      <c r="D41" s="71" t="s">
        <v>1769</v>
      </c>
      <c r="E41" s="9">
        <v>3.0</v>
      </c>
      <c r="F41" s="9" t="s">
        <v>1770</v>
      </c>
      <c r="G41" s="72" t="s">
        <v>1771</v>
      </c>
      <c r="H41" s="9" t="s">
        <v>1772</v>
      </c>
      <c r="I41" s="9" t="s">
        <v>1773</v>
      </c>
      <c r="J41" s="73">
        <v>45105.0</v>
      </c>
      <c r="K41" s="9" t="s">
        <v>1765</v>
      </c>
      <c r="L41" s="9" t="s">
        <v>1774</v>
      </c>
      <c r="M41" s="9" t="s">
        <v>1767</v>
      </c>
      <c r="N41" s="9" t="s">
        <v>1775</v>
      </c>
      <c r="O41" s="9" t="s">
        <v>326</v>
      </c>
      <c r="P41" s="80" t="str">
        <f t="shared" si="1"/>
        <v>https://alphafold.ebi.ac.uk/entry/Q99543</v>
      </c>
      <c r="Q41" s="9" t="s">
        <v>1519</v>
      </c>
      <c r="R41" s="9" t="s">
        <v>1509</v>
      </c>
      <c r="S41" s="4"/>
      <c r="T41" s="4"/>
      <c r="U41" s="4"/>
      <c r="V41" s="4"/>
      <c r="W41" s="4"/>
      <c r="X41" s="4"/>
      <c r="Y41" s="4"/>
      <c r="Z41" s="4"/>
      <c r="AA41" s="4"/>
      <c r="AB41" s="4"/>
      <c r="AC41" s="4"/>
      <c r="AD41" s="4"/>
    </row>
    <row r="42">
      <c r="A42" s="6" t="s">
        <v>331</v>
      </c>
      <c r="B42" s="79" t="s">
        <v>332</v>
      </c>
      <c r="C42" s="71">
        <v>504.0</v>
      </c>
      <c r="D42" s="71" t="s">
        <v>1776</v>
      </c>
      <c r="E42" s="9">
        <v>1.0</v>
      </c>
      <c r="F42" s="9" t="s">
        <v>1777</v>
      </c>
      <c r="G42" s="72" t="s">
        <v>1778</v>
      </c>
      <c r="H42" s="9" t="s">
        <v>1779</v>
      </c>
      <c r="I42" s="9" t="s">
        <v>1780</v>
      </c>
      <c r="J42" s="73">
        <v>45105.0</v>
      </c>
      <c r="K42" s="9" t="s">
        <v>1781</v>
      </c>
      <c r="L42" s="9" t="s">
        <v>1782</v>
      </c>
      <c r="M42" s="9" t="s">
        <v>1783</v>
      </c>
      <c r="N42" s="9" t="s">
        <v>1784</v>
      </c>
      <c r="O42" s="9" t="s">
        <v>331</v>
      </c>
      <c r="P42" s="80" t="str">
        <f t="shared" si="1"/>
        <v>https://alphafold.ebi.ac.uk/entry/Q13217</v>
      </c>
      <c r="Q42" s="9" t="s">
        <v>1519</v>
      </c>
      <c r="R42" s="9" t="s">
        <v>1509</v>
      </c>
      <c r="S42" s="4"/>
      <c r="T42" s="4"/>
      <c r="U42" s="4"/>
      <c r="V42" s="4"/>
      <c r="W42" s="4"/>
      <c r="X42" s="4"/>
      <c r="Y42" s="4"/>
      <c r="Z42" s="4"/>
      <c r="AA42" s="4"/>
      <c r="AB42" s="4"/>
      <c r="AC42" s="4"/>
      <c r="AD42" s="4"/>
    </row>
    <row r="43">
      <c r="A43" s="6" t="s">
        <v>336</v>
      </c>
      <c r="B43" s="79" t="s">
        <v>337</v>
      </c>
      <c r="C43" s="71">
        <v>241.0</v>
      </c>
      <c r="D43" s="71" t="s">
        <v>1785</v>
      </c>
      <c r="E43" s="9">
        <v>1.0</v>
      </c>
      <c r="F43" s="9" t="s">
        <v>1786</v>
      </c>
      <c r="G43" s="72" t="s">
        <v>1787</v>
      </c>
      <c r="H43" s="9" t="s">
        <v>1788</v>
      </c>
      <c r="I43" s="9" t="s">
        <v>1789</v>
      </c>
      <c r="J43" s="73">
        <v>45105.0</v>
      </c>
      <c r="K43" s="9" t="s">
        <v>1506</v>
      </c>
      <c r="L43" s="9" t="s">
        <v>1790</v>
      </c>
      <c r="M43" s="9" t="s">
        <v>1497</v>
      </c>
      <c r="N43" s="75" t="s">
        <v>1791</v>
      </c>
      <c r="O43" s="9" t="s">
        <v>336</v>
      </c>
      <c r="P43" s="80" t="str">
        <f t="shared" si="1"/>
        <v>https://alphafold.ebi.ac.uk/entry/Q9NNZ3</v>
      </c>
      <c r="Q43" s="9" t="s">
        <v>1499</v>
      </c>
      <c r="R43" s="9" t="s">
        <v>1509</v>
      </c>
      <c r="S43" s="4"/>
      <c r="T43" s="4"/>
      <c r="U43" s="4"/>
      <c r="V43" s="4"/>
      <c r="W43" s="4"/>
      <c r="X43" s="4"/>
      <c r="Y43" s="4"/>
      <c r="Z43" s="4"/>
      <c r="AA43" s="4"/>
      <c r="AB43" s="4"/>
      <c r="AC43" s="4"/>
      <c r="AD43" s="4"/>
    </row>
    <row r="44">
      <c r="A44" s="6" t="s">
        <v>341</v>
      </c>
      <c r="B44" s="79" t="s">
        <v>342</v>
      </c>
      <c r="C44" s="71">
        <v>198.0</v>
      </c>
      <c r="D44" s="71" t="s">
        <v>1792</v>
      </c>
      <c r="E44" s="9">
        <v>1.0</v>
      </c>
      <c r="F44" s="9" t="s">
        <v>1793</v>
      </c>
      <c r="G44" s="72" t="s">
        <v>1794</v>
      </c>
      <c r="H44" s="9" t="s">
        <v>1795</v>
      </c>
      <c r="I44" s="9" t="s">
        <v>1796</v>
      </c>
      <c r="J44" s="73">
        <v>45105.0</v>
      </c>
      <c r="K44" s="9" t="s">
        <v>1765</v>
      </c>
      <c r="L44" s="9" t="s">
        <v>1797</v>
      </c>
      <c r="M44" s="9" t="s">
        <v>1767</v>
      </c>
      <c r="N44" s="9" t="s">
        <v>1798</v>
      </c>
      <c r="O44" s="9" t="s">
        <v>341</v>
      </c>
      <c r="P44" s="80" t="str">
        <f t="shared" si="1"/>
        <v>https://alphafold.ebi.ac.uk/entry/Q9H3Z4</v>
      </c>
      <c r="Q44" s="9" t="s">
        <v>1499</v>
      </c>
      <c r="R44" s="9" t="s">
        <v>1509</v>
      </c>
      <c r="S44" s="4"/>
      <c r="T44" s="4"/>
      <c r="U44" s="4"/>
      <c r="V44" s="4"/>
      <c r="W44" s="4"/>
      <c r="X44" s="4"/>
      <c r="Y44" s="4"/>
      <c r="Z44" s="4"/>
      <c r="AA44" s="4"/>
      <c r="AB44" s="4"/>
      <c r="AC44" s="4"/>
      <c r="AD44" s="4"/>
    </row>
    <row r="45">
      <c r="A45" s="6" t="s">
        <v>347</v>
      </c>
      <c r="B45" s="79" t="s">
        <v>348</v>
      </c>
      <c r="C45" s="71">
        <v>494.0</v>
      </c>
      <c r="D45" s="71" t="s">
        <v>1799</v>
      </c>
      <c r="E45" s="9">
        <v>1.0</v>
      </c>
      <c r="F45" s="9" t="s">
        <v>1800</v>
      </c>
      <c r="G45" s="72" t="s">
        <v>1801</v>
      </c>
      <c r="H45" s="9" t="s">
        <v>1802</v>
      </c>
      <c r="I45" s="22" t="s">
        <v>1803</v>
      </c>
      <c r="J45" s="73">
        <v>45105.0</v>
      </c>
      <c r="K45" s="9" t="s">
        <v>1506</v>
      </c>
      <c r="L45" s="9" t="s">
        <v>1804</v>
      </c>
      <c r="M45" s="9" t="s">
        <v>1497</v>
      </c>
      <c r="N45" s="75" t="s">
        <v>1805</v>
      </c>
      <c r="O45" s="9" t="s">
        <v>347</v>
      </c>
      <c r="P45" s="80" t="str">
        <f t="shared" si="1"/>
        <v>https://alphafold.ebi.ac.uk/entry/Q99615</v>
      </c>
      <c r="Q45" s="9" t="s">
        <v>1499</v>
      </c>
      <c r="R45" s="9" t="s">
        <v>1509</v>
      </c>
      <c r="S45" s="4"/>
      <c r="T45" s="4"/>
      <c r="U45" s="4"/>
      <c r="V45" s="4"/>
      <c r="W45" s="4"/>
      <c r="X45" s="4"/>
      <c r="Y45" s="4"/>
      <c r="Z45" s="4"/>
      <c r="AA45" s="4"/>
      <c r="AB45" s="4"/>
      <c r="AC45" s="4"/>
      <c r="AD45" s="4"/>
    </row>
    <row r="46">
      <c r="A46" s="6" t="s">
        <v>352</v>
      </c>
      <c r="B46" s="79" t="s">
        <v>353</v>
      </c>
      <c r="C46" s="71">
        <v>253.0</v>
      </c>
      <c r="D46" s="71" t="s">
        <v>1806</v>
      </c>
      <c r="E46" s="9">
        <v>1.0</v>
      </c>
      <c r="F46" s="9" t="s">
        <v>1807</v>
      </c>
      <c r="G46" s="72" t="s">
        <v>1808</v>
      </c>
      <c r="H46" s="9" t="s">
        <v>1809</v>
      </c>
      <c r="I46" s="9" t="s">
        <v>1810</v>
      </c>
      <c r="J46" s="73">
        <v>45105.0</v>
      </c>
      <c r="K46" s="9" t="s">
        <v>1811</v>
      </c>
      <c r="L46" s="9" t="s">
        <v>1812</v>
      </c>
      <c r="M46" s="9" t="s">
        <v>1497</v>
      </c>
      <c r="N46" s="75" t="s">
        <v>1813</v>
      </c>
      <c r="O46" s="9" t="s">
        <v>352</v>
      </c>
      <c r="P46" s="80" t="str">
        <f t="shared" si="1"/>
        <v>https://alphafold.ebi.ac.uk/entry/O75937</v>
      </c>
      <c r="Q46" s="9" t="s">
        <v>1499</v>
      </c>
      <c r="R46" s="9" t="s">
        <v>1554</v>
      </c>
      <c r="S46" s="4"/>
      <c r="T46" s="4"/>
      <c r="U46" s="4"/>
      <c r="V46" s="4"/>
      <c r="W46" s="4"/>
      <c r="X46" s="4"/>
      <c r="Y46" s="4"/>
      <c r="Z46" s="4"/>
      <c r="AA46" s="4"/>
      <c r="AB46" s="4"/>
      <c r="AC46" s="4"/>
      <c r="AD46" s="4"/>
    </row>
    <row r="47">
      <c r="A47" s="6" t="s">
        <v>356</v>
      </c>
      <c r="B47" s="79" t="s">
        <v>357</v>
      </c>
      <c r="C47" s="71">
        <v>260.0</v>
      </c>
      <c r="D47" s="71" t="s">
        <v>1814</v>
      </c>
      <c r="E47" s="9">
        <v>1.0</v>
      </c>
      <c r="F47" s="9" t="s">
        <v>1815</v>
      </c>
      <c r="G47" s="72" t="s">
        <v>1816</v>
      </c>
      <c r="H47" s="9" t="s">
        <v>1817</v>
      </c>
      <c r="I47" s="9" t="s">
        <v>1818</v>
      </c>
      <c r="J47" s="73">
        <v>45105.0</v>
      </c>
      <c r="K47" s="9" t="s">
        <v>1781</v>
      </c>
      <c r="L47" s="9" t="s">
        <v>1819</v>
      </c>
      <c r="M47" s="9" t="s">
        <v>1820</v>
      </c>
      <c r="N47" s="72" t="s">
        <v>1821</v>
      </c>
      <c r="O47" s="9" t="s">
        <v>356</v>
      </c>
      <c r="P47" s="80" t="str">
        <f t="shared" si="1"/>
        <v>https://alphafold.ebi.ac.uk/entry/Q8WXX5</v>
      </c>
      <c r="Q47" s="9" t="s">
        <v>1519</v>
      </c>
      <c r="R47" s="9" t="s">
        <v>1509</v>
      </c>
      <c r="S47" s="4"/>
      <c r="T47" s="4"/>
      <c r="U47" s="4"/>
      <c r="V47" s="4"/>
      <c r="W47" s="4"/>
      <c r="X47" s="4"/>
      <c r="Y47" s="4"/>
      <c r="Z47" s="4"/>
      <c r="AA47" s="4"/>
      <c r="AB47" s="4"/>
      <c r="AC47" s="4"/>
      <c r="AD47" s="4"/>
    </row>
    <row r="48">
      <c r="A48" s="6" t="s">
        <v>380</v>
      </c>
      <c r="B48" s="6" t="s">
        <v>381</v>
      </c>
      <c r="C48" s="71">
        <v>369.0</v>
      </c>
      <c r="D48" s="71" t="s">
        <v>1822</v>
      </c>
      <c r="E48" s="9">
        <v>2.0</v>
      </c>
      <c r="F48" s="9" t="s">
        <v>1823</v>
      </c>
      <c r="G48" s="72" t="s">
        <v>1824</v>
      </c>
      <c r="H48" s="9" t="s">
        <v>1825</v>
      </c>
      <c r="I48" s="9" t="s">
        <v>1826</v>
      </c>
      <c r="J48" s="73">
        <v>45105.0</v>
      </c>
      <c r="K48" s="9" t="s">
        <v>1506</v>
      </c>
      <c r="L48" s="9" t="s">
        <v>1827</v>
      </c>
      <c r="M48" s="9" t="s">
        <v>1497</v>
      </c>
      <c r="N48" s="75" t="s">
        <v>1828</v>
      </c>
      <c r="O48" s="9" t="s">
        <v>380</v>
      </c>
      <c r="P48" s="80" t="str">
        <f t="shared" si="1"/>
        <v>https://alphafold.ebi.ac.uk/entry/P50502</v>
      </c>
      <c r="Q48" s="9" t="s">
        <v>1499</v>
      </c>
      <c r="R48" s="9" t="s">
        <v>1660</v>
      </c>
      <c r="S48" s="4"/>
      <c r="T48" s="4"/>
      <c r="U48" s="4"/>
      <c r="V48" s="4"/>
      <c r="W48" s="4"/>
      <c r="X48" s="4"/>
      <c r="Y48" s="4"/>
      <c r="Z48" s="4"/>
      <c r="AA48" s="4"/>
      <c r="AB48" s="4"/>
      <c r="AC48" s="4"/>
      <c r="AD48" s="4"/>
    </row>
    <row r="49">
      <c r="A49" s="6" t="s">
        <v>413</v>
      </c>
      <c r="B49" s="84" t="s">
        <v>414</v>
      </c>
      <c r="C49" s="71">
        <v>679.0</v>
      </c>
      <c r="D49" s="71" t="s">
        <v>1829</v>
      </c>
      <c r="E49" s="9">
        <v>3.0</v>
      </c>
      <c r="F49" s="85" t="s">
        <v>1830</v>
      </c>
      <c r="G49" s="72" t="s">
        <v>1831</v>
      </c>
      <c r="H49" s="9" t="s">
        <v>1832</v>
      </c>
      <c r="I49" s="9" t="s">
        <v>1833</v>
      </c>
      <c r="J49" s="73">
        <v>45105.0</v>
      </c>
      <c r="K49" s="9" t="s">
        <v>1834</v>
      </c>
      <c r="L49" s="9" t="s">
        <v>1835</v>
      </c>
      <c r="M49" s="9" t="s">
        <v>1836</v>
      </c>
      <c r="N49" s="9" t="s">
        <v>1837</v>
      </c>
      <c r="O49" s="9" t="s">
        <v>413</v>
      </c>
      <c r="P49" s="80" t="str">
        <f t="shared" si="1"/>
        <v>https://alphafold.ebi.ac.uk/entry/P38646</v>
      </c>
      <c r="Q49" s="9" t="s">
        <v>1519</v>
      </c>
      <c r="R49" s="9" t="s">
        <v>1500</v>
      </c>
      <c r="S49" s="4"/>
      <c r="T49" s="4"/>
      <c r="U49" s="4"/>
      <c r="V49" s="4"/>
      <c r="W49" s="4"/>
      <c r="X49" s="4"/>
      <c r="Y49" s="4"/>
      <c r="Z49" s="4"/>
      <c r="AA49" s="4"/>
      <c r="AB49" s="4"/>
      <c r="AC49" s="4"/>
      <c r="AD49" s="4"/>
    </row>
    <row r="50">
      <c r="A50" s="6" t="s">
        <v>418</v>
      </c>
      <c r="B50" s="6" t="s">
        <v>419</v>
      </c>
      <c r="C50" s="71">
        <v>381.0</v>
      </c>
      <c r="D50" s="71" t="s">
        <v>1838</v>
      </c>
      <c r="E50" s="9">
        <v>1.0</v>
      </c>
      <c r="F50" s="9" t="s">
        <v>1839</v>
      </c>
      <c r="G50" s="72" t="s">
        <v>1840</v>
      </c>
      <c r="H50" s="9" t="s">
        <v>1841</v>
      </c>
      <c r="I50" s="9" t="s">
        <v>1842</v>
      </c>
      <c r="J50" s="73">
        <v>45049.0</v>
      </c>
      <c r="K50" s="9" t="s">
        <v>1506</v>
      </c>
      <c r="L50" s="9" t="s">
        <v>1843</v>
      </c>
      <c r="M50" s="9" t="s">
        <v>1497</v>
      </c>
      <c r="N50" s="75" t="s">
        <v>1844</v>
      </c>
      <c r="O50" s="9" t="s">
        <v>418</v>
      </c>
      <c r="P50" s="80" t="str">
        <f t="shared" si="1"/>
        <v>https://alphafold.ebi.ac.uk/entry/Q58FF8</v>
      </c>
      <c r="Q50" s="9" t="s">
        <v>1499</v>
      </c>
      <c r="R50" s="9" t="s">
        <v>1660</v>
      </c>
      <c r="S50" s="4"/>
      <c r="T50" s="4"/>
      <c r="U50" s="4"/>
      <c r="V50" s="4"/>
      <c r="W50" s="4"/>
      <c r="X50" s="4"/>
      <c r="Y50" s="4"/>
      <c r="Z50" s="4"/>
      <c r="AA50" s="4"/>
      <c r="AB50" s="4"/>
      <c r="AC50" s="4"/>
      <c r="AD50" s="4"/>
    </row>
    <row r="51">
      <c r="A51" s="6" t="s">
        <v>422</v>
      </c>
      <c r="B51" s="6" t="s">
        <v>423</v>
      </c>
      <c r="C51" s="71">
        <v>597.0</v>
      </c>
      <c r="D51" s="71" t="s">
        <v>1845</v>
      </c>
      <c r="E51" s="9">
        <v>1.0</v>
      </c>
      <c r="F51" s="9" t="s">
        <v>1846</v>
      </c>
      <c r="G51" s="72" t="s">
        <v>1847</v>
      </c>
      <c r="H51" s="9" t="s">
        <v>1848</v>
      </c>
      <c r="I51" s="9" t="s">
        <v>1849</v>
      </c>
      <c r="J51" s="73">
        <v>44979.0</v>
      </c>
      <c r="K51" s="9" t="s">
        <v>1506</v>
      </c>
      <c r="L51" s="9" t="s">
        <v>1850</v>
      </c>
      <c r="M51" s="9" t="s">
        <v>1497</v>
      </c>
      <c r="N51" s="75" t="s">
        <v>1851</v>
      </c>
      <c r="O51" s="9" t="s">
        <v>422</v>
      </c>
      <c r="P51" s="80" t="str">
        <f t="shared" si="1"/>
        <v>https://alphafold.ebi.ac.uk/entry/Q58FF7</v>
      </c>
      <c r="Q51" s="9" t="s">
        <v>1499</v>
      </c>
      <c r="R51" s="9" t="s">
        <v>1852</v>
      </c>
      <c r="S51" s="4"/>
      <c r="T51" s="4"/>
      <c r="U51" s="4"/>
      <c r="V51" s="4"/>
      <c r="W51" s="4"/>
      <c r="X51" s="4"/>
      <c r="Y51" s="4"/>
      <c r="Z51" s="4"/>
      <c r="AA51" s="4"/>
      <c r="AB51" s="4"/>
      <c r="AC51" s="4"/>
      <c r="AD51" s="4"/>
    </row>
    <row r="52">
      <c r="A52" s="6" t="s">
        <v>425</v>
      </c>
      <c r="B52" s="6" t="s">
        <v>426</v>
      </c>
      <c r="C52" s="71">
        <v>505.0</v>
      </c>
      <c r="D52" s="71" t="s">
        <v>1853</v>
      </c>
      <c r="E52" s="9">
        <v>1.0</v>
      </c>
      <c r="F52" s="9" t="s">
        <v>1854</v>
      </c>
      <c r="G52" s="72" t="s">
        <v>1855</v>
      </c>
      <c r="H52" s="9" t="s">
        <v>1856</v>
      </c>
      <c r="I52" s="9" t="s">
        <v>1857</v>
      </c>
      <c r="J52" s="73">
        <v>44979.0</v>
      </c>
      <c r="K52" s="9" t="s">
        <v>1506</v>
      </c>
      <c r="L52" s="9" t="s">
        <v>1858</v>
      </c>
      <c r="M52" s="9" t="s">
        <v>1497</v>
      </c>
      <c r="N52" s="75" t="s">
        <v>1859</v>
      </c>
      <c r="O52" s="9" t="s">
        <v>425</v>
      </c>
      <c r="P52" s="80" t="str">
        <f t="shared" si="1"/>
        <v>https://alphafold.ebi.ac.uk/entry/Q58FF6</v>
      </c>
      <c r="Q52" s="9" t="s">
        <v>1860</v>
      </c>
      <c r="R52" s="9" t="s">
        <v>1509</v>
      </c>
      <c r="S52" s="4"/>
      <c r="T52" s="4"/>
      <c r="U52" s="4"/>
      <c r="V52" s="4"/>
      <c r="W52" s="4"/>
      <c r="X52" s="4"/>
      <c r="Y52" s="4"/>
      <c r="Z52" s="4"/>
      <c r="AA52" s="4"/>
      <c r="AB52" s="4"/>
      <c r="AC52" s="4"/>
      <c r="AD52" s="4"/>
    </row>
    <row r="53">
      <c r="A53" s="6" t="s">
        <v>449</v>
      </c>
      <c r="B53" s="6" t="s">
        <v>450</v>
      </c>
      <c r="C53" s="71">
        <v>675.0</v>
      </c>
      <c r="D53" s="71" t="s">
        <v>1861</v>
      </c>
      <c r="E53" s="9">
        <v>1.0</v>
      </c>
      <c r="F53" s="9" t="s">
        <v>1862</v>
      </c>
      <c r="G53" s="72" t="s">
        <v>1863</v>
      </c>
      <c r="H53" s="9" t="s">
        <v>1864</v>
      </c>
      <c r="I53" s="9" t="s">
        <v>1865</v>
      </c>
      <c r="J53" s="73">
        <v>45105.0</v>
      </c>
      <c r="K53" s="9" t="s">
        <v>1506</v>
      </c>
      <c r="L53" s="9" t="s">
        <v>1866</v>
      </c>
      <c r="M53" s="9" t="s">
        <v>1497</v>
      </c>
      <c r="N53" s="75" t="s">
        <v>1867</v>
      </c>
      <c r="O53" s="9" t="s">
        <v>449</v>
      </c>
      <c r="P53" s="80" t="str">
        <f t="shared" si="1"/>
        <v>https://alphafold.ebi.ac.uk/entry/O43301</v>
      </c>
      <c r="Q53" s="9" t="s">
        <v>1519</v>
      </c>
      <c r="R53" s="9" t="s">
        <v>1554</v>
      </c>
      <c r="S53" s="4"/>
      <c r="T53" s="4"/>
      <c r="U53" s="4"/>
      <c r="V53" s="4"/>
      <c r="W53" s="4"/>
      <c r="X53" s="4"/>
      <c r="Y53" s="4"/>
      <c r="Z53" s="4"/>
      <c r="AA53" s="4"/>
      <c r="AB53" s="4"/>
      <c r="AC53" s="4"/>
      <c r="AD53" s="4"/>
    </row>
    <row r="54">
      <c r="A54" s="6" t="s">
        <v>452</v>
      </c>
      <c r="B54" s="6" t="s">
        <v>453</v>
      </c>
      <c r="C54" s="71">
        <v>641.0</v>
      </c>
      <c r="D54" s="71" t="s">
        <v>1868</v>
      </c>
      <c r="E54" s="9">
        <v>4.0</v>
      </c>
      <c r="F54" s="9" t="s">
        <v>1869</v>
      </c>
      <c r="G54" s="9" t="s">
        <v>1870</v>
      </c>
      <c r="H54" s="86" t="s">
        <v>1871</v>
      </c>
      <c r="I54" s="9" t="s">
        <v>1872</v>
      </c>
      <c r="J54" s="73">
        <v>45105.0</v>
      </c>
      <c r="K54" s="9" t="s">
        <v>1873</v>
      </c>
      <c r="L54" s="9" t="s">
        <v>1874</v>
      </c>
      <c r="M54" s="9" t="s">
        <v>1875</v>
      </c>
      <c r="N54" s="9" t="s">
        <v>1876</v>
      </c>
      <c r="O54" s="9" t="s">
        <v>452</v>
      </c>
      <c r="P54" s="80" t="str">
        <f t="shared" si="1"/>
        <v>https://alphafold.ebi.ac.uk/entry/P0DMV8</v>
      </c>
      <c r="Q54" s="9" t="s">
        <v>1519</v>
      </c>
      <c r="R54" s="9" t="s">
        <v>1660</v>
      </c>
      <c r="S54" s="4"/>
      <c r="T54" s="4"/>
      <c r="U54" s="4"/>
      <c r="V54" s="4"/>
      <c r="W54" s="4"/>
      <c r="X54" s="4"/>
      <c r="Y54" s="4"/>
      <c r="Z54" s="4"/>
      <c r="AA54" s="4"/>
      <c r="AB54" s="4"/>
      <c r="AC54" s="4"/>
      <c r="AD54" s="4"/>
    </row>
    <row r="55">
      <c r="A55" s="6" t="s">
        <v>457</v>
      </c>
      <c r="B55" s="6" t="s">
        <v>458</v>
      </c>
      <c r="C55" s="71">
        <v>641.0</v>
      </c>
      <c r="D55" s="71" t="s">
        <v>1868</v>
      </c>
      <c r="E55" s="9">
        <v>4.0</v>
      </c>
      <c r="F55" s="85" t="s">
        <v>1877</v>
      </c>
      <c r="G55" s="75" t="s">
        <v>1878</v>
      </c>
      <c r="H55" s="86" t="s">
        <v>1879</v>
      </c>
      <c r="I55" s="9" t="s">
        <v>1880</v>
      </c>
      <c r="J55" s="73">
        <v>45105.0</v>
      </c>
      <c r="K55" s="9" t="s">
        <v>1881</v>
      </c>
      <c r="L55" s="9" t="s">
        <v>1882</v>
      </c>
      <c r="M55" s="9" t="s">
        <v>1883</v>
      </c>
      <c r="N55" s="9" t="s">
        <v>1884</v>
      </c>
      <c r="O55" s="9" t="s">
        <v>457</v>
      </c>
      <c r="P55" s="80" t="str">
        <f t="shared" si="1"/>
        <v>https://alphafold.ebi.ac.uk/entry/P0DMV9</v>
      </c>
      <c r="Q55" s="9" t="s">
        <v>1519</v>
      </c>
      <c r="R55" s="9" t="s">
        <v>1500</v>
      </c>
      <c r="S55" s="4"/>
      <c r="T55" s="4"/>
      <c r="U55" s="4"/>
      <c r="V55" s="4"/>
      <c r="W55" s="4"/>
      <c r="X55" s="4"/>
      <c r="Y55" s="4"/>
      <c r="Z55" s="4"/>
      <c r="AA55" s="4"/>
      <c r="AB55" s="4"/>
      <c r="AC55" s="4"/>
      <c r="AD55" s="4"/>
    </row>
    <row r="56">
      <c r="A56" s="6" t="s">
        <v>461</v>
      </c>
      <c r="B56" s="6" t="s">
        <v>462</v>
      </c>
      <c r="C56" s="71">
        <v>641.0</v>
      </c>
      <c r="D56" s="71" t="s">
        <v>1885</v>
      </c>
      <c r="E56" s="9">
        <v>4.0</v>
      </c>
      <c r="F56" s="85" t="s">
        <v>1886</v>
      </c>
      <c r="G56" s="75" t="s">
        <v>1887</v>
      </c>
      <c r="H56" s="9" t="s">
        <v>1888</v>
      </c>
      <c r="I56" s="9" t="s">
        <v>1889</v>
      </c>
      <c r="J56" s="73">
        <v>45105.0</v>
      </c>
      <c r="K56" s="9" t="s">
        <v>1890</v>
      </c>
      <c r="L56" s="9" t="s">
        <v>1891</v>
      </c>
      <c r="M56" s="9" t="s">
        <v>1497</v>
      </c>
      <c r="N56" s="75" t="s">
        <v>1892</v>
      </c>
      <c r="O56" s="9" t="s">
        <v>461</v>
      </c>
      <c r="P56" s="80" t="str">
        <f t="shared" si="1"/>
        <v>https://alphafold.ebi.ac.uk/entry/P34931</v>
      </c>
      <c r="Q56" s="9" t="s">
        <v>1519</v>
      </c>
      <c r="R56" s="9" t="s">
        <v>1660</v>
      </c>
      <c r="S56" s="4"/>
      <c r="T56" s="4"/>
      <c r="U56" s="4"/>
      <c r="V56" s="4"/>
      <c r="W56" s="4"/>
      <c r="X56" s="4"/>
      <c r="Y56" s="4"/>
      <c r="Z56" s="4"/>
      <c r="AA56" s="4"/>
      <c r="AB56" s="4"/>
      <c r="AC56" s="4"/>
      <c r="AD56" s="4"/>
    </row>
    <row r="57">
      <c r="A57" s="6" t="s">
        <v>465</v>
      </c>
      <c r="B57" s="6" t="s">
        <v>466</v>
      </c>
      <c r="C57" s="71">
        <v>839.0</v>
      </c>
      <c r="D57" s="71" t="s">
        <v>1893</v>
      </c>
      <c r="E57" s="9">
        <v>1.0</v>
      </c>
      <c r="F57" s="85" t="s">
        <v>1894</v>
      </c>
      <c r="G57" s="87" t="s">
        <v>1895</v>
      </c>
      <c r="H57" s="9" t="s">
        <v>1896</v>
      </c>
      <c r="I57" s="9" t="s">
        <v>1897</v>
      </c>
      <c r="J57" s="73">
        <v>45105.0</v>
      </c>
      <c r="K57" s="9" t="s">
        <v>1506</v>
      </c>
      <c r="L57" s="9" t="s">
        <v>1898</v>
      </c>
      <c r="M57" s="9" t="s">
        <v>1899</v>
      </c>
      <c r="N57" s="75" t="s">
        <v>1900</v>
      </c>
      <c r="O57" s="9" t="s">
        <v>465</v>
      </c>
      <c r="P57" s="80" t="str">
        <f t="shared" si="1"/>
        <v>https://alphafold.ebi.ac.uk/entry/O95757</v>
      </c>
      <c r="Q57" s="9" t="s">
        <v>1499</v>
      </c>
      <c r="R57" s="9" t="s">
        <v>1660</v>
      </c>
      <c r="S57" s="4"/>
      <c r="T57" s="4"/>
      <c r="U57" s="4"/>
      <c r="V57" s="4"/>
      <c r="W57" s="4"/>
      <c r="X57" s="4"/>
      <c r="Y57" s="4"/>
      <c r="Z57" s="4"/>
      <c r="AA57" s="4"/>
      <c r="AB57" s="4"/>
      <c r="AC57" s="4"/>
      <c r="AD57" s="4"/>
    </row>
    <row r="58">
      <c r="A58" s="6" t="s">
        <v>469</v>
      </c>
      <c r="B58" s="6" t="s">
        <v>470</v>
      </c>
      <c r="C58" s="71">
        <v>343.0</v>
      </c>
      <c r="D58" s="71" t="s">
        <v>1901</v>
      </c>
      <c r="E58" s="9">
        <v>2.0</v>
      </c>
      <c r="F58" s="85" t="s">
        <v>1902</v>
      </c>
      <c r="G58" s="72" t="s">
        <v>1903</v>
      </c>
      <c r="H58" s="9" t="s">
        <v>1904</v>
      </c>
      <c r="I58" s="9" t="s">
        <v>1905</v>
      </c>
      <c r="J58" s="73">
        <v>45049.0</v>
      </c>
      <c r="K58" s="9" t="s">
        <v>1506</v>
      </c>
      <c r="L58" s="9" t="s">
        <v>1906</v>
      </c>
      <c r="M58" s="9" t="s">
        <v>1497</v>
      </c>
      <c r="N58" s="75" t="s">
        <v>1907</v>
      </c>
      <c r="O58" s="9" t="s">
        <v>469</v>
      </c>
      <c r="P58" s="80" t="str">
        <f t="shared" si="1"/>
        <v>https://alphafold.ebi.ac.uk/entry/Q14568</v>
      </c>
      <c r="Q58" s="9" t="s">
        <v>1499</v>
      </c>
      <c r="R58" s="9" t="s">
        <v>1660</v>
      </c>
      <c r="S58" s="4"/>
      <c r="T58" s="4"/>
      <c r="U58" s="4"/>
      <c r="V58" s="4"/>
      <c r="W58" s="4"/>
      <c r="X58" s="4"/>
      <c r="Y58" s="4"/>
      <c r="Z58" s="4"/>
      <c r="AA58" s="4"/>
      <c r="AB58" s="4"/>
      <c r="AC58" s="4"/>
      <c r="AD58" s="4"/>
    </row>
    <row r="59">
      <c r="A59" s="6" t="s">
        <v>472</v>
      </c>
      <c r="B59" s="6" t="s">
        <v>473</v>
      </c>
      <c r="C59" s="71">
        <v>418.0</v>
      </c>
      <c r="D59" s="71" t="s">
        <v>1908</v>
      </c>
      <c r="E59" s="9">
        <v>1.0</v>
      </c>
      <c r="F59" s="9" t="s">
        <v>1909</v>
      </c>
      <c r="G59" s="72" t="s">
        <v>1910</v>
      </c>
      <c r="H59" s="9" t="s">
        <v>1911</v>
      </c>
      <c r="I59" s="9" t="s">
        <v>1912</v>
      </c>
      <c r="J59" s="73">
        <v>45049.0</v>
      </c>
      <c r="K59" s="9" t="s">
        <v>1506</v>
      </c>
      <c r="L59" s="9" t="s">
        <v>1913</v>
      </c>
      <c r="M59" s="9" t="s">
        <v>1497</v>
      </c>
      <c r="N59" s="75" t="s">
        <v>1914</v>
      </c>
      <c r="O59" s="9" t="s">
        <v>472</v>
      </c>
      <c r="P59" s="80" t="str">
        <f t="shared" si="1"/>
        <v>https://alphafold.ebi.ac.uk/entry/Q58FG1</v>
      </c>
      <c r="Q59" s="9" t="s">
        <v>1519</v>
      </c>
      <c r="R59" s="9" t="s">
        <v>1509</v>
      </c>
      <c r="S59" s="4"/>
      <c r="T59" s="4"/>
      <c r="U59" s="4"/>
      <c r="V59" s="4"/>
      <c r="W59" s="4"/>
      <c r="X59" s="4"/>
      <c r="Y59" s="4"/>
      <c r="Z59" s="4"/>
      <c r="AA59" s="4"/>
      <c r="AB59" s="4"/>
      <c r="AC59" s="4"/>
      <c r="AD59" s="4"/>
    </row>
    <row r="60">
      <c r="A60" s="6" t="s">
        <v>475</v>
      </c>
      <c r="B60" s="6" t="s">
        <v>476</v>
      </c>
      <c r="C60" s="71">
        <v>334.0</v>
      </c>
      <c r="D60" s="71" t="s">
        <v>1915</v>
      </c>
      <c r="E60" s="9">
        <v>2.0</v>
      </c>
      <c r="F60" s="9" t="s">
        <v>1916</v>
      </c>
      <c r="G60" s="72" t="s">
        <v>1917</v>
      </c>
      <c r="H60" s="9" t="s">
        <v>1918</v>
      </c>
      <c r="I60" s="9" t="s">
        <v>1919</v>
      </c>
      <c r="J60" s="73">
        <v>45105.0</v>
      </c>
      <c r="K60" s="9" t="s">
        <v>1506</v>
      </c>
      <c r="L60" s="9" t="s">
        <v>1920</v>
      </c>
      <c r="M60" s="9" t="s">
        <v>1497</v>
      </c>
      <c r="N60" s="75" t="s">
        <v>1921</v>
      </c>
      <c r="O60" s="9" t="s">
        <v>475</v>
      </c>
      <c r="P60" s="80" t="str">
        <f t="shared" si="1"/>
        <v>https://alphafold.ebi.ac.uk/entry/Q58FG0</v>
      </c>
      <c r="Q60" s="9" t="s">
        <v>1519</v>
      </c>
      <c r="R60" s="9" t="s">
        <v>1509</v>
      </c>
      <c r="S60" s="4"/>
      <c r="T60" s="4"/>
      <c r="U60" s="4"/>
      <c r="V60" s="4"/>
      <c r="W60" s="4"/>
      <c r="X60" s="4"/>
      <c r="Y60" s="4"/>
      <c r="Z60" s="4"/>
      <c r="AA60" s="4"/>
      <c r="AB60" s="4"/>
      <c r="AC60" s="4"/>
      <c r="AD60" s="4"/>
    </row>
    <row r="61">
      <c r="A61" s="6" t="s">
        <v>478</v>
      </c>
      <c r="B61" s="6" t="s">
        <v>479</v>
      </c>
      <c r="C61" s="71">
        <v>732.0</v>
      </c>
      <c r="D61" s="71" t="s">
        <v>1922</v>
      </c>
      <c r="E61" s="9">
        <v>3.0</v>
      </c>
      <c r="F61" s="4"/>
      <c r="G61" s="72" t="s">
        <v>1923</v>
      </c>
      <c r="H61" s="4"/>
      <c r="I61" s="9" t="s">
        <v>1924</v>
      </c>
      <c r="J61" s="73">
        <v>45105.0</v>
      </c>
      <c r="K61" s="9" t="s">
        <v>1925</v>
      </c>
      <c r="L61" s="9" t="s">
        <v>1926</v>
      </c>
      <c r="M61" s="9" t="s">
        <v>1497</v>
      </c>
      <c r="N61" s="75" t="s">
        <v>1927</v>
      </c>
      <c r="O61" s="9" t="s">
        <v>478</v>
      </c>
      <c r="P61" s="80" t="str">
        <f t="shared" si="1"/>
        <v>https://alphafold.ebi.ac.uk/entry/P07900</v>
      </c>
      <c r="Q61" s="9" t="s">
        <v>1519</v>
      </c>
      <c r="R61" s="9" t="s">
        <v>1500</v>
      </c>
      <c r="S61" s="4"/>
      <c r="T61" s="4"/>
      <c r="U61" s="4"/>
      <c r="V61" s="4"/>
      <c r="W61" s="4"/>
      <c r="X61" s="4"/>
      <c r="Y61" s="4"/>
      <c r="Z61" s="4"/>
      <c r="AA61" s="4"/>
      <c r="AB61" s="4"/>
      <c r="AC61" s="4"/>
      <c r="AD61" s="4"/>
    </row>
    <row r="62">
      <c r="A62" s="6" t="s">
        <v>483</v>
      </c>
      <c r="B62" s="6" t="s">
        <v>484</v>
      </c>
      <c r="C62" s="71">
        <v>724.0</v>
      </c>
      <c r="D62" s="71" t="s">
        <v>1928</v>
      </c>
      <c r="E62" s="9">
        <v>3.0</v>
      </c>
      <c r="F62" s="4"/>
      <c r="G62" s="72" t="s">
        <v>1929</v>
      </c>
      <c r="H62" s="4"/>
      <c r="I62" s="9" t="s">
        <v>1930</v>
      </c>
      <c r="J62" s="73">
        <v>45105.0</v>
      </c>
      <c r="K62" s="9" t="s">
        <v>1931</v>
      </c>
      <c r="L62" s="4"/>
      <c r="M62" s="4"/>
      <c r="N62" s="4"/>
      <c r="O62" s="9" t="s">
        <v>483</v>
      </c>
      <c r="P62" s="80" t="str">
        <f t="shared" si="1"/>
        <v>https://alphafold.ebi.ac.uk/entry/P08238</v>
      </c>
      <c r="Q62" s="9" t="s">
        <v>1500</v>
      </c>
      <c r="R62" s="9" t="s">
        <v>1860</v>
      </c>
      <c r="S62" s="4"/>
      <c r="T62" s="4"/>
      <c r="U62" s="4"/>
      <c r="V62" s="4"/>
      <c r="W62" s="4"/>
      <c r="X62" s="4"/>
      <c r="Y62" s="4"/>
      <c r="Z62" s="4"/>
      <c r="AA62" s="4"/>
      <c r="AB62" s="4"/>
      <c r="AC62" s="4"/>
      <c r="AD62" s="4"/>
    </row>
    <row r="63">
      <c r="A63" s="6" t="s">
        <v>488</v>
      </c>
      <c r="B63" s="6" t="s">
        <v>489</v>
      </c>
      <c r="C63" s="71">
        <v>471.0</v>
      </c>
      <c r="D63" s="71" t="s">
        <v>1932</v>
      </c>
      <c r="E63" s="9">
        <v>1.0</v>
      </c>
      <c r="F63" s="9" t="s">
        <v>1933</v>
      </c>
      <c r="G63" s="72" t="s">
        <v>1934</v>
      </c>
      <c r="H63" s="9" t="s">
        <v>1935</v>
      </c>
      <c r="I63" s="9" t="s">
        <v>1936</v>
      </c>
      <c r="J63" s="73">
        <v>45105.0</v>
      </c>
      <c r="K63" s="9" t="s">
        <v>1506</v>
      </c>
      <c r="L63" s="9" t="s">
        <v>1937</v>
      </c>
      <c r="M63" s="9" t="s">
        <v>1497</v>
      </c>
      <c r="N63" s="72" t="s">
        <v>1938</v>
      </c>
      <c r="O63" s="9" t="s">
        <v>488</v>
      </c>
      <c r="P63" s="80" t="str">
        <f t="shared" si="1"/>
        <v>https://alphafold.ebi.ac.uk/entry/P48723</v>
      </c>
      <c r="Q63" s="9" t="s">
        <v>1519</v>
      </c>
      <c r="R63" s="9" t="s">
        <v>1500</v>
      </c>
      <c r="S63" s="4"/>
      <c r="T63" s="4"/>
      <c r="U63" s="4"/>
      <c r="V63" s="4"/>
      <c r="W63" s="4"/>
      <c r="X63" s="4"/>
      <c r="Y63" s="4"/>
      <c r="Z63" s="4"/>
      <c r="AA63" s="4"/>
      <c r="AB63" s="4"/>
      <c r="AC63" s="4"/>
      <c r="AD63" s="4"/>
    </row>
    <row r="64">
      <c r="A64" s="6" t="s">
        <v>493</v>
      </c>
      <c r="B64" s="6" t="s">
        <v>494</v>
      </c>
      <c r="C64" s="71">
        <v>639.0</v>
      </c>
      <c r="D64" s="71" t="s">
        <v>1939</v>
      </c>
      <c r="E64" s="9">
        <v>1.0</v>
      </c>
      <c r="F64" s="9" t="s">
        <v>1940</v>
      </c>
      <c r="G64" s="72" t="s">
        <v>1941</v>
      </c>
      <c r="H64" s="9" t="s">
        <v>1942</v>
      </c>
      <c r="I64" s="9" t="s">
        <v>1943</v>
      </c>
      <c r="J64" s="73">
        <v>45105.0</v>
      </c>
      <c r="K64" s="9" t="s">
        <v>1944</v>
      </c>
      <c r="L64" s="9" t="s">
        <v>1945</v>
      </c>
      <c r="M64" s="9" t="s">
        <v>1497</v>
      </c>
      <c r="N64" s="88" t="s">
        <v>1946</v>
      </c>
      <c r="O64" s="9" t="s">
        <v>493</v>
      </c>
      <c r="P64" s="75" t="s">
        <v>1947</v>
      </c>
      <c r="Q64" s="9" t="s">
        <v>1519</v>
      </c>
      <c r="R64" s="9" t="s">
        <v>1660</v>
      </c>
      <c r="S64" s="4"/>
      <c r="T64" s="4"/>
      <c r="U64" s="4"/>
      <c r="V64" s="4"/>
      <c r="W64" s="4"/>
      <c r="X64" s="4"/>
      <c r="Y64" s="4"/>
      <c r="Z64" s="4"/>
      <c r="AA64" s="4"/>
      <c r="AB64" s="4"/>
      <c r="AC64" s="4"/>
      <c r="AD64" s="4"/>
    </row>
    <row r="65">
      <c r="A65" s="6" t="s">
        <v>498</v>
      </c>
      <c r="B65" s="6" t="s">
        <v>499</v>
      </c>
      <c r="C65" s="71">
        <v>643.0</v>
      </c>
      <c r="D65" s="71" t="s">
        <v>1948</v>
      </c>
      <c r="E65" s="9">
        <v>1.0</v>
      </c>
      <c r="F65" s="9" t="s">
        <v>1949</v>
      </c>
      <c r="G65" s="72" t="s">
        <v>1950</v>
      </c>
      <c r="H65" s="9" t="s">
        <v>1951</v>
      </c>
      <c r="I65" s="9" t="s">
        <v>1952</v>
      </c>
      <c r="J65" s="73">
        <v>45105.0</v>
      </c>
      <c r="K65" s="9" t="s">
        <v>1890</v>
      </c>
      <c r="L65" s="9" t="s">
        <v>1953</v>
      </c>
      <c r="M65" s="9" t="s">
        <v>1497</v>
      </c>
      <c r="N65" s="88" t="s">
        <v>1954</v>
      </c>
      <c r="O65" s="9" t="s">
        <v>498</v>
      </c>
      <c r="P65" s="72" t="s">
        <v>1955</v>
      </c>
      <c r="Q65" s="9" t="s">
        <v>1499</v>
      </c>
      <c r="R65" s="9" t="s">
        <v>1554</v>
      </c>
      <c r="S65" s="4"/>
      <c r="T65" s="4"/>
      <c r="U65" s="4"/>
      <c r="V65" s="4"/>
      <c r="W65" s="4"/>
      <c r="X65" s="4"/>
      <c r="Y65" s="4"/>
      <c r="Z65" s="4"/>
      <c r="AA65" s="4"/>
      <c r="AB65" s="4"/>
      <c r="AC65" s="4"/>
      <c r="AD65" s="4"/>
    </row>
    <row r="66">
      <c r="A66" s="6" t="s">
        <v>502</v>
      </c>
      <c r="B66" s="6" t="s">
        <v>503</v>
      </c>
      <c r="C66" s="71">
        <v>367.0</v>
      </c>
      <c r="D66" s="71" t="s">
        <v>1956</v>
      </c>
      <c r="E66" s="9">
        <v>1.0</v>
      </c>
      <c r="F66" s="9" t="s">
        <v>1957</v>
      </c>
      <c r="G66" s="72" t="s">
        <v>1958</v>
      </c>
      <c r="H66" s="9" t="s">
        <v>1957</v>
      </c>
      <c r="I66" s="22" t="s">
        <v>1959</v>
      </c>
      <c r="J66" s="73">
        <v>45049.0</v>
      </c>
      <c r="K66" s="9" t="s">
        <v>1506</v>
      </c>
      <c r="L66" s="9" t="s">
        <v>1960</v>
      </c>
      <c r="M66" s="9" t="s">
        <v>1497</v>
      </c>
      <c r="N66" s="88" t="s">
        <v>1961</v>
      </c>
      <c r="O66" s="9" t="s">
        <v>502</v>
      </c>
      <c r="P66" s="75" t="s">
        <v>1962</v>
      </c>
      <c r="Q66" s="9" t="s">
        <v>1499</v>
      </c>
      <c r="R66" s="9" t="s">
        <v>1554</v>
      </c>
      <c r="S66" s="4"/>
      <c r="T66" s="4"/>
      <c r="U66" s="4"/>
      <c r="V66" s="4"/>
      <c r="W66" s="4"/>
      <c r="X66" s="4"/>
      <c r="Y66" s="4"/>
      <c r="Z66" s="4"/>
      <c r="AA66" s="4"/>
      <c r="AB66" s="4"/>
      <c r="AC66" s="4"/>
      <c r="AD66" s="4"/>
    </row>
    <row r="67">
      <c r="A67" s="6" t="s">
        <v>505</v>
      </c>
      <c r="B67" s="6" t="s">
        <v>506</v>
      </c>
      <c r="C67" s="71">
        <v>646.0</v>
      </c>
      <c r="D67" s="71" t="s">
        <v>1963</v>
      </c>
      <c r="E67" s="9">
        <v>1.0</v>
      </c>
      <c r="F67" s="9" t="s">
        <v>1964</v>
      </c>
      <c r="G67" s="72" t="s">
        <v>1965</v>
      </c>
      <c r="H67" s="9" t="s">
        <v>1964</v>
      </c>
      <c r="I67" s="9" t="s">
        <v>1966</v>
      </c>
      <c r="J67" s="73">
        <v>45105.0</v>
      </c>
      <c r="K67" s="9" t="s">
        <v>1967</v>
      </c>
      <c r="L67" s="9" t="s">
        <v>1968</v>
      </c>
      <c r="M67" s="9" t="s">
        <v>1497</v>
      </c>
      <c r="N67" s="89" t="s">
        <v>1969</v>
      </c>
      <c r="O67" s="9" t="s">
        <v>505</v>
      </c>
      <c r="P67" s="72" t="s">
        <v>1970</v>
      </c>
      <c r="Q67" s="9" t="s">
        <v>1519</v>
      </c>
      <c r="R67" s="9" t="s">
        <v>1509</v>
      </c>
      <c r="S67" s="4"/>
      <c r="T67" s="4"/>
      <c r="U67" s="4"/>
      <c r="V67" s="4"/>
      <c r="W67" s="4"/>
      <c r="X67" s="4"/>
      <c r="Y67" s="4"/>
      <c r="Z67" s="4"/>
      <c r="AA67" s="4"/>
      <c r="AB67" s="4"/>
      <c r="AC67" s="4"/>
      <c r="AD67" s="4"/>
    </row>
    <row r="68">
      <c r="A68" s="6" t="s">
        <v>511</v>
      </c>
      <c r="B68" s="6" t="s">
        <v>512</v>
      </c>
      <c r="C68" s="71">
        <v>509.0</v>
      </c>
      <c r="D68" s="71" t="s">
        <v>1971</v>
      </c>
      <c r="E68" s="9">
        <v>1.0</v>
      </c>
      <c r="F68" s="9" t="s">
        <v>1972</v>
      </c>
      <c r="G68" s="72" t="s">
        <v>1973</v>
      </c>
      <c r="H68" s="9" t="s">
        <v>1972</v>
      </c>
      <c r="I68" s="22" t="s">
        <v>1974</v>
      </c>
      <c r="J68" s="73">
        <v>45105.0</v>
      </c>
      <c r="K68" s="9" t="s">
        <v>1506</v>
      </c>
      <c r="L68" s="9" t="s">
        <v>1975</v>
      </c>
      <c r="M68" s="9" t="s">
        <v>1497</v>
      </c>
      <c r="N68" s="89" t="s">
        <v>1976</v>
      </c>
      <c r="O68" s="9" t="s">
        <v>511</v>
      </c>
      <c r="P68" s="75" t="s">
        <v>1977</v>
      </c>
      <c r="Q68" s="9" t="s">
        <v>1499</v>
      </c>
      <c r="R68" s="9" t="s">
        <v>1554</v>
      </c>
      <c r="S68" s="4"/>
      <c r="T68" s="4"/>
      <c r="U68" s="4"/>
      <c r="V68" s="4"/>
      <c r="W68" s="4"/>
      <c r="X68" s="4"/>
      <c r="Y68" s="4"/>
      <c r="Z68" s="4"/>
      <c r="AA68" s="4"/>
      <c r="AB68" s="4"/>
      <c r="AC68" s="4"/>
      <c r="AD68" s="4"/>
    </row>
    <row r="69">
      <c r="A69" s="6" t="s">
        <v>516</v>
      </c>
      <c r="B69" s="6" t="s">
        <v>517</v>
      </c>
      <c r="C69" s="71">
        <v>205.0</v>
      </c>
      <c r="D69" s="71" t="s">
        <v>1978</v>
      </c>
      <c r="E69" s="9">
        <v>1.0</v>
      </c>
      <c r="F69" s="9" t="s">
        <v>1979</v>
      </c>
      <c r="G69" s="72" t="s">
        <v>1980</v>
      </c>
      <c r="H69" s="9" t="s">
        <v>1979</v>
      </c>
      <c r="I69" s="9" t="s">
        <v>1981</v>
      </c>
      <c r="J69" s="73">
        <v>45105.0</v>
      </c>
      <c r="K69" s="9" t="s">
        <v>1982</v>
      </c>
      <c r="L69" s="9" t="s">
        <v>1983</v>
      </c>
      <c r="M69" s="9" t="s">
        <v>1497</v>
      </c>
      <c r="N69" s="89" t="s">
        <v>1984</v>
      </c>
      <c r="O69" s="9" t="s">
        <v>516</v>
      </c>
      <c r="P69" s="72" t="s">
        <v>1985</v>
      </c>
      <c r="Q69" s="9" t="s">
        <v>1499</v>
      </c>
      <c r="R69" s="9" t="s">
        <v>1509</v>
      </c>
      <c r="S69" s="4"/>
      <c r="T69" s="4"/>
      <c r="U69" s="4"/>
      <c r="V69" s="4"/>
      <c r="W69" s="4"/>
      <c r="X69" s="4"/>
      <c r="Y69" s="4"/>
      <c r="Z69" s="4"/>
      <c r="AA69" s="4"/>
      <c r="AB69" s="4"/>
      <c r="AC69" s="4"/>
      <c r="AD69" s="4"/>
    </row>
    <row r="70">
      <c r="A70" s="6" t="s">
        <v>522</v>
      </c>
      <c r="B70" s="6" t="s">
        <v>523</v>
      </c>
      <c r="C70" s="71">
        <v>182.0</v>
      </c>
      <c r="D70" s="71" t="s">
        <v>1986</v>
      </c>
      <c r="E70" s="9">
        <v>2.0</v>
      </c>
      <c r="F70" s="9" t="s">
        <v>1987</v>
      </c>
      <c r="G70" s="72" t="s">
        <v>1988</v>
      </c>
      <c r="H70" s="9" t="s">
        <v>1989</v>
      </c>
      <c r="I70" s="9" t="s">
        <v>1990</v>
      </c>
      <c r="J70" s="73">
        <v>45105.0</v>
      </c>
      <c r="K70" s="9" t="s">
        <v>1890</v>
      </c>
      <c r="L70" s="9" t="s">
        <v>1991</v>
      </c>
      <c r="M70" s="9" t="s">
        <v>1497</v>
      </c>
      <c r="N70" s="88" t="s">
        <v>1992</v>
      </c>
      <c r="O70" s="9" t="s">
        <v>522</v>
      </c>
      <c r="P70" s="75" t="s">
        <v>1993</v>
      </c>
      <c r="Q70" s="9" t="s">
        <v>1499</v>
      </c>
      <c r="R70" s="9" t="s">
        <v>1509</v>
      </c>
      <c r="S70" s="4"/>
      <c r="T70" s="4"/>
      <c r="U70" s="4"/>
      <c r="V70" s="4"/>
      <c r="W70" s="4"/>
      <c r="X70" s="4"/>
      <c r="Y70" s="4"/>
      <c r="Z70" s="4"/>
      <c r="AA70" s="4"/>
      <c r="AB70" s="4"/>
      <c r="AC70" s="4"/>
      <c r="AD70" s="4"/>
    </row>
    <row r="71">
      <c r="A71" s="6" t="s">
        <v>527</v>
      </c>
      <c r="B71" s="6" t="s">
        <v>528</v>
      </c>
      <c r="C71" s="71">
        <v>150.0</v>
      </c>
      <c r="D71" s="71" t="s">
        <v>1994</v>
      </c>
      <c r="E71" s="9">
        <v>1.0</v>
      </c>
      <c r="F71" s="9" t="s">
        <v>1995</v>
      </c>
      <c r="G71" s="72" t="s">
        <v>1996</v>
      </c>
      <c r="H71" s="9" t="s">
        <v>1995</v>
      </c>
      <c r="I71" s="9" t="s">
        <v>1990</v>
      </c>
      <c r="J71" s="73">
        <v>45105.0</v>
      </c>
      <c r="K71" s="9" t="s">
        <v>1890</v>
      </c>
      <c r="L71" s="9" t="s">
        <v>1604</v>
      </c>
      <c r="M71" s="9" t="s">
        <v>1497</v>
      </c>
      <c r="N71" s="89" t="s">
        <v>1997</v>
      </c>
      <c r="O71" s="9" t="s">
        <v>527</v>
      </c>
      <c r="P71" s="72" t="s">
        <v>1998</v>
      </c>
      <c r="Q71" s="9" t="s">
        <v>1499</v>
      </c>
      <c r="R71" s="9" t="s">
        <v>1509</v>
      </c>
      <c r="S71" s="4"/>
      <c r="T71" s="4"/>
      <c r="U71" s="4"/>
      <c r="V71" s="4"/>
      <c r="W71" s="4"/>
      <c r="X71" s="4"/>
      <c r="Y71" s="4"/>
      <c r="Z71" s="4"/>
      <c r="AA71" s="4"/>
      <c r="AB71" s="4"/>
      <c r="AC71" s="4"/>
      <c r="AD71" s="4"/>
    </row>
    <row r="72">
      <c r="A72" s="6" t="s">
        <v>532</v>
      </c>
      <c r="B72" s="6" t="s">
        <v>533</v>
      </c>
      <c r="C72" s="71">
        <v>160.0</v>
      </c>
      <c r="D72" s="71" t="s">
        <v>1999</v>
      </c>
      <c r="E72" s="9">
        <v>2.0</v>
      </c>
      <c r="F72" s="9" t="s">
        <v>2000</v>
      </c>
      <c r="G72" s="72" t="s">
        <v>2001</v>
      </c>
      <c r="H72" s="9" t="s">
        <v>2002</v>
      </c>
      <c r="I72" s="9" t="s">
        <v>2003</v>
      </c>
      <c r="J72" s="73">
        <v>45105.0</v>
      </c>
      <c r="K72" s="9" t="s">
        <v>2004</v>
      </c>
      <c r="L72" s="9" t="s">
        <v>2005</v>
      </c>
      <c r="M72" s="9" t="s">
        <v>1497</v>
      </c>
      <c r="N72" s="88" t="s">
        <v>2006</v>
      </c>
      <c r="O72" s="9" t="s">
        <v>532</v>
      </c>
      <c r="P72" s="75" t="s">
        <v>2007</v>
      </c>
      <c r="Q72" s="9" t="s">
        <v>1519</v>
      </c>
      <c r="R72" s="9" t="s">
        <v>1509</v>
      </c>
      <c r="S72" s="4"/>
      <c r="T72" s="4"/>
      <c r="U72" s="4"/>
      <c r="V72" s="4"/>
      <c r="W72" s="4"/>
      <c r="X72" s="4"/>
      <c r="Y72" s="4"/>
      <c r="Z72" s="4"/>
      <c r="AA72" s="4"/>
      <c r="AB72" s="4"/>
      <c r="AC72" s="4"/>
      <c r="AD72" s="4"/>
    </row>
    <row r="73">
      <c r="A73" s="6" t="s">
        <v>538</v>
      </c>
      <c r="B73" s="6" t="s">
        <v>539</v>
      </c>
      <c r="C73" s="71">
        <v>170.0</v>
      </c>
      <c r="D73" s="71" t="s">
        <v>2008</v>
      </c>
      <c r="E73" s="9">
        <v>1.0</v>
      </c>
      <c r="F73" s="9" t="s">
        <v>2009</v>
      </c>
      <c r="G73" s="72" t="s">
        <v>2010</v>
      </c>
      <c r="H73" s="9" t="s">
        <v>2009</v>
      </c>
      <c r="I73" s="22" t="s">
        <v>2011</v>
      </c>
      <c r="J73" s="73">
        <v>45105.0</v>
      </c>
      <c r="K73" s="9" t="s">
        <v>1506</v>
      </c>
      <c r="L73" s="9" t="s">
        <v>2012</v>
      </c>
      <c r="M73" s="9" t="s">
        <v>1497</v>
      </c>
      <c r="N73" s="75" t="s">
        <v>2013</v>
      </c>
      <c r="O73" s="9" t="s">
        <v>538</v>
      </c>
      <c r="P73" s="72" t="s">
        <v>2014</v>
      </c>
      <c r="Q73" s="9" t="s">
        <v>1499</v>
      </c>
      <c r="R73" s="9" t="s">
        <v>1554</v>
      </c>
      <c r="S73" s="4"/>
      <c r="T73" s="4"/>
      <c r="U73" s="4"/>
      <c r="V73" s="4"/>
      <c r="W73" s="4"/>
      <c r="X73" s="4"/>
      <c r="Y73" s="4"/>
      <c r="Z73" s="4"/>
      <c r="AA73" s="4"/>
      <c r="AB73" s="4"/>
      <c r="AC73" s="4"/>
      <c r="AD73" s="4"/>
    </row>
    <row r="74">
      <c r="A74" s="6" t="s">
        <v>543</v>
      </c>
      <c r="B74" s="6" t="s">
        <v>544</v>
      </c>
      <c r="C74" s="71">
        <v>196.0</v>
      </c>
      <c r="D74" s="71" t="s">
        <v>2015</v>
      </c>
      <c r="E74" s="9">
        <v>1.0</v>
      </c>
      <c r="F74" s="9" t="s">
        <v>2016</v>
      </c>
      <c r="G74" s="72" t="s">
        <v>2017</v>
      </c>
      <c r="H74" s="9" t="s">
        <v>2016</v>
      </c>
      <c r="I74" s="90" t="s">
        <v>2018</v>
      </c>
      <c r="J74" s="73">
        <v>45105.0</v>
      </c>
      <c r="K74" s="9" t="s">
        <v>1506</v>
      </c>
      <c r="L74" s="9" t="s">
        <v>2019</v>
      </c>
      <c r="M74" s="9" t="s">
        <v>1497</v>
      </c>
      <c r="N74" s="81" t="s">
        <v>2020</v>
      </c>
      <c r="O74" s="9" t="s">
        <v>543</v>
      </c>
      <c r="P74" s="75" t="s">
        <v>2021</v>
      </c>
      <c r="Q74" s="9" t="s">
        <v>1499</v>
      </c>
      <c r="R74" s="9" t="s">
        <v>1554</v>
      </c>
      <c r="S74" s="4"/>
      <c r="T74" s="4"/>
      <c r="U74" s="4"/>
      <c r="V74" s="4"/>
      <c r="W74" s="4"/>
      <c r="X74" s="4"/>
      <c r="Y74" s="4"/>
      <c r="Z74" s="4"/>
      <c r="AA74" s="4"/>
      <c r="AB74" s="4"/>
      <c r="AC74" s="4"/>
      <c r="AD74" s="4"/>
    </row>
    <row r="75">
      <c r="A75" s="6" t="s">
        <v>547</v>
      </c>
      <c r="B75" s="6" t="s">
        <v>548</v>
      </c>
      <c r="C75" s="71">
        <v>159.0</v>
      </c>
      <c r="D75" s="71" t="s">
        <v>2022</v>
      </c>
      <c r="E75" s="9">
        <v>1.0</v>
      </c>
      <c r="F75" s="9" t="s">
        <v>2023</v>
      </c>
      <c r="G75" s="72" t="s">
        <v>2024</v>
      </c>
      <c r="H75" s="9" t="s">
        <v>2023</v>
      </c>
      <c r="I75" s="9" t="s">
        <v>2025</v>
      </c>
      <c r="J75" s="73">
        <v>45105.0</v>
      </c>
      <c r="K75" s="9" t="s">
        <v>1506</v>
      </c>
      <c r="L75" s="9" t="s">
        <v>2026</v>
      </c>
      <c r="M75" s="9" t="s">
        <v>1497</v>
      </c>
      <c r="N75" s="75" t="s">
        <v>2027</v>
      </c>
      <c r="O75" s="9" t="s">
        <v>547</v>
      </c>
      <c r="P75" s="72" t="s">
        <v>2028</v>
      </c>
      <c r="Q75" s="9" t="s">
        <v>1499</v>
      </c>
      <c r="R75" s="9" t="s">
        <v>1509</v>
      </c>
      <c r="S75" s="4"/>
      <c r="T75" s="4"/>
      <c r="U75" s="4"/>
      <c r="V75" s="4"/>
      <c r="W75" s="4"/>
      <c r="X75" s="4"/>
      <c r="Y75" s="4"/>
      <c r="Z75" s="4"/>
      <c r="AA75" s="4"/>
      <c r="AB75" s="4"/>
      <c r="AC75" s="4"/>
      <c r="AD75" s="4"/>
    </row>
    <row r="76">
      <c r="A76" s="6" t="s">
        <v>669</v>
      </c>
      <c r="B76" s="84" t="s">
        <v>670</v>
      </c>
      <c r="C76" s="71">
        <v>250.0</v>
      </c>
      <c r="D76" s="71" t="s">
        <v>2029</v>
      </c>
      <c r="E76" s="9">
        <v>1.0</v>
      </c>
      <c r="F76" s="9" t="s">
        <v>2030</v>
      </c>
      <c r="G76" s="72" t="s">
        <v>2031</v>
      </c>
      <c r="H76" s="9" t="s">
        <v>2030</v>
      </c>
      <c r="I76" s="90" t="s">
        <v>2032</v>
      </c>
      <c r="J76" s="73">
        <v>45105.0</v>
      </c>
      <c r="K76" s="9" t="s">
        <v>1506</v>
      </c>
      <c r="L76" s="9" t="s">
        <v>2033</v>
      </c>
      <c r="M76" s="9" t="s">
        <v>1497</v>
      </c>
      <c r="N76" s="75" t="s">
        <v>2034</v>
      </c>
      <c r="O76" s="9" t="s">
        <v>669</v>
      </c>
      <c r="P76" s="75" t="s">
        <v>2035</v>
      </c>
      <c r="Q76" s="9" t="s">
        <v>1499</v>
      </c>
      <c r="R76" s="9" t="s">
        <v>1660</v>
      </c>
      <c r="S76" s="4"/>
      <c r="T76" s="4"/>
      <c r="U76" s="4"/>
      <c r="V76" s="4"/>
      <c r="W76" s="4"/>
      <c r="X76" s="4"/>
      <c r="Y76" s="4"/>
      <c r="Z76" s="4"/>
      <c r="AA76" s="4"/>
      <c r="AB76" s="4"/>
      <c r="AC76" s="4"/>
      <c r="AD76" s="4"/>
    </row>
    <row r="77">
      <c r="A77" s="6" t="s">
        <v>799</v>
      </c>
      <c r="B77" s="79" t="s">
        <v>800</v>
      </c>
      <c r="C77" s="71">
        <v>418.0</v>
      </c>
      <c r="D77" s="71" t="s">
        <v>2036</v>
      </c>
      <c r="E77" s="9">
        <v>1.0</v>
      </c>
      <c r="F77" s="9" t="s">
        <v>2037</v>
      </c>
      <c r="G77" s="72" t="s">
        <v>2038</v>
      </c>
      <c r="H77" s="9" t="s">
        <v>2037</v>
      </c>
      <c r="I77" s="90" t="s">
        <v>2039</v>
      </c>
      <c r="J77" s="73">
        <v>45105.0</v>
      </c>
      <c r="K77" s="9" t="s">
        <v>1506</v>
      </c>
      <c r="L77" s="9" t="s">
        <v>1913</v>
      </c>
      <c r="M77" s="9" t="s">
        <v>1497</v>
      </c>
      <c r="N77" s="75" t="s">
        <v>2040</v>
      </c>
      <c r="O77" s="9" t="s">
        <v>799</v>
      </c>
      <c r="P77" s="72" t="s">
        <v>2041</v>
      </c>
      <c r="Q77" s="9" t="s">
        <v>1860</v>
      </c>
      <c r="R77" s="9" t="s">
        <v>1660</v>
      </c>
      <c r="S77" s="4"/>
      <c r="T77" s="4"/>
      <c r="U77" s="4"/>
      <c r="V77" s="4"/>
      <c r="W77" s="4"/>
      <c r="X77" s="4"/>
      <c r="Y77" s="4"/>
      <c r="Z77" s="4"/>
      <c r="AA77" s="4"/>
      <c r="AB77" s="4"/>
      <c r="AC77" s="4"/>
      <c r="AD77" s="4"/>
    </row>
    <row r="78">
      <c r="A78" s="6" t="s">
        <v>947</v>
      </c>
      <c r="B78" s="6" t="s">
        <v>948</v>
      </c>
      <c r="C78" s="71">
        <v>364.0</v>
      </c>
      <c r="D78" s="71" t="s">
        <v>2042</v>
      </c>
      <c r="E78" s="9">
        <v>2.0</v>
      </c>
      <c r="F78" s="9" t="s">
        <v>2043</v>
      </c>
      <c r="G78" s="72" t="s">
        <v>2044</v>
      </c>
      <c r="H78" s="9" t="s">
        <v>2045</v>
      </c>
      <c r="I78" s="9" t="s">
        <v>2046</v>
      </c>
      <c r="J78" s="73">
        <v>45105.0</v>
      </c>
      <c r="K78" s="9" t="s">
        <v>1890</v>
      </c>
      <c r="L78" s="9" t="s">
        <v>2047</v>
      </c>
      <c r="M78" s="9" t="s">
        <v>1497</v>
      </c>
      <c r="N78" s="72" t="s">
        <v>2048</v>
      </c>
      <c r="O78" s="9" t="s">
        <v>947</v>
      </c>
      <c r="P78" s="75" t="s">
        <v>2049</v>
      </c>
      <c r="Q78" s="9" t="s">
        <v>1860</v>
      </c>
      <c r="R78" s="9" t="s">
        <v>1554</v>
      </c>
      <c r="S78" s="4"/>
      <c r="T78" s="4"/>
      <c r="U78" s="4"/>
      <c r="V78" s="4"/>
      <c r="W78" s="4"/>
      <c r="X78" s="4"/>
      <c r="Y78" s="4"/>
      <c r="Z78" s="4"/>
      <c r="AA78" s="4"/>
      <c r="AB78" s="4"/>
      <c r="AC78" s="4"/>
      <c r="AD78" s="4"/>
    </row>
    <row r="79">
      <c r="A79" s="8" t="s">
        <v>8</v>
      </c>
      <c r="B79" s="6" t="s">
        <v>9</v>
      </c>
      <c r="C79" s="9">
        <v>212.0</v>
      </c>
      <c r="D79" s="9">
        <v>23.73</v>
      </c>
      <c r="E79" s="9">
        <v>1.0</v>
      </c>
      <c r="F79" s="9" t="s">
        <v>2050</v>
      </c>
      <c r="G79" s="72" t="s">
        <v>2051</v>
      </c>
      <c r="H79" s="9" t="s">
        <v>2050</v>
      </c>
      <c r="I79" s="8" t="s">
        <v>2052</v>
      </c>
      <c r="J79" s="91">
        <v>45311.0</v>
      </c>
      <c r="K79" s="8" t="s">
        <v>1506</v>
      </c>
      <c r="L79" s="9" t="s">
        <v>2053</v>
      </c>
      <c r="M79" s="9" t="s">
        <v>1497</v>
      </c>
      <c r="N79" s="75" t="s">
        <v>2054</v>
      </c>
      <c r="O79" s="8" t="s">
        <v>8</v>
      </c>
      <c r="P79" s="75" t="s">
        <v>2055</v>
      </c>
      <c r="Q79" s="9" t="s">
        <v>1860</v>
      </c>
      <c r="R79" s="9" t="s">
        <v>1554</v>
      </c>
      <c r="S79" s="4"/>
      <c r="T79" s="4"/>
      <c r="U79" s="4"/>
      <c r="V79" s="4"/>
      <c r="W79" s="4"/>
      <c r="X79" s="4"/>
      <c r="Y79" s="4"/>
      <c r="Z79" s="4"/>
      <c r="AA79" s="4"/>
      <c r="AB79" s="4"/>
      <c r="AC79" s="4"/>
      <c r="AD79" s="4"/>
    </row>
    <row r="80">
      <c r="A80" s="8" t="s">
        <v>15</v>
      </c>
      <c r="B80" s="6" t="s">
        <v>16</v>
      </c>
      <c r="C80" s="9">
        <v>599.0</v>
      </c>
      <c r="D80" s="9">
        <v>67.314</v>
      </c>
      <c r="E80" s="9">
        <v>2.0</v>
      </c>
      <c r="F80" s="9" t="s">
        <v>2056</v>
      </c>
      <c r="G80" s="72" t="s">
        <v>2057</v>
      </c>
      <c r="H80" s="9" t="s">
        <v>2056</v>
      </c>
      <c r="I80" s="72" t="s">
        <v>2058</v>
      </c>
      <c r="J80" s="91">
        <v>45311.0</v>
      </c>
      <c r="K80" s="9" t="s">
        <v>2059</v>
      </c>
      <c r="L80" s="9" t="s">
        <v>2060</v>
      </c>
      <c r="M80" s="9" t="s">
        <v>1497</v>
      </c>
      <c r="N80" s="92" t="s">
        <v>2061</v>
      </c>
      <c r="O80" s="8" t="s">
        <v>15</v>
      </c>
      <c r="P80" s="93" t="s">
        <v>2062</v>
      </c>
      <c r="Q80" s="9" t="s">
        <v>1860</v>
      </c>
      <c r="R80" s="9" t="s">
        <v>1500</v>
      </c>
      <c r="S80" s="4"/>
      <c r="T80" s="4"/>
      <c r="U80" s="4"/>
      <c r="V80" s="4"/>
      <c r="W80" s="4"/>
      <c r="X80" s="4"/>
      <c r="Y80" s="4"/>
      <c r="Z80" s="4"/>
      <c r="AA80" s="4"/>
      <c r="AB80" s="4"/>
      <c r="AC80" s="4"/>
      <c r="AD80" s="4"/>
    </row>
    <row r="81">
      <c r="A81" s="8" t="s">
        <v>21</v>
      </c>
      <c r="B81" s="9" t="s">
        <v>22</v>
      </c>
      <c r="C81" s="9">
        <v>893.0</v>
      </c>
      <c r="D81" s="9">
        <v>97.904</v>
      </c>
      <c r="E81" s="9">
        <v>2.0</v>
      </c>
      <c r="F81" s="9" t="s">
        <v>2063</v>
      </c>
      <c r="G81" s="72" t="s">
        <v>2064</v>
      </c>
      <c r="H81" s="9" t="s">
        <v>2065</v>
      </c>
      <c r="I81" s="4" t="str">
        <f t="shared" ref="I81:I203" si="2">CONCATENATE("AF-", INDIRECT("a" &amp; ROW(A81)), "-F1")
</f>
        <v>AF-Q8NB90-F1</v>
      </c>
      <c r="J81" s="91">
        <v>45311.0</v>
      </c>
      <c r="K81" s="9" t="s">
        <v>2059</v>
      </c>
      <c r="L81" s="9" t="s">
        <v>2066</v>
      </c>
      <c r="M81" s="9" t="s">
        <v>1497</v>
      </c>
      <c r="N81" s="53" t="str">
        <f t="shared" ref="N81:N203" si="3">CONCATENATE($R$333, INDIRECT("O" &amp; ROW()))</f>
        <v>https://www.ebi.ac.uk/pdbe/entry/pdb/Q8NB90</v>
      </c>
      <c r="O81" s="8" t="s">
        <v>21</v>
      </c>
      <c r="P81" s="72" t="s">
        <v>2067</v>
      </c>
      <c r="Q81" s="9" t="s">
        <v>1860</v>
      </c>
      <c r="R81" s="9" t="s">
        <v>1500</v>
      </c>
      <c r="S81" s="4"/>
      <c r="T81" s="4"/>
      <c r="U81" s="4"/>
      <c r="V81" s="4"/>
      <c r="W81" s="4"/>
      <c r="X81" s="4"/>
      <c r="Y81" s="4"/>
      <c r="Z81" s="4"/>
      <c r="AA81" s="4"/>
      <c r="AB81" s="4"/>
      <c r="AC81" s="4"/>
      <c r="AD81" s="4"/>
    </row>
    <row r="82">
      <c r="A82" s="8" t="s">
        <v>26</v>
      </c>
      <c r="B82" s="9" t="s">
        <v>27</v>
      </c>
      <c r="C82" s="9">
        <v>753.0</v>
      </c>
      <c r="D82" s="9">
        <v>80.71</v>
      </c>
      <c r="E82" s="9">
        <v>2.0</v>
      </c>
      <c r="F82" s="9" t="s">
        <v>2068</v>
      </c>
      <c r="G82" s="72" t="s">
        <v>2069</v>
      </c>
      <c r="H82" s="9" t="s">
        <v>2070</v>
      </c>
      <c r="I82" s="4" t="str">
        <f t="shared" si="2"/>
        <v>AF-Q9BVQ7-F1</v>
      </c>
      <c r="J82" s="91">
        <v>45311.0</v>
      </c>
      <c r="K82" s="9" t="s">
        <v>2059</v>
      </c>
      <c r="L82" s="9" t="s">
        <v>2071</v>
      </c>
      <c r="M82" s="9" t="s">
        <v>1497</v>
      </c>
      <c r="N82" s="53" t="str">
        <f t="shared" si="3"/>
        <v>https://www.ebi.ac.uk/pdbe/entry/pdb/Q9BVQ7</v>
      </c>
      <c r="O82" s="8" t="s">
        <v>26</v>
      </c>
      <c r="P82" s="72" t="s">
        <v>2072</v>
      </c>
      <c r="Q82" s="9" t="s">
        <v>1860</v>
      </c>
      <c r="R82" s="9" t="s">
        <v>1500</v>
      </c>
      <c r="S82" s="4"/>
      <c r="T82" s="4"/>
      <c r="U82" s="4"/>
      <c r="V82" s="4"/>
      <c r="W82" s="4"/>
      <c r="X82" s="4"/>
      <c r="Y82" s="4"/>
      <c r="Z82" s="4"/>
      <c r="AA82" s="4"/>
      <c r="AB82" s="4"/>
      <c r="AC82" s="4"/>
      <c r="AD82" s="4"/>
    </row>
    <row r="83">
      <c r="A83" s="8" t="s">
        <v>38</v>
      </c>
      <c r="B83" s="6" t="s">
        <v>39</v>
      </c>
      <c r="C83" s="9">
        <v>102.0</v>
      </c>
      <c r="D83" s="9">
        <v>11.84</v>
      </c>
      <c r="E83" s="9">
        <v>1.0</v>
      </c>
      <c r="F83" s="9" t="s">
        <v>2073</v>
      </c>
      <c r="G83" s="72" t="s">
        <v>2074</v>
      </c>
      <c r="H83" s="9" t="s">
        <v>2073</v>
      </c>
      <c r="I83" s="4" t="str">
        <f t="shared" si="2"/>
        <v>AF-Q9NZD4-F1</v>
      </c>
      <c r="J83" s="91">
        <v>45311.0</v>
      </c>
      <c r="K83" s="9" t="s">
        <v>2059</v>
      </c>
      <c r="L83" s="9">
        <v>102.0</v>
      </c>
      <c r="M83" s="9" t="s">
        <v>1497</v>
      </c>
      <c r="N83" s="53" t="str">
        <f t="shared" si="3"/>
        <v>https://www.ebi.ac.uk/pdbe/entry/pdb/Q9NZD4</v>
      </c>
      <c r="O83" s="8" t="s">
        <v>38</v>
      </c>
      <c r="P83" s="72" t="str">
        <f>concatenate(R332,O83)</f>
        <v>https://alphafold.ebi.ac.uk/entry/Q9NZD4</v>
      </c>
      <c r="Q83" s="9" t="s">
        <v>1860</v>
      </c>
      <c r="R83" s="9" t="s">
        <v>1500</v>
      </c>
      <c r="S83" s="4"/>
      <c r="T83" s="4"/>
      <c r="U83" s="4"/>
      <c r="V83" s="4"/>
      <c r="W83" s="4"/>
      <c r="X83" s="4"/>
      <c r="Y83" s="4"/>
      <c r="Z83" s="4"/>
      <c r="AA83" s="4"/>
      <c r="AB83" s="4"/>
      <c r="AC83" s="4"/>
      <c r="AD83" s="4"/>
    </row>
    <row r="84">
      <c r="A84" s="8" t="s">
        <v>43</v>
      </c>
      <c r="B84" s="6" t="s">
        <v>44</v>
      </c>
      <c r="C84" s="9">
        <v>357.0</v>
      </c>
      <c r="D84" s="9">
        <v>41.466</v>
      </c>
      <c r="E84" s="9">
        <v>2.0</v>
      </c>
      <c r="F84" s="9" t="s">
        <v>2075</v>
      </c>
      <c r="G84" s="72" t="s">
        <v>2076</v>
      </c>
      <c r="H84" s="9" t="s">
        <v>2077</v>
      </c>
      <c r="I84" s="4" t="str">
        <f t="shared" si="2"/>
        <v>AF-P30533-F1</v>
      </c>
      <c r="J84" s="91">
        <v>45311.0</v>
      </c>
      <c r="K84" s="9" t="s">
        <v>2059</v>
      </c>
      <c r="L84" s="9" t="s">
        <v>2078</v>
      </c>
      <c r="M84" s="9" t="s">
        <v>1497</v>
      </c>
      <c r="N84" s="53" t="str">
        <f t="shared" si="3"/>
        <v>https://www.ebi.ac.uk/pdbe/entry/pdb/P30533</v>
      </c>
      <c r="O84" s="8" t="s">
        <v>43</v>
      </c>
      <c r="P84" s="72" t="str">
        <f t="shared" ref="P84:P203" si="4">CONCATENATE($R$332, INDIRECT("O" &amp; ROW()))</f>
        <v>https://alphafold.ebi.ac.uk/entry/P30533</v>
      </c>
      <c r="Q84" s="9" t="s">
        <v>1860</v>
      </c>
      <c r="R84" s="9" t="s">
        <v>1500</v>
      </c>
      <c r="S84" s="4"/>
      <c r="T84" s="4"/>
      <c r="U84" s="4"/>
      <c r="V84" s="4"/>
      <c r="W84" s="4"/>
      <c r="X84" s="4"/>
      <c r="Y84" s="4"/>
      <c r="Z84" s="4"/>
      <c r="AA84" s="4"/>
      <c r="AB84" s="4"/>
      <c r="AC84" s="4"/>
      <c r="AD84" s="4"/>
    </row>
    <row r="85">
      <c r="A85" s="8" t="s">
        <v>49</v>
      </c>
      <c r="B85" s="6" t="s">
        <v>50</v>
      </c>
      <c r="C85" s="9">
        <v>541.0</v>
      </c>
      <c r="D85" s="9">
        <v>60.818</v>
      </c>
      <c r="E85" s="9">
        <v>1.0</v>
      </c>
      <c r="F85" s="9" t="s">
        <v>2079</v>
      </c>
      <c r="G85" s="72" t="s">
        <v>2080</v>
      </c>
      <c r="H85" s="9" t="s">
        <v>2079</v>
      </c>
      <c r="I85" s="4" t="str">
        <f t="shared" si="2"/>
        <v>AF-Q8N6S4-F1</v>
      </c>
      <c r="J85" s="91">
        <v>45311.0</v>
      </c>
      <c r="K85" s="9" t="s">
        <v>2059</v>
      </c>
      <c r="L85" s="9" t="s">
        <v>2081</v>
      </c>
      <c r="M85" s="9" t="s">
        <v>1497</v>
      </c>
      <c r="N85" s="53" t="str">
        <f t="shared" si="3"/>
        <v>https://www.ebi.ac.uk/pdbe/entry/pdb/Q8N6S4</v>
      </c>
      <c r="O85" s="8" t="s">
        <v>49</v>
      </c>
      <c r="P85" s="72" t="str">
        <f t="shared" si="4"/>
        <v>https://alphafold.ebi.ac.uk/entry/Q8N6S4</v>
      </c>
      <c r="Q85" s="9" t="s">
        <v>1860</v>
      </c>
      <c r="R85" s="9" t="s">
        <v>1500</v>
      </c>
      <c r="S85" s="4"/>
      <c r="T85" s="4"/>
      <c r="U85" s="4"/>
      <c r="V85" s="4"/>
      <c r="W85" s="4"/>
      <c r="X85" s="4"/>
      <c r="Y85" s="4"/>
      <c r="Z85" s="4"/>
      <c r="AA85" s="4"/>
      <c r="AB85" s="4"/>
      <c r="AC85" s="4"/>
      <c r="AD85" s="4"/>
    </row>
    <row r="86">
      <c r="A86" s="8" t="s">
        <v>54</v>
      </c>
      <c r="B86" s="6" t="s">
        <v>55</v>
      </c>
      <c r="C86" s="9">
        <v>251.0</v>
      </c>
      <c r="D86" s="9">
        <v>28.788</v>
      </c>
      <c r="E86" s="9">
        <v>1.0</v>
      </c>
      <c r="F86" s="9" t="s">
        <v>2082</v>
      </c>
      <c r="G86" s="72" t="s">
        <v>2083</v>
      </c>
      <c r="H86" s="9" t="s">
        <v>2082</v>
      </c>
      <c r="I86" s="4" t="str">
        <f t="shared" si="2"/>
        <v>AF-Q92688-F1</v>
      </c>
      <c r="J86" s="91">
        <v>45311.0</v>
      </c>
      <c r="K86" s="9" t="s">
        <v>2059</v>
      </c>
      <c r="L86" s="9" t="s">
        <v>2084</v>
      </c>
      <c r="M86" s="9" t="s">
        <v>1497</v>
      </c>
      <c r="N86" s="53" t="str">
        <f t="shared" si="3"/>
        <v>https://www.ebi.ac.uk/pdbe/entry/pdb/Q92688</v>
      </c>
      <c r="O86" s="8" t="s">
        <v>54</v>
      </c>
      <c r="P86" s="72" t="str">
        <f t="shared" si="4"/>
        <v>https://alphafold.ebi.ac.uk/entry/Q92688</v>
      </c>
      <c r="Q86" s="9" t="s">
        <v>1860</v>
      </c>
      <c r="R86" s="9" t="s">
        <v>1500</v>
      </c>
      <c r="S86" s="4"/>
      <c r="T86" s="4"/>
      <c r="U86" s="4"/>
      <c r="V86" s="4"/>
      <c r="W86" s="4"/>
      <c r="X86" s="4"/>
      <c r="Y86" s="4"/>
      <c r="Z86" s="4"/>
      <c r="AA86" s="4"/>
      <c r="AB86" s="4"/>
      <c r="AC86" s="4"/>
      <c r="AD86" s="4"/>
    </row>
    <row r="87">
      <c r="A87" s="8" t="s">
        <v>60</v>
      </c>
      <c r="B87" s="6" t="s">
        <v>61</v>
      </c>
      <c r="C87" s="9">
        <v>268.0</v>
      </c>
      <c r="D87" s="9">
        <v>30.692</v>
      </c>
      <c r="E87" s="9">
        <v>1.0</v>
      </c>
      <c r="F87" s="9" t="s">
        <v>2085</v>
      </c>
      <c r="G87" s="72" t="s">
        <v>2086</v>
      </c>
      <c r="H87" s="9" t="s">
        <v>2085</v>
      </c>
      <c r="I87" s="4" t="str">
        <f t="shared" si="2"/>
        <v>AF-Q9BTT0-F1</v>
      </c>
      <c r="J87" s="91">
        <v>45311.0</v>
      </c>
      <c r="K87" s="9" t="s">
        <v>2059</v>
      </c>
      <c r="L87" s="9" t="s">
        <v>2087</v>
      </c>
      <c r="M87" s="9" t="s">
        <v>1497</v>
      </c>
      <c r="N87" s="53" t="str">
        <f t="shared" si="3"/>
        <v>https://www.ebi.ac.uk/pdbe/entry/pdb/Q9BTT0</v>
      </c>
      <c r="O87" s="8" t="s">
        <v>60</v>
      </c>
      <c r="P87" s="72" t="str">
        <f t="shared" si="4"/>
        <v>https://alphafold.ebi.ac.uk/entry/Q9BTT0</v>
      </c>
      <c r="Q87" s="9" t="s">
        <v>1860</v>
      </c>
      <c r="R87" s="9" t="s">
        <v>1500</v>
      </c>
      <c r="S87" s="4"/>
      <c r="T87" s="4"/>
      <c r="U87" s="4"/>
      <c r="V87" s="4"/>
      <c r="W87" s="4"/>
      <c r="X87" s="4"/>
      <c r="Y87" s="4"/>
      <c r="Z87" s="4"/>
      <c r="AA87" s="4"/>
      <c r="AB87" s="4"/>
      <c r="AC87" s="4"/>
      <c r="AD87" s="4"/>
    </row>
    <row r="88">
      <c r="A88" s="8" t="s">
        <v>66</v>
      </c>
      <c r="B88" s="6" t="s">
        <v>67</v>
      </c>
      <c r="C88" s="9">
        <v>511.0</v>
      </c>
      <c r="D88" s="9">
        <v>56.956</v>
      </c>
      <c r="E88" s="9">
        <v>2.0</v>
      </c>
      <c r="F88" s="9" t="s">
        <v>2088</v>
      </c>
      <c r="G88" s="72" t="s">
        <v>2089</v>
      </c>
      <c r="H88" s="9" t="s">
        <v>2090</v>
      </c>
      <c r="I88" s="4" t="str">
        <f t="shared" si="2"/>
        <v>AF-Q8IW19-F1</v>
      </c>
      <c r="J88" s="91">
        <v>45311.0</v>
      </c>
      <c r="K88" s="9" t="s">
        <v>2059</v>
      </c>
      <c r="L88" s="9" t="s">
        <v>2091</v>
      </c>
      <c r="M88" s="9" t="s">
        <v>1497</v>
      </c>
      <c r="N88" s="53" t="str">
        <f t="shared" si="3"/>
        <v>https://www.ebi.ac.uk/pdbe/entry/pdb/Q8IW19</v>
      </c>
      <c r="O88" s="8" t="s">
        <v>66</v>
      </c>
      <c r="P88" s="72" t="str">
        <f t="shared" si="4"/>
        <v>https://alphafold.ebi.ac.uk/entry/Q8IW19</v>
      </c>
      <c r="Q88" s="9" t="s">
        <v>1860</v>
      </c>
      <c r="R88" s="9" t="s">
        <v>1500</v>
      </c>
      <c r="S88" s="4"/>
      <c r="T88" s="4"/>
      <c r="U88" s="4"/>
      <c r="V88" s="4"/>
      <c r="W88" s="4"/>
      <c r="X88" s="4"/>
      <c r="Y88" s="4"/>
      <c r="Z88" s="4"/>
      <c r="AA88" s="4"/>
      <c r="AB88" s="4"/>
      <c r="AC88" s="4"/>
      <c r="AD88" s="4"/>
    </row>
    <row r="89">
      <c r="A89" s="8" t="s">
        <v>72</v>
      </c>
      <c r="B89" s="6" t="s">
        <v>73</v>
      </c>
      <c r="C89" s="9">
        <v>136.0</v>
      </c>
      <c r="D89" s="9">
        <v>15.434</v>
      </c>
      <c r="E89" s="9">
        <v>1.0</v>
      </c>
      <c r="F89" s="9" t="s">
        <v>2092</v>
      </c>
      <c r="G89" s="72" t="s">
        <v>2093</v>
      </c>
      <c r="H89" s="9" t="s">
        <v>2092</v>
      </c>
      <c r="I89" s="4" t="str">
        <f t="shared" si="2"/>
        <v>AF-Q86WX3-F1</v>
      </c>
      <c r="J89" s="91">
        <v>45369.0</v>
      </c>
      <c r="K89" s="9" t="s">
        <v>2059</v>
      </c>
      <c r="L89" s="9" t="s">
        <v>2092</v>
      </c>
      <c r="M89" s="9" t="s">
        <v>1497</v>
      </c>
      <c r="N89" s="53" t="str">
        <f t="shared" si="3"/>
        <v>https://www.ebi.ac.uk/pdbe/entry/pdb/Q86WX3</v>
      </c>
      <c r="O89" s="8" t="s">
        <v>72</v>
      </c>
      <c r="P89" s="72" t="str">
        <f t="shared" si="4"/>
        <v>https://alphafold.ebi.ac.uk/entry/Q86WX3</v>
      </c>
      <c r="Q89" s="9" t="s">
        <v>1860</v>
      </c>
      <c r="R89" s="9" t="s">
        <v>1500</v>
      </c>
      <c r="S89" s="4"/>
      <c r="T89" s="4"/>
      <c r="U89" s="4"/>
      <c r="V89" s="4"/>
      <c r="W89" s="4"/>
      <c r="X89" s="4"/>
      <c r="Y89" s="4"/>
      <c r="Z89" s="4"/>
      <c r="AA89" s="4"/>
      <c r="AB89" s="4"/>
      <c r="AC89" s="4"/>
      <c r="AD89" s="4"/>
    </row>
    <row r="90">
      <c r="A90" s="8" t="s">
        <v>78</v>
      </c>
      <c r="B90" s="6" t="s">
        <v>79</v>
      </c>
      <c r="C90" s="9">
        <v>204.0</v>
      </c>
      <c r="D90" s="9">
        <v>22.969</v>
      </c>
      <c r="E90" s="9">
        <v>1.0</v>
      </c>
      <c r="F90" s="9" t="s">
        <v>2094</v>
      </c>
      <c r="G90" s="72" t="s">
        <v>2095</v>
      </c>
      <c r="H90" s="9" t="s">
        <v>2094</v>
      </c>
      <c r="I90" s="4" t="str">
        <f t="shared" si="2"/>
        <v>AF-Q9Y294-F1</v>
      </c>
      <c r="J90" s="91">
        <v>45370.0</v>
      </c>
      <c r="K90" s="9" t="s">
        <v>2059</v>
      </c>
      <c r="L90" s="9" t="s">
        <v>2096</v>
      </c>
      <c r="M90" s="9" t="s">
        <v>1497</v>
      </c>
      <c r="N90" s="53" t="str">
        <f t="shared" si="3"/>
        <v>https://www.ebi.ac.uk/pdbe/entry/pdb/Q9Y294</v>
      </c>
      <c r="O90" s="8" t="s">
        <v>78</v>
      </c>
      <c r="P90" s="72" t="str">
        <f t="shared" si="4"/>
        <v>https://alphafold.ebi.ac.uk/entry/Q9Y294</v>
      </c>
      <c r="Q90" s="9" t="s">
        <v>1860</v>
      </c>
      <c r="R90" s="9" t="s">
        <v>1500</v>
      </c>
      <c r="S90" s="4"/>
      <c r="T90" s="4"/>
      <c r="U90" s="4"/>
      <c r="V90" s="4"/>
      <c r="W90" s="4"/>
      <c r="X90" s="4"/>
      <c r="Y90" s="4"/>
      <c r="Z90" s="4"/>
      <c r="AA90" s="4"/>
      <c r="AB90" s="4"/>
      <c r="AC90" s="4"/>
      <c r="AD90" s="4"/>
    </row>
    <row r="91">
      <c r="A91" s="8" t="s">
        <v>84</v>
      </c>
      <c r="B91" s="6" t="s">
        <v>85</v>
      </c>
      <c r="C91" s="9">
        <v>202.0</v>
      </c>
      <c r="D91" s="9">
        <v>22.434</v>
      </c>
      <c r="E91" s="9">
        <v>1.0</v>
      </c>
      <c r="F91" s="9" t="s">
        <v>2094</v>
      </c>
      <c r="G91" s="72" t="s">
        <v>2097</v>
      </c>
      <c r="H91" s="9" t="s">
        <v>2094</v>
      </c>
      <c r="I91" s="4" t="str">
        <f t="shared" si="2"/>
        <v>AF-Q9NVP2-F1</v>
      </c>
      <c r="J91" s="91">
        <v>45371.0</v>
      </c>
      <c r="K91" s="9" t="s">
        <v>2059</v>
      </c>
      <c r="L91" s="9" t="s">
        <v>2098</v>
      </c>
      <c r="M91" s="9" t="s">
        <v>1497</v>
      </c>
      <c r="N91" s="53" t="str">
        <f t="shared" si="3"/>
        <v>https://www.ebi.ac.uk/pdbe/entry/pdb/Q9NVP2</v>
      </c>
      <c r="O91" s="8" t="s">
        <v>84</v>
      </c>
      <c r="P91" s="72" t="str">
        <f t="shared" si="4"/>
        <v>https://alphafold.ebi.ac.uk/entry/Q9NVP2</v>
      </c>
      <c r="Q91" s="9" t="s">
        <v>1860</v>
      </c>
      <c r="R91" s="9" t="s">
        <v>1500</v>
      </c>
      <c r="S91" s="4"/>
      <c r="T91" s="4"/>
      <c r="U91" s="4"/>
      <c r="V91" s="4"/>
      <c r="W91" s="4"/>
      <c r="X91" s="4"/>
      <c r="Y91" s="4"/>
      <c r="Z91" s="4"/>
      <c r="AA91" s="4"/>
      <c r="AB91" s="4"/>
      <c r="AC91" s="4"/>
      <c r="AD91" s="4"/>
    </row>
    <row r="92">
      <c r="A92" s="8" t="s">
        <v>93</v>
      </c>
      <c r="B92" s="6" t="s">
        <v>94</v>
      </c>
      <c r="C92" s="9">
        <v>723.0</v>
      </c>
      <c r="D92" s="9">
        <v>80.838</v>
      </c>
      <c r="E92" s="9">
        <v>1.0</v>
      </c>
      <c r="F92" s="9" t="s">
        <v>2099</v>
      </c>
      <c r="G92" s="72" t="s">
        <v>2100</v>
      </c>
      <c r="H92" s="9" t="s">
        <v>2099</v>
      </c>
      <c r="I92" s="4" t="str">
        <f t="shared" si="2"/>
        <v>AF-Q8TAM1-F1</v>
      </c>
      <c r="J92" s="91">
        <v>45372.0</v>
      </c>
      <c r="K92" s="9" t="s">
        <v>2059</v>
      </c>
      <c r="L92" s="9" t="s">
        <v>2101</v>
      </c>
      <c r="M92" s="9" t="s">
        <v>1497</v>
      </c>
      <c r="N92" s="53" t="str">
        <f t="shared" si="3"/>
        <v>https://www.ebi.ac.uk/pdbe/entry/pdb/Q8TAM1</v>
      </c>
      <c r="O92" s="8" t="s">
        <v>93</v>
      </c>
      <c r="P92" s="72" t="str">
        <f t="shared" si="4"/>
        <v>https://alphafold.ebi.ac.uk/entry/Q8TAM1</v>
      </c>
      <c r="Q92" s="9" t="s">
        <v>1860</v>
      </c>
      <c r="R92" s="9" t="s">
        <v>1500</v>
      </c>
      <c r="S92" s="4"/>
      <c r="T92" s="4"/>
      <c r="U92" s="4"/>
      <c r="V92" s="4"/>
      <c r="W92" s="4"/>
      <c r="X92" s="4"/>
      <c r="Y92" s="4"/>
      <c r="Z92" s="4"/>
      <c r="AA92" s="4"/>
      <c r="AB92" s="4"/>
      <c r="AC92" s="4"/>
      <c r="AD92" s="4"/>
    </row>
    <row r="93">
      <c r="A93" s="8" t="s">
        <v>98</v>
      </c>
      <c r="B93" s="6" t="s">
        <v>99</v>
      </c>
      <c r="C93" s="9">
        <v>710.0</v>
      </c>
      <c r="D93" s="9">
        <v>79.085</v>
      </c>
      <c r="E93" s="9">
        <v>1.0</v>
      </c>
      <c r="F93" s="9" t="s">
        <v>2102</v>
      </c>
      <c r="G93" s="72" t="s">
        <v>2103</v>
      </c>
      <c r="H93" s="9" t="s">
        <v>2102</v>
      </c>
      <c r="I93" s="4" t="str">
        <f t="shared" si="2"/>
        <v>AF-Q6ZW61-F1</v>
      </c>
      <c r="J93" s="91">
        <v>45373.0</v>
      </c>
      <c r="K93" s="9" t="s">
        <v>2059</v>
      </c>
      <c r="L93" s="9" t="s">
        <v>2104</v>
      </c>
      <c r="M93" s="9" t="s">
        <v>1497</v>
      </c>
      <c r="N93" s="53" t="str">
        <f t="shared" si="3"/>
        <v>https://www.ebi.ac.uk/pdbe/entry/pdb/Q6ZW61</v>
      </c>
      <c r="O93" s="8" t="s">
        <v>98</v>
      </c>
      <c r="P93" s="72" t="str">
        <f t="shared" si="4"/>
        <v>https://alphafold.ebi.ac.uk/entry/Q6ZW61</v>
      </c>
      <c r="Q93" s="9" t="s">
        <v>1860</v>
      </c>
      <c r="R93" s="9" t="s">
        <v>1500</v>
      </c>
      <c r="S93" s="4"/>
      <c r="T93" s="4"/>
      <c r="U93" s="4"/>
      <c r="V93" s="4"/>
      <c r="W93" s="4"/>
      <c r="X93" s="4"/>
      <c r="Y93" s="4"/>
      <c r="Z93" s="4"/>
      <c r="AA93" s="4"/>
      <c r="AB93" s="4"/>
      <c r="AC93" s="4"/>
      <c r="AD93" s="4"/>
    </row>
    <row r="94">
      <c r="A94" s="8" t="s">
        <v>108</v>
      </c>
      <c r="B94" s="6" t="s">
        <v>109</v>
      </c>
      <c r="C94" s="9">
        <v>149.0</v>
      </c>
      <c r="D94" s="9">
        <v>16.891</v>
      </c>
      <c r="E94" s="9">
        <v>2.0</v>
      </c>
      <c r="F94" s="9" t="s">
        <v>2105</v>
      </c>
      <c r="G94" s="72" t="s">
        <v>2106</v>
      </c>
      <c r="H94" s="9" t="s">
        <v>2107</v>
      </c>
      <c r="I94" s="4" t="str">
        <f t="shared" si="2"/>
        <v>AF-P27482-F1</v>
      </c>
      <c r="J94" s="91">
        <v>45374.0</v>
      </c>
      <c r="K94" s="9" t="s">
        <v>2059</v>
      </c>
      <c r="L94" s="9" t="s">
        <v>2108</v>
      </c>
      <c r="M94" s="9" t="s">
        <v>1497</v>
      </c>
      <c r="N94" s="53" t="str">
        <f t="shared" si="3"/>
        <v>https://www.ebi.ac.uk/pdbe/entry/pdb/P27482</v>
      </c>
      <c r="O94" s="8" t="s">
        <v>108</v>
      </c>
      <c r="P94" s="72" t="str">
        <f t="shared" si="4"/>
        <v>https://alphafold.ebi.ac.uk/entry/P27482</v>
      </c>
      <c r="Q94" s="9" t="s">
        <v>1860</v>
      </c>
      <c r="R94" s="9" t="s">
        <v>1500</v>
      </c>
      <c r="S94" s="4"/>
      <c r="T94" s="4"/>
      <c r="U94" s="4"/>
      <c r="V94" s="4"/>
      <c r="W94" s="4"/>
      <c r="X94" s="4"/>
      <c r="Y94" s="4"/>
      <c r="Z94" s="4"/>
      <c r="AA94" s="4"/>
      <c r="AB94" s="4"/>
      <c r="AC94" s="4"/>
      <c r="AD94" s="4"/>
    </row>
    <row r="95">
      <c r="A95" s="8" t="s">
        <v>111</v>
      </c>
      <c r="B95" s="6" t="s">
        <v>112</v>
      </c>
      <c r="C95" s="9">
        <v>417.0</v>
      </c>
      <c r="D95" s="9">
        <v>48.142</v>
      </c>
      <c r="E95" s="9">
        <v>1.0</v>
      </c>
      <c r="F95" s="9" t="s">
        <v>2109</v>
      </c>
      <c r="G95" s="72" t="s">
        <v>2110</v>
      </c>
      <c r="H95" s="9" t="s">
        <v>2111</v>
      </c>
      <c r="I95" s="4" t="str">
        <f t="shared" si="2"/>
        <v>AF-P27797-F1</v>
      </c>
      <c r="J95" s="91">
        <v>45375.0</v>
      </c>
      <c r="K95" s="9" t="s">
        <v>2059</v>
      </c>
      <c r="L95" s="9" t="s">
        <v>2112</v>
      </c>
      <c r="M95" s="9" t="s">
        <v>1497</v>
      </c>
      <c r="N95" s="53" t="str">
        <f t="shared" si="3"/>
        <v>https://www.ebi.ac.uk/pdbe/entry/pdb/P27797</v>
      </c>
      <c r="O95" s="8" t="s">
        <v>111</v>
      </c>
      <c r="P95" s="72" t="str">
        <f t="shared" si="4"/>
        <v>https://alphafold.ebi.ac.uk/entry/P27797</v>
      </c>
      <c r="Q95" s="9" t="s">
        <v>1860</v>
      </c>
      <c r="R95" s="9" t="s">
        <v>1500</v>
      </c>
      <c r="S95" s="4"/>
      <c r="T95" s="4"/>
      <c r="U95" s="4"/>
      <c r="V95" s="4"/>
      <c r="W95" s="4"/>
      <c r="X95" s="4"/>
      <c r="Y95" s="4"/>
      <c r="Z95" s="4"/>
      <c r="AA95" s="4"/>
      <c r="AB95" s="4"/>
      <c r="AC95" s="4"/>
      <c r="AD95" s="4"/>
    </row>
    <row r="96">
      <c r="A96" s="8" t="s">
        <v>116</v>
      </c>
      <c r="B96" s="6" t="s">
        <v>117</v>
      </c>
      <c r="C96" s="9">
        <v>384.0</v>
      </c>
      <c r="D96" s="9">
        <v>44.996</v>
      </c>
      <c r="E96" s="9">
        <v>1.0</v>
      </c>
      <c r="F96" s="9" t="s">
        <v>2113</v>
      </c>
      <c r="G96" s="72" t="s">
        <v>2114</v>
      </c>
      <c r="H96" s="9" t="s">
        <v>2113</v>
      </c>
      <c r="I96" s="4" t="str">
        <f t="shared" si="2"/>
        <v>AF-Q96L12-F1</v>
      </c>
      <c r="J96" s="91">
        <v>45376.0</v>
      </c>
      <c r="K96" s="9" t="s">
        <v>2059</v>
      </c>
      <c r="L96" s="9" t="s">
        <v>2115</v>
      </c>
      <c r="M96" s="9" t="s">
        <v>1497</v>
      </c>
      <c r="N96" s="53" t="str">
        <f t="shared" si="3"/>
        <v>https://www.ebi.ac.uk/pdbe/entry/pdb/Q96L12</v>
      </c>
      <c r="O96" s="8" t="s">
        <v>116</v>
      </c>
      <c r="P96" s="72" t="str">
        <f t="shared" si="4"/>
        <v>https://alphafold.ebi.ac.uk/entry/Q96L12</v>
      </c>
      <c r="Q96" s="9" t="s">
        <v>1860</v>
      </c>
      <c r="R96" s="9" t="s">
        <v>1500</v>
      </c>
      <c r="S96" s="4"/>
      <c r="T96" s="4"/>
      <c r="U96" s="4"/>
      <c r="V96" s="4"/>
      <c r="W96" s="4"/>
      <c r="X96" s="4"/>
      <c r="Y96" s="4"/>
      <c r="Z96" s="4"/>
      <c r="AA96" s="4"/>
      <c r="AB96" s="4"/>
      <c r="AC96" s="4"/>
      <c r="AD96" s="4"/>
    </row>
    <row r="97">
      <c r="A97" s="8" t="s">
        <v>121</v>
      </c>
      <c r="B97" s="16" t="s">
        <v>122</v>
      </c>
      <c r="C97" s="9">
        <v>332.0</v>
      </c>
      <c r="D97" s="9">
        <v>37.49</v>
      </c>
      <c r="E97" s="9">
        <v>3.0</v>
      </c>
      <c r="F97" s="9" t="s">
        <v>2116</v>
      </c>
      <c r="G97" s="72" t="s">
        <v>2117</v>
      </c>
      <c r="H97" s="9" t="s">
        <v>2116</v>
      </c>
      <c r="I97" s="4" t="str">
        <f t="shared" si="2"/>
        <v>AF-Q9UHD1-F1</v>
      </c>
      <c r="J97" s="91">
        <v>45377.0</v>
      </c>
      <c r="K97" s="9" t="s">
        <v>2059</v>
      </c>
      <c r="L97" s="9" t="s">
        <v>2118</v>
      </c>
      <c r="M97" s="9" t="s">
        <v>1497</v>
      </c>
      <c r="N97" s="53" t="str">
        <f t="shared" si="3"/>
        <v>https://www.ebi.ac.uk/pdbe/entry/pdb/Q9UHD1</v>
      </c>
      <c r="O97" s="8" t="s">
        <v>121</v>
      </c>
      <c r="P97" s="72" t="str">
        <f t="shared" si="4"/>
        <v>https://alphafold.ebi.ac.uk/entry/Q9UHD1</v>
      </c>
      <c r="Q97" s="9" t="s">
        <v>1860</v>
      </c>
      <c r="R97" s="9" t="s">
        <v>1500</v>
      </c>
      <c r="S97" s="4"/>
      <c r="T97" s="4"/>
      <c r="U97" s="4"/>
      <c r="V97" s="4"/>
      <c r="W97" s="4"/>
      <c r="X97" s="4"/>
      <c r="Y97" s="4"/>
      <c r="Z97" s="4"/>
      <c r="AA97" s="4"/>
      <c r="AB97" s="4"/>
      <c r="AC97" s="4"/>
      <c r="AD97" s="4"/>
    </row>
    <row r="98">
      <c r="A98" s="8" t="s">
        <v>125</v>
      </c>
      <c r="B98" s="6" t="s">
        <v>126</v>
      </c>
      <c r="C98" s="9">
        <v>633.0</v>
      </c>
      <c r="D98" s="9">
        <v>69.224</v>
      </c>
      <c r="E98" s="9">
        <v>3.0</v>
      </c>
      <c r="F98" s="9" t="s">
        <v>2119</v>
      </c>
      <c r="G98" s="72" t="s">
        <v>2120</v>
      </c>
      <c r="H98" s="9" t="s">
        <v>2119</v>
      </c>
      <c r="I98" s="4" t="str">
        <f t="shared" si="2"/>
        <v>AF-O76031-F1</v>
      </c>
      <c r="J98" s="91">
        <v>45378.0</v>
      </c>
      <c r="K98" s="9" t="s">
        <v>2059</v>
      </c>
      <c r="L98" s="9" t="s">
        <v>2121</v>
      </c>
      <c r="M98" s="9" t="s">
        <v>1497</v>
      </c>
      <c r="N98" s="53" t="str">
        <f t="shared" si="3"/>
        <v>https://www.ebi.ac.uk/pdbe/entry/pdb/O76031</v>
      </c>
      <c r="O98" s="8" t="s">
        <v>125</v>
      </c>
      <c r="P98" s="72" t="str">
        <f t="shared" si="4"/>
        <v>https://alphafold.ebi.ac.uk/entry/O76031</v>
      </c>
      <c r="Q98" s="9" t="s">
        <v>1860</v>
      </c>
      <c r="R98" s="9" t="s">
        <v>1500</v>
      </c>
      <c r="S98" s="4"/>
      <c r="T98" s="4"/>
      <c r="U98" s="4"/>
      <c r="V98" s="4"/>
      <c r="W98" s="4"/>
      <c r="X98" s="4"/>
      <c r="Y98" s="4"/>
      <c r="Z98" s="4"/>
      <c r="AA98" s="4"/>
      <c r="AB98" s="4"/>
      <c r="AC98" s="4"/>
      <c r="AD98" s="4"/>
    </row>
    <row r="99">
      <c r="A99" s="8" t="s">
        <v>130</v>
      </c>
      <c r="B99" s="6" t="s">
        <v>131</v>
      </c>
      <c r="C99" s="9">
        <v>449.0</v>
      </c>
      <c r="D99" s="9">
        <v>52.495</v>
      </c>
      <c r="E99" s="9">
        <v>2.0</v>
      </c>
      <c r="F99" s="9" t="s">
        <v>2122</v>
      </c>
      <c r="G99" s="72" t="s">
        <v>2123</v>
      </c>
      <c r="H99" s="9" t="s">
        <v>2122</v>
      </c>
      <c r="I99" s="4" t="str">
        <f t="shared" si="2"/>
        <v>AF-P10909-F1</v>
      </c>
      <c r="J99" s="91">
        <v>45379.0</v>
      </c>
      <c r="K99" s="9" t="s">
        <v>2059</v>
      </c>
      <c r="L99" s="9" t="s">
        <v>2124</v>
      </c>
      <c r="M99" s="9" t="s">
        <v>1497</v>
      </c>
      <c r="N99" s="53" t="str">
        <f t="shared" si="3"/>
        <v>https://www.ebi.ac.uk/pdbe/entry/pdb/P10909</v>
      </c>
      <c r="O99" s="8" t="s">
        <v>130</v>
      </c>
      <c r="P99" s="72" t="str">
        <f t="shared" si="4"/>
        <v>https://alphafold.ebi.ac.uk/entry/P10909</v>
      </c>
      <c r="Q99" s="9" t="s">
        <v>1860</v>
      </c>
      <c r="R99" s="9" t="s">
        <v>1500</v>
      </c>
      <c r="S99" s="4"/>
      <c r="T99" s="4"/>
      <c r="U99" s="4"/>
      <c r="V99" s="4"/>
      <c r="W99" s="4"/>
      <c r="X99" s="4"/>
      <c r="Y99" s="4"/>
      <c r="Z99" s="4"/>
      <c r="AA99" s="4"/>
      <c r="AB99" s="4"/>
      <c r="AC99" s="4"/>
      <c r="AD99" s="4"/>
    </row>
    <row r="100">
      <c r="A100" s="8" t="s">
        <v>136</v>
      </c>
      <c r="B100" s="6" t="s">
        <v>137</v>
      </c>
      <c r="C100" s="9">
        <v>142.0</v>
      </c>
      <c r="D100" s="9">
        <v>15.945</v>
      </c>
      <c r="E100" s="9">
        <v>1.0</v>
      </c>
      <c r="F100" s="9" t="s">
        <v>2125</v>
      </c>
      <c r="G100" s="72" t="s">
        <v>2126</v>
      </c>
      <c r="H100" s="9" t="s">
        <v>2125</v>
      </c>
      <c r="I100" s="4" t="str">
        <f t="shared" si="2"/>
        <v>AF-Q14019-F1</v>
      </c>
      <c r="J100" s="91">
        <v>45380.0</v>
      </c>
      <c r="K100" s="9" t="s">
        <v>2059</v>
      </c>
      <c r="L100" s="9" t="s">
        <v>2127</v>
      </c>
      <c r="M100" s="9" t="s">
        <v>1497</v>
      </c>
      <c r="N100" s="53" t="str">
        <f t="shared" si="3"/>
        <v>https://www.ebi.ac.uk/pdbe/entry/pdb/Q14019</v>
      </c>
      <c r="O100" s="8" t="s">
        <v>136</v>
      </c>
      <c r="P100" s="72" t="str">
        <f t="shared" si="4"/>
        <v>https://alphafold.ebi.ac.uk/entry/Q14019</v>
      </c>
      <c r="Q100" s="9" t="s">
        <v>1860</v>
      </c>
      <c r="R100" s="9" t="s">
        <v>1500</v>
      </c>
      <c r="S100" s="4"/>
      <c r="T100" s="4"/>
      <c r="U100" s="4"/>
      <c r="V100" s="4"/>
      <c r="W100" s="4"/>
      <c r="X100" s="4"/>
      <c r="Y100" s="4"/>
      <c r="Z100" s="4"/>
      <c r="AA100" s="4"/>
      <c r="AB100" s="4"/>
      <c r="AC100" s="4"/>
      <c r="AD100" s="4"/>
    </row>
    <row r="101">
      <c r="A101" s="8" t="s">
        <v>141</v>
      </c>
      <c r="B101" s="6" t="s">
        <v>142</v>
      </c>
      <c r="C101" s="9">
        <v>248.0</v>
      </c>
      <c r="D101" s="9">
        <v>27.66</v>
      </c>
      <c r="E101" s="9">
        <v>2.0</v>
      </c>
      <c r="F101" s="9" t="s">
        <v>2128</v>
      </c>
      <c r="G101" s="72" t="s">
        <v>2129</v>
      </c>
      <c r="H101" s="9" t="s">
        <v>2128</v>
      </c>
      <c r="I101" s="4" t="str">
        <f t="shared" si="2"/>
        <v>AF-Q96L46-F1</v>
      </c>
      <c r="J101" s="91">
        <v>45381.0</v>
      </c>
      <c r="K101" s="9" t="s">
        <v>2059</v>
      </c>
      <c r="L101" s="9" t="s">
        <v>2130</v>
      </c>
      <c r="M101" s="9" t="s">
        <v>1497</v>
      </c>
      <c r="N101" s="53" t="str">
        <f t="shared" si="3"/>
        <v>https://www.ebi.ac.uk/pdbe/entry/pdb/Q96L46</v>
      </c>
      <c r="O101" s="8" t="s">
        <v>141</v>
      </c>
      <c r="P101" s="72" t="str">
        <f t="shared" si="4"/>
        <v>https://alphafold.ebi.ac.uk/entry/Q96L46</v>
      </c>
      <c r="Q101" s="9" t="s">
        <v>1860</v>
      </c>
      <c r="R101" s="9" t="s">
        <v>1500</v>
      </c>
      <c r="S101" s="4"/>
      <c r="T101" s="4"/>
      <c r="U101" s="4"/>
      <c r="V101" s="4"/>
      <c r="W101" s="4"/>
      <c r="X101" s="4"/>
      <c r="Y101" s="4"/>
      <c r="Z101" s="4"/>
      <c r="AA101" s="4"/>
      <c r="AB101" s="4"/>
      <c r="AC101" s="4"/>
      <c r="AD101" s="4"/>
    </row>
    <row r="102">
      <c r="A102" s="8" t="s">
        <v>145</v>
      </c>
      <c r="B102" s="6" t="s">
        <v>146</v>
      </c>
      <c r="C102" s="9">
        <v>247.0</v>
      </c>
      <c r="D102" s="9">
        <v>27.686</v>
      </c>
      <c r="E102" s="9">
        <v>1.0</v>
      </c>
      <c r="F102" s="9" t="s">
        <v>2131</v>
      </c>
      <c r="G102" s="72" t="s">
        <v>2132</v>
      </c>
      <c r="H102" s="9" t="s">
        <v>2131</v>
      </c>
      <c r="I102" s="4" t="str">
        <f t="shared" si="2"/>
        <v>AF-Q96MF6-F1</v>
      </c>
      <c r="J102" s="91">
        <v>45382.0</v>
      </c>
      <c r="K102" s="9" t="s">
        <v>2059</v>
      </c>
      <c r="L102" s="9" t="s">
        <v>2133</v>
      </c>
      <c r="M102" s="9" t="s">
        <v>1497</v>
      </c>
      <c r="N102" s="53" t="str">
        <f t="shared" si="3"/>
        <v>https://www.ebi.ac.uk/pdbe/entry/pdb/Q96MF6</v>
      </c>
      <c r="O102" s="8" t="s">
        <v>145</v>
      </c>
      <c r="P102" s="72" t="str">
        <f t="shared" si="4"/>
        <v>https://alphafold.ebi.ac.uk/entry/Q96MF6</v>
      </c>
      <c r="Q102" s="9" t="s">
        <v>1860</v>
      </c>
      <c r="R102" s="9" t="s">
        <v>1500</v>
      </c>
      <c r="S102" s="4"/>
      <c r="T102" s="4"/>
      <c r="U102" s="4"/>
      <c r="V102" s="4"/>
      <c r="W102" s="4"/>
      <c r="X102" s="4"/>
      <c r="Y102" s="4"/>
      <c r="Z102" s="4"/>
      <c r="AA102" s="4"/>
      <c r="AB102" s="4"/>
      <c r="AC102" s="4"/>
      <c r="AD102" s="4"/>
    </row>
    <row r="103">
      <c r="A103" s="8" t="s">
        <v>151</v>
      </c>
      <c r="B103" s="6" t="s">
        <v>152</v>
      </c>
      <c r="C103" s="9">
        <v>238.0</v>
      </c>
      <c r="D103" s="9">
        <v>27.071</v>
      </c>
      <c r="E103" s="9">
        <v>1.0</v>
      </c>
      <c r="F103" s="9" t="s">
        <v>2134</v>
      </c>
      <c r="G103" s="72" t="s">
        <v>2135</v>
      </c>
      <c r="H103" s="9" t="s">
        <v>2134</v>
      </c>
      <c r="I103" s="4" t="str">
        <f t="shared" si="2"/>
        <v>AF-Q9H8M1-F1</v>
      </c>
      <c r="J103" s="91">
        <v>45383.0</v>
      </c>
      <c r="K103" s="9" t="s">
        <v>2059</v>
      </c>
      <c r="L103" s="9" t="s">
        <v>2136</v>
      </c>
      <c r="M103" s="9" t="s">
        <v>1497</v>
      </c>
      <c r="N103" s="53" t="str">
        <f t="shared" si="3"/>
        <v>https://www.ebi.ac.uk/pdbe/entry/pdb/Q9H8M1</v>
      </c>
      <c r="O103" s="8" t="s">
        <v>151</v>
      </c>
      <c r="P103" s="72" t="str">
        <f t="shared" si="4"/>
        <v>https://alphafold.ebi.ac.uk/entry/Q9H8M1</v>
      </c>
      <c r="Q103" s="9" t="s">
        <v>1860</v>
      </c>
      <c r="R103" s="9" t="s">
        <v>1500</v>
      </c>
      <c r="S103" s="4"/>
      <c r="T103" s="4"/>
      <c r="U103" s="4"/>
      <c r="V103" s="4"/>
      <c r="W103" s="4"/>
      <c r="X103" s="4"/>
      <c r="Y103" s="4"/>
      <c r="Z103" s="4"/>
      <c r="AA103" s="4"/>
      <c r="AB103" s="4"/>
      <c r="AC103" s="4"/>
      <c r="AD103" s="4"/>
    </row>
    <row r="104">
      <c r="A104" s="8" t="s">
        <v>165</v>
      </c>
      <c r="B104" s="16" t="s">
        <v>166</v>
      </c>
      <c r="C104" s="9">
        <v>740.0</v>
      </c>
      <c r="D104" s="9">
        <v>81.373</v>
      </c>
      <c r="E104" s="9">
        <v>2.0</v>
      </c>
      <c r="F104" s="9" t="s">
        <v>2137</v>
      </c>
      <c r="G104" s="72" t="s">
        <v>2138</v>
      </c>
      <c r="H104" s="9" t="s">
        <v>2139</v>
      </c>
      <c r="I104" s="4" t="str">
        <f t="shared" si="2"/>
        <v>AF-Q9UER7-F1</v>
      </c>
      <c r="J104" s="91">
        <v>45384.0</v>
      </c>
      <c r="K104" s="9" t="s">
        <v>2059</v>
      </c>
      <c r="L104" s="9" t="s">
        <v>2140</v>
      </c>
      <c r="M104" s="9" t="s">
        <v>1497</v>
      </c>
      <c r="N104" s="53" t="str">
        <f t="shared" si="3"/>
        <v>https://www.ebi.ac.uk/pdbe/entry/pdb/Q9UER7</v>
      </c>
      <c r="O104" s="8" t="s">
        <v>165</v>
      </c>
      <c r="P104" s="72" t="str">
        <f t="shared" si="4"/>
        <v>https://alphafold.ebi.ac.uk/entry/Q9UER7</v>
      </c>
      <c r="Q104" s="9" t="s">
        <v>1860</v>
      </c>
      <c r="R104" s="9" t="s">
        <v>1500</v>
      </c>
      <c r="S104" s="4"/>
      <c r="T104" s="4"/>
      <c r="U104" s="4"/>
      <c r="V104" s="4"/>
      <c r="W104" s="4"/>
      <c r="X104" s="4"/>
      <c r="Y104" s="4"/>
      <c r="Z104" s="4"/>
      <c r="AA104" s="4"/>
      <c r="AB104" s="4"/>
      <c r="AC104" s="4"/>
      <c r="AD104" s="4"/>
    </row>
    <row r="105">
      <c r="A105" s="8" t="s">
        <v>361</v>
      </c>
      <c r="B105" s="6" t="s">
        <v>362</v>
      </c>
      <c r="C105" s="9">
        <v>178.0</v>
      </c>
      <c r="D105" s="9">
        <v>19.204</v>
      </c>
      <c r="E105" s="9">
        <v>1.0</v>
      </c>
      <c r="F105" s="9" t="s">
        <v>2141</v>
      </c>
      <c r="G105" s="72" t="s">
        <v>2142</v>
      </c>
      <c r="H105" s="9" t="s">
        <v>2141</v>
      </c>
      <c r="I105" s="4" t="str">
        <f t="shared" si="2"/>
        <v>AF-Q5SXM8-F1</v>
      </c>
      <c r="J105" s="91">
        <v>45385.0</v>
      </c>
      <c r="K105" s="9" t="s">
        <v>2059</v>
      </c>
      <c r="L105" s="9" t="s">
        <v>2143</v>
      </c>
      <c r="M105" s="9" t="s">
        <v>1497</v>
      </c>
      <c r="N105" s="53" t="str">
        <f t="shared" si="3"/>
        <v>https://www.ebi.ac.uk/pdbe/entry/pdb/Q5SXM8</v>
      </c>
      <c r="O105" s="8" t="s">
        <v>361</v>
      </c>
      <c r="P105" s="72" t="str">
        <f t="shared" si="4"/>
        <v>https://alphafold.ebi.ac.uk/entry/Q5SXM8</v>
      </c>
      <c r="Q105" s="9" t="s">
        <v>1860</v>
      </c>
      <c r="R105" s="9" t="s">
        <v>1500</v>
      </c>
      <c r="S105" s="4"/>
      <c r="T105" s="4"/>
      <c r="U105" s="4"/>
      <c r="V105" s="4"/>
      <c r="W105" s="4"/>
      <c r="X105" s="4"/>
      <c r="Y105" s="4"/>
      <c r="Z105" s="4"/>
      <c r="AA105" s="4"/>
      <c r="AB105" s="4"/>
      <c r="AC105" s="4"/>
      <c r="AD105" s="4"/>
    </row>
    <row r="106">
      <c r="A106" s="8" t="s">
        <v>366</v>
      </c>
      <c r="B106" s="6" t="s">
        <v>367</v>
      </c>
      <c r="C106" s="9">
        <v>803.0</v>
      </c>
      <c r="D106" s="9">
        <v>92.469</v>
      </c>
      <c r="E106" s="9">
        <v>1.0</v>
      </c>
      <c r="F106" s="9" t="s">
        <v>2144</v>
      </c>
      <c r="G106" s="72" t="s">
        <v>2145</v>
      </c>
      <c r="H106" s="9" t="s">
        <v>2144</v>
      </c>
      <c r="I106" s="4" t="str">
        <f t="shared" si="2"/>
        <v>AF-P14625-F1</v>
      </c>
      <c r="J106" s="91">
        <v>45386.0</v>
      </c>
      <c r="K106" s="9" t="s">
        <v>2059</v>
      </c>
      <c r="L106" s="9" t="s">
        <v>2146</v>
      </c>
      <c r="M106" s="9" t="s">
        <v>1497</v>
      </c>
      <c r="N106" s="53" t="str">
        <f t="shared" si="3"/>
        <v>https://www.ebi.ac.uk/pdbe/entry/pdb/P14625</v>
      </c>
      <c r="O106" s="8" t="s">
        <v>366</v>
      </c>
      <c r="P106" s="72" t="str">
        <f t="shared" si="4"/>
        <v>https://alphafold.ebi.ac.uk/entry/P14625</v>
      </c>
      <c r="Q106" s="9" t="s">
        <v>1860</v>
      </c>
      <c r="R106" s="9" t="s">
        <v>1500</v>
      </c>
      <c r="S106" s="4"/>
      <c r="T106" s="4"/>
      <c r="U106" s="4"/>
      <c r="V106" s="4"/>
      <c r="W106" s="4"/>
      <c r="X106" s="4"/>
      <c r="Y106" s="4"/>
      <c r="Z106" s="4"/>
      <c r="AA106" s="4"/>
      <c r="AB106" s="4"/>
      <c r="AC106" s="4"/>
      <c r="AD106" s="4"/>
    </row>
    <row r="107">
      <c r="A107" s="8" t="s">
        <v>371</v>
      </c>
      <c r="B107" s="6" t="s">
        <v>372</v>
      </c>
      <c r="C107" s="9">
        <v>399.0</v>
      </c>
      <c r="D107" s="9">
        <v>45.859</v>
      </c>
      <c r="E107" s="9">
        <v>1.0</v>
      </c>
      <c r="F107" s="9" t="s">
        <v>2147</v>
      </c>
      <c r="G107" s="72" t="s">
        <v>2148</v>
      </c>
      <c r="H107" s="9" t="s">
        <v>2147</v>
      </c>
      <c r="I107" s="4" t="str">
        <f t="shared" si="2"/>
        <v>AF-Q58FF3-F1</v>
      </c>
      <c r="J107" s="91">
        <v>45387.0</v>
      </c>
      <c r="K107" s="9" t="s">
        <v>2059</v>
      </c>
      <c r="L107" s="9" t="s">
        <v>2149</v>
      </c>
      <c r="M107" s="9" t="s">
        <v>1497</v>
      </c>
      <c r="N107" s="53" t="str">
        <f t="shared" si="3"/>
        <v>https://www.ebi.ac.uk/pdbe/entry/pdb/Q58FF3</v>
      </c>
      <c r="O107" s="8" t="s">
        <v>371</v>
      </c>
      <c r="P107" s="72" t="str">
        <f t="shared" si="4"/>
        <v>https://alphafold.ebi.ac.uk/entry/Q58FF3</v>
      </c>
      <c r="Q107" s="9" t="s">
        <v>1860</v>
      </c>
      <c r="R107" s="9" t="s">
        <v>1500</v>
      </c>
      <c r="S107" s="4"/>
      <c r="T107" s="4"/>
      <c r="U107" s="4"/>
      <c r="V107" s="4"/>
      <c r="W107" s="4"/>
      <c r="X107" s="4"/>
      <c r="Y107" s="4"/>
      <c r="Z107" s="4"/>
      <c r="AA107" s="4"/>
      <c r="AB107" s="4"/>
      <c r="AC107" s="4"/>
      <c r="AD107" s="4"/>
    </row>
    <row r="108">
      <c r="A108" s="8" t="s">
        <v>375</v>
      </c>
      <c r="B108" s="6" t="s">
        <v>376</v>
      </c>
      <c r="C108" s="9">
        <v>437.0</v>
      </c>
      <c r="D108" s="9">
        <v>48.35</v>
      </c>
      <c r="E108" s="9">
        <v>1.0</v>
      </c>
      <c r="F108" s="9" t="s">
        <v>2150</v>
      </c>
      <c r="G108" s="72" t="s">
        <v>2151</v>
      </c>
      <c r="H108" s="9" t="s">
        <v>2150</v>
      </c>
      <c r="I108" s="4" t="str">
        <f t="shared" si="2"/>
        <v>AF-O75616-F1</v>
      </c>
      <c r="J108" s="91">
        <v>45388.0</v>
      </c>
      <c r="K108" s="9" t="s">
        <v>2059</v>
      </c>
      <c r="L108" s="9" t="s">
        <v>2152</v>
      </c>
      <c r="M108" s="9" t="s">
        <v>1497</v>
      </c>
      <c r="N108" s="53" t="str">
        <f t="shared" si="3"/>
        <v>https://www.ebi.ac.uk/pdbe/entry/pdb/O75616</v>
      </c>
      <c r="O108" s="8" t="s">
        <v>375</v>
      </c>
      <c r="P108" s="72" t="str">
        <f t="shared" si="4"/>
        <v>https://alphafold.ebi.ac.uk/entry/O75616</v>
      </c>
      <c r="Q108" s="9" t="s">
        <v>1860</v>
      </c>
      <c r="R108" s="9" t="s">
        <v>1500</v>
      </c>
      <c r="S108" s="4"/>
      <c r="T108" s="4"/>
      <c r="U108" s="4"/>
      <c r="V108" s="4"/>
      <c r="W108" s="4"/>
      <c r="X108" s="4"/>
      <c r="Y108" s="4"/>
      <c r="Z108" s="4"/>
      <c r="AA108" s="4"/>
      <c r="AB108" s="4"/>
      <c r="AC108" s="4"/>
      <c r="AD108" s="4"/>
    </row>
    <row r="109">
      <c r="A109" s="8" t="s">
        <v>385</v>
      </c>
      <c r="B109" s="6" t="s">
        <v>386</v>
      </c>
      <c r="C109" s="9">
        <v>459.0</v>
      </c>
      <c r="D109" s="9">
        <v>51.805</v>
      </c>
      <c r="E109" s="9">
        <v>2.0</v>
      </c>
      <c r="F109" s="9" t="s">
        <v>2153</v>
      </c>
      <c r="G109" s="72" t="s">
        <v>2154</v>
      </c>
      <c r="H109" s="9" t="s">
        <v>2153</v>
      </c>
      <c r="I109" s="4" t="str">
        <f t="shared" si="2"/>
        <v>AF-Q02790-F1</v>
      </c>
      <c r="J109" s="91">
        <v>45389.0</v>
      </c>
      <c r="K109" s="9" t="s">
        <v>2059</v>
      </c>
      <c r="L109" s="9" t="s">
        <v>2155</v>
      </c>
      <c r="M109" s="9" t="s">
        <v>1497</v>
      </c>
      <c r="N109" s="53" t="str">
        <f t="shared" si="3"/>
        <v>https://www.ebi.ac.uk/pdbe/entry/pdb/Q02790</v>
      </c>
      <c r="O109" s="8" t="s">
        <v>385</v>
      </c>
      <c r="P109" s="72" t="str">
        <f t="shared" si="4"/>
        <v>https://alphafold.ebi.ac.uk/entry/Q02790</v>
      </c>
      <c r="Q109" s="9" t="s">
        <v>1860</v>
      </c>
      <c r="R109" s="9" t="s">
        <v>1500</v>
      </c>
      <c r="S109" s="4"/>
      <c r="T109" s="4"/>
      <c r="U109" s="4"/>
      <c r="V109" s="4"/>
      <c r="W109" s="4"/>
      <c r="X109" s="4"/>
      <c r="Y109" s="4"/>
      <c r="Z109" s="4"/>
      <c r="AA109" s="4"/>
      <c r="AB109" s="4"/>
      <c r="AC109" s="4"/>
      <c r="AD109" s="4"/>
    </row>
    <row r="110">
      <c r="A110" s="8" t="s">
        <v>391</v>
      </c>
      <c r="B110" s="6" t="s">
        <v>392</v>
      </c>
      <c r="C110" s="9">
        <v>457.0</v>
      </c>
      <c r="D110" s="9">
        <v>51.212</v>
      </c>
      <c r="E110" s="9">
        <v>1.0</v>
      </c>
      <c r="F110" s="9" t="s">
        <v>2156</v>
      </c>
      <c r="G110" s="72" t="s">
        <v>2157</v>
      </c>
      <c r="H110" s="9" t="s">
        <v>2156</v>
      </c>
      <c r="I110" s="4" t="str">
        <f t="shared" si="2"/>
        <v>AF-Q13451-F1</v>
      </c>
      <c r="J110" s="91">
        <v>45390.0</v>
      </c>
      <c r="K110" s="9" t="s">
        <v>2059</v>
      </c>
      <c r="L110" s="9" t="s">
        <v>2158</v>
      </c>
      <c r="M110" s="9" t="s">
        <v>1497</v>
      </c>
      <c r="N110" s="53" t="str">
        <f t="shared" si="3"/>
        <v>https://www.ebi.ac.uk/pdbe/entry/pdb/Q13451</v>
      </c>
      <c r="O110" s="8" t="s">
        <v>391</v>
      </c>
      <c r="P110" s="72" t="str">
        <f t="shared" si="4"/>
        <v>https://alphafold.ebi.ac.uk/entry/Q13451</v>
      </c>
      <c r="Q110" s="9" t="s">
        <v>1860</v>
      </c>
      <c r="R110" s="9" t="s">
        <v>1500</v>
      </c>
      <c r="S110" s="4"/>
      <c r="T110" s="4"/>
      <c r="U110" s="4"/>
      <c r="V110" s="4"/>
      <c r="W110" s="4"/>
      <c r="X110" s="4"/>
      <c r="Y110" s="4"/>
      <c r="Z110" s="4"/>
      <c r="AA110" s="4"/>
      <c r="AB110" s="4"/>
      <c r="AC110" s="4"/>
      <c r="AD110" s="4"/>
    </row>
    <row r="111">
      <c r="A111" s="8" t="s">
        <v>397</v>
      </c>
      <c r="B111" s="6" t="s">
        <v>398</v>
      </c>
      <c r="C111" s="9">
        <v>210.0</v>
      </c>
      <c r="D111" s="9">
        <v>23.135</v>
      </c>
      <c r="E111" s="9">
        <v>1.0</v>
      </c>
      <c r="F111" s="9" t="s">
        <v>2159</v>
      </c>
      <c r="G111" s="72" t="s">
        <v>2160</v>
      </c>
      <c r="H111" s="9" t="s">
        <v>2161</v>
      </c>
      <c r="I111" s="4" t="str">
        <f t="shared" si="2"/>
        <v>AF-Q16595-F1</v>
      </c>
      <c r="J111" s="91">
        <v>45391.0</v>
      </c>
      <c r="K111" s="9" t="s">
        <v>2059</v>
      </c>
      <c r="L111" s="9" t="s">
        <v>2162</v>
      </c>
      <c r="M111" s="9" t="s">
        <v>1497</v>
      </c>
      <c r="N111" s="53" t="str">
        <f t="shared" si="3"/>
        <v>https://www.ebi.ac.uk/pdbe/entry/pdb/Q16595</v>
      </c>
      <c r="O111" s="8" t="s">
        <v>397</v>
      </c>
      <c r="P111" s="72" t="str">
        <f t="shared" si="4"/>
        <v>https://alphafold.ebi.ac.uk/entry/Q16595</v>
      </c>
      <c r="Q111" s="9" t="s">
        <v>1860</v>
      </c>
      <c r="R111" s="9" t="s">
        <v>1500</v>
      </c>
      <c r="S111" s="4"/>
      <c r="T111" s="4"/>
      <c r="U111" s="4"/>
      <c r="V111" s="4"/>
      <c r="W111" s="4"/>
      <c r="X111" s="4"/>
      <c r="Y111" s="4"/>
      <c r="Z111" s="4"/>
      <c r="AA111" s="4"/>
      <c r="AB111" s="4"/>
      <c r="AC111" s="4"/>
      <c r="AD111" s="4"/>
    </row>
    <row r="112">
      <c r="A112" s="8" t="s">
        <v>403</v>
      </c>
      <c r="B112" s="6" t="s">
        <v>404</v>
      </c>
      <c r="C112" s="9">
        <v>2671.0</v>
      </c>
      <c r="D112" s="9">
        <v>292.71</v>
      </c>
      <c r="E112" s="9">
        <v>1.0</v>
      </c>
      <c r="F112" s="9" t="s">
        <v>2163</v>
      </c>
      <c r="G112" s="72" t="s">
        <v>2164</v>
      </c>
      <c r="H112" s="9" t="s">
        <v>2163</v>
      </c>
      <c r="I112" s="4" t="str">
        <f t="shared" si="2"/>
        <v>AF-Q92616-F1</v>
      </c>
      <c r="J112" s="91">
        <v>45392.0</v>
      </c>
      <c r="K112" s="9" t="s">
        <v>2059</v>
      </c>
      <c r="L112" s="94">
        <v>281604.0</v>
      </c>
      <c r="M112" s="9" t="s">
        <v>1497</v>
      </c>
      <c r="N112" s="53" t="str">
        <f t="shared" si="3"/>
        <v>https://www.ebi.ac.uk/pdbe/entry/pdb/Q92616</v>
      </c>
      <c r="O112" s="8" t="s">
        <v>403</v>
      </c>
      <c r="P112" s="72" t="str">
        <f t="shared" si="4"/>
        <v>https://alphafold.ebi.ac.uk/entry/Q92616</v>
      </c>
      <c r="Q112" s="9" t="s">
        <v>1860</v>
      </c>
      <c r="R112" s="9" t="s">
        <v>1500</v>
      </c>
      <c r="S112" s="4"/>
      <c r="T112" s="4"/>
      <c r="U112" s="4"/>
      <c r="V112" s="4"/>
      <c r="W112" s="4"/>
      <c r="X112" s="4"/>
      <c r="Y112" s="4"/>
      <c r="Z112" s="4"/>
      <c r="AA112" s="4"/>
      <c r="AB112" s="4"/>
      <c r="AC112" s="4"/>
      <c r="AD112" s="4"/>
    </row>
    <row r="113">
      <c r="A113" s="8" t="s">
        <v>408</v>
      </c>
      <c r="B113" s="6" t="s">
        <v>409</v>
      </c>
      <c r="C113" s="9">
        <v>280.0</v>
      </c>
      <c r="D113" s="9">
        <v>31.585</v>
      </c>
      <c r="E113" s="9">
        <v>1.0</v>
      </c>
      <c r="F113" s="9" t="s">
        <v>2165</v>
      </c>
      <c r="G113" s="72" t="s">
        <v>2166</v>
      </c>
      <c r="H113" s="9" t="s">
        <v>2165</v>
      </c>
      <c r="I113" s="4" t="str">
        <f t="shared" si="2"/>
        <v>AF-O14893-F1</v>
      </c>
      <c r="J113" s="91">
        <v>45393.0</v>
      </c>
      <c r="K113" s="9" t="s">
        <v>2059</v>
      </c>
      <c r="L113" s="9" t="s">
        <v>2167</v>
      </c>
      <c r="M113" s="9" t="s">
        <v>1497</v>
      </c>
      <c r="N113" s="53" t="str">
        <f t="shared" si="3"/>
        <v>https://www.ebi.ac.uk/pdbe/entry/pdb/O14893</v>
      </c>
      <c r="O113" s="8" t="s">
        <v>408</v>
      </c>
      <c r="P113" s="72" t="str">
        <f t="shared" si="4"/>
        <v>https://alphafold.ebi.ac.uk/entry/O14893</v>
      </c>
      <c r="Q113" s="9" t="s">
        <v>1860</v>
      </c>
      <c r="R113" s="9" t="s">
        <v>1500</v>
      </c>
      <c r="S113" s="4"/>
      <c r="T113" s="4"/>
      <c r="U113" s="4"/>
      <c r="V113" s="4"/>
      <c r="W113" s="4"/>
      <c r="X113" s="4"/>
      <c r="Y113" s="4"/>
      <c r="Z113" s="4"/>
      <c r="AA113" s="4"/>
      <c r="AB113" s="4"/>
      <c r="AC113" s="4"/>
      <c r="AD113" s="4"/>
    </row>
    <row r="114">
      <c r="A114" s="8" t="s">
        <v>428</v>
      </c>
      <c r="B114" s="6" t="s">
        <v>429</v>
      </c>
      <c r="C114" s="9">
        <v>428.0</v>
      </c>
      <c r="D114" s="9">
        <v>48.848</v>
      </c>
      <c r="E114" s="9">
        <v>1.0</v>
      </c>
      <c r="F114" s="9" t="s">
        <v>2168</v>
      </c>
      <c r="G114" s="72" t="s">
        <v>2169</v>
      </c>
      <c r="H114" s="9" t="s">
        <v>2168</v>
      </c>
      <c r="I114" s="4" t="str">
        <f t="shared" si="2"/>
        <v>AF-O15379-F1</v>
      </c>
      <c r="J114" s="91">
        <v>45394.0</v>
      </c>
      <c r="K114" s="9" t="s">
        <v>2059</v>
      </c>
      <c r="L114" s="9" t="s">
        <v>2170</v>
      </c>
      <c r="M114" s="9" t="s">
        <v>1497</v>
      </c>
      <c r="N114" s="53" t="str">
        <f t="shared" si="3"/>
        <v>https://www.ebi.ac.uk/pdbe/entry/pdb/O15379</v>
      </c>
      <c r="O114" s="8" t="s">
        <v>428</v>
      </c>
      <c r="P114" s="72" t="str">
        <f t="shared" si="4"/>
        <v>https://alphafold.ebi.ac.uk/entry/O15379</v>
      </c>
      <c r="Q114" s="9" t="s">
        <v>1860</v>
      </c>
      <c r="R114" s="9" t="s">
        <v>1500</v>
      </c>
      <c r="S114" s="4"/>
      <c r="T114" s="4"/>
      <c r="U114" s="4"/>
      <c r="V114" s="4"/>
      <c r="W114" s="4"/>
      <c r="X114" s="4"/>
      <c r="Y114" s="4"/>
      <c r="Z114" s="4"/>
      <c r="AA114" s="4"/>
      <c r="AB114" s="4"/>
      <c r="AC114" s="4"/>
      <c r="AD114" s="4"/>
    </row>
    <row r="115">
      <c r="A115" s="8" t="s">
        <v>434</v>
      </c>
      <c r="B115" s="6" t="s">
        <v>435</v>
      </c>
      <c r="C115" s="9">
        <v>1215.0</v>
      </c>
      <c r="D115" s="9">
        <v>131.419</v>
      </c>
      <c r="E115" s="9">
        <v>2.0</v>
      </c>
      <c r="F115" s="9" t="s">
        <v>2171</v>
      </c>
      <c r="G115" s="72" t="s">
        <v>2172</v>
      </c>
      <c r="H115" s="9" t="s">
        <v>2173</v>
      </c>
      <c r="I115" s="4" t="str">
        <f t="shared" si="2"/>
        <v>AF-Q9UBN7-F1</v>
      </c>
      <c r="J115" s="91">
        <v>45395.0</v>
      </c>
      <c r="K115" s="9" t="s">
        <v>2059</v>
      </c>
      <c r="L115" s="94" t="s">
        <v>2174</v>
      </c>
      <c r="M115" s="9" t="s">
        <v>1497</v>
      </c>
      <c r="N115" s="53" t="str">
        <f t="shared" si="3"/>
        <v>https://www.ebi.ac.uk/pdbe/entry/pdb/Q9UBN7</v>
      </c>
      <c r="O115" s="8" t="s">
        <v>434</v>
      </c>
      <c r="P115" s="72" t="str">
        <f t="shared" si="4"/>
        <v>https://alphafold.ebi.ac.uk/entry/Q9UBN7</v>
      </c>
      <c r="Q115" s="9" t="s">
        <v>1860</v>
      </c>
      <c r="R115" s="9" t="s">
        <v>1500</v>
      </c>
      <c r="S115" s="4"/>
      <c r="T115" s="4"/>
      <c r="U115" s="4"/>
      <c r="V115" s="4"/>
      <c r="W115" s="4"/>
      <c r="X115" s="4"/>
      <c r="Y115" s="4"/>
      <c r="Z115" s="4"/>
      <c r="AA115" s="4"/>
      <c r="AB115" s="4"/>
      <c r="AC115" s="4"/>
      <c r="AD115" s="4"/>
    </row>
    <row r="116">
      <c r="A116" s="8" t="s">
        <v>439</v>
      </c>
      <c r="B116" s="6" t="s">
        <v>440</v>
      </c>
      <c r="C116" s="9">
        <v>748.0</v>
      </c>
      <c r="D116" s="9">
        <v>83.539</v>
      </c>
      <c r="E116" s="9">
        <v>2.0</v>
      </c>
      <c r="F116" s="9" t="s">
        <v>2175</v>
      </c>
      <c r="G116" s="72" t="s">
        <v>2176</v>
      </c>
      <c r="H116" s="9" t="s">
        <v>2175</v>
      </c>
      <c r="I116" s="4" t="str">
        <f t="shared" si="2"/>
        <v>AF-Q8NCD3-F1</v>
      </c>
      <c r="J116" s="91">
        <v>45396.0</v>
      </c>
      <c r="K116" s="9" t="s">
        <v>2059</v>
      </c>
      <c r="L116" s="9" t="s">
        <v>2177</v>
      </c>
      <c r="M116" s="9" t="s">
        <v>1497</v>
      </c>
      <c r="N116" s="53" t="str">
        <f t="shared" si="3"/>
        <v>https://www.ebi.ac.uk/pdbe/entry/pdb/Q8NCD3</v>
      </c>
      <c r="O116" s="8" t="s">
        <v>439</v>
      </c>
      <c r="P116" s="72" t="str">
        <f t="shared" si="4"/>
        <v>https://alphafold.ebi.ac.uk/entry/Q8NCD3</v>
      </c>
      <c r="Q116" s="9" t="s">
        <v>1860</v>
      </c>
      <c r="R116" s="9" t="s">
        <v>1500</v>
      </c>
      <c r="S116" s="4"/>
      <c r="T116" s="4"/>
      <c r="U116" s="4"/>
      <c r="V116" s="4"/>
      <c r="W116" s="4"/>
      <c r="X116" s="4"/>
      <c r="Y116" s="4"/>
      <c r="Z116" s="4"/>
      <c r="AA116" s="4"/>
      <c r="AB116" s="4"/>
      <c r="AC116" s="4"/>
      <c r="AD116" s="4"/>
    </row>
    <row r="117">
      <c r="A117" s="8" t="s">
        <v>444</v>
      </c>
      <c r="B117" s="6" t="s">
        <v>445</v>
      </c>
      <c r="C117" s="9">
        <v>215.0</v>
      </c>
      <c r="D117" s="9">
        <v>24.894</v>
      </c>
      <c r="E117" s="9">
        <v>2.0</v>
      </c>
      <c r="F117" s="9" t="s">
        <v>2178</v>
      </c>
      <c r="G117" s="72" t="s">
        <v>2179</v>
      </c>
      <c r="H117" s="9" t="s">
        <v>2178</v>
      </c>
      <c r="I117" s="4" t="str">
        <f t="shared" si="2"/>
        <v>AF-P09429-F1</v>
      </c>
      <c r="J117" s="91">
        <v>45397.0</v>
      </c>
      <c r="K117" s="9" t="s">
        <v>2059</v>
      </c>
      <c r="L117" s="9" t="s">
        <v>2180</v>
      </c>
      <c r="M117" s="9" t="s">
        <v>1497</v>
      </c>
      <c r="N117" s="53" t="str">
        <f t="shared" si="3"/>
        <v>https://www.ebi.ac.uk/pdbe/entry/pdb/P09429</v>
      </c>
      <c r="O117" s="8" t="s">
        <v>444</v>
      </c>
      <c r="P117" s="72" t="str">
        <f t="shared" si="4"/>
        <v>https://alphafold.ebi.ac.uk/entry/P09429</v>
      </c>
      <c r="Q117" s="9" t="s">
        <v>1860</v>
      </c>
      <c r="R117" s="9" t="s">
        <v>1500</v>
      </c>
      <c r="S117" s="4"/>
      <c r="T117" s="4"/>
      <c r="U117" s="4"/>
      <c r="V117" s="4"/>
      <c r="W117" s="4"/>
      <c r="X117" s="4"/>
      <c r="Y117" s="4"/>
      <c r="Z117" s="4"/>
      <c r="AA117" s="4"/>
      <c r="AB117" s="4"/>
      <c r="AC117" s="4"/>
      <c r="AD117" s="4"/>
    </row>
    <row r="118">
      <c r="A118" s="8" t="s">
        <v>550</v>
      </c>
      <c r="B118" s="6" t="s">
        <v>551</v>
      </c>
      <c r="C118" s="9">
        <v>999.0</v>
      </c>
      <c r="D118" s="9">
        <v>13.651</v>
      </c>
      <c r="E118" s="9">
        <v>3.0</v>
      </c>
      <c r="F118" s="9" t="s">
        <v>2181</v>
      </c>
      <c r="G118" s="72" t="s">
        <v>2182</v>
      </c>
      <c r="H118" s="9" t="s">
        <v>2183</v>
      </c>
      <c r="I118" s="4" t="str">
        <f t="shared" si="2"/>
        <v>AF-Q9Y4L1-F1</v>
      </c>
      <c r="J118" s="91">
        <v>45398.0</v>
      </c>
      <c r="K118" s="9" t="s">
        <v>2059</v>
      </c>
      <c r="L118" s="9" t="s">
        <v>2184</v>
      </c>
      <c r="M118" s="9" t="s">
        <v>1497</v>
      </c>
      <c r="N118" s="53" t="str">
        <f t="shared" si="3"/>
        <v>https://www.ebi.ac.uk/pdbe/entry/pdb/Q9Y4L1</v>
      </c>
      <c r="O118" s="8" t="s">
        <v>550</v>
      </c>
      <c r="P118" s="72" t="str">
        <f t="shared" si="4"/>
        <v>https://alphafold.ebi.ac.uk/entry/Q9Y4L1</v>
      </c>
      <c r="Q118" s="9" t="s">
        <v>1860</v>
      </c>
      <c r="R118" s="9" t="s">
        <v>1500</v>
      </c>
      <c r="S118" s="4"/>
      <c r="T118" s="4"/>
      <c r="U118" s="4"/>
      <c r="V118" s="4"/>
      <c r="W118" s="4"/>
      <c r="X118" s="4"/>
      <c r="Y118" s="4"/>
      <c r="Z118" s="4"/>
      <c r="AA118" s="4"/>
      <c r="AB118" s="4"/>
      <c r="AC118" s="4"/>
      <c r="AD118" s="4"/>
    </row>
    <row r="119">
      <c r="A119" s="8" t="s">
        <v>555</v>
      </c>
      <c r="B119" s="6" t="s">
        <v>556</v>
      </c>
      <c r="C119" s="9">
        <v>121.0</v>
      </c>
      <c r="D119" s="9">
        <v>26.215</v>
      </c>
      <c r="E119" s="9">
        <v>1.0</v>
      </c>
      <c r="F119" s="9" t="s">
        <v>2185</v>
      </c>
      <c r="G119" s="72" t="s">
        <v>2186</v>
      </c>
      <c r="H119" s="9" t="s">
        <v>2185</v>
      </c>
      <c r="I119" s="4" t="str">
        <f t="shared" si="2"/>
        <v>AF-Q9NX55-F1</v>
      </c>
      <c r="J119" s="91">
        <v>45399.0</v>
      </c>
      <c r="K119" s="9" t="s">
        <v>2059</v>
      </c>
      <c r="L119" s="9" t="s">
        <v>2187</v>
      </c>
      <c r="M119" s="9" t="s">
        <v>1497</v>
      </c>
      <c r="N119" s="53" t="str">
        <f t="shared" si="3"/>
        <v>https://www.ebi.ac.uk/pdbe/entry/pdb/Q9NX55</v>
      </c>
      <c r="O119" s="8" t="s">
        <v>555</v>
      </c>
      <c r="P119" s="72" t="str">
        <f t="shared" si="4"/>
        <v>https://alphafold.ebi.ac.uk/entry/Q9NX55</v>
      </c>
      <c r="Q119" s="9" t="s">
        <v>1860</v>
      </c>
      <c r="R119" s="9" t="s">
        <v>1500</v>
      </c>
      <c r="S119" s="4"/>
      <c r="T119" s="4"/>
      <c r="U119" s="4"/>
      <c r="V119" s="4"/>
      <c r="W119" s="4"/>
      <c r="X119" s="4"/>
      <c r="Y119" s="4"/>
      <c r="Z119" s="4"/>
      <c r="AA119" s="4"/>
      <c r="AB119" s="4"/>
      <c r="AC119" s="4"/>
      <c r="AD119" s="4"/>
    </row>
    <row r="120">
      <c r="A120" s="8" t="s">
        <v>560</v>
      </c>
      <c r="B120" s="6" t="s">
        <v>561</v>
      </c>
      <c r="C120" s="9">
        <v>237.0</v>
      </c>
      <c r="D120" s="9">
        <v>115.963</v>
      </c>
      <c r="E120" s="9">
        <v>1.0</v>
      </c>
      <c r="F120" s="9" t="s">
        <v>2188</v>
      </c>
      <c r="G120" s="72" t="s">
        <v>2189</v>
      </c>
      <c r="H120" s="9" t="s">
        <v>2188</v>
      </c>
      <c r="I120" s="4" t="str">
        <f t="shared" si="2"/>
        <v>AF-P54105-F1</v>
      </c>
      <c r="J120" s="91">
        <v>45400.0</v>
      </c>
      <c r="K120" s="9" t="s">
        <v>2059</v>
      </c>
      <c r="L120" s="9" t="s">
        <v>2190</v>
      </c>
      <c r="M120" s="9" t="s">
        <v>1497</v>
      </c>
      <c r="N120" s="53" t="str">
        <f t="shared" si="3"/>
        <v>https://www.ebi.ac.uk/pdbe/entry/pdb/P54105</v>
      </c>
      <c r="O120" s="8" t="s">
        <v>560</v>
      </c>
      <c r="P120" s="72" t="str">
        <f t="shared" si="4"/>
        <v>https://alphafold.ebi.ac.uk/entry/P54105</v>
      </c>
      <c r="Q120" s="9" t="s">
        <v>1860</v>
      </c>
      <c r="R120" s="9" t="s">
        <v>1500</v>
      </c>
      <c r="S120" s="4"/>
      <c r="T120" s="4"/>
      <c r="U120" s="4"/>
      <c r="V120" s="4"/>
      <c r="W120" s="4"/>
      <c r="X120" s="4"/>
      <c r="Y120" s="4"/>
      <c r="Z120" s="4"/>
      <c r="AA120" s="4"/>
      <c r="AB120" s="4"/>
      <c r="AC120" s="4"/>
      <c r="AD120" s="4"/>
    </row>
    <row r="121">
      <c r="A121" s="8" t="s">
        <v>565</v>
      </c>
      <c r="B121" s="6" t="s">
        <v>566</v>
      </c>
      <c r="C121" s="9">
        <v>1041.0</v>
      </c>
      <c r="D121" s="9">
        <v>57.278</v>
      </c>
      <c r="E121" s="9">
        <v>1.0</v>
      </c>
      <c r="F121" s="9" t="s">
        <v>2191</v>
      </c>
      <c r="G121" s="72" t="s">
        <v>2192</v>
      </c>
      <c r="H121" s="9" t="s">
        <v>2191</v>
      </c>
      <c r="I121" s="4" t="str">
        <f t="shared" si="2"/>
        <v>AF-Q96P70-F1</v>
      </c>
      <c r="J121" s="91">
        <v>45401.0</v>
      </c>
      <c r="K121" s="9" t="s">
        <v>2059</v>
      </c>
      <c r="L121" s="94" t="s">
        <v>2193</v>
      </c>
      <c r="M121" s="9" t="s">
        <v>1497</v>
      </c>
      <c r="N121" s="53" t="str">
        <f t="shared" si="3"/>
        <v>https://www.ebi.ac.uk/pdbe/entry/pdb/Q96P70</v>
      </c>
      <c r="O121" s="8" t="s">
        <v>565</v>
      </c>
      <c r="P121" s="72" t="str">
        <f t="shared" si="4"/>
        <v>https://alphafold.ebi.ac.uk/entry/Q96P70</v>
      </c>
      <c r="Q121" s="9" t="s">
        <v>1860</v>
      </c>
      <c r="R121" s="9" t="s">
        <v>1500</v>
      </c>
      <c r="S121" s="4"/>
      <c r="T121" s="4"/>
      <c r="U121" s="4"/>
      <c r="V121" s="4"/>
      <c r="W121" s="4"/>
      <c r="X121" s="4"/>
      <c r="Y121" s="4"/>
      <c r="Z121" s="4"/>
      <c r="AA121" s="4"/>
      <c r="AB121" s="4"/>
      <c r="AC121" s="4"/>
      <c r="AD121" s="4"/>
    </row>
    <row r="122">
      <c r="A122" s="8" t="s">
        <v>569</v>
      </c>
      <c r="B122" s="6" t="s">
        <v>570</v>
      </c>
      <c r="C122" s="9">
        <v>509.0</v>
      </c>
      <c r="D122" s="9">
        <v>106.489</v>
      </c>
      <c r="E122" s="9">
        <v>2.0</v>
      </c>
      <c r="F122" s="9" t="s">
        <v>2194</v>
      </c>
      <c r="G122" s="72" t="s">
        <v>2195</v>
      </c>
      <c r="H122" s="9" t="s">
        <v>2194</v>
      </c>
      <c r="I122" s="4" t="str">
        <f t="shared" si="2"/>
        <v>AF-Q5TDP6-F1</v>
      </c>
      <c r="J122" s="91">
        <v>45402.0</v>
      </c>
      <c r="K122" s="9" t="s">
        <v>2059</v>
      </c>
      <c r="L122" s="9" t="s">
        <v>1975</v>
      </c>
      <c r="M122" s="9" t="s">
        <v>1497</v>
      </c>
      <c r="N122" s="53" t="str">
        <f t="shared" si="3"/>
        <v>https://www.ebi.ac.uk/pdbe/entry/pdb/Q5TDP6</v>
      </c>
      <c r="O122" s="8" t="s">
        <v>569</v>
      </c>
      <c r="P122" s="72" t="str">
        <f t="shared" si="4"/>
        <v>https://alphafold.ebi.ac.uk/entry/Q5TDP6</v>
      </c>
      <c r="Q122" s="9" t="s">
        <v>1860</v>
      </c>
      <c r="R122" s="9" t="s">
        <v>1500</v>
      </c>
      <c r="S122" s="4"/>
      <c r="T122" s="4"/>
      <c r="U122" s="4"/>
      <c r="V122" s="4"/>
      <c r="W122" s="4"/>
      <c r="X122" s="4"/>
      <c r="Y122" s="4"/>
      <c r="Z122" s="4"/>
      <c r="AA122" s="4"/>
      <c r="AB122" s="4"/>
      <c r="AC122" s="4"/>
      <c r="AD122" s="4"/>
    </row>
    <row r="123">
      <c r="A123" s="8" t="s">
        <v>573</v>
      </c>
      <c r="B123" s="6" t="s">
        <v>574</v>
      </c>
      <c r="C123" s="9">
        <v>959.0</v>
      </c>
      <c r="D123" s="9">
        <v>40.056</v>
      </c>
      <c r="E123" s="9">
        <v>3.0</v>
      </c>
      <c r="F123" s="9" t="s">
        <v>2196</v>
      </c>
      <c r="G123" s="72" t="s">
        <v>2197</v>
      </c>
      <c r="H123" s="9" t="s">
        <v>2196</v>
      </c>
      <c r="I123" s="4" t="str">
        <f t="shared" si="2"/>
        <v>AF-P36776-F1</v>
      </c>
      <c r="J123" s="91">
        <v>45403.0</v>
      </c>
      <c r="K123" s="9" t="s">
        <v>2059</v>
      </c>
      <c r="L123" s="9" t="s">
        <v>2198</v>
      </c>
      <c r="M123" s="9" t="s">
        <v>1497</v>
      </c>
      <c r="N123" s="53" t="str">
        <f t="shared" si="3"/>
        <v>https://www.ebi.ac.uk/pdbe/entry/pdb/P36776</v>
      </c>
      <c r="O123" s="8" t="s">
        <v>573</v>
      </c>
      <c r="P123" s="72" t="str">
        <f t="shared" si="4"/>
        <v>https://alphafold.ebi.ac.uk/entry/P36776</v>
      </c>
      <c r="Q123" s="9" t="s">
        <v>1860</v>
      </c>
      <c r="R123" s="9" t="s">
        <v>1500</v>
      </c>
      <c r="S123" s="4"/>
      <c r="T123" s="4"/>
      <c r="U123" s="4"/>
      <c r="V123" s="4"/>
      <c r="W123" s="4"/>
      <c r="X123" s="4"/>
      <c r="Y123" s="4"/>
      <c r="Z123" s="4"/>
      <c r="AA123" s="4"/>
      <c r="AB123" s="4"/>
      <c r="AC123" s="4"/>
      <c r="AD123" s="4"/>
    </row>
    <row r="124">
      <c r="A124" s="8" t="s">
        <v>578</v>
      </c>
      <c r="B124" s="6" t="s">
        <v>579</v>
      </c>
      <c r="C124" s="9">
        <v>338.0</v>
      </c>
      <c r="D124" s="9">
        <v>11.955</v>
      </c>
      <c r="E124" s="9">
        <v>3.0</v>
      </c>
      <c r="F124" s="9" t="s">
        <v>2199</v>
      </c>
      <c r="G124" s="72" t="s">
        <v>2200</v>
      </c>
      <c r="H124" s="9" t="s">
        <v>2199</v>
      </c>
      <c r="I124" s="4" t="str">
        <f t="shared" si="2"/>
        <v>AF-Q9UN81-F1</v>
      </c>
      <c r="J124" s="91">
        <v>45404.0</v>
      </c>
      <c r="K124" s="9" t="s">
        <v>2059</v>
      </c>
      <c r="L124" s="9" t="s">
        <v>2201</v>
      </c>
      <c r="M124" s="9" t="s">
        <v>1497</v>
      </c>
      <c r="N124" s="53" t="str">
        <f t="shared" si="3"/>
        <v>https://www.ebi.ac.uk/pdbe/entry/pdb/Q9UN81</v>
      </c>
      <c r="O124" s="8" t="s">
        <v>578</v>
      </c>
      <c r="P124" s="72" t="str">
        <f t="shared" si="4"/>
        <v>https://alphafold.ebi.ac.uk/entry/Q9UN81</v>
      </c>
      <c r="Q124" s="9" t="s">
        <v>1860</v>
      </c>
      <c r="R124" s="9" t="s">
        <v>1500</v>
      </c>
      <c r="S124" s="4"/>
      <c r="T124" s="4"/>
      <c r="U124" s="4"/>
      <c r="V124" s="4"/>
      <c r="W124" s="4"/>
      <c r="X124" s="4"/>
      <c r="Y124" s="4"/>
      <c r="Z124" s="4"/>
      <c r="AA124" s="4"/>
      <c r="AB124" s="4"/>
      <c r="AC124" s="4"/>
      <c r="AD124" s="4"/>
    </row>
    <row r="125">
      <c r="A125" s="8" t="s">
        <v>584</v>
      </c>
      <c r="B125" s="6" t="s">
        <v>585</v>
      </c>
      <c r="C125" s="9">
        <v>104.0</v>
      </c>
      <c r="D125" s="9">
        <v>26.077</v>
      </c>
      <c r="E125" s="9">
        <v>1.0</v>
      </c>
      <c r="F125" s="9" t="s">
        <v>2202</v>
      </c>
      <c r="G125" s="72" t="s">
        <v>2203</v>
      </c>
      <c r="H125" s="9" t="s">
        <v>2202</v>
      </c>
      <c r="I125" s="4" t="str">
        <f t="shared" si="2"/>
        <v>AF-Q5U5X0-F1</v>
      </c>
      <c r="J125" s="91">
        <v>45405.0</v>
      </c>
      <c r="K125" s="9" t="s">
        <v>2059</v>
      </c>
      <c r="L125" s="9" t="s">
        <v>2204</v>
      </c>
      <c r="M125" s="9" t="s">
        <v>1497</v>
      </c>
      <c r="N125" s="53" t="str">
        <f t="shared" si="3"/>
        <v>https://www.ebi.ac.uk/pdbe/entry/pdb/Q5U5X0</v>
      </c>
      <c r="O125" s="8" t="s">
        <v>584</v>
      </c>
      <c r="P125" s="72" t="str">
        <f t="shared" si="4"/>
        <v>https://alphafold.ebi.ac.uk/entry/Q5U5X0</v>
      </c>
      <c r="Q125" s="9" t="s">
        <v>1860</v>
      </c>
      <c r="R125" s="9" t="s">
        <v>1554</v>
      </c>
      <c r="S125" s="4"/>
      <c r="T125" s="4"/>
      <c r="U125" s="4"/>
      <c r="V125" s="4"/>
      <c r="W125" s="4"/>
      <c r="X125" s="4"/>
      <c r="Y125" s="4"/>
      <c r="Z125" s="4"/>
      <c r="AA125" s="4"/>
      <c r="AB125" s="4"/>
      <c r="AC125" s="4"/>
      <c r="AD125" s="4"/>
    </row>
    <row r="126">
      <c r="A126" s="8" t="s">
        <v>588</v>
      </c>
      <c r="B126" s="6" t="s">
        <v>589</v>
      </c>
      <c r="C126" s="9">
        <v>234.0</v>
      </c>
      <c r="D126" s="9">
        <v>15.996</v>
      </c>
      <c r="E126" s="9">
        <v>1.0</v>
      </c>
      <c r="F126" s="9" t="s">
        <v>2205</v>
      </c>
      <c r="G126" s="72" t="s">
        <v>2206</v>
      </c>
      <c r="H126" s="9" t="s">
        <v>2205</v>
      </c>
      <c r="I126" s="4" t="str">
        <f t="shared" si="2"/>
        <v>AF-Q14696-F1</v>
      </c>
      <c r="J126" s="91">
        <v>45406.0</v>
      </c>
      <c r="K126" s="9" t="s">
        <v>2059</v>
      </c>
      <c r="L126" s="9" t="s">
        <v>2205</v>
      </c>
      <c r="M126" s="9" t="s">
        <v>1497</v>
      </c>
      <c r="N126" s="53" t="str">
        <f t="shared" si="3"/>
        <v>https://www.ebi.ac.uk/pdbe/entry/pdb/Q14696</v>
      </c>
      <c r="O126" s="8" t="s">
        <v>588</v>
      </c>
      <c r="P126" s="72" t="str">
        <f t="shared" si="4"/>
        <v>https://alphafold.ebi.ac.uk/entry/Q14696</v>
      </c>
      <c r="Q126" s="9" t="s">
        <v>1860</v>
      </c>
      <c r="R126" s="9" t="s">
        <v>1554</v>
      </c>
      <c r="S126" s="4"/>
      <c r="T126" s="4"/>
      <c r="U126" s="4"/>
      <c r="V126" s="4"/>
      <c r="W126" s="4"/>
      <c r="X126" s="4"/>
      <c r="Y126" s="4"/>
      <c r="Z126" s="4"/>
      <c r="AA126" s="4"/>
      <c r="AB126" s="4"/>
      <c r="AC126" s="4"/>
      <c r="AD126" s="4"/>
    </row>
    <row r="127">
      <c r="A127" s="8" t="s">
        <v>593</v>
      </c>
      <c r="B127" s="6" t="s">
        <v>594</v>
      </c>
      <c r="C127" s="9">
        <v>142.0</v>
      </c>
      <c r="D127" s="9">
        <v>62.342</v>
      </c>
      <c r="E127" s="9">
        <v>1.0</v>
      </c>
      <c r="F127" s="9" t="s">
        <v>2207</v>
      </c>
      <c r="G127" s="72" t="s">
        <v>2208</v>
      </c>
      <c r="H127" s="9" t="s">
        <v>2207</v>
      </c>
      <c r="I127" s="4" t="str">
        <f t="shared" si="2"/>
        <v>AF-Q8N4Q1-F1</v>
      </c>
      <c r="J127" s="91">
        <v>45407.0</v>
      </c>
      <c r="K127" s="9" t="s">
        <v>2059</v>
      </c>
      <c r="L127" s="9" t="s">
        <v>2127</v>
      </c>
      <c r="M127" s="9" t="s">
        <v>1497</v>
      </c>
      <c r="N127" s="53" t="str">
        <f t="shared" si="3"/>
        <v>https://www.ebi.ac.uk/pdbe/entry/pdb/Q8N4Q1</v>
      </c>
      <c r="O127" s="8" t="s">
        <v>593</v>
      </c>
      <c r="P127" s="72" t="str">
        <f t="shared" si="4"/>
        <v>https://alphafold.ebi.ac.uk/entry/Q8N4Q1</v>
      </c>
      <c r="Q127" s="9" t="s">
        <v>1860</v>
      </c>
      <c r="R127" s="9" t="s">
        <v>1554</v>
      </c>
      <c r="S127" s="4"/>
      <c r="T127" s="4"/>
      <c r="U127" s="4"/>
      <c r="V127" s="4"/>
      <c r="W127" s="4"/>
      <c r="X127" s="4"/>
      <c r="Y127" s="4"/>
      <c r="Z127" s="4"/>
      <c r="AA127" s="4"/>
      <c r="AB127" s="4"/>
      <c r="AC127" s="4"/>
      <c r="AD127" s="4"/>
    </row>
    <row r="128">
      <c r="A128" s="8" t="s">
        <v>599</v>
      </c>
      <c r="B128" s="6" t="s">
        <v>600</v>
      </c>
      <c r="C128" s="9">
        <v>570.0</v>
      </c>
      <c r="D128" s="9">
        <v>46.538</v>
      </c>
      <c r="E128" s="9">
        <v>1.0</v>
      </c>
      <c r="F128" s="9" t="s">
        <v>2209</v>
      </c>
      <c r="G128" s="72" t="s">
        <v>2210</v>
      </c>
      <c r="H128" s="9" t="s">
        <v>2209</v>
      </c>
      <c r="I128" s="4" t="str">
        <f t="shared" si="2"/>
        <v>AF-Q9NPJ1-F1</v>
      </c>
      <c r="J128" s="91">
        <v>45408.0</v>
      </c>
      <c r="K128" s="9" t="s">
        <v>2059</v>
      </c>
      <c r="L128" s="9" t="s">
        <v>2211</v>
      </c>
      <c r="M128" s="9" t="s">
        <v>1497</v>
      </c>
      <c r="N128" s="53" t="str">
        <f t="shared" si="3"/>
        <v>https://www.ebi.ac.uk/pdbe/entry/pdb/Q9NPJ1</v>
      </c>
      <c r="O128" s="8" t="s">
        <v>599</v>
      </c>
      <c r="P128" s="72" t="str">
        <f t="shared" si="4"/>
        <v>https://alphafold.ebi.ac.uk/entry/Q9NPJ1</v>
      </c>
      <c r="Q128" s="9" t="s">
        <v>1860</v>
      </c>
      <c r="R128" s="9" t="s">
        <v>1554</v>
      </c>
      <c r="S128" s="4"/>
      <c r="T128" s="4"/>
      <c r="U128" s="4"/>
      <c r="V128" s="4"/>
      <c r="W128" s="4"/>
      <c r="X128" s="4"/>
      <c r="Y128" s="4"/>
      <c r="Z128" s="4"/>
      <c r="AA128" s="4"/>
      <c r="AB128" s="4"/>
      <c r="AC128" s="4"/>
      <c r="AD128" s="4"/>
    </row>
    <row r="129">
      <c r="A129" s="8" t="s">
        <v>604</v>
      </c>
      <c r="B129" s="6" t="s">
        <v>605</v>
      </c>
      <c r="C129" s="9">
        <v>418.0</v>
      </c>
      <c r="D129" s="9">
        <v>31.728</v>
      </c>
      <c r="E129" s="9">
        <v>1.0</v>
      </c>
      <c r="F129" s="9" t="s">
        <v>2212</v>
      </c>
      <c r="G129" s="72" t="s">
        <v>2213</v>
      </c>
      <c r="H129" s="9" t="s">
        <v>2212</v>
      </c>
      <c r="I129" s="4" t="str">
        <f t="shared" si="2"/>
        <v>AF-Q8IVH4-F1</v>
      </c>
      <c r="J129" s="91">
        <v>45409.0</v>
      </c>
      <c r="K129" s="9" t="s">
        <v>2059</v>
      </c>
      <c r="L129" s="9" t="s">
        <v>1913</v>
      </c>
      <c r="M129" s="9" t="s">
        <v>1497</v>
      </c>
      <c r="N129" s="53" t="str">
        <f t="shared" si="3"/>
        <v>https://www.ebi.ac.uk/pdbe/entry/pdb/Q8IVH4</v>
      </c>
      <c r="O129" s="8" t="s">
        <v>604</v>
      </c>
      <c r="P129" s="72" t="str">
        <f t="shared" si="4"/>
        <v>https://alphafold.ebi.ac.uk/entry/Q8IVH4</v>
      </c>
      <c r="Q129" s="9" t="s">
        <v>1499</v>
      </c>
      <c r="R129" s="9" t="s">
        <v>1554</v>
      </c>
      <c r="S129" s="4"/>
      <c r="T129" s="4"/>
      <c r="U129" s="4"/>
      <c r="V129" s="4"/>
      <c r="W129" s="4"/>
      <c r="X129" s="4"/>
      <c r="Y129" s="4"/>
      <c r="Z129" s="4"/>
      <c r="AA129" s="4"/>
      <c r="AB129" s="4"/>
      <c r="AC129" s="4"/>
      <c r="AD129" s="4"/>
    </row>
    <row r="130">
      <c r="A130" s="8" t="s">
        <v>609</v>
      </c>
      <c r="B130" s="6" t="s">
        <v>610</v>
      </c>
      <c r="C130" s="9">
        <v>282.0</v>
      </c>
      <c r="D130" s="9">
        <v>78.864</v>
      </c>
      <c r="E130" s="9">
        <v>1.0</v>
      </c>
      <c r="F130" s="9" t="s">
        <v>2214</v>
      </c>
      <c r="G130" s="72" t="s">
        <v>2215</v>
      </c>
      <c r="H130" s="9" t="s">
        <v>2214</v>
      </c>
      <c r="I130" s="4" t="str">
        <f t="shared" si="2"/>
        <v>AF-Q9Y4U1-F1</v>
      </c>
      <c r="J130" s="91">
        <v>45410.0</v>
      </c>
      <c r="K130" s="9" t="s">
        <v>2059</v>
      </c>
      <c r="L130" s="9" t="s">
        <v>2216</v>
      </c>
      <c r="M130" s="9" t="s">
        <v>1497</v>
      </c>
      <c r="N130" s="53" t="str">
        <f t="shared" si="3"/>
        <v>https://www.ebi.ac.uk/pdbe/entry/pdb/Q9Y4U1</v>
      </c>
      <c r="O130" s="8" t="s">
        <v>609</v>
      </c>
      <c r="P130" s="72" t="str">
        <f t="shared" si="4"/>
        <v>https://alphafold.ebi.ac.uk/entry/Q9Y4U1</v>
      </c>
      <c r="Q130" s="9" t="s">
        <v>1499</v>
      </c>
      <c r="R130" s="9" t="s">
        <v>1554</v>
      </c>
      <c r="S130" s="4"/>
      <c r="T130" s="4"/>
      <c r="U130" s="4"/>
      <c r="V130" s="4"/>
      <c r="W130" s="4"/>
      <c r="X130" s="4"/>
      <c r="Y130" s="4"/>
      <c r="Z130" s="4"/>
      <c r="AA130" s="4"/>
      <c r="AB130" s="4"/>
      <c r="AC130" s="4"/>
      <c r="AD130" s="4"/>
    </row>
    <row r="131">
      <c r="A131" s="8" t="s">
        <v>613</v>
      </c>
      <c r="B131" s="6" t="s">
        <v>614</v>
      </c>
      <c r="C131" s="9">
        <v>681.0</v>
      </c>
      <c r="D131" s="9">
        <v>77.674</v>
      </c>
      <c r="E131" s="9">
        <v>1.0</v>
      </c>
      <c r="F131" s="9" t="s">
        <v>2217</v>
      </c>
      <c r="G131" s="72" t="s">
        <v>2218</v>
      </c>
      <c r="H131" s="9" t="s">
        <v>2217</v>
      </c>
      <c r="I131" s="4" t="str">
        <f t="shared" si="2"/>
        <v>AF-O00566-F1</v>
      </c>
      <c r="J131" s="91">
        <v>45411.0</v>
      </c>
      <c r="K131" s="9" t="s">
        <v>2059</v>
      </c>
      <c r="L131" s="9" t="s">
        <v>2219</v>
      </c>
      <c r="M131" s="9" t="s">
        <v>1497</v>
      </c>
      <c r="N131" s="53" t="str">
        <f t="shared" si="3"/>
        <v>https://www.ebi.ac.uk/pdbe/entry/pdb/O00566</v>
      </c>
      <c r="O131" s="8" t="s">
        <v>613</v>
      </c>
      <c r="P131" s="72" t="str">
        <f t="shared" si="4"/>
        <v>https://alphafold.ebi.ac.uk/entry/O00566</v>
      </c>
      <c r="Q131" s="9" t="s">
        <v>1499</v>
      </c>
      <c r="R131" s="9" t="s">
        <v>1554</v>
      </c>
      <c r="S131" s="4"/>
      <c r="T131" s="4"/>
      <c r="U131" s="4"/>
      <c r="V131" s="4"/>
      <c r="W131" s="4"/>
      <c r="X131" s="4"/>
      <c r="Y131" s="4"/>
      <c r="Z131" s="4"/>
      <c r="AA131" s="4"/>
      <c r="AB131" s="4"/>
      <c r="AC131" s="4"/>
      <c r="AD131" s="4"/>
    </row>
    <row r="132">
      <c r="A132" s="8" t="s">
        <v>619</v>
      </c>
      <c r="B132" s="6" t="s">
        <v>620</v>
      </c>
      <c r="C132" s="9">
        <v>698.0</v>
      </c>
      <c r="D132" s="9">
        <v>550.85</v>
      </c>
      <c r="E132" s="9">
        <v>3.0</v>
      </c>
      <c r="F132" s="9" t="s">
        <v>2220</v>
      </c>
      <c r="G132" s="72" t="s">
        <v>2221</v>
      </c>
      <c r="H132" s="9" t="s">
        <v>2220</v>
      </c>
      <c r="I132" s="4" t="str">
        <f t="shared" si="2"/>
        <v>AF-Q9UBK8-F1</v>
      </c>
      <c r="J132" s="91">
        <v>45412.0</v>
      </c>
      <c r="K132" s="9" t="s">
        <v>2059</v>
      </c>
      <c r="L132" s="4"/>
      <c r="M132" s="9" t="s">
        <v>1497</v>
      </c>
      <c r="N132" s="53" t="str">
        <f t="shared" si="3"/>
        <v>https://www.ebi.ac.uk/pdbe/entry/pdb/Q9UBK8</v>
      </c>
      <c r="O132" s="8" t="s">
        <v>619</v>
      </c>
      <c r="P132" s="72" t="str">
        <f t="shared" si="4"/>
        <v>https://alphafold.ebi.ac.uk/entry/Q9UBK8</v>
      </c>
      <c r="Q132" s="9" t="s">
        <v>1499</v>
      </c>
      <c r="R132" s="9" t="s">
        <v>1554</v>
      </c>
      <c r="S132" s="4"/>
      <c r="T132" s="4"/>
      <c r="U132" s="4"/>
      <c r="V132" s="4"/>
      <c r="W132" s="4"/>
      <c r="X132" s="4"/>
      <c r="Y132" s="4"/>
      <c r="Z132" s="4"/>
      <c r="AA132" s="4"/>
      <c r="AB132" s="4"/>
      <c r="AC132" s="4"/>
      <c r="AD132" s="4"/>
    </row>
    <row r="133">
      <c r="A133" s="8" t="s">
        <v>624</v>
      </c>
      <c r="B133" s="6" t="s">
        <v>625</v>
      </c>
      <c r="C133" s="9">
        <v>5289.0</v>
      </c>
      <c r="D133" s="9">
        <v>20.694</v>
      </c>
      <c r="E133" s="9">
        <v>2.0</v>
      </c>
      <c r="F133" s="9" t="s">
        <v>2222</v>
      </c>
      <c r="G133" s="72" t="s">
        <v>2223</v>
      </c>
      <c r="H133" s="9" t="s">
        <v>2224</v>
      </c>
      <c r="I133" s="4" t="str">
        <f t="shared" si="2"/>
        <v>AF-Q02817-F1</v>
      </c>
      <c r="J133" s="91">
        <v>45413.0</v>
      </c>
      <c r="K133" s="9" t="s">
        <v>2059</v>
      </c>
      <c r="L133" s="94">
        <v>1237810.0</v>
      </c>
      <c r="M133" s="9" t="s">
        <v>1497</v>
      </c>
      <c r="N133" s="53" t="str">
        <f t="shared" si="3"/>
        <v>https://www.ebi.ac.uk/pdbe/entry/pdb/Q02817</v>
      </c>
      <c r="O133" s="8" t="s">
        <v>624</v>
      </c>
      <c r="P133" s="72" t="str">
        <f t="shared" si="4"/>
        <v>https://alphafold.ebi.ac.uk/entry/Q02817</v>
      </c>
      <c r="Q133" s="9" t="s">
        <v>1499</v>
      </c>
      <c r="R133" s="9" t="s">
        <v>1554</v>
      </c>
      <c r="S133" s="4"/>
      <c r="T133" s="4"/>
      <c r="U133" s="4"/>
      <c r="V133" s="4"/>
      <c r="W133" s="4"/>
      <c r="X133" s="4"/>
      <c r="Y133" s="4"/>
      <c r="Z133" s="4"/>
      <c r="AA133" s="4"/>
      <c r="AB133" s="4"/>
      <c r="AC133" s="4"/>
      <c r="AD133" s="4"/>
    </row>
    <row r="134">
      <c r="A134" s="8" t="s">
        <v>630</v>
      </c>
      <c r="B134" s="6" t="s">
        <v>631</v>
      </c>
      <c r="C134" s="9">
        <v>189.0</v>
      </c>
      <c r="D134" s="9">
        <v>19.856</v>
      </c>
      <c r="E134" s="9">
        <v>3.0</v>
      </c>
      <c r="F134" s="9" t="s">
        <v>2225</v>
      </c>
      <c r="G134" s="72" t="s">
        <v>2226</v>
      </c>
      <c r="H134" s="9" t="s">
        <v>2227</v>
      </c>
      <c r="I134" s="4" t="str">
        <f t="shared" si="2"/>
        <v>AF-Q8WU39-F1</v>
      </c>
      <c r="J134" s="91">
        <v>45414.0</v>
      </c>
      <c r="K134" s="9" t="s">
        <v>2059</v>
      </c>
      <c r="L134" s="9" t="s">
        <v>2228</v>
      </c>
      <c r="M134" s="9" t="s">
        <v>1497</v>
      </c>
      <c r="N134" s="53" t="str">
        <f t="shared" si="3"/>
        <v>https://www.ebi.ac.uk/pdbe/entry/pdb/Q8WU39</v>
      </c>
      <c r="O134" s="8" t="s">
        <v>630</v>
      </c>
      <c r="P134" s="72" t="str">
        <f t="shared" si="4"/>
        <v>https://alphafold.ebi.ac.uk/entry/Q8WU39</v>
      </c>
      <c r="Q134" s="9" t="s">
        <v>1499</v>
      </c>
      <c r="R134" s="9" t="s">
        <v>1554</v>
      </c>
      <c r="S134" s="4"/>
      <c r="T134" s="4"/>
      <c r="U134" s="4"/>
      <c r="V134" s="4"/>
      <c r="W134" s="4"/>
      <c r="X134" s="4"/>
      <c r="Y134" s="4"/>
      <c r="Z134" s="4"/>
      <c r="AA134" s="4"/>
      <c r="AB134" s="4"/>
      <c r="AC134" s="4"/>
      <c r="AD134" s="4"/>
    </row>
    <row r="135">
      <c r="A135" s="8" t="s">
        <v>636</v>
      </c>
      <c r="B135" s="6" t="s">
        <v>637</v>
      </c>
      <c r="C135" s="9">
        <v>169.0</v>
      </c>
      <c r="D135" s="9">
        <v>66.05</v>
      </c>
      <c r="E135" s="9">
        <v>1.0</v>
      </c>
      <c r="F135" s="9" t="s">
        <v>2229</v>
      </c>
      <c r="G135" s="72" t="s">
        <v>2230</v>
      </c>
      <c r="H135" s="9" t="s">
        <v>2229</v>
      </c>
      <c r="I135" s="4" t="str">
        <f t="shared" si="2"/>
        <v>AF-Q8N183-F1</v>
      </c>
      <c r="J135" s="91">
        <v>45415.0</v>
      </c>
      <c r="K135" s="9" t="s">
        <v>2059</v>
      </c>
      <c r="L135" s="9" t="s">
        <v>2231</v>
      </c>
      <c r="M135" s="9" t="s">
        <v>1497</v>
      </c>
      <c r="N135" s="53" t="str">
        <f t="shared" si="3"/>
        <v>https://www.ebi.ac.uk/pdbe/entry/pdb/Q8N183</v>
      </c>
      <c r="O135" s="8" t="s">
        <v>636</v>
      </c>
      <c r="P135" s="72" t="str">
        <f t="shared" si="4"/>
        <v>https://alphafold.ebi.ac.uk/entry/Q8N183</v>
      </c>
      <c r="Q135" s="9" t="s">
        <v>1499</v>
      </c>
      <c r="R135" s="9" t="s">
        <v>1554</v>
      </c>
      <c r="S135" s="4"/>
      <c r="T135" s="4"/>
      <c r="U135" s="4"/>
      <c r="V135" s="4"/>
      <c r="W135" s="4"/>
      <c r="X135" s="4"/>
      <c r="Y135" s="4"/>
      <c r="Z135" s="4"/>
      <c r="AA135" s="4"/>
      <c r="AB135" s="4"/>
      <c r="AC135" s="4"/>
      <c r="AD135" s="4"/>
    </row>
    <row r="136">
      <c r="A136" s="8" t="s">
        <v>641</v>
      </c>
      <c r="B136" s="6" t="s">
        <v>642</v>
      </c>
      <c r="C136" s="9">
        <v>594.0</v>
      </c>
      <c r="D136" s="9">
        <v>45.374</v>
      </c>
      <c r="E136" s="9">
        <v>3.0</v>
      </c>
      <c r="F136" s="9" t="s">
        <v>2232</v>
      </c>
      <c r="G136" s="72" t="s">
        <v>2233</v>
      </c>
      <c r="H136" s="9" t="s">
        <v>2232</v>
      </c>
      <c r="I136" s="4" t="str">
        <f t="shared" si="2"/>
        <v>AF-O00567-F1</v>
      </c>
      <c r="J136" s="91">
        <v>45416.0</v>
      </c>
      <c r="K136" s="9" t="s">
        <v>2059</v>
      </c>
      <c r="L136" s="9" t="s">
        <v>2234</v>
      </c>
      <c r="M136" s="9" t="s">
        <v>1497</v>
      </c>
      <c r="N136" s="53" t="str">
        <f t="shared" si="3"/>
        <v>https://www.ebi.ac.uk/pdbe/entry/pdb/O00567</v>
      </c>
      <c r="O136" s="8" t="s">
        <v>641</v>
      </c>
      <c r="P136" s="72" t="str">
        <f t="shared" si="4"/>
        <v>https://alphafold.ebi.ac.uk/entry/O00567</v>
      </c>
      <c r="Q136" s="9" t="s">
        <v>1499</v>
      </c>
      <c r="R136" s="9" t="s">
        <v>1554</v>
      </c>
      <c r="S136" s="4"/>
      <c r="T136" s="4"/>
      <c r="U136" s="4"/>
      <c r="V136" s="4"/>
      <c r="W136" s="4"/>
      <c r="X136" s="4"/>
      <c r="Y136" s="4"/>
      <c r="Z136" s="4"/>
      <c r="AA136" s="4"/>
      <c r="AB136" s="4"/>
      <c r="AC136" s="4"/>
      <c r="AD136" s="4"/>
    </row>
    <row r="137">
      <c r="A137" s="8" t="s">
        <v>646</v>
      </c>
      <c r="B137" s="6" t="s">
        <v>647</v>
      </c>
      <c r="C137" s="9">
        <v>391.0</v>
      </c>
      <c r="D137" s="9">
        <v>42.823</v>
      </c>
      <c r="E137" s="9">
        <v>1.0</v>
      </c>
      <c r="F137" s="9" t="s">
        <v>2235</v>
      </c>
      <c r="G137" s="72" t="s">
        <v>2236</v>
      </c>
      <c r="H137" s="9" t="s">
        <v>2235</v>
      </c>
      <c r="I137" s="4" t="str">
        <f t="shared" si="2"/>
        <v>AF-P55209-F1</v>
      </c>
      <c r="J137" s="91">
        <v>45417.0</v>
      </c>
      <c r="K137" s="9" t="s">
        <v>2059</v>
      </c>
      <c r="L137" s="9" t="s">
        <v>2237</v>
      </c>
      <c r="M137" s="9" t="s">
        <v>1497</v>
      </c>
      <c r="N137" s="53" t="str">
        <f t="shared" si="3"/>
        <v>https://www.ebi.ac.uk/pdbe/entry/pdb/P55209</v>
      </c>
      <c r="O137" s="8" t="s">
        <v>646</v>
      </c>
      <c r="P137" s="72" t="str">
        <f t="shared" si="4"/>
        <v>https://alphafold.ebi.ac.uk/entry/P55209</v>
      </c>
      <c r="Q137" s="9" t="s">
        <v>1499</v>
      </c>
      <c r="R137" s="9" t="s">
        <v>1554</v>
      </c>
      <c r="S137" s="4"/>
      <c r="T137" s="4"/>
      <c r="U137" s="4"/>
      <c r="V137" s="4"/>
      <c r="W137" s="4"/>
      <c r="X137" s="4"/>
      <c r="Y137" s="4"/>
      <c r="Z137" s="4"/>
      <c r="AA137" s="4"/>
      <c r="AB137" s="4"/>
      <c r="AC137" s="4"/>
      <c r="AD137" s="4"/>
    </row>
    <row r="138">
      <c r="A138" s="8" t="s">
        <v>652</v>
      </c>
      <c r="B138" s="6" t="s">
        <v>653</v>
      </c>
      <c r="C138" s="9">
        <v>375.0</v>
      </c>
      <c r="D138" s="9">
        <v>24.152</v>
      </c>
      <c r="E138" s="9">
        <v>1.0</v>
      </c>
      <c r="F138" s="9" t="s">
        <v>2238</v>
      </c>
      <c r="G138" s="72" t="s">
        <v>2239</v>
      </c>
      <c r="H138" s="9" t="s">
        <v>2238</v>
      </c>
      <c r="I138" s="4" t="str">
        <f t="shared" si="2"/>
        <v>AF-Q99733-F1</v>
      </c>
      <c r="J138" s="91">
        <v>45418.0</v>
      </c>
      <c r="K138" s="9" t="s">
        <v>2059</v>
      </c>
      <c r="L138" s="9" t="s">
        <v>2240</v>
      </c>
      <c r="M138" s="9" t="s">
        <v>1497</v>
      </c>
      <c r="N138" s="53" t="str">
        <f t="shared" si="3"/>
        <v>https://www.ebi.ac.uk/pdbe/entry/pdb/Q99733</v>
      </c>
      <c r="O138" s="8" t="s">
        <v>652</v>
      </c>
      <c r="P138" s="72" t="str">
        <f t="shared" si="4"/>
        <v>https://alphafold.ebi.ac.uk/entry/Q99733</v>
      </c>
      <c r="Q138" s="9" t="s">
        <v>1499</v>
      </c>
      <c r="R138" s="9" t="s">
        <v>1554</v>
      </c>
      <c r="S138" s="4"/>
      <c r="T138" s="4"/>
      <c r="U138" s="4"/>
      <c r="V138" s="4"/>
      <c r="W138" s="4"/>
      <c r="X138" s="4"/>
      <c r="Y138" s="4"/>
      <c r="Z138" s="4"/>
      <c r="AA138" s="4"/>
      <c r="AB138" s="4"/>
      <c r="AC138" s="4"/>
      <c r="AD138" s="4"/>
    </row>
    <row r="139">
      <c r="A139" s="8" t="s">
        <v>658</v>
      </c>
      <c r="B139" s="6" t="s">
        <v>659</v>
      </c>
      <c r="C139" s="9">
        <v>214.0</v>
      </c>
      <c r="D139" s="9">
        <v>19.344</v>
      </c>
      <c r="E139" s="9">
        <v>1.0</v>
      </c>
      <c r="F139" s="9" t="s">
        <v>2241</v>
      </c>
      <c r="G139" s="72" t="s">
        <v>2242</v>
      </c>
      <c r="H139" s="9" t="s">
        <v>2241</v>
      </c>
      <c r="I139" s="4" t="str">
        <f t="shared" si="2"/>
        <v>AF-Q86SE8-F1</v>
      </c>
      <c r="J139" s="91">
        <v>45419.0</v>
      </c>
      <c r="K139" s="9" t="s">
        <v>2059</v>
      </c>
      <c r="L139" s="9" t="s">
        <v>2243</v>
      </c>
      <c r="M139" s="9" t="s">
        <v>1497</v>
      </c>
      <c r="N139" s="53" t="str">
        <f t="shared" si="3"/>
        <v>https://www.ebi.ac.uk/pdbe/entry/pdb/Q86SE8</v>
      </c>
      <c r="O139" s="8" t="s">
        <v>658</v>
      </c>
      <c r="P139" s="72" t="str">
        <f t="shared" si="4"/>
        <v>https://alphafold.ebi.ac.uk/entry/Q86SE8</v>
      </c>
      <c r="Q139" s="9" t="s">
        <v>1499</v>
      </c>
      <c r="R139" s="9" t="s">
        <v>1554</v>
      </c>
      <c r="S139" s="4"/>
      <c r="T139" s="4"/>
      <c r="U139" s="4"/>
      <c r="V139" s="4"/>
      <c r="W139" s="4"/>
      <c r="X139" s="4"/>
      <c r="Y139" s="4"/>
      <c r="Z139" s="4"/>
      <c r="AA139" s="4"/>
      <c r="AB139" s="4"/>
      <c r="AC139" s="4"/>
      <c r="AD139" s="4"/>
    </row>
    <row r="140">
      <c r="A140" s="8" t="s">
        <v>663</v>
      </c>
      <c r="B140" s="6" t="s">
        <v>664</v>
      </c>
      <c r="C140" s="9">
        <v>178.0</v>
      </c>
      <c r="D140" s="9">
        <v>19.891</v>
      </c>
      <c r="E140" s="9">
        <v>1.0</v>
      </c>
      <c r="F140" s="9" t="s">
        <v>2244</v>
      </c>
      <c r="G140" s="72" t="s">
        <v>2245</v>
      </c>
      <c r="H140" s="9" t="s">
        <v>2244</v>
      </c>
      <c r="I140" s="4" t="str">
        <f t="shared" si="2"/>
        <v>AF-O75607-F1</v>
      </c>
      <c r="J140" s="91">
        <v>45420.0</v>
      </c>
      <c r="K140" s="9" t="s">
        <v>2059</v>
      </c>
      <c r="L140" s="9" t="s">
        <v>2143</v>
      </c>
      <c r="M140" s="9" t="s">
        <v>1497</v>
      </c>
      <c r="N140" s="53" t="str">
        <f t="shared" si="3"/>
        <v>https://www.ebi.ac.uk/pdbe/entry/pdb/O75607</v>
      </c>
      <c r="O140" s="8" t="s">
        <v>663</v>
      </c>
      <c r="P140" s="72" t="str">
        <f t="shared" si="4"/>
        <v>https://alphafold.ebi.ac.uk/entry/O75607</v>
      </c>
      <c r="Q140" s="9" t="s">
        <v>1499</v>
      </c>
      <c r="R140" s="9" t="s">
        <v>1554</v>
      </c>
      <c r="S140" s="4"/>
      <c r="T140" s="4"/>
      <c r="U140" s="4"/>
      <c r="V140" s="4"/>
      <c r="W140" s="4"/>
      <c r="X140" s="4"/>
      <c r="Y140" s="4"/>
      <c r="Z140" s="4"/>
      <c r="AA140" s="4"/>
      <c r="AB140" s="4"/>
      <c r="AC140" s="4"/>
      <c r="AD140" s="4"/>
    </row>
    <row r="141">
      <c r="A141" s="8" t="s">
        <v>673</v>
      </c>
      <c r="B141" s="6" t="s">
        <v>674</v>
      </c>
      <c r="C141" s="9">
        <v>189.0</v>
      </c>
      <c r="D141" s="9">
        <v>27.614</v>
      </c>
      <c r="E141" s="9">
        <v>1.0</v>
      </c>
      <c r="F141" s="9" t="s">
        <v>2246</v>
      </c>
      <c r="G141" s="72" t="s">
        <v>2247</v>
      </c>
      <c r="H141" s="9" t="s">
        <v>2246</v>
      </c>
      <c r="I141" s="4" t="str">
        <f t="shared" si="2"/>
        <v>AF-Q99497-F1</v>
      </c>
      <c r="J141" s="91">
        <v>45421.0</v>
      </c>
      <c r="K141" s="9" t="s">
        <v>2059</v>
      </c>
      <c r="L141" s="9" t="s">
        <v>2248</v>
      </c>
      <c r="M141" s="9" t="s">
        <v>1497</v>
      </c>
      <c r="N141" s="53" t="str">
        <f t="shared" si="3"/>
        <v>https://www.ebi.ac.uk/pdbe/entry/pdb/Q99497</v>
      </c>
      <c r="O141" s="8" t="s">
        <v>673</v>
      </c>
      <c r="P141" s="72" t="str">
        <f t="shared" si="4"/>
        <v>https://alphafold.ebi.ac.uk/entry/Q99497</v>
      </c>
      <c r="Q141" s="9" t="s">
        <v>1499</v>
      </c>
      <c r="R141" s="9" t="s">
        <v>1554</v>
      </c>
      <c r="S141" s="4"/>
      <c r="T141" s="4"/>
      <c r="U141" s="4"/>
      <c r="V141" s="4"/>
      <c r="W141" s="4"/>
      <c r="X141" s="4"/>
      <c r="Y141" s="4"/>
      <c r="Z141" s="4"/>
      <c r="AA141" s="4"/>
      <c r="AB141" s="4"/>
      <c r="AC141" s="4"/>
      <c r="AD141" s="4"/>
    </row>
    <row r="142">
      <c r="A142" s="8" t="s">
        <v>679</v>
      </c>
      <c r="B142" s="6" t="s">
        <v>680</v>
      </c>
      <c r="C142" s="9">
        <v>239.0</v>
      </c>
      <c r="D142" s="9">
        <v>57.116</v>
      </c>
      <c r="E142" s="9">
        <v>1.0</v>
      </c>
      <c r="F142" s="9" t="s">
        <v>2249</v>
      </c>
      <c r="G142" s="72" t="s">
        <v>2250</v>
      </c>
      <c r="H142" s="9" t="s">
        <v>2249</v>
      </c>
      <c r="I142" s="4" t="str">
        <f t="shared" si="2"/>
        <v>AF-Q9H2J4-F1</v>
      </c>
      <c r="J142" s="91">
        <v>45422.0</v>
      </c>
      <c r="K142" s="9" t="s">
        <v>2059</v>
      </c>
      <c r="L142" s="9" t="s">
        <v>2251</v>
      </c>
      <c r="M142" s="9" t="s">
        <v>1497</v>
      </c>
      <c r="N142" s="53" t="str">
        <f t="shared" si="3"/>
        <v>https://www.ebi.ac.uk/pdbe/entry/pdb/Q9H2J4</v>
      </c>
      <c r="O142" s="8" t="s">
        <v>679</v>
      </c>
      <c r="P142" s="72" t="str">
        <f t="shared" si="4"/>
        <v>https://alphafold.ebi.ac.uk/entry/Q9H2J4</v>
      </c>
      <c r="Q142" s="9" t="s">
        <v>1499</v>
      </c>
      <c r="R142" s="9" t="s">
        <v>1554</v>
      </c>
      <c r="S142" s="4"/>
      <c r="T142" s="4"/>
      <c r="U142" s="4"/>
      <c r="V142" s="4"/>
      <c r="W142" s="4"/>
      <c r="X142" s="4"/>
      <c r="Y142" s="4"/>
      <c r="Z142" s="4"/>
      <c r="AA142" s="4"/>
      <c r="AB142" s="4"/>
      <c r="AC142" s="4"/>
      <c r="AD142" s="4"/>
    </row>
    <row r="143">
      <c r="A143" s="8" t="s">
        <v>685</v>
      </c>
      <c r="B143" s="6" t="s">
        <v>686</v>
      </c>
      <c r="C143" s="9">
        <v>508.0</v>
      </c>
      <c r="D143" s="9">
        <v>58.206</v>
      </c>
      <c r="E143" s="9">
        <v>2.0</v>
      </c>
      <c r="F143" s="9" t="s">
        <v>2252</v>
      </c>
      <c r="G143" s="72" t="s">
        <v>2253</v>
      </c>
      <c r="H143" s="9" t="s">
        <v>2254</v>
      </c>
      <c r="I143" s="4" t="str">
        <f t="shared" si="2"/>
        <v>AF-P07237-F1</v>
      </c>
      <c r="J143" s="91">
        <v>45423.0</v>
      </c>
      <c r="K143" s="9" t="s">
        <v>2059</v>
      </c>
      <c r="L143" s="9" t="s">
        <v>2255</v>
      </c>
      <c r="M143" s="9" t="s">
        <v>1497</v>
      </c>
      <c r="N143" s="53" t="str">
        <f t="shared" si="3"/>
        <v>https://www.ebi.ac.uk/pdbe/entry/pdb/P07237</v>
      </c>
      <c r="O143" s="8" t="s">
        <v>685</v>
      </c>
      <c r="P143" s="72" t="str">
        <f t="shared" si="4"/>
        <v>https://alphafold.ebi.ac.uk/entry/P07237</v>
      </c>
      <c r="Q143" s="9" t="s">
        <v>1499</v>
      </c>
      <c r="R143" s="9" t="s">
        <v>1554</v>
      </c>
      <c r="S143" s="4"/>
      <c r="T143" s="4"/>
      <c r="U143" s="4"/>
      <c r="V143" s="4"/>
      <c r="W143" s="4"/>
      <c r="X143" s="4"/>
      <c r="Y143" s="4"/>
      <c r="Z143" s="4"/>
      <c r="AA143" s="4"/>
      <c r="AB143" s="4"/>
      <c r="AC143" s="4"/>
      <c r="AD143" s="4"/>
    </row>
    <row r="144">
      <c r="A144" s="8" t="s">
        <v>691</v>
      </c>
      <c r="B144" s="6" t="s">
        <v>692</v>
      </c>
      <c r="C144" s="9">
        <v>525.0</v>
      </c>
      <c r="D144" s="9">
        <v>48.121</v>
      </c>
      <c r="E144" s="9">
        <v>2.0</v>
      </c>
      <c r="F144" s="9" t="s">
        <v>2256</v>
      </c>
      <c r="G144" s="72" t="s">
        <v>2257</v>
      </c>
      <c r="H144" s="9" t="s">
        <v>2258</v>
      </c>
      <c r="I144" s="4" t="str">
        <f t="shared" si="2"/>
        <v>AF-Q13087-F1</v>
      </c>
      <c r="J144" s="91">
        <v>45424.0</v>
      </c>
      <c r="K144" s="9" t="s">
        <v>2059</v>
      </c>
      <c r="L144" s="9" t="s">
        <v>2259</v>
      </c>
      <c r="M144" s="9" t="s">
        <v>1497</v>
      </c>
      <c r="N144" s="53" t="str">
        <f t="shared" si="3"/>
        <v>https://www.ebi.ac.uk/pdbe/entry/pdb/Q13087</v>
      </c>
      <c r="O144" s="8" t="s">
        <v>691</v>
      </c>
      <c r="P144" s="72" t="str">
        <f t="shared" si="4"/>
        <v>https://alphafold.ebi.ac.uk/entry/Q13087</v>
      </c>
      <c r="Q144" s="9" t="s">
        <v>1499</v>
      </c>
      <c r="R144" s="9" t="s">
        <v>1554</v>
      </c>
      <c r="S144" s="4"/>
      <c r="T144" s="4"/>
      <c r="U144" s="4"/>
      <c r="V144" s="4"/>
      <c r="W144" s="4"/>
      <c r="X144" s="4"/>
      <c r="Y144" s="4"/>
      <c r="Z144" s="4"/>
      <c r="AA144" s="4"/>
      <c r="AB144" s="4"/>
      <c r="AC144" s="4"/>
      <c r="AD144" s="4"/>
    </row>
    <row r="145">
      <c r="A145" s="8" t="s">
        <v>696</v>
      </c>
      <c r="B145" s="6" t="s">
        <v>697</v>
      </c>
      <c r="C145" s="9">
        <v>440.0</v>
      </c>
      <c r="D145" s="9">
        <v>66.657</v>
      </c>
      <c r="E145" s="9">
        <v>2.0</v>
      </c>
      <c r="F145" s="9" t="s">
        <v>2260</v>
      </c>
      <c r="G145" s="72" t="s">
        <v>2261</v>
      </c>
      <c r="H145" s="9" t="s">
        <v>2262</v>
      </c>
      <c r="I145" s="4" t="str">
        <f t="shared" si="2"/>
        <v>AF-Q15084-F1</v>
      </c>
      <c r="J145" s="91">
        <v>45425.0</v>
      </c>
      <c r="K145" s="9" t="s">
        <v>2059</v>
      </c>
      <c r="L145" s="9" t="s">
        <v>2263</v>
      </c>
      <c r="M145" s="9" t="s">
        <v>1497</v>
      </c>
      <c r="N145" s="53" t="str">
        <f t="shared" si="3"/>
        <v>https://www.ebi.ac.uk/pdbe/entry/pdb/Q15084</v>
      </c>
      <c r="O145" s="8" t="s">
        <v>696</v>
      </c>
      <c r="P145" s="72" t="str">
        <f t="shared" si="4"/>
        <v>https://alphafold.ebi.ac.uk/entry/Q15084</v>
      </c>
      <c r="Q145" s="9" t="s">
        <v>1499</v>
      </c>
      <c r="R145" s="9" t="s">
        <v>1554</v>
      </c>
      <c r="S145" s="4"/>
      <c r="T145" s="4"/>
      <c r="U145" s="4"/>
      <c r="V145" s="4"/>
      <c r="W145" s="4"/>
      <c r="X145" s="4"/>
      <c r="Y145" s="4"/>
      <c r="Z145" s="4"/>
      <c r="AA145" s="4"/>
      <c r="AB145" s="4"/>
      <c r="AC145" s="4"/>
      <c r="AD145" s="4"/>
    </row>
    <row r="146">
      <c r="A146" s="8" t="s">
        <v>701</v>
      </c>
      <c r="B146" s="6" t="s">
        <v>702</v>
      </c>
      <c r="C146" s="9">
        <v>584.0</v>
      </c>
      <c r="D146" s="9">
        <v>15.511</v>
      </c>
      <c r="E146" s="9">
        <v>2.0</v>
      </c>
      <c r="F146" s="9" t="s">
        <v>2264</v>
      </c>
      <c r="G146" s="72" t="s">
        <v>2265</v>
      </c>
      <c r="H146" s="9" t="s">
        <v>2264</v>
      </c>
      <c r="I146" s="4" t="str">
        <f t="shared" si="2"/>
        <v>AF-Q8N807-F1</v>
      </c>
      <c r="J146" s="91">
        <v>45426.0</v>
      </c>
      <c r="K146" s="9" t="s">
        <v>2059</v>
      </c>
      <c r="L146" s="9" t="s">
        <v>2266</v>
      </c>
      <c r="M146" s="9" t="s">
        <v>1497</v>
      </c>
      <c r="N146" s="53" t="str">
        <f t="shared" si="3"/>
        <v>https://www.ebi.ac.uk/pdbe/entry/pdb/Q8N807</v>
      </c>
      <c r="O146" s="8" t="s">
        <v>701</v>
      </c>
      <c r="P146" s="72" t="str">
        <f t="shared" si="4"/>
        <v>https://alphafold.ebi.ac.uk/entry/Q8N807</v>
      </c>
      <c r="Q146" s="9" t="s">
        <v>1499</v>
      </c>
      <c r="R146" s="9" t="s">
        <v>1554</v>
      </c>
      <c r="S146" s="4"/>
      <c r="T146" s="4"/>
      <c r="U146" s="4"/>
      <c r="V146" s="4"/>
      <c r="W146" s="4"/>
      <c r="X146" s="4"/>
      <c r="Y146" s="4"/>
      <c r="Z146" s="4"/>
      <c r="AA146" s="4"/>
      <c r="AB146" s="4"/>
      <c r="AC146" s="4"/>
      <c r="AD146" s="4"/>
    </row>
    <row r="147">
      <c r="A147" s="8" t="s">
        <v>706</v>
      </c>
      <c r="B147" s="6" t="s">
        <v>707</v>
      </c>
      <c r="C147" s="9">
        <v>133.0</v>
      </c>
      <c r="D147" s="9">
        <v>32.807</v>
      </c>
      <c r="E147" s="9">
        <v>1.0</v>
      </c>
      <c r="F147" s="9" t="s">
        <v>2267</v>
      </c>
      <c r="G147" s="72" t="s">
        <v>2268</v>
      </c>
      <c r="H147" s="9" t="s">
        <v>2267</v>
      </c>
      <c r="I147" s="4" t="str">
        <f t="shared" si="2"/>
        <v>AF-Q9NUG6-F1</v>
      </c>
      <c r="J147" s="91">
        <v>45427.0</v>
      </c>
      <c r="K147" s="9" t="s">
        <v>2059</v>
      </c>
      <c r="L147" s="95" t="s">
        <v>2269</v>
      </c>
      <c r="M147" s="9" t="s">
        <v>1497</v>
      </c>
      <c r="N147" s="53" t="str">
        <f t="shared" si="3"/>
        <v>https://www.ebi.ac.uk/pdbe/entry/pdb/Q9NUG6</v>
      </c>
      <c r="O147" s="8" t="s">
        <v>706</v>
      </c>
      <c r="P147" s="72" t="str">
        <f t="shared" si="4"/>
        <v>https://alphafold.ebi.ac.uk/entry/Q9NUG6</v>
      </c>
      <c r="Q147" s="9" t="s">
        <v>1499</v>
      </c>
      <c r="R147" s="9" t="s">
        <v>1554</v>
      </c>
      <c r="S147" s="4"/>
      <c r="T147" s="4"/>
      <c r="U147" s="4"/>
      <c r="V147" s="4"/>
      <c r="W147" s="4"/>
      <c r="X147" s="4"/>
      <c r="Y147" s="4"/>
      <c r="Z147" s="4"/>
      <c r="AA147" s="4"/>
      <c r="AB147" s="4"/>
      <c r="AC147" s="4"/>
      <c r="AD147" s="4"/>
    </row>
    <row r="148">
      <c r="A148" s="8" t="s">
        <v>710</v>
      </c>
      <c r="B148" s="6" t="s">
        <v>711</v>
      </c>
      <c r="C148" s="9">
        <v>299.0</v>
      </c>
      <c r="D148" s="9">
        <v>29.804</v>
      </c>
      <c r="E148" s="9">
        <v>1.0</v>
      </c>
      <c r="F148" s="9" t="s">
        <v>2270</v>
      </c>
      <c r="G148" s="72" t="s">
        <v>2271</v>
      </c>
      <c r="H148" s="9" t="s">
        <v>2270</v>
      </c>
      <c r="I148" s="4" t="str">
        <f t="shared" si="2"/>
        <v>AF-P40855-F1</v>
      </c>
      <c r="J148" s="91">
        <v>45428.0</v>
      </c>
      <c r="K148" s="9" t="s">
        <v>2059</v>
      </c>
      <c r="L148" s="9" t="s">
        <v>2272</v>
      </c>
      <c r="M148" s="9" t="s">
        <v>1497</v>
      </c>
      <c r="N148" s="53" t="str">
        <f t="shared" si="3"/>
        <v>https://www.ebi.ac.uk/pdbe/entry/pdb/P40855</v>
      </c>
      <c r="O148" s="8" t="s">
        <v>710</v>
      </c>
      <c r="P148" s="72" t="str">
        <f t="shared" si="4"/>
        <v>https://alphafold.ebi.ac.uk/entry/P40855</v>
      </c>
      <c r="Q148" s="9" t="s">
        <v>1499</v>
      </c>
      <c r="R148" s="9" t="s">
        <v>1554</v>
      </c>
      <c r="S148" s="4"/>
      <c r="T148" s="4"/>
      <c r="U148" s="4"/>
      <c r="V148" s="4"/>
      <c r="W148" s="4"/>
      <c r="X148" s="4"/>
      <c r="Y148" s="4"/>
      <c r="Z148" s="4"/>
      <c r="AA148" s="4"/>
      <c r="AB148" s="4"/>
      <c r="AC148" s="4"/>
      <c r="AD148" s="4"/>
    </row>
    <row r="149">
      <c r="A149" s="8" t="s">
        <v>715</v>
      </c>
      <c r="B149" s="6" t="s">
        <v>716</v>
      </c>
      <c r="C149" s="9">
        <v>272.0</v>
      </c>
      <c r="D149" s="9">
        <v>33.296</v>
      </c>
      <c r="E149" s="9">
        <v>1.0</v>
      </c>
      <c r="F149" s="9" t="s">
        <v>2273</v>
      </c>
      <c r="G149" s="72" t="s">
        <v>2274</v>
      </c>
      <c r="H149" s="9" t="s">
        <v>2273</v>
      </c>
      <c r="I149" s="4" t="str">
        <f t="shared" si="2"/>
        <v>AF-P35232-F1</v>
      </c>
      <c r="J149" s="91">
        <v>45429.0</v>
      </c>
      <c r="K149" s="9" t="s">
        <v>2059</v>
      </c>
      <c r="L149" s="9" t="s">
        <v>2275</v>
      </c>
      <c r="M149" s="9" t="s">
        <v>1497</v>
      </c>
      <c r="N149" s="53" t="str">
        <f t="shared" si="3"/>
        <v>https://www.ebi.ac.uk/pdbe/entry/pdb/P35232</v>
      </c>
      <c r="O149" s="8" t="s">
        <v>715</v>
      </c>
      <c r="P149" s="72" t="str">
        <f t="shared" si="4"/>
        <v>https://alphafold.ebi.ac.uk/entry/P35232</v>
      </c>
      <c r="Q149" s="9" t="s">
        <v>1499</v>
      </c>
      <c r="R149" s="9" t="s">
        <v>1660</v>
      </c>
      <c r="S149" s="4"/>
      <c r="T149" s="4"/>
      <c r="U149" s="4"/>
      <c r="V149" s="4"/>
      <c r="W149" s="4"/>
      <c r="X149" s="4"/>
      <c r="Y149" s="4"/>
      <c r="Z149" s="4"/>
      <c r="AA149" s="4"/>
      <c r="AB149" s="4"/>
      <c r="AC149" s="4"/>
      <c r="AD149" s="4"/>
    </row>
    <row r="150">
      <c r="A150" s="8" t="s">
        <v>720</v>
      </c>
      <c r="B150" s="6" t="s">
        <v>721</v>
      </c>
      <c r="C150" s="9">
        <v>299.0</v>
      </c>
      <c r="D150" s="9">
        <v>57.076</v>
      </c>
      <c r="E150" s="9">
        <v>1.0</v>
      </c>
      <c r="F150" s="9" t="s">
        <v>2276</v>
      </c>
      <c r="G150" s="72" t="s">
        <v>2277</v>
      </c>
      <c r="H150" s="9" t="s">
        <v>2276</v>
      </c>
      <c r="I150" s="4" t="str">
        <f t="shared" si="2"/>
        <v>AF-Q99623-F1</v>
      </c>
      <c r="J150" s="91">
        <v>45430.0</v>
      </c>
      <c r="K150" s="9" t="s">
        <v>2059</v>
      </c>
      <c r="L150" s="9" t="s">
        <v>2272</v>
      </c>
      <c r="M150" s="9" t="s">
        <v>1497</v>
      </c>
      <c r="N150" s="53" t="str">
        <f t="shared" si="3"/>
        <v>https://www.ebi.ac.uk/pdbe/entry/pdb/Q99623</v>
      </c>
      <c r="O150" s="8" t="s">
        <v>720</v>
      </c>
      <c r="P150" s="72" t="str">
        <f t="shared" si="4"/>
        <v>https://alphafold.ebi.ac.uk/entry/Q99623</v>
      </c>
      <c r="Q150" s="9" t="s">
        <v>1499</v>
      </c>
      <c r="R150" s="9" t="s">
        <v>1660</v>
      </c>
      <c r="S150" s="4"/>
      <c r="T150" s="4"/>
      <c r="U150" s="4"/>
      <c r="V150" s="4"/>
      <c r="W150" s="4"/>
      <c r="X150" s="4"/>
      <c r="Y150" s="4"/>
      <c r="Z150" s="4"/>
      <c r="AA150" s="4"/>
      <c r="AB150" s="4"/>
      <c r="AC150" s="4"/>
      <c r="AD150" s="4"/>
    </row>
    <row r="151">
      <c r="A151" s="8" t="s">
        <v>726</v>
      </c>
      <c r="B151" s="6" t="s">
        <v>727</v>
      </c>
      <c r="C151" s="9">
        <v>521.0</v>
      </c>
      <c r="D151" s="9">
        <v>15.789</v>
      </c>
      <c r="E151" s="9">
        <v>2.0</v>
      </c>
      <c r="F151" s="9" t="s">
        <v>2278</v>
      </c>
      <c r="G151" s="72" t="s">
        <v>2279</v>
      </c>
      <c r="H151" s="9" t="s">
        <v>2278</v>
      </c>
      <c r="I151" s="4" t="str">
        <f t="shared" si="2"/>
        <v>AF-Q96T60-F1</v>
      </c>
      <c r="J151" s="91">
        <v>45431.0</v>
      </c>
      <c r="K151" s="9" t="s">
        <v>2059</v>
      </c>
      <c r="L151" s="9" t="s">
        <v>2280</v>
      </c>
      <c r="M151" s="9" t="s">
        <v>1497</v>
      </c>
      <c r="N151" s="53" t="str">
        <f t="shared" si="3"/>
        <v>https://www.ebi.ac.uk/pdbe/entry/pdb/Q96T60</v>
      </c>
      <c r="O151" s="8" t="s">
        <v>726</v>
      </c>
      <c r="P151" s="72" t="str">
        <f t="shared" si="4"/>
        <v>https://alphafold.ebi.ac.uk/entry/Q96T60</v>
      </c>
      <c r="Q151" s="9" t="s">
        <v>1499</v>
      </c>
      <c r="R151" s="9" t="s">
        <v>1660</v>
      </c>
      <c r="S151" s="4"/>
      <c r="T151" s="4"/>
      <c r="U151" s="4"/>
      <c r="V151" s="4"/>
      <c r="W151" s="4"/>
      <c r="X151" s="4"/>
      <c r="Y151" s="4"/>
      <c r="Z151" s="4"/>
      <c r="AA151" s="4"/>
      <c r="AB151" s="4"/>
      <c r="AC151" s="4"/>
      <c r="AD151" s="4"/>
    </row>
    <row r="152">
      <c r="A152" s="8" t="s">
        <v>731</v>
      </c>
      <c r="B152" s="6" t="s">
        <v>732</v>
      </c>
      <c r="C152" s="9">
        <v>141.0</v>
      </c>
      <c r="D152" s="9">
        <v>40.764</v>
      </c>
      <c r="E152" s="9">
        <v>1.0</v>
      </c>
      <c r="F152" s="9" t="s">
        <v>2281</v>
      </c>
      <c r="G152" s="72" t="s">
        <v>2282</v>
      </c>
      <c r="H152" s="9" t="s">
        <v>2281</v>
      </c>
      <c r="I152" s="4" t="str">
        <f t="shared" si="2"/>
        <v>AF-Q9Y244-F1</v>
      </c>
      <c r="J152" s="91">
        <v>45432.0</v>
      </c>
      <c r="K152" s="9" t="s">
        <v>2059</v>
      </c>
      <c r="L152" s="9" t="s">
        <v>2283</v>
      </c>
      <c r="M152" s="9" t="s">
        <v>1497</v>
      </c>
      <c r="N152" s="53" t="str">
        <f t="shared" si="3"/>
        <v>https://www.ebi.ac.uk/pdbe/entry/pdb/Q9Y244</v>
      </c>
      <c r="O152" s="8" t="s">
        <v>731</v>
      </c>
      <c r="P152" s="72" t="str">
        <f t="shared" si="4"/>
        <v>https://alphafold.ebi.ac.uk/entry/Q9Y244</v>
      </c>
      <c r="Q152" s="9" t="s">
        <v>1499</v>
      </c>
      <c r="R152" s="9" t="s">
        <v>1660</v>
      </c>
      <c r="S152" s="4"/>
      <c r="T152" s="4"/>
      <c r="U152" s="4"/>
      <c r="V152" s="4"/>
      <c r="W152" s="4"/>
      <c r="X152" s="4"/>
      <c r="Y152" s="4"/>
      <c r="Z152" s="4"/>
      <c r="AA152" s="4"/>
      <c r="AB152" s="4"/>
      <c r="AC152" s="4"/>
      <c r="AD152" s="4"/>
    </row>
    <row r="153">
      <c r="A153" s="8" t="s">
        <v>736</v>
      </c>
      <c r="B153" s="6" t="s">
        <v>737</v>
      </c>
      <c r="C153" s="9">
        <v>370.0</v>
      </c>
      <c r="D153" s="9">
        <v>19.208</v>
      </c>
      <c r="E153" s="9">
        <v>1.0</v>
      </c>
      <c r="F153" s="9" t="s">
        <v>2284</v>
      </c>
      <c r="G153" s="72" t="s">
        <v>2285</v>
      </c>
      <c r="H153" s="9" t="s">
        <v>2284</v>
      </c>
      <c r="I153" s="4" t="str">
        <f t="shared" si="2"/>
        <v>AF-Q08752-F1</v>
      </c>
      <c r="J153" s="91">
        <v>45433.0</v>
      </c>
      <c r="K153" s="9" t="s">
        <v>2059</v>
      </c>
      <c r="L153" s="9" t="s">
        <v>2286</v>
      </c>
      <c r="M153" s="9" t="s">
        <v>1497</v>
      </c>
      <c r="N153" s="53" t="str">
        <f t="shared" si="3"/>
        <v>https://www.ebi.ac.uk/pdbe/entry/pdb/Q08752</v>
      </c>
      <c r="O153" s="8" t="s">
        <v>736</v>
      </c>
      <c r="P153" s="72" t="str">
        <f t="shared" si="4"/>
        <v>https://alphafold.ebi.ac.uk/entry/Q08752</v>
      </c>
      <c r="Q153" s="9" t="s">
        <v>1499</v>
      </c>
      <c r="R153" s="9" t="s">
        <v>1660</v>
      </c>
      <c r="S153" s="4"/>
      <c r="T153" s="4"/>
      <c r="U153" s="4"/>
      <c r="V153" s="4"/>
      <c r="W153" s="4"/>
      <c r="X153" s="4"/>
      <c r="Y153" s="4"/>
      <c r="Z153" s="4"/>
      <c r="AA153" s="4"/>
      <c r="AB153" s="4"/>
      <c r="AC153" s="4"/>
      <c r="AD153" s="4"/>
    </row>
    <row r="154">
      <c r="A154" s="8" t="s">
        <v>741</v>
      </c>
      <c r="B154" s="6" t="s">
        <v>742</v>
      </c>
      <c r="C154" s="9">
        <v>177.0</v>
      </c>
      <c r="D154" s="9">
        <v>58.823</v>
      </c>
      <c r="E154" s="9">
        <v>1.0</v>
      </c>
      <c r="F154" s="9" t="s">
        <v>2287</v>
      </c>
      <c r="G154" s="72" t="s">
        <v>2288</v>
      </c>
      <c r="H154" s="9" t="s">
        <v>2289</v>
      </c>
      <c r="I154" s="4" t="str">
        <f t="shared" si="2"/>
        <v>AF-O43447-F1</v>
      </c>
      <c r="J154" s="91">
        <v>45434.0</v>
      </c>
      <c r="K154" s="9" t="s">
        <v>2059</v>
      </c>
      <c r="L154" s="9" t="s">
        <v>2290</v>
      </c>
      <c r="M154" s="9" t="s">
        <v>1497</v>
      </c>
      <c r="N154" s="53" t="str">
        <f t="shared" si="3"/>
        <v>https://www.ebi.ac.uk/pdbe/entry/pdb/O43447</v>
      </c>
      <c r="O154" s="8" t="s">
        <v>741</v>
      </c>
      <c r="P154" s="72" t="str">
        <f t="shared" si="4"/>
        <v>https://alphafold.ebi.ac.uk/entry/O43447</v>
      </c>
      <c r="Q154" s="9" t="s">
        <v>1499</v>
      </c>
      <c r="R154" s="9" t="s">
        <v>1660</v>
      </c>
      <c r="S154" s="4"/>
      <c r="T154" s="4"/>
      <c r="U154" s="4"/>
      <c r="V154" s="4"/>
      <c r="W154" s="4"/>
      <c r="X154" s="4"/>
      <c r="Y154" s="4"/>
      <c r="Z154" s="4"/>
      <c r="AA154" s="4"/>
      <c r="AB154" s="4"/>
      <c r="AC154" s="4"/>
      <c r="AD154" s="4"/>
    </row>
    <row r="155">
      <c r="A155" s="8" t="s">
        <v>746</v>
      </c>
      <c r="B155" s="6" t="s">
        <v>747</v>
      </c>
      <c r="C155" s="9">
        <v>520.0</v>
      </c>
      <c r="D155" s="9">
        <v>12.655</v>
      </c>
      <c r="E155" s="9">
        <v>2.0</v>
      </c>
      <c r="F155" s="9" t="s">
        <v>2291</v>
      </c>
      <c r="G155" s="72" t="s">
        <v>2292</v>
      </c>
      <c r="H155" s="9" t="s">
        <v>2293</v>
      </c>
      <c r="I155" s="4" t="str">
        <f t="shared" si="2"/>
        <v>AF-Q13356-F1</v>
      </c>
      <c r="J155" s="91">
        <v>45435.0</v>
      </c>
      <c r="K155" s="9" t="s">
        <v>2059</v>
      </c>
      <c r="L155" s="9" t="s">
        <v>2294</v>
      </c>
      <c r="M155" s="9" t="s">
        <v>1497</v>
      </c>
      <c r="N155" s="53" t="str">
        <f t="shared" si="3"/>
        <v>https://www.ebi.ac.uk/pdbe/entry/pdb/Q13356</v>
      </c>
      <c r="O155" s="8" t="s">
        <v>746</v>
      </c>
      <c r="P155" s="72" t="str">
        <f t="shared" si="4"/>
        <v>https://alphafold.ebi.ac.uk/entry/Q13356</v>
      </c>
      <c r="Q155" s="9" t="s">
        <v>1499</v>
      </c>
      <c r="R155" s="9" t="s">
        <v>1660</v>
      </c>
      <c r="S155" s="4"/>
      <c r="T155" s="4"/>
      <c r="U155" s="4"/>
      <c r="V155" s="4"/>
      <c r="W155" s="4"/>
      <c r="X155" s="4"/>
      <c r="Y155" s="4"/>
      <c r="Z155" s="4"/>
      <c r="AA155" s="4"/>
      <c r="AB155" s="4"/>
      <c r="AC155" s="4"/>
      <c r="AD155" s="4"/>
    </row>
    <row r="156">
      <c r="A156" s="8" t="s">
        <v>751</v>
      </c>
      <c r="B156" s="6" t="s">
        <v>752</v>
      </c>
      <c r="C156" s="9">
        <v>114.0</v>
      </c>
      <c r="D156" s="9">
        <v>24.428</v>
      </c>
      <c r="E156" s="9">
        <v>1.0</v>
      </c>
      <c r="F156" s="9" t="s">
        <v>2295</v>
      </c>
      <c r="G156" s="72" t="s">
        <v>2296</v>
      </c>
      <c r="H156" s="9" t="s">
        <v>2295</v>
      </c>
      <c r="I156" s="4" t="str">
        <f t="shared" si="2"/>
        <v>AF-Q96I23-F1</v>
      </c>
      <c r="J156" s="91">
        <v>45436.0</v>
      </c>
      <c r="K156" s="9" t="s">
        <v>2059</v>
      </c>
      <c r="L156" s="9" t="s">
        <v>2297</v>
      </c>
      <c r="M156" s="9" t="s">
        <v>1497</v>
      </c>
      <c r="N156" s="53" t="str">
        <f t="shared" si="3"/>
        <v>https://www.ebi.ac.uk/pdbe/entry/pdb/Q96I23</v>
      </c>
      <c r="O156" s="8" t="s">
        <v>751</v>
      </c>
      <c r="P156" s="72" t="str">
        <f t="shared" si="4"/>
        <v>https://alphafold.ebi.ac.uk/entry/Q96I23</v>
      </c>
      <c r="Q156" s="9" t="s">
        <v>1499</v>
      </c>
      <c r="R156" s="9" t="s">
        <v>1660</v>
      </c>
      <c r="S156" s="4"/>
      <c r="T156" s="4"/>
      <c r="U156" s="4"/>
      <c r="V156" s="4"/>
      <c r="W156" s="4"/>
      <c r="X156" s="4"/>
      <c r="Y156" s="4"/>
      <c r="Z156" s="4"/>
      <c r="AA156" s="4"/>
      <c r="AB156" s="4"/>
      <c r="AC156" s="4"/>
      <c r="AD156" s="4"/>
    </row>
    <row r="157">
      <c r="A157" s="8" t="s">
        <v>755</v>
      </c>
      <c r="B157" s="6" t="s">
        <v>756</v>
      </c>
      <c r="C157" s="9">
        <v>226.0</v>
      </c>
      <c r="D157" s="9">
        <v>56.196</v>
      </c>
      <c r="E157" s="9">
        <v>3.0</v>
      </c>
      <c r="F157" s="9" t="s">
        <v>2298</v>
      </c>
      <c r="G157" s="72" t="s">
        <v>2299</v>
      </c>
      <c r="H157" s="9" t="s">
        <v>2300</v>
      </c>
      <c r="I157" s="4" t="str">
        <f t="shared" si="2"/>
        <v>AF-O75832-F1</v>
      </c>
      <c r="J157" s="91">
        <v>45437.0</v>
      </c>
      <c r="K157" s="9" t="s">
        <v>2059</v>
      </c>
      <c r="L157" s="9" t="s">
        <v>2301</v>
      </c>
      <c r="M157" s="9" t="s">
        <v>1497</v>
      </c>
      <c r="N157" s="53" t="str">
        <f t="shared" si="3"/>
        <v>https://www.ebi.ac.uk/pdbe/entry/pdb/O75832</v>
      </c>
      <c r="O157" s="8" t="s">
        <v>755</v>
      </c>
      <c r="P157" s="72" t="str">
        <f t="shared" si="4"/>
        <v>https://alphafold.ebi.ac.uk/entry/O75832</v>
      </c>
      <c r="Q157" s="9" t="s">
        <v>1499</v>
      </c>
      <c r="R157" s="9" t="s">
        <v>1660</v>
      </c>
      <c r="S157" s="4"/>
      <c r="T157" s="4"/>
      <c r="U157" s="4"/>
      <c r="V157" s="4"/>
      <c r="W157" s="4"/>
      <c r="X157" s="4"/>
      <c r="Y157" s="4"/>
      <c r="Z157" s="4"/>
      <c r="AA157" s="4"/>
      <c r="AB157" s="4"/>
      <c r="AC157" s="4"/>
      <c r="AD157" s="4"/>
    </row>
    <row r="158">
      <c r="A158" s="8" t="s">
        <v>759</v>
      </c>
      <c r="B158" s="6" t="s">
        <v>760</v>
      </c>
      <c r="C158" s="9">
        <v>504.0</v>
      </c>
      <c r="D158" s="9">
        <v>24.682</v>
      </c>
      <c r="E158" s="9">
        <v>1.0</v>
      </c>
      <c r="F158" s="9" t="s">
        <v>2302</v>
      </c>
      <c r="G158" s="72" t="s">
        <v>2303</v>
      </c>
      <c r="H158" s="9" t="s">
        <v>2302</v>
      </c>
      <c r="I158" s="4" t="str">
        <f t="shared" si="2"/>
        <v>AF-Q16401-F1</v>
      </c>
      <c r="J158" s="91">
        <v>45438.0</v>
      </c>
      <c r="K158" s="9" t="s">
        <v>2059</v>
      </c>
      <c r="L158" s="9" t="s">
        <v>2302</v>
      </c>
      <c r="M158" s="9" t="s">
        <v>1497</v>
      </c>
      <c r="N158" s="53" t="str">
        <f t="shared" si="3"/>
        <v>https://www.ebi.ac.uk/pdbe/entry/pdb/Q16401</v>
      </c>
      <c r="O158" s="8" t="s">
        <v>759</v>
      </c>
      <c r="P158" s="72" t="str">
        <f t="shared" si="4"/>
        <v>https://alphafold.ebi.ac.uk/entry/Q16401</v>
      </c>
      <c r="Q158" s="9" t="s">
        <v>1499</v>
      </c>
      <c r="R158" s="9" t="s">
        <v>1660</v>
      </c>
      <c r="S158" s="4"/>
      <c r="T158" s="4"/>
      <c r="U158" s="4"/>
      <c r="V158" s="4"/>
      <c r="W158" s="4"/>
      <c r="X158" s="4"/>
      <c r="Y158" s="4"/>
      <c r="Z158" s="4"/>
      <c r="AA158" s="4"/>
      <c r="AB158" s="4"/>
      <c r="AC158" s="4"/>
      <c r="AD158" s="4"/>
    </row>
    <row r="159">
      <c r="A159" s="8" t="s">
        <v>763</v>
      </c>
      <c r="B159" s="6" t="s">
        <v>764</v>
      </c>
      <c r="C159" s="9">
        <v>223.0</v>
      </c>
      <c r="D159" s="9">
        <v>32.854</v>
      </c>
      <c r="E159" s="9">
        <v>2.0</v>
      </c>
      <c r="F159" s="9" t="s">
        <v>2304</v>
      </c>
      <c r="G159" s="72" t="s">
        <v>2305</v>
      </c>
      <c r="H159" s="9" t="s">
        <v>2304</v>
      </c>
      <c r="I159" s="4" t="str">
        <f t="shared" si="2"/>
        <v>AF-O00233-F1</v>
      </c>
      <c r="J159" s="91">
        <v>45439.0</v>
      </c>
      <c r="K159" s="9" t="s">
        <v>2059</v>
      </c>
      <c r="L159" s="9" t="s">
        <v>2306</v>
      </c>
      <c r="M159" s="9" t="s">
        <v>1497</v>
      </c>
      <c r="N159" s="53" t="str">
        <f t="shared" si="3"/>
        <v>https://www.ebi.ac.uk/pdbe/entry/pdb/O00233</v>
      </c>
      <c r="O159" s="8" t="s">
        <v>763</v>
      </c>
      <c r="P159" s="72" t="str">
        <f t="shared" si="4"/>
        <v>https://alphafold.ebi.ac.uk/entry/O00233</v>
      </c>
      <c r="Q159" s="9" t="s">
        <v>1499</v>
      </c>
      <c r="R159" s="9" t="s">
        <v>1660</v>
      </c>
      <c r="S159" s="4"/>
      <c r="T159" s="4"/>
      <c r="U159" s="4"/>
      <c r="V159" s="4"/>
      <c r="W159" s="4"/>
      <c r="X159" s="4"/>
      <c r="Y159" s="4"/>
      <c r="Z159" s="4"/>
      <c r="AA159" s="4"/>
      <c r="AB159" s="4"/>
      <c r="AC159" s="4"/>
      <c r="AD159" s="4"/>
    </row>
    <row r="160">
      <c r="A160" s="8" t="s">
        <v>767</v>
      </c>
      <c r="B160" s="6" t="s">
        <v>768</v>
      </c>
      <c r="C160" s="9">
        <v>288.0</v>
      </c>
      <c r="D160" s="9">
        <v>29.396</v>
      </c>
      <c r="E160" s="9">
        <v>1.0</v>
      </c>
      <c r="F160" s="9" t="s">
        <v>2307</v>
      </c>
      <c r="G160" s="72" t="s">
        <v>2308</v>
      </c>
      <c r="H160" s="9" t="s">
        <v>2307</v>
      </c>
      <c r="I160" s="4" t="str">
        <f t="shared" si="2"/>
        <v>AF-O95456-F1</v>
      </c>
      <c r="J160" s="91">
        <v>45440.0</v>
      </c>
      <c r="K160" s="9" t="s">
        <v>2059</v>
      </c>
      <c r="L160" s="9" t="s">
        <v>2307</v>
      </c>
      <c r="M160" s="9" t="s">
        <v>1497</v>
      </c>
      <c r="N160" s="53" t="str">
        <f t="shared" si="3"/>
        <v>https://www.ebi.ac.uk/pdbe/entry/pdb/O95456</v>
      </c>
      <c r="O160" s="8" t="s">
        <v>767</v>
      </c>
      <c r="P160" s="72" t="str">
        <f t="shared" si="4"/>
        <v>https://alphafold.ebi.ac.uk/entry/O95456</v>
      </c>
      <c r="Q160" s="9" t="s">
        <v>1499</v>
      </c>
      <c r="R160" s="9" t="s">
        <v>1660</v>
      </c>
      <c r="S160" s="4"/>
      <c r="T160" s="4"/>
      <c r="U160" s="4"/>
      <c r="V160" s="4"/>
      <c r="W160" s="4"/>
      <c r="X160" s="4"/>
      <c r="Y160" s="4"/>
      <c r="Z160" s="4"/>
      <c r="AA160" s="4"/>
      <c r="AB160" s="4"/>
      <c r="AC160" s="4"/>
      <c r="AD160" s="4"/>
    </row>
    <row r="161">
      <c r="A161" s="8" t="s">
        <v>773</v>
      </c>
      <c r="B161" s="6" t="s">
        <v>774</v>
      </c>
      <c r="C161" s="9">
        <v>264.0</v>
      </c>
      <c r="D161" s="9">
        <v>13.104</v>
      </c>
      <c r="E161" s="9">
        <v>1.0</v>
      </c>
      <c r="F161" s="9" t="s">
        <v>2309</v>
      </c>
      <c r="G161" s="72" t="s">
        <v>2310</v>
      </c>
      <c r="H161" s="9" t="s">
        <v>2309</v>
      </c>
      <c r="I161" s="4" t="str">
        <f t="shared" si="2"/>
        <v>AF-Q969U7-F1</v>
      </c>
      <c r="J161" s="91">
        <v>45441.0</v>
      </c>
      <c r="K161" s="9" t="s">
        <v>2059</v>
      </c>
      <c r="L161" s="9" t="s">
        <v>2309</v>
      </c>
      <c r="M161" s="9" t="s">
        <v>1497</v>
      </c>
      <c r="N161" s="53" t="str">
        <f t="shared" si="3"/>
        <v>https://www.ebi.ac.uk/pdbe/entry/pdb/Q969U7</v>
      </c>
      <c r="O161" s="8" t="s">
        <v>773</v>
      </c>
      <c r="P161" s="72" t="str">
        <f t="shared" si="4"/>
        <v>https://alphafold.ebi.ac.uk/entry/Q969U7</v>
      </c>
      <c r="Q161" s="9" t="s">
        <v>1499</v>
      </c>
      <c r="R161" s="9" t="s">
        <v>1660</v>
      </c>
      <c r="S161" s="4"/>
      <c r="T161" s="4"/>
      <c r="U161" s="4"/>
      <c r="V161" s="4"/>
      <c r="W161" s="4"/>
      <c r="X161" s="4"/>
      <c r="Y161" s="4"/>
      <c r="Z161" s="4"/>
      <c r="AA161" s="4"/>
      <c r="AB161" s="4"/>
      <c r="AC161" s="4"/>
      <c r="AD161" s="4"/>
    </row>
    <row r="162">
      <c r="A162" s="8" t="s">
        <v>778</v>
      </c>
      <c r="B162" s="6" t="s">
        <v>779</v>
      </c>
      <c r="C162" s="9">
        <v>122.0</v>
      </c>
      <c r="D162" s="9">
        <v>13.775</v>
      </c>
      <c r="E162" s="9">
        <v>1.0</v>
      </c>
      <c r="F162" s="9" t="s">
        <v>2311</v>
      </c>
      <c r="G162" s="72" t="s">
        <v>2312</v>
      </c>
      <c r="H162" s="9" t="s">
        <v>2311</v>
      </c>
      <c r="I162" s="4" t="str">
        <f t="shared" si="2"/>
        <v>AF-Q9BT73-F1</v>
      </c>
      <c r="J162" s="91">
        <v>45442.0</v>
      </c>
      <c r="K162" s="9" t="s">
        <v>2059</v>
      </c>
      <c r="L162" s="9" t="s">
        <v>2311</v>
      </c>
      <c r="M162" s="9" t="s">
        <v>1497</v>
      </c>
      <c r="N162" s="53" t="str">
        <f t="shared" si="3"/>
        <v>https://www.ebi.ac.uk/pdbe/entry/pdb/Q9BT73</v>
      </c>
      <c r="O162" s="8" t="s">
        <v>778</v>
      </c>
      <c r="P162" s="72" t="str">
        <f t="shared" si="4"/>
        <v>https://alphafold.ebi.ac.uk/entry/Q9BT73</v>
      </c>
      <c r="Q162" s="9" t="s">
        <v>1499</v>
      </c>
      <c r="R162" s="9" t="s">
        <v>1660</v>
      </c>
      <c r="S162" s="4"/>
      <c r="T162" s="4"/>
      <c r="U162" s="4"/>
      <c r="V162" s="4"/>
      <c r="W162" s="4"/>
      <c r="X162" s="4"/>
      <c r="Y162" s="4"/>
      <c r="Z162" s="4"/>
      <c r="AA162" s="4"/>
      <c r="AB162" s="4"/>
      <c r="AC162" s="4"/>
      <c r="AD162" s="4"/>
    </row>
    <row r="163">
      <c r="A163" s="8" t="s">
        <v>782</v>
      </c>
      <c r="B163" s="6" t="s">
        <v>783</v>
      </c>
      <c r="C163" s="9">
        <v>123.0</v>
      </c>
      <c r="D163" s="9">
        <v>37.493</v>
      </c>
      <c r="E163" s="9">
        <v>1.0</v>
      </c>
      <c r="F163" s="9" t="s">
        <v>2313</v>
      </c>
      <c r="G163" s="72" t="s">
        <v>2314</v>
      </c>
      <c r="H163" s="9" t="s">
        <v>2313</v>
      </c>
      <c r="I163" s="4" t="str">
        <f t="shared" si="2"/>
        <v>AF-Q5JS54-F1</v>
      </c>
      <c r="J163" s="91">
        <v>45443.0</v>
      </c>
      <c r="K163" s="9" t="s">
        <v>2059</v>
      </c>
      <c r="L163" s="9" t="s">
        <v>2315</v>
      </c>
      <c r="M163" s="9" t="s">
        <v>1497</v>
      </c>
      <c r="N163" s="53" t="str">
        <f t="shared" si="3"/>
        <v>https://www.ebi.ac.uk/pdbe/entry/pdb/Q5JS54</v>
      </c>
      <c r="O163" s="8" t="s">
        <v>782</v>
      </c>
      <c r="P163" s="72" t="str">
        <f t="shared" si="4"/>
        <v>https://alphafold.ebi.ac.uk/entry/Q5JS54</v>
      </c>
      <c r="Q163" s="9" t="s">
        <v>1499</v>
      </c>
      <c r="R163" s="9" t="s">
        <v>1660</v>
      </c>
      <c r="S163" s="4"/>
      <c r="T163" s="4"/>
      <c r="U163" s="4"/>
      <c r="V163" s="4"/>
      <c r="W163" s="4"/>
      <c r="X163" s="4"/>
      <c r="Y163" s="4"/>
      <c r="Z163" s="4"/>
      <c r="AA163" s="4"/>
      <c r="AB163" s="4"/>
      <c r="AC163" s="4"/>
      <c r="AD163" s="4"/>
    </row>
    <row r="164">
      <c r="A164" s="8" t="s">
        <v>785</v>
      </c>
      <c r="B164" s="6" t="s">
        <v>786</v>
      </c>
      <c r="C164" s="9">
        <v>328.0</v>
      </c>
      <c r="D164" s="9">
        <v>20.577</v>
      </c>
      <c r="E164" s="9">
        <v>4.0</v>
      </c>
      <c r="F164" s="9" t="s">
        <v>2316</v>
      </c>
      <c r="G164" s="72" t="s">
        <v>2317</v>
      </c>
      <c r="H164" s="9" t="s">
        <v>2318</v>
      </c>
      <c r="I164" s="4" t="str">
        <f t="shared" si="2"/>
        <v>AF-Q96D15-F1</v>
      </c>
      <c r="J164" s="91">
        <v>45444.0</v>
      </c>
      <c r="K164" s="9" t="s">
        <v>2059</v>
      </c>
      <c r="L164" s="9" t="s">
        <v>2319</v>
      </c>
      <c r="M164" s="9" t="s">
        <v>1497</v>
      </c>
      <c r="N164" s="53" t="str">
        <f t="shared" si="3"/>
        <v>https://www.ebi.ac.uk/pdbe/entry/pdb/Q96D15</v>
      </c>
      <c r="O164" s="8" t="s">
        <v>785</v>
      </c>
      <c r="P164" s="72" t="str">
        <f t="shared" si="4"/>
        <v>https://alphafold.ebi.ac.uk/entry/Q96D15</v>
      </c>
      <c r="Q164" s="9" t="s">
        <v>1499</v>
      </c>
      <c r="R164" s="9" t="s">
        <v>1660</v>
      </c>
      <c r="S164" s="4"/>
      <c r="T164" s="4"/>
      <c r="U164" s="4"/>
      <c r="V164" s="4"/>
      <c r="W164" s="4"/>
      <c r="X164" s="4"/>
      <c r="Y164" s="4"/>
      <c r="Z164" s="4"/>
      <c r="AA164" s="4"/>
      <c r="AB164" s="4"/>
      <c r="AC164" s="4"/>
      <c r="AD164" s="4"/>
    </row>
    <row r="165">
      <c r="A165" s="8" t="s">
        <v>790</v>
      </c>
      <c r="B165" s="6" t="s">
        <v>791</v>
      </c>
      <c r="C165" s="9">
        <v>180.0</v>
      </c>
      <c r="D165" s="9">
        <v>48.714</v>
      </c>
      <c r="E165" s="9">
        <v>1.0</v>
      </c>
      <c r="F165" s="9" t="s">
        <v>2320</v>
      </c>
      <c r="G165" s="72" t="s">
        <v>2321</v>
      </c>
      <c r="H165" s="9" t="s">
        <v>2320</v>
      </c>
      <c r="I165" s="4" t="str">
        <f t="shared" si="2"/>
        <v>AF-Q9H0U6-F1</v>
      </c>
      <c r="J165" s="91">
        <v>45445.0</v>
      </c>
      <c r="K165" s="9" t="s">
        <v>2059</v>
      </c>
      <c r="L165" s="9" t="s">
        <v>2322</v>
      </c>
      <c r="M165" s="9" t="s">
        <v>1497</v>
      </c>
      <c r="N165" s="53" t="str">
        <f t="shared" si="3"/>
        <v>https://www.ebi.ac.uk/pdbe/entry/pdb/Q9H0U6</v>
      </c>
      <c r="O165" s="8" t="s">
        <v>790</v>
      </c>
      <c r="P165" s="72" t="str">
        <f t="shared" si="4"/>
        <v>https://alphafold.ebi.ac.uk/entry/Q9H0U6</v>
      </c>
      <c r="Q165" s="9" t="s">
        <v>1499</v>
      </c>
      <c r="R165" s="9" t="s">
        <v>1660</v>
      </c>
      <c r="S165" s="4"/>
      <c r="T165" s="4"/>
      <c r="U165" s="4"/>
      <c r="V165" s="4"/>
      <c r="W165" s="4"/>
      <c r="X165" s="4"/>
      <c r="Y165" s="4"/>
      <c r="Z165" s="4"/>
      <c r="AA165" s="4"/>
      <c r="AB165" s="4"/>
      <c r="AC165" s="4"/>
      <c r="AD165" s="4"/>
    </row>
    <row r="166">
      <c r="A166" s="8" t="s">
        <v>795</v>
      </c>
      <c r="B166" s="6" t="s">
        <v>796</v>
      </c>
      <c r="C166" s="9">
        <v>442.0</v>
      </c>
      <c r="D166" s="9">
        <v>119.914</v>
      </c>
      <c r="E166" s="9">
        <v>2.0</v>
      </c>
      <c r="F166" s="9" t="s">
        <v>2323</v>
      </c>
      <c r="G166" s="72" t="s">
        <v>2324</v>
      </c>
      <c r="H166" s="9" t="s">
        <v>2323</v>
      </c>
      <c r="I166" s="4" t="str">
        <f t="shared" si="2"/>
        <v>AF-Q9HA92-F1</v>
      </c>
      <c r="J166" s="91">
        <v>45446.0</v>
      </c>
      <c r="K166" s="9" t="s">
        <v>2059</v>
      </c>
      <c r="L166" s="9" t="s">
        <v>2325</v>
      </c>
      <c r="M166" s="9" t="s">
        <v>1497</v>
      </c>
      <c r="N166" s="53" t="str">
        <f t="shared" si="3"/>
        <v>https://www.ebi.ac.uk/pdbe/entry/pdb/Q9HA92</v>
      </c>
      <c r="O166" s="8" t="s">
        <v>795</v>
      </c>
      <c r="P166" s="72" t="str">
        <f t="shared" si="4"/>
        <v>https://alphafold.ebi.ac.uk/entry/Q9HA92</v>
      </c>
      <c r="Q166" s="9" t="s">
        <v>1499</v>
      </c>
      <c r="R166" s="9" t="s">
        <v>1660</v>
      </c>
      <c r="S166" s="4"/>
      <c r="T166" s="4"/>
      <c r="U166" s="4"/>
      <c r="V166" s="4"/>
      <c r="W166" s="4"/>
      <c r="X166" s="4"/>
      <c r="Y166" s="4"/>
      <c r="Z166" s="4"/>
      <c r="AA166" s="4"/>
      <c r="AB166" s="4"/>
      <c r="AC166" s="4"/>
      <c r="AD166" s="4"/>
    </row>
    <row r="167">
      <c r="A167" s="8" t="s">
        <v>803</v>
      </c>
      <c r="B167" s="6" t="s">
        <v>804</v>
      </c>
      <c r="C167" s="9">
        <v>1047.0</v>
      </c>
      <c r="D167" s="9">
        <v>75.599</v>
      </c>
      <c r="E167" s="9">
        <v>5.0</v>
      </c>
      <c r="F167" s="9" t="s">
        <v>2326</v>
      </c>
      <c r="G167" s="72" t="s">
        <v>2327</v>
      </c>
      <c r="H167" s="9" t="s">
        <v>2326</v>
      </c>
      <c r="I167" s="4" t="str">
        <f t="shared" si="2"/>
        <v>AF-Q9Y5B9-F1</v>
      </c>
      <c r="J167" s="91">
        <v>45447.0</v>
      </c>
      <c r="K167" s="9" t="s">
        <v>2059</v>
      </c>
      <c r="L167" s="94" t="s">
        <v>2328</v>
      </c>
      <c r="M167" s="9" t="s">
        <v>1497</v>
      </c>
      <c r="N167" s="53" t="str">
        <f t="shared" si="3"/>
        <v>https://www.ebi.ac.uk/pdbe/entry/pdb/Q9Y5B9</v>
      </c>
      <c r="O167" s="8" t="s">
        <v>803</v>
      </c>
      <c r="P167" s="72" t="str">
        <f t="shared" si="4"/>
        <v>https://alphafold.ebi.ac.uk/entry/Q9Y5B9</v>
      </c>
      <c r="Q167" s="9" t="s">
        <v>1499</v>
      </c>
      <c r="R167" s="9" t="s">
        <v>1660</v>
      </c>
      <c r="S167" s="4"/>
      <c r="T167" s="4"/>
      <c r="U167" s="4"/>
      <c r="V167" s="4"/>
      <c r="W167" s="4"/>
      <c r="X167" s="4"/>
      <c r="Y167" s="4"/>
      <c r="Z167" s="4"/>
      <c r="AA167" s="4"/>
      <c r="AB167" s="4"/>
      <c r="AC167" s="4"/>
      <c r="AD167" s="4"/>
    </row>
    <row r="168">
      <c r="A168" s="8" t="s">
        <v>809</v>
      </c>
      <c r="B168" s="6" t="s">
        <v>810</v>
      </c>
      <c r="C168" s="9">
        <v>685.0</v>
      </c>
      <c r="D168" s="9">
        <v>14.46</v>
      </c>
      <c r="E168" s="9">
        <v>1.0</v>
      </c>
      <c r="F168" s="9" t="s">
        <v>2329</v>
      </c>
      <c r="G168" s="72" t="s">
        <v>2330</v>
      </c>
      <c r="H168" s="9" t="s">
        <v>2329</v>
      </c>
      <c r="I168" s="4" t="str">
        <f t="shared" si="2"/>
        <v>AF-Q68D10-F1</v>
      </c>
      <c r="J168" s="91">
        <v>45448.0</v>
      </c>
      <c r="K168" s="9" t="s">
        <v>2059</v>
      </c>
      <c r="L168" s="9" t="s">
        <v>1507</v>
      </c>
      <c r="M168" s="9" t="s">
        <v>1497</v>
      </c>
      <c r="N168" s="53" t="str">
        <f t="shared" si="3"/>
        <v>https://www.ebi.ac.uk/pdbe/entry/pdb/Q68D10</v>
      </c>
      <c r="O168" s="8" t="s">
        <v>809</v>
      </c>
      <c r="P168" s="72" t="str">
        <f t="shared" si="4"/>
        <v>https://alphafold.ebi.ac.uk/entry/Q68D10</v>
      </c>
      <c r="Q168" s="9" t="s">
        <v>1499</v>
      </c>
      <c r="R168" s="9" t="s">
        <v>1660</v>
      </c>
      <c r="S168" s="4"/>
      <c r="T168" s="4"/>
      <c r="U168" s="4"/>
      <c r="V168" s="4"/>
      <c r="W168" s="4"/>
      <c r="X168" s="4"/>
      <c r="Y168" s="4"/>
      <c r="Z168" s="4"/>
      <c r="AA168" s="4"/>
      <c r="AB168" s="4"/>
      <c r="AC168" s="4"/>
      <c r="AD168" s="4"/>
    </row>
    <row r="169">
      <c r="A169" s="8" t="s">
        <v>813</v>
      </c>
      <c r="B169" s="6" t="s">
        <v>814</v>
      </c>
      <c r="C169" s="9">
        <v>140.0</v>
      </c>
      <c r="D169" s="9">
        <v>59.309</v>
      </c>
      <c r="E169" s="9">
        <v>1.0</v>
      </c>
      <c r="F169" s="9" t="s">
        <v>2331</v>
      </c>
      <c r="G169" s="72" t="s">
        <v>2332</v>
      </c>
      <c r="H169" s="9" t="s">
        <v>2331</v>
      </c>
      <c r="I169" s="4" t="str">
        <f t="shared" si="2"/>
        <v>AF-P37840-F1</v>
      </c>
      <c r="J169" s="91">
        <v>45449.0</v>
      </c>
      <c r="K169" s="9" t="s">
        <v>2059</v>
      </c>
      <c r="L169" s="9" t="s">
        <v>2333</v>
      </c>
      <c r="M169" s="9" t="s">
        <v>1497</v>
      </c>
      <c r="N169" s="53" t="str">
        <f t="shared" si="3"/>
        <v>https://www.ebi.ac.uk/pdbe/entry/pdb/P37840</v>
      </c>
      <c r="O169" s="8" t="s">
        <v>813</v>
      </c>
      <c r="P169" s="72" t="str">
        <f t="shared" si="4"/>
        <v>https://alphafold.ebi.ac.uk/entry/P37840</v>
      </c>
      <c r="Q169" s="9" t="s">
        <v>1499</v>
      </c>
      <c r="R169" s="9" t="s">
        <v>1660</v>
      </c>
      <c r="S169" s="4"/>
      <c r="T169" s="4"/>
      <c r="U169" s="4"/>
      <c r="V169" s="4"/>
      <c r="W169" s="4"/>
      <c r="X169" s="4"/>
      <c r="Y169" s="4"/>
      <c r="Z169" s="4"/>
      <c r="AA169" s="4"/>
      <c r="AB169" s="4"/>
      <c r="AC169" s="4"/>
      <c r="AD169" s="4"/>
    </row>
    <row r="170">
      <c r="A170" s="8" t="s">
        <v>819</v>
      </c>
      <c r="B170" s="6" t="s">
        <v>820</v>
      </c>
      <c r="C170" s="9">
        <v>548.0</v>
      </c>
      <c r="D170" s="9">
        <v>60.344</v>
      </c>
      <c r="E170" s="9">
        <v>5.0</v>
      </c>
      <c r="F170" s="9" t="s">
        <v>2334</v>
      </c>
      <c r="G170" s="72" t="s">
        <v>2335</v>
      </c>
      <c r="H170" s="9" t="s">
        <v>2334</v>
      </c>
      <c r="I170" s="4" t="str">
        <f t="shared" si="2"/>
        <v>AF-Q9BUR4-F1</v>
      </c>
      <c r="J170" s="91">
        <v>45450.0</v>
      </c>
      <c r="K170" s="9" t="s">
        <v>2059</v>
      </c>
      <c r="L170" s="9" t="s">
        <v>2336</v>
      </c>
      <c r="M170" s="9" t="s">
        <v>1497</v>
      </c>
      <c r="N170" s="53" t="str">
        <f t="shared" si="3"/>
        <v>https://www.ebi.ac.uk/pdbe/entry/pdb/Q9BUR4</v>
      </c>
      <c r="O170" s="8" t="s">
        <v>819</v>
      </c>
      <c r="P170" s="72" t="str">
        <f t="shared" si="4"/>
        <v>https://alphafold.ebi.ac.uk/entry/Q9BUR4</v>
      </c>
      <c r="Q170" s="9" t="s">
        <v>1519</v>
      </c>
      <c r="R170" s="9" t="s">
        <v>1660</v>
      </c>
      <c r="S170" s="4"/>
      <c r="T170" s="4"/>
      <c r="U170" s="4"/>
      <c r="V170" s="4"/>
      <c r="W170" s="4"/>
      <c r="X170" s="4"/>
      <c r="Y170" s="4"/>
      <c r="Z170" s="4"/>
      <c r="AA170" s="4"/>
      <c r="AB170" s="4"/>
      <c r="AC170" s="4"/>
      <c r="AD170" s="4"/>
    </row>
    <row r="171">
      <c r="A171" s="8" t="s">
        <v>825</v>
      </c>
      <c r="B171" s="6" t="s">
        <v>826</v>
      </c>
      <c r="C171" s="9">
        <v>556.0</v>
      </c>
      <c r="D171" s="9">
        <v>57.488</v>
      </c>
      <c r="E171" s="9">
        <v>1.0</v>
      </c>
      <c r="F171" s="9" t="s">
        <v>2337</v>
      </c>
      <c r="G171" s="72" t="s">
        <v>2338</v>
      </c>
      <c r="H171" s="9" t="s">
        <v>2337</v>
      </c>
      <c r="I171" s="4" t="str">
        <f t="shared" si="2"/>
        <v>AF-P17987-F1</v>
      </c>
      <c r="J171" s="91">
        <v>45451.0</v>
      </c>
      <c r="K171" s="9" t="s">
        <v>2059</v>
      </c>
      <c r="L171" s="9" t="s">
        <v>2339</v>
      </c>
      <c r="M171" s="9" t="s">
        <v>1497</v>
      </c>
      <c r="N171" s="53" t="str">
        <f t="shared" si="3"/>
        <v>https://www.ebi.ac.uk/pdbe/entry/pdb/P17987</v>
      </c>
      <c r="O171" s="8" t="s">
        <v>825</v>
      </c>
      <c r="P171" s="72" t="str">
        <f t="shared" si="4"/>
        <v>https://alphafold.ebi.ac.uk/entry/P17987</v>
      </c>
      <c r="Q171" s="9" t="s">
        <v>1519</v>
      </c>
      <c r="R171" s="9" t="s">
        <v>1660</v>
      </c>
      <c r="S171" s="4"/>
      <c r="T171" s="4"/>
      <c r="U171" s="4"/>
      <c r="V171" s="4"/>
      <c r="W171" s="4"/>
      <c r="X171" s="4"/>
      <c r="Y171" s="4"/>
      <c r="Z171" s="4"/>
      <c r="AA171" s="4"/>
      <c r="AB171" s="4"/>
      <c r="AC171" s="4"/>
      <c r="AD171" s="4"/>
    </row>
    <row r="172">
      <c r="A172" s="8" t="s">
        <v>830</v>
      </c>
      <c r="B172" s="6" t="s">
        <v>831</v>
      </c>
      <c r="C172" s="9">
        <v>535.0</v>
      </c>
      <c r="D172" s="9">
        <v>57.924</v>
      </c>
      <c r="E172" s="9">
        <v>1.0</v>
      </c>
      <c r="F172" s="9" t="s">
        <v>2340</v>
      </c>
      <c r="G172" s="72" t="s">
        <v>2341</v>
      </c>
      <c r="H172" s="9" t="s">
        <v>2340</v>
      </c>
      <c r="I172" s="4" t="str">
        <f t="shared" si="2"/>
        <v>AF-P78371-F1</v>
      </c>
      <c r="J172" s="91">
        <v>45452.0</v>
      </c>
      <c r="K172" s="9" t="s">
        <v>2059</v>
      </c>
      <c r="L172" s="9" t="s">
        <v>2342</v>
      </c>
      <c r="M172" s="9" t="s">
        <v>1497</v>
      </c>
      <c r="N172" s="53" t="str">
        <f t="shared" si="3"/>
        <v>https://www.ebi.ac.uk/pdbe/entry/pdb/P78371</v>
      </c>
      <c r="O172" s="8" t="s">
        <v>830</v>
      </c>
      <c r="P172" s="72" t="str">
        <f t="shared" si="4"/>
        <v>https://alphafold.ebi.ac.uk/entry/P78371</v>
      </c>
      <c r="Q172" s="9" t="s">
        <v>1519</v>
      </c>
      <c r="R172" s="9" t="s">
        <v>1660</v>
      </c>
      <c r="S172" s="4"/>
      <c r="T172" s="4"/>
      <c r="U172" s="4"/>
      <c r="V172" s="4"/>
      <c r="W172" s="4"/>
      <c r="X172" s="4"/>
      <c r="Y172" s="4"/>
      <c r="Z172" s="4"/>
      <c r="AA172" s="4"/>
      <c r="AB172" s="4"/>
      <c r="AC172" s="4"/>
      <c r="AD172" s="4"/>
    </row>
    <row r="173">
      <c r="A173" s="8" t="s">
        <v>834</v>
      </c>
      <c r="B173" s="6" t="s">
        <v>835</v>
      </c>
      <c r="C173" s="9">
        <v>539.0</v>
      </c>
      <c r="D173" s="9">
        <v>59.671</v>
      </c>
      <c r="E173" s="9">
        <v>1.0</v>
      </c>
      <c r="F173" s="9" t="s">
        <v>2343</v>
      </c>
      <c r="G173" s="72" t="s">
        <v>2344</v>
      </c>
      <c r="H173" s="9" t="s">
        <v>2343</v>
      </c>
      <c r="I173" s="4" t="str">
        <f t="shared" si="2"/>
        <v>AF-P50991-F1</v>
      </c>
      <c r="J173" s="91">
        <v>45453.0</v>
      </c>
      <c r="K173" s="9" t="s">
        <v>2059</v>
      </c>
      <c r="L173" s="9" t="s">
        <v>2345</v>
      </c>
      <c r="M173" s="9" t="s">
        <v>1497</v>
      </c>
      <c r="N173" s="53" t="str">
        <f t="shared" si="3"/>
        <v>https://www.ebi.ac.uk/pdbe/entry/pdb/P50991</v>
      </c>
      <c r="O173" s="8" t="s">
        <v>834</v>
      </c>
      <c r="P173" s="72" t="str">
        <f t="shared" si="4"/>
        <v>https://alphafold.ebi.ac.uk/entry/P50991</v>
      </c>
      <c r="Q173" s="9" t="s">
        <v>1519</v>
      </c>
      <c r="R173" s="9" t="s">
        <v>1660</v>
      </c>
      <c r="S173" s="4"/>
      <c r="T173" s="4"/>
      <c r="U173" s="4"/>
      <c r="V173" s="4"/>
      <c r="W173" s="4"/>
      <c r="X173" s="4"/>
      <c r="Y173" s="4"/>
      <c r="Z173" s="4"/>
      <c r="AA173" s="4"/>
      <c r="AB173" s="4"/>
      <c r="AC173" s="4"/>
      <c r="AD173" s="4"/>
    </row>
    <row r="174">
      <c r="A174" s="8" t="s">
        <v>839</v>
      </c>
      <c r="B174" s="6" t="s">
        <v>840</v>
      </c>
      <c r="C174" s="9">
        <v>541.0</v>
      </c>
      <c r="D174" s="9">
        <v>60.534</v>
      </c>
      <c r="E174" s="9">
        <v>1.0</v>
      </c>
      <c r="F174" s="9" t="s">
        <v>2346</v>
      </c>
      <c r="G174" s="72" t="s">
        <v>2347</v>
      </c>
      <c r="H174" s="9" t="s">
        <v>2346</v>
      </c>
      <c r="I174" s="4" t="str">
        <f t="shared" si="2"/>
        <v>AF-P48643-F1</v>
      </c>
      <c r="J174" s="91">
        <v>45454.0</v>
      </c>
      <c r="K174" s="9" t="s">
        <v>2059</v>
      </c>
      <c r="L174" s="9" t="s">
        <v>2081</v>
      </c>
      <c r="M174" s="9" t="s">
        <v>1497</v>
      </c>
      <c r="N174" s="53" t="str">
        <f t="shared" si="3"/>
        <v>https://www.ebi.ac.uk/pdbe/entry/pdb/P48643</v>
      </c>
      <c r="O174" s="8" t="s">
        <v>839</v>
      </c>
      <c r="P174" s="72" t="str">
        <f t="shared" si="4"/>
        <v>https://alphafold.ebi.ac.uk/entry/P48643</v>
      </c>
      <c r="Q174" s="9" t="s">
        <v>1519</v>
      </c>
      <c r="R174" s="9" t="s">
        <v>1660</v>
      </c>
      <c r="S174" s="4"/>
      <c r="T174" s="4"/>
      <c r="U174" s="4"/>
      <c r="V174" s="4"/>
      <c r="W174" s="4"/>
      <c r="X174" s="4"/>
      <c r="Y174" s="4"/>
      <c r="Z174" s="4"/>
      <c r="AA174" s="4"/>
      <c r="AB174" s="4"/>
      <c r="AC174" s="4"/>
      <c r="AD174" s="4"/>
    </row>
    <row r="175">
      <c r="A175" s="8" t="s">
        <v>845</v>
      </c>
      <c r="B175" s="6" t="s">
        <v>846</v>
      </c>
      <c r="C175" s="9">
        <v>545.0</v>
      </c>
      <c r="D175" s="9">
        <v>59.367</v>
      </c>
      <c r="E175" s="9">
        <v>1.0</v>
      </c>
      <c r="F175" s="9" t="s">
        <v>2348</v>
      </c>
      <c r="G175" s="72" t="s">
        <v>2349</v>
      </c>
      <c r="H175" s="9" t="s">
        <v>2348</v>
      </c>
      <c r="I175" s="4" t="str">
        <f t="shared" si="2"/>
        <v>AF-P49368-F1</v>
      </c>
      <c r="J175" s="91">
        <v>45455.0</v>
      </c>
      <c r="K175" s="9" t="s">
        <v>2059</v>
      </c>
      <c r="L175" s="9" t="s">
        <v>2350</v>
      </c>
      <c r="M175" s="9" t="s">
        <v>1497</v>
      </c>
      <c r="N175" s="53" t="str">
        <f t="shared" si="3"/>
        <v>https://www.ebi.ac.uk/pdbe/entry/pdb/P49368</v>
      </c>
      <c r="O175" s="8" t="s">
        <v>845</v>
      </c>
      <c r="P175" s="72" t="str">
        <f t="shared" si="4"/>
        <v>https://alphafold.ebi.ac.uk/entry/P49368</v>
      </c>
      <c r="Q175" s="9" t="s">
        <v>1519</v>
      </c>
      <c r="R175" s="9" t="s">
        <v>1660</v>
      </c>
      <c r="S175" s="4"/>
      <c r="T175" s="4"/>
      <c r="U175" s="4"/>
      <c r="V175" s="4"/>
      <c r="W175" s="4"/>
      <c r="X175" s="4"/>
      <c r="Y175" s="4"/>
      <c r="Z175" s="4"/>
      <c r="AA175" s="4"/>
      <c r="AB175" s="4"/>
      <c r="AC175" s="4"/>
      <c r="AD175" s="4"/>
    </row>
    <row r="176">
      <c r="A176" s="8" t="s">
        <v>850</v>
      </c>
      <c r="B176" s="6" t="s">
        <v>851</v>
      </c>
      <c r="C176" s="9">
        <v>543.0</v>
      </c>
      <c r="D176" s="9">
        <v>59.621</v>
      </c>
      <c r="E176" s="9">
        <v>1.0</v>
      </c>
      <c r="F176" s="9" t="s">
        <v>2351</v>
      </c>
      <c r="G176" s="72" t="s">
        <v>2352</v>
      </c>
      <c r="H176" s="9" t="s">
        <v>2351</v>
      </c>
      <c r="I176" s="4" t="str">
        <f t="shared" si="2"/>
        <v>AF-Q99832-F1</v>
      </c>
      <c r="J176" s="91">
        <v>45456.0</v>
      </c>
      <c r="K176" s="9" t="s">
        <v>2059</v>
      </c>
      <c r="L176" s="9" t="s">
        <v>2353</v>
      </c>
      <c r="M176" s="9" t="s">
        <v>1497</v>
      </c>
      <c r="N176" s="53" t="str">
        <f t="shared" si="3"/>
        <v>https://www.ebi.ac.uk/pdbe/entry/pdb/Q99832</v>
      </c>
      <c r="O176" s="8" t="s">
        <v>850</v>
      </c>
      <c r="P176" s="72" t="str">
        <f t="shared" si="4"/>
        <v>https://alphafold.ebi.ac.uk/entry/Q99832</v>
      </c>
      <c r="Q176" s="9" t="s">
        <v>1519</v>
      </c>
      <c r="R176" s="9" t="s">
        <v>1660</v>
      </c>
      <c r="S176" s="4"/>
      <c r="T176" s="4"/>
      <c r="U176" s="4"/>
      <c r="V176" s="4"/>
      <c r="W176" s="4"/>
      <c r="X176" s="4"/>
      <c r="Y176" s="4"/>
      <c r="Z176" s="4"/>
      <c r="AA176" s="4"/>
      <c r="AB176" s="4"/>
      <c r="AC176" s="4"/>
      <c r="AD176" s="4"/>
    </row>
    <row r="177">
      <c r="A177" s="8" t="s">
        <v>854</v>
      </c>
      <c r="B177" s="6" t="s">
        <v>855</v>
      </c>
      <c r="C177" s="9">
        <v>548.0</v>
      </c>
      <c r="D177" s="9">
        <v>59.514</v>
      </c>
      <c r="E177" s="9">
        <v>1.0</v>
      </c>
      <c r="F177" s="9" t="s">
        <v>2354</v>
      </c>
      <c r="G177" s="72" t="s">
        <v>2355</v>
      </c>
      <c r="H177" s="9" t="s">
        <v>2354</v>
      </c>
      <c r="I177" s="4" t="str">
        <f t="shared" si="2"/>
        <v>AF-P50990-F1</v>
      </c>
      <c r="J177" s="91">
        <v>45457.0</v>
      </c>
      <c r="K177" s="9" t="s">
        <v>2059</v>
      </c>
      <c r="L177" s="9" t="s">
        <v>2336</v>
      </c>
      <c r="M177" s="9" t="s">
        <v>1497</v>
      </c>
      <c r="N177" s="53" t="str">
        <f t="shared" si="3"/>
        <v>https://www.ebi.ac.uk/pdbe/entry/pdb/P50990</v>
      </c>
      <c r="O177" s="8" t="s">
        <v>854</v>
      </c>
      <c r="P177" s="72" t="str">
        <f t="shared" si="4"/>
        <v>https://alphafold.ebi.ac.uk/entry/P50990</v>
      </c>
      <c r="Q177" s="9" t="s">
        <v>1519</v>
      </c>
      <c r="R177" s="9" t="s">
        <v>1660</v>
      </c>
      <c r="S177" s="4"/>
      <c r="T177" s="4"/>
      <c r="U177" s="4"/>
      <c r="V177" s="4"/>
      <c r="W177" s="4"/>
      <c r="X177" s="4"/>
      <c r="Y177" s="4"/>
      <c r="Z177" s="4"/>
      <c r="AA177" s="4"/>
      <c r="AB177" s="4"/>
      <c r="AC177" s="4"/>
      <c r="AD177" s="4"/>
    </row>
    <row r="178">
      <c r="A178" s="8" t="s">
        <v>858</v>
      </c>
      <c r="B178" s="6" t="s">
        <v>859</v>
      </c>
      <c r="C178" s="9">
        <v>557.0</v>
      </c>
      <c r="D178" s="9">
        <v>59.388</v>
      </c>
      <c r="E178" s="9">
        <v>1.0</v>
      </c>
      <c r="F178" s="9" t="s">
        <v>2356</v>
      </c>
      <c r="G178" s="72" t="s">
        <v>2357</v>
      </c>
      <c r="H178" s="9" t="s">
        <v>2356</v>
      </c>
      <c r="I178" s="4" t="str">
        <f t="shared" si="2"/>
        <v>AF-A6NM43-F1</v>
      </c>
      <c r="J178" s="91">
        <v>45458.0</v>
      </c>
      <c r="K178" s="9" t="s">
        <v>2059</v>
      </c>
      <c r="L178" s="9" t="s">
        <v>2358</v>
      </c>
      <c r="M178" s="9" t="s">
        <v>1497</v>
      </c>
      <c r="N178" s="53" t="str">
        <f t="shared" si="3"/>
        <v>https://www.ebi.ac.uk/pdbe/entry/pdb/A6NM43</v>
      </c>
      <c r="O178" s="8" t="s">
        <v>858</v>
      </c>
      <c r="P178" s="72" t="str">
        <f t="shared" si="4"/>
        <v>https://alphafold.ebi.ac.uk/entry/A6NM43</v>
      </c>
      <c r="Q178" s="9" t="s">
        <v>1499</v>
      </c>
      <c r="R178" s="9" t="s">
        <v>1660</v>
      </c>
      <c r="S178" s="4"/>
      <c r="T178" s="4"/>
      <c r="U178" s="4"/>
      <c r="V178" s="4"/>
      <c r="W178" s="4"/>
      <c r="X178" s="4"/>
      <c r="Y178" s="4"/>
      <c r="Z178" s="4"/>
      <c r="AA178" s="4"/>
      <c r="AB178" s="4"/>
      <c r="AC178" s="4"/>
      <c r="AD178" s="4"/>
    </row>
    <row r="179">
      <c r="A179" s="8" t="s">
        <v>861</v>
      </c>
      <c r="B179" s="6" t="s">
        <v>862</v>
      </c>
      <c r="C179" s="9">
        <v>557.0</v>
      </c>
      <c r="D179" s="9">
        <v>57.821</v>
      </c>
      <c r="E179" s="9">
        <v>1.0</v>
      </c>
      <c r="F179" s="9" t="s">
        <v>2359</v>
      </c>
      <c r="G179" s="72" t="s">
        <v>2360</v>
      </c>
      <c r="H179" s="9" t="s">
        <v>2359</v>
      </c>
      <c r="I179" s="4" t="str">
        <f t="shared" si="2"/>
        <v>AF-Q96SF2-F1</v>
      </c>
      <c r="J179" s="91">
        <v>45459.0</v>
      </c>
      <c r="K179" s="9" t="s">
        <v>2059</v>
      </c>
      <c r="L179" s="9" t="s">
        <v>2358</v>
      </c>
      <c r="M179" s="9" t="s">
        <v>1497</v>
      </c>
      <c r="N179" s="53" t="str">
        <f t="shared" si="3"/>
        <v>https://www.ebi.ac.uk/pdbe/entry/pdb/Q96SF2</v>
      </c>
      <c r="O179" s="8" t="s">
        <v>861</v>
      </c>
      <c r="P179" s="72" t="str">
        <f t="shared" si="4"/>
        <v>https://alphafold.ebi.ac.uk/entry/Q96SF2</v>
      </c>
      <c r="Q179" s="9" t="s">
        <v>1499</v>
      </c>
      <c r="R179" s="9" t="s">
        <v>1660</v>
      </c>
      <c r="S179" s="4"/>
      <c r="T179" s="4"/>
      <c r="U179" s="4"/>
      <c r="V179" s="4"/>
      <c r="W179" s="4"/>
      <c r="X179" s="4"/>
      <c r="Y179" s="4"/>
      <c r="Z179" s="4"/>
      <c r="AA179" s="4"/>
      <c r="AB179" s="4"/>
      <c r="AC179" s="4"/>
      <c r="AD179" s="4"/>
    </row>
    <row r="180">
      <c r="A180" s="8" t="s">
        <v>864</v>
      </c>
      <c r="B180" s="6" t="s">
        <v>865</v>
      </c>
      <c r="C180" s="9">
        <v>530.0</v>
      </c>
      <c r="D180" s="9">
        <v>58.024</v>
      </c>
      <c r="E180" s="9">
        <v>1.0</v>
      </c>
      <c r="F180" s="9" t="s">
        <v>2361</v>
      </c>
      <c r="G180" s="72" t="s">
        <v>2362</v>
      </c>
      <c r="H180" s="9" t="s">
        <v>2361</v>
      </c>
      <c r="I180" s="4" t="str">
        <f t="shared" si="2"/>
        <v>AF-Q92526-F1</v>
      </c>
      <c r="J180" s="91">
        <v>45460.0</v>
      </c>
      <c r="K180" s="9" t="s">
        <v>2059</v>
      </c>
      <c r="L180" s="9" t="s">
        <v>2363</v>
      </c>
      <c r="M180" s="9" t="s">
        <v>1497</v>
      </c>
      <c r="N180" s="53" t="str">
        <f t="shared" si="3"/>
        <v>https://www.ebi.ac.uk/pdbe/entry/pdb/Q92526</v>
      </c>
      <c r="O180" s="8" t="s">
        <v>864</v>
      </c>
      <c r="P180" s="72" t="str">
        <f t="shared" si="4"/>
        <v>https://alphafold.ebi.ac.uk/entry/Q92526</v>
      </c>
      <c r="Q180" s="9" t="s">
        <v>1499</v>
      </c>
      <c r="R180" s="9" t="s">
        <v>1660</v>
      </c>
      <c r="S180" s="4"/>
      <c r="T180" s="4"/>
      <c r="U180" s="4"/>
      <c r="V180" s="4"/>
      <c r="W180" s="4"/>
      <c r="X180" s="4"/>
      <c r="Y180" s="4"/>
      <c r="Z180" s="4"/>
      <c r="AA180" s="4"/>
      <c r="AB180" s="4"/>
      <c r="AC180" s="4"/>
      <c r="AD180" s="4"/>
    </row>
    <row r="181">
      <c r="A181" s="8" t="s">
        <v>868</v>
      </c>
      <c r="B181" s="6" t="s">
        <v>869</v>
      </c>
      <c r="C181" s="9">
        <v>531.0</v>
      </c>
      <c r="D181" s="9">
        <v>18.697</v>
      </c>
      <c r="E181" s="9">
        <v>1.0</v>
      </c>
      <c r="F181" s="9" t="s">
        <v>2364</v>
      </c>
      <c r="G181" s="72" t="s">
        <v>2365</v>
      </c>
      <c r="H181" s="9" t="s">
        <v>2364</v>
      </c>
      <c r="I181" s="4" t="str">
        <f t="shared" si="2"/>
        <v>AF-P40227-F1</v>
      </c>
      <c r="J181" s="91">
        <v>45461.0</v>
      </c>
      <c r="K181" s="9" t="s">
        <v>2059</v>
      </c>
      <c r="L181" s="9" t="s">
        <v>1631</v>
      </c>
      <c r="M181" s="9" t="s">
        <v>1497</v>
      </c>
      <c r="N181" s="53" t="str">
        <f t="shared" si="3"/>
        <v>https://www.ebi.ac.uk/pdbe/entry/pdb/P40227</v>
      </c>
      <c r="O181" s="8" t="s">
        <v>868</v>
      </c>
      <c r="P181" s="72" t="str">
        <f t="shared" si="4"/>
        <v>https://alphafold.ebi.ac.uk/entry/P40227</v>
      </c>
      <c r="Q181" s="9" t="s">
        <v>1499</v>
      </c>
      <c r="R181" s="9" t="s">
        <v>1660</v>
      </c>
      <c r="S181" s="4"/>
      <c r="T181" s="4"/>
      <c r="U181" s="4"/>
      <c r="V181" s="4"/>
      <c r="W181" s="4"/>
      <c r="X181" s="4"/>
      <c r="Y181" s="4"/>
      <c r="Z181" s="4"/>
      <c r="AA181" s="4"/>
      <c r="AB181" s="4"/>
      <c r="AC181" s="4"/>
      <c r="AD181" s="4"/>
    </row>
    <row r="182">
      <c r="A182" s="8" t="s">
        <v>872</v>
      </c>
      <c r="B182" s="6" t="s">
        <v>873</v>
      </c>
      <c r="C182" s="9">
        <v>160.0</v>
      </c>
      <c r="D182" s="9">
        <v>26.888</v>
      </c>
      <c r="E182" s="9">
        <v>1.0</v>
      </c>
      <c r="F182" s="9" t="s">
        <v>2366</v>
      </c>
      <c r="G182" s="72" t="s">
        <v>2367</v>
      </c>
      <c r="H182" s="9" t="s">
        <v>2366</v>
      </c>
      <c r="I182" s="4" t="str">
        <f t="shared" si="2"/>
        <v>AF-Q15185-F1</v>
      </c>
      <c r="J182" s="91">
        <v>45462.0</v>
      </c>
      <c r="K182" s="9" t="s">
        <v>2059</v>
      </c>
      <c r="L182" s="9" t="s">
        <v>2005</v>
      </c>
      <c r="M182" s="9" t="s">
        <v>1497</v>
      </c>
      <c r="N182" s="53" t="str">
        <f t="shared" si="3"/>
        <v>https://www.ebi.ac.uk/pdbe/entry/pdb/Q15185</v>
      </c>
      <c r="O182" s="8" t="s">
        <v>872</v>
      </c>
      <c r="P182" s="72" t="str">
        <f t="shared" si="4"/>
        <v>https://alphafold.ebi.ac.uk/entry/Q15185</v>
      </c>
      <c r="Q182" s="9" t="s">
        <v>1499</v>
      </c>
      <c r="R182" s="9" t="s">
        <v>1509</v>
      </c>
      <c r="S182" s="4"/>
      <c r="T182" s="4"/>
      <c r="U182" s="4"/>
      <c r="V182" s="4"/>
      <c r="W182" s="4"/>
      <c r="X182" s="4"/>
      <c r="Y182" s="4"/>
      <c r="Z182" s="4"/>
      <c r="AA182" s="4"/>
      <c r="AB182" s="4"/>
      <c r="AC182" s="4"/>
      <c r="AD182" s="4"/>
    </row>
    <row r="183">
      <c r="A183" s="8" t="s">
        <v>877</v>
      </c>
      <c r="B183" s="6" t="s">
        <v>878</v>
      </c>
      <c r="C183" s="9">
        <v>257.0</v>
      </c>
      <c r="D183" s="9">
        <v>10.333</v>
      </c>
      <c r="E183" s="9">
        <v>2.0</v>
      </c>
      <c r="F183" s="9" t="s">
        <v>2368</v>
      </c>
      <c r="G183" s="72" t="s">
        <v>2369</v>
      </c>
      <c r="H183" s="9" t="s">
        <v>2368</v>
      </c>
      <c r="I183" s="4" t="str">
        <f t="shared" si="2"/>
        <v>AF-Q86V81-F1</v>
      </c>
      <c r="J183" s="91">
        <v>45463.0</v>
      </c>
      <c r="K183" s="9" t="s">
        <v>2059</v>
      </c>
      <c r="L183" s="9" t="s">
        <v>2370</v>
      </c>
      <c r="M183" s="9" t="s">
        <v>1497</v>
      </c>
      <c r="N183" s="53" t="str">
        <f t="shared" si="3"/>
        <v>https://www.ebi.ac.uk/pdbe/entry/pdb/Q86V81</v>
      </c>
      <c r="O183" s="8" t="s">
        <v>877</v>
      </c>
      <c r="P183" s="72" t="str">
        <f t="shared" si="4"/>
        <v>https://alphafold.ebi.ac.uk/entry/Q86V81</v>
      </c>
      <c r="Q183" s="9" t="s">
        <v>1499</v>
      </c>
      <c r="R183" s="9" t="s">
        <v>1509</v>
      </c>
      <c r="S183" s="4"/>
      <c r="T183" s="4"/>
      <c r="U183" s="4"/>
      <c r="V183" s="4"/>
      <c r="W183" s="4"/>
      <c r="X183" s="4"/>
      <c r="Y183" s="4"/>
      <c r="Z183" s="4"/>
      <c r="AA183" s="4"/>
      <c r="AB183" s="4"/>
      <c r="AC183" s="4"/>
      <c r="AD183" s="4"/>
    </row>
    <row r="184">
      <c r="A184" s="8" t="s">
        <v>883</v>
      </c>
      <c r="B184" s="6" t="s">
        <v>884</v>
      </c>
      <c r="C184" s="9">
        <v>90.0</v>
      </c>
      <c r="D184" s="9">
        <v>10.5</v>
      </c>
      <c r="E184" s="9">
        <v>1.0</v>
      </c>
      <c r="F184" s="9" t="s">
        <v>2371</v>
      </c>
      <c r="G184" s="72" t="s">
        <v>2372</v>
      </c>
      <c r="H184" s="9" t="s">
        <v>2371</v>
      </c>
      <c r="I184" s="4" t="str">
        <f t="shared" si="2"/>
        <v>AF-P62072-F1</v>
      </c>
      <c r="J184" s="91">
        <v>45464.0</v>
      </c>
      <c r="K184" s="9" t="s">
        <v>2059</v>
      </c>
      <c r="L184" s="9" t="s">
        <v>2373</v>
      </c>
      <c r="M184" s="9" t="s">
        <v>1497</v>
      </c>
      <c r="N184" s="53" t="str">
        <f t="shared" si="3"/>
        <v>https://www.ebi.ac.uk/pdbe/entry/pdb/P62072</v>
      </c>
      <c r="O184" s="8" t="s">
        <v>883</v>
      </c>
      <c r="P184" s="72" t="str">
        <f t="shared" si="4"/>
        <v>https://alphafold.ebi.ac.uk/entry/P62072</v>
      </c>
      <c r="Q184" s="9" t="s">
        <v>1499</v>
      </c>
      <c r="R184" s="9" t="s">
        <v>1509</v>
      </c>
      <c r="S184" s="4"/>
      <c r="T184" s="4"/>
      <c r="U184" s="4"/>
      <c r="V184" s="4"/>
      <c r="W184" s="4"/>
      <c r="X184" s="4"/>
      <c r="Y184" s="4"/>
      <c r="Z184" s="4"/>
      <c r="AA184" s="4"/>
      <c r="AB184" s="4"/>
      <c r="AC184" s="4"/>
      <c r="AD184" s="4"/>
    </row>
    <row r="185">
      <c r="A185" s="8" t="s">
        <v>888</v>
      </c>
      <c r="B185" s="6" t="s">
        <v>889</v>
      </c>
      <c r="C185" s="9">
        <v>95.0</v>
      </c>
      <c r="D185" s="9">
        <v>10.998</v>
      </c>
      <c r="E185" s="9">
        <v>1.0</v>
      </c>
      <c r="F185" s="9" t="s">
        <v>2374</v>
      </c>
      <c r="G185" s="72" t="s">
        <v>2375</v>
      </c>
      <c r="H185" s="9" t="s">
        <v>2374</v>
      </c>
      <c r="I185" s="4" t="str">
        <f t="shared" si="2"/>
        <v>AF-Q9Y5L4-F1</v>
      </c>
      <c r="J185" s="91">
        <v>45465.0</v>
      </c>
      <c r="K185" s="9" t="s">
        <v>2059</v>
      </c>
      <c r="L185" s="9" t="s">
        <v>2376</v>
      </c>
      <c r="M185" s="9" t="s">
        <v>1497</v>
      </c>
      <c r="N185" s="53" t="str">
        <f t="shared" si="3"/>
        <v>https://www.ebi.ac.uk/pdbe/entry/pdb/Q9Y5L4</v>
      </c>
      <c r="O185" s="8" t="s">
        <v>888</v>
      </c>
      <c r="P185" s="72" t="str">
        <f t="shared" si="4"/>
        <v>https://alphafold.ebi.ac.uk/entry/Q9Y5L4</v>
      </c>
      <c r="Q185" s="9" t="s">
        <v>1499</v>
      </c>
      <c r="R185" s="9" t="s">
        <v>1509</v>
      </c>
      <c r="S185" s="4"/>
      <c r="T185" s="4"/>
      <c r="U185" s="4"/>
      <c r="V185" s="4"/>
      <c r="W185" s="4"/>
      <c r="X185" s="4"/>
      <c r="Y185" s="4"/>
      <c r="Z185" s="4"/>
      <c r="AA185" s="4"/>
      <c r="AB185" s="4"/>
      <c r="AC185" s="4"/>
      <c r="AD185" s="4"/>
    </row>
    <row r="186">
      <c r="A186" s="8" t="s">
        <v>891</v>
      </c>
      <c r="B186" s="6" t="s">
        <v>892</v>
      </c>
      <c r="C186" s="9">
        <v>97.0</v>
      </c>
      <c r="D186" s="9">
        <v>9.344</v>
      </c>
      <c r="E186" s="9">
        <v>1.0</v>
      </c>
      <c r="F186" s="9" t="s">
        <v>2377</v>
      </c>
      <c r="G186" s="72" t="s">
        <v>2378</v>
      </c>
      <c r="H186" s="9" t="s">
        <v>2377</v>
      </c>
      <c r="I186" s="4" t="str">
        <f t="shared" si="2"/>
        <v>AF-O60220-F1</v>
      </c>
      <c r="J186" s="91">
        <v>45466.0</v>
      </c>
      <c r="K186" s="9" t="s">
        <v>2059</v>
      </c>
      <c r="L186" s="9" t="s">
        <v>2379</v>
      </c>
      <c r="M186" s="9" t="s">
        <v>1497</v>
      </c>
      <c r="N186" s="53" t="str">
        <f t="shared" si="3"/>
        <v>https://www.ebi.ac.uk/pdbe/entry/pdb/O60220</v>
      </c>
      <c r="O186" s="8" t="s">
        <v>891</v>
      </c>
      <c r="P186" s="72" t="str">
        <f t="shared" si="4"/>
        <v>https://alphafold.ebi.ac.uk/entry/O60220</v>
      </c>
      <c r="Q186" s="9" t="s">
        <v>1519</v>
      </c>
      <c r="R186" s="9" t="s">
        <v>1509</v>
      </c>
      <c r="S186" s="4"/>
      <c r="T186" s="4"/>
      <c r="U186" s="4"/>
      <c r="V186" s="4"/>
      <c r="W186" s="4"/>
      <c r="X186" s="4"/>
      <c r="Y186" s="4"/>
      <c r="Z186" s="4"/>
      <c r="AA186" s="4"/>
      <c r="AB186" s="4"/>
      <c r="AC186" s="4"/>
      <c r="AD186" s="4"/>
    </row>
    <row r="187">
      <c r="A187" s="8" t="s">
        <v>895</v>
      </c>
      <c r="B187" s="6" t="s">
        <v>896</v>
      </c>
      <c r="C187" s="9">
        <v>83.0</v>
      </c>
      <c r="D187" s="9">
        <v>10.378</v>
      </c>
      <c r="E187" s="9">
        <v>1.0</v>
      </c>
      <c r="F187" s="9" t="s">
        <v>2380</v>
      </c>
      <c r="G187" s="72" t="s">
        <v>2381</v>
      </c>
      <c r="H187" s="9" t="s">
        <v>2380</v>
      </c>
      <c r="I187" s="4" t="str">
        <f t="shared" si="2"/>
        <v>AF-Q9Y5J9-F1</v>
      </c>
      <c r="J187" s="91">
        <v>45467.0</v>
      </c>
      <c r="K187" s="9" t="s">
        <v>2059</v>
      </c>
      <c r="L187" s="9" t="s">
        <v>2382</v>
      </c>
      <c r="M187" s="9" t="s">
        <v>1497</v>
      </c>
      <c r="N187" s="53" t="str">
        <f t="shared" si="3"/>
        <v>https://www.ebi.ac.uk/pdbe/entry/pdb/Q9Y5J9</v>
      </c>
      <c r="O187" s="8" t="s">
        <v>895</v>
      </c>
      <c r="P187" s="72" t="str">
        <f t="shared" si="4"/>
        <v>https://alphafold.ebi.ac.uk/entry/Q9Y5J9</v>
      </c>
      <c r="Q187" s="9" t="s">
        <v>1519</v>
      </c>
      <c r="R187" s="9" t="s">
        <v>1509</v>
      </c>
      <c r="S187" s="4"/>
      <c r="T187" s="4"/>
      <c r="U187" s="4"/>
      <c r="V187" s="4"/>
      <c r="W187" s="4"/>
      <c r="X187" s="4"/>
      <c r="Y187" s="4"/>
      <c r="Z187" s="4"/>
      <c r="AA187" s="4"/>
      <c r="AB187" s="4"/>
      <c r="AC187" s="4"/>
      <c r="AD187" s="4"/>
    </row>
    <row r="188">
      <c r="A188" s="8" t="s">
        <v>898</v>
      </c>
      <c r="B188" s="6" t="s">
        <v>899</v>
      </c>
      <c r="C188" s="9">
        <v>89.0</v>
      </c>
      <c r="D188" s="9">
        <v>34.559</v>
      </c>
      <c r="E188" s="9">
        <v>1.0</v>
      </c>
      <c r="F188" s="9" t="s">
        <v>2380</v>
      </c>
      <c r="G188" s="72" t="s">
        <v>2383</v>
      </c>
      <c r="H188" s="9" t="s">
        <v>2380</v>
      </c>
      <c r="I188" s="4" t="str">
        <f t="shared" si="2"/>
        <v>AF-Q9Y5J7-F1</v>
      </c>
      <c r="J188" s="91">
        <v>45468.0</v>
      </c>
      <c r="K188" s="9" t="s">
        <v>2059</v>
      </c>
      <c r="L188" s="9" t="s">
        <v>2382</v>
      </c>
      <c r="M188" s="9" t="s">
        <v>1497</v>
      </c>
      <c r="N188" s="53" t="str">
        <f t="shared" si="3"/>
        <v>https://www.ebi.ac.uk/pdbe/entry/pdb/Q9Y5J7</v>
      </c>
      <c r="O188" s="8" t="s">
        <v>898</v>
      </c>
      <c r="P188" s="72" t="str">
        <f t="shared" si="4"/>
        <v>https://alphafold.ebi.ac.uk/entry/Q9Y5J7</v>
      </c>
      <c r="Q188" s="9" t="s">
        <v>1519</v>
      </c>
      <c r="R188" s="9" t="s">
        <v>1509</v>
      </c>
      <c r="S188" s="4"/>
      <c r="T188" s="4"/>
      <c r="U188" s="4"/>
      <c r="V188" s="4"/>
      <c r="W188" s="4"/>
      <c r="X188" s="4"/>
      <c r="Y188" s="4"/>
      <c r="Z188" s="4"/>
      <c r="AA188" s="4"/>
      <c r="AB188" s="4"/>
      <c r="AC188" s="4"/>
      <c r="AD188" s="4"/>
    </row>
    <row r="189">
      <c r="A189" s="8" t="s">
        <v>901</v>
      </c>
      <c r="B189" s="6" t="s">
        <v>902</v>
      </c>
      <c r="C189" s="9">
        <v>309.0</v>
      </c>
      <c r="D189" s="9">
        <v>37.809</v>
      </c>
      <c r="E189" s="9">
        <v>6.0</v>
      </c>
      <c r="F189" s="9" t="s">
        <v>2384</v>
      </c>
      <c r="G189" s="72" t="s">
        <v>2385</v>
      </c>
      <c r="H189" s="9" t="s">
        <v>2386</v>
      </c>
      <c r="I189" s="4" t="str">
        <f t="shared" si="2"/>
        <v>AF-Q15785-F1</v>
      </c>
      <c r="J189" s="91">
        <v>45469.0</v>
      </c>
      <c r="K189" s="9" t="s">
        <v>2059</v>
      </c>
      <c r="L189" s="9" t="s">
        <v>1747</v>
      </c>
      <c r="M189" s="9" t="s">
        <v>1497</v>
      </c>
      <c r="N189" s="53" t="str">
        <f t="shared" si="3"/>
        <v>https://www.ebi.ac.uk/pdbe/entry/pdb/Q15785</v>
      </c>
      <c r="O189" s="8" t="s">
        <v>901</v>
      </c>
      <c r="P189" s="72" t="str">
        <f t="shared" si="4"/>
        <v>https://alphafold.ebi.ac.uk/entry/Q15785</v>
      </c>
      <c r="Q189" s="9" t="s">
        <v>1519</v>
      </c>
      <c r="R189" s="9" t="s">
        <v>1509</v>
      </c>
      <c r="S189" s="4"/>
      <c r="T189" s="4"/>
      <c r="U189" s="4"/>
      <c r="V189" s="4"/>
      <c r="W189" s="4"/>
      <c r="X189" s="4"/>
      <c r="Y189" s="4"/>
      <c r="Z189" s="4"/>
      <c r="AA189" s="4"/>
      <c r="AB189" s="4"/>
      <c r="AC189" s="4"/>
      <c r="AD189" s="4"/>
    </row>
    <row r="190">
      <c r="A190" s="8" t="s">
        <v>906</v>
      </c>
      <c r="B190" s="6" t="s">
        <v>907</v>
      </c>
      <c r="C190" s="9">
        <v>332.0</v>
      </c>
      <c r="D190" s="9">
        <v>37.979</v>
      </c>
      <c r="E190" s="9">
        <v>1.0</v>
      </c>
      <c r="F190" s="9" t="s">
        <v>2387</v>
      </c>
      <c r="G190" s="72" t="s">
        <v>2388</v>
      </c>
      <c r="H190" s="9" t="s">
        <v>2387</v>
      </c>
      <c r="I190" s="4" t="str">
        <f t="shared" si="2"/>
        <v>AF-O14656-F1</v>
      </c>
      <c r="J190" s="91">
        <v>45470.0</v>
      </c>
      <c r="K190" s="9" t="s">
        <v>2059</v>
      </c>
      <c r="L190" s="9" t="s">
        <v>2118</v>
      </c>
      <c r="M190" s="9" t="s">
        <v>1497</v>
      </c>
      <c r="N190" s="53" t="str">
        <f t="shared" si="3"/>
        <v>https://www.ebi.ac.uk/pdbe/entry/pdb/O14656</v>
      </c>
      <c r="O190" s="8" t="s">
        <v>906</v>
      </c>
      <c r="P190" s="72" t="str">
        <f t="shared" si="4"/>
        <v>https://alphafold.ebi.ac.uk/entry/O14656</v>
      </c>
      <c r="Q190" s="9" t="s">
        <v>1519</v>
      </c>
      <c r="R190" s="9" t="s">
        <v>1509</v>
      </c>
      <c r="S190" s="4"/>
      <c r="T190" s="4"/>
      <c r="U190" s="4"/>
      <c r="V190" s="4"/>
      <c r="W190" s="4"/>
      <c r="X190" s="4"/>
      <c r="Y190" s="4"/>
      <c r="Z190" s="4"/>
      <c r="AA190" s="4"/>
      <c r="AB190" s="4"/>
      <c r="AC190" s="4"/>
      <c r="AD190" s="4"/>
    </row>
    <row r="191">
      <c r="A191" s="8" t="s">
        <v>912</v>
      </c>
      <c r="B191" s="6" t="s">
        <v>913</v>
      </c>
      <c r="C191" s="9">
        <v>336.0</v>
      </c>
      <c r="D191" s="9">
        <v>80.11</v>
      </c>
      <c r="E191" s="9">
        <v>1.0</v>
      </c>
      <c r="F191" s="9" t="s">
        <v>2389</v>
      </c>
      <c r="G191" s="72" t="s">
        <v>2390</v>
      </c>
      <c r="H191" s="9" t="s">
        <v>2389</v>
      </c>
      <c r="I191" s="4" t="str">
        <f t="shared" si="2"/>
        <v>AF-O14657-F1</v>
      </c>
      <c r="J191" s="91">
        <v>45471.0</v>
      </c>
      <c r="K191" s="9" t="s">
        <v>2059</v>
      </c>
      <c r="L191" s="9" t="s">
        <v>2391</v>
      </c>
      <c r="M191" s="9" t="s">
        <v>1497</v>
      </c>
      <c r="N191" s="53" t="str">
        <f t="shared" si="3"/>
        <v>https://www.ebi.ac.uk/pdbe/entry/pdb/O14657</v>
      </c>
      <c r="O191" s="8" t="s">
        <v>912</v>
      </c>
      <c r="P191" s="72" t="str">
        <f t="shared" si="4"/>
        <v>https://alphafold.ebi.ac.uk/entry/O14657</v>
      </c>
      <c r="Q191" s="9" t="s">
        <v>1519</v>
      </c>
      <c r="R191" s="9" t="s">
        <v>1509</v>
      </c>
      <c r="S191" s="4"/>
      <c r="T191" s="4"/>
      <c r="U191" s="4"/>
      <c r="V191" s="4"/>
      <c r="W191" s="4"/>
      <c r="X191" s="4"/>
      <c r="Y191" s="4"/>
      <c r="Z191" s="4"/>
      <c r="AA191" s="4"/>
      <c r="AB191" s="4"/>
      <c r="AC191" s="4"/>
      <c r="AD191" s="4"/>
    </row>
    <row r="192">
      <c r="A192" s="8" t="s">
        <v>917</v>
      </c>
      <c r="B192" s="6" t="s">
        <v>918</v>
      </c>
      <c r="C192" s="9">
        <v>704.0</v>
      </c>
      <c r="D192" s="9">
        <v>44.679</v>
      </c>
      <c r="E192" s="9">
        <v>1.0</v>
      </c>
      <c r="F192" s="9" t="s">
        <v>2389</v>
      </c>
      <c r="G192" s="72" t="s">
        <v>2392</v>
      </c>
      <c r="H192" s="9" t="s">
        <v>2389</v>
      </c>
      <c r="I192" s="4" t="str">
        <f t="shared" si="2"/>
        <v>AF-Q12931-F1</v>
      </c>
      <c r="J192" s="91">
        <v>45472.0</v>
      </c>
      <c r="K192" s="9" t="s">
        <v>2059</v>
      </c>
      <c r="L192" s="9" t="s">
        <v>2393</v>
      </c>
      <c r="M192" s="9" t="s">
        <v>1497</v>
      </c>
      <c r="N192" s="53" t="str">
        <f t="shared" si="3"/>
        <v>https://www.ebi.ac.uk/pdbe/entry/pdb/Q12931</v>
      </c>
      <c r="O192" s="8" t="s">
        <v>917</v>
      </c>
      <c r="P192" s="72" t="str">
        <f t="shared" si="4"/>
        <v>https://alphafold.ebi.ac.uk/entry/Q12931</v>
      </c>
      <c r="Q192" s="9" t="s">
        <v>1519</v>
      </c>
      <c r="R192" s="9" t="s">
        <v>1509</v>
      </c>
      <c r="S192" s="4"/>
      <c r="T192" s="4"/>
      <c r="U192" s="4"/>
      <c r="V192" s="4"/>
      <c r="W192" s="4"/>
      <c r="X192" s="4"/>
      <c r="Y192" s="4"/>
      <c r="Z192" s="4"/>
      <c r="AA192" s="4"/>
      <c r="AB192" s="4"/>
      <c r="AC192" s="4"/>
      <c r="AD192" s="4"/>
    </row>
    <row r="193">
      <c r="A193" s="8" t="s">
        <v>922</v>
      </c>
      <c r="B193" s="6" t="s">
        <v>923</v>
      </c>
      <c r="C193" s="9">
        <v>387.0</v>
      </c>
      <c r="D193" s="9">
        <v>51.841</v>
      </c>
      <c r="E193" s="9">
        <v>1.0</v>
      </c>
      <c r="F193" s="9" t="s">
        <v>2394</v>
      </c>
      <c r="G193" s="72" t="s">
        <v>2395</v>
      </c>
      <c r="H193" s="9" t="s">
        <v>2394</v>
      </c>
      <c r="I193" s="4" t="str">
        <f t="shared" si="2"/>
        <v>AF-O95801-F1</v>
      </c>
      <c r="J193" s="91">
        <v>45473.0</v>
      </c>
      <c r="K193" s="9" t="s">
        <v>2059</v>
      </c>
      <c r="L193" s="9" t="s">
        <v>2396</v>
      </c>
      <c r="M193" s="9" t="s">
        <v>1497</v>
      </c>
      <c r="N193" s="53" t="str">
        <f t="shared" si="3"/>
        <v>https://www.ebi.ac.uk/pdbe/entry/pdb/O95801</v>
      </c>
      <c r="O193" s="8" t="s">
        <v>922</v>
      </c>
      <c r="P193" s="72" t="str">
        <f t="shared" si="4"/>
        <v>https://alphafold.ebi.ac.uk/entry/O95801</v>
      </c>
      <c r="Q193" s="9" t="s">
        <v>1519</v>
      </c>
      <c r="R193" s="9" t="s">
        <v>1660</v>
      </c>
      <c r="S193" s="4"/>
      <c r="T193" s="4"/>
      <c r="U193" s="4"/>
      <c r="V193" s="4"/>
      <c r="W193" s="4"/>
      <c r="X193" s="4"/>
      <c r="Y193" s="4"/>
      <c r="Z193" s="4"/>
      <c r="AA193" s="4"/>
      <c r="AB193" s="4"/>
      <c r="AC193" s="4"/>
      <c r="AD193" s="4"/>
    </row>
    <row r="194">
      <c r="A194" s="8" t="s">
        <v>927</v>
      </c>
      <c r="B194" s="6" t="s">
        <v>928</v>
      </c>
      <c r="C194" s="9">
        <v>475.0</v>
      </c>
      <c r="D194" s="9">
        <v>103.733</v>
      </c>
      <c r="E194" s="9">
        <v>1.0</v>
      </c>
      <c r="F194" s="9" t="s">
        <v>2397</v>
      </c>
      <c r="G194" s="72" t="s">
        <v>2398</v>
      </c>
      <c r="H194" s="9" t="s">
        <v>2397</v>
      </c>
      <c r="I194" s="4" t="str">
        <f t="shared" si="2"/>
        <v>AF-O43818-F1</v>
      </c>
      <c r="J194" s="91">
        <v>45474.0</v>
      </c>
      <c r="K194" s="9" t="s">
        <v>2059</v>
      </c>
      <c r="L194" s="9" t="s">
        <v>2399</v>
      </c>
      <c r="M194" s="9" t="s">
        <v>1497</v>
      </c>
      <c r="N194" s="53" t="str">
        <f t="shared" si="3"/>
        <v>https://www.ebi.ac.uk/pdbe/entry/pdb/O43818</v>
      </c>
      <c r="O194" s="8" t="s">
        <v>927</v>
      </c>
      <c r="P194" s="72" t="str">
        <f t="shared" si="4"/>
        <v>https://alphafold.ebi.ac.uk/entry/O43818</v>
      </c>
      <c r="Q194" s="9" t="s">
        <v>1519</v>
      </c>
      <c r="R194" s="9" t="s">
        <v>1660</v>
      </c>
      <c r="S194" s="4"/>
      <c r="T194" s="4"/>
      <c r="U194" s="4"/>
      <c r="V194" s="4"/>
      <c r="W194" s="4"/>
      <c r="X194" s="4"/>
      <c r="Y194" s="4"/>
      <c r="Z194" s="4"/>
      <c r="AA194" s="4"/>
      <c r="AB194" s="4"/>
      <c r="AC194" s="4"/>
      <c r="AD194" s="4"/>
    </row>
    <row r="195">
      <c r="A195" s="8" t="s">
        <v>931</v>
      </c>
      <c r="B195" s="6" t="s">
        <v>932</v>
      </c>
      <c r="C195" s="9">
        <v>931.0</v>
      </c>
      <c r="D195" s="9">
        <v>318.385</v>
      </c>
      <c r="E195" s="9">
        <v>1.0</v>
      </c>
      <c r="F195" s="9" t="s">
        <v>2400</v>
      </c>
      <c r="G195" s="72" t="s">
        <v>2401</v>
      </c>
      <c r="H195" s="9" t="s">
        <v>2400</v>
      </c>
      <c r="I195" s="4" t="str">
        <f t="shared" si="2"/>
        <v>AF-Q8IWX7-F1</v>
      </c>
      <c r="J195" s="91">
        <v>45475.0</v>
      </c>
      <c r="K195" s="9" t="s">
        <v>2059</v>
      </c>
      <c r="L195" s="9" t="s">
        <v>2402</v>
      </c>
      <c r="M195" s="9" t="s">
        <v>1497</v>
      </c>
      <c r="N195" s="53" t="str">
        <f t="shared" si="3"/>
        <v>https://www.ebi.ac.uk/pdbe/entry/pdb/Q8IWX7</v>
      </c>
      <c r="O195" s="8" t="s">
        <v>931</v>
      </c>
      <c r="P195" s="72" t="str">
        <f t="shared" si="4"/>
        <v>https://alphafold.ebi.ac.uk/entry/Q8IWX7</v>
      </c>
      <c r="Q195" s="9" t="s">
        <v>1519</v>
      </c>
      <c r="R195" s="9" t="s">
        <v>1660</v>
      </c>
      <c r="S195" s="4"/>
      <c r="T195" s="4"/>
      <c r="U195" s="4"/>
      <c r="V195" s="4"/>
      <c r="W195" s="4"/>
      <c r="X195" s="4"/>
      <c r="Y195" s="4"/>
      <c r="Z195" s="4"/>
      <c r="AA195" s="4"/>
      <c r="AB195" s="4"/>
      <c r="AC195" s="4"/>
      <c r="AD195" s="4"/>
    </row>
    <row r="196">
      <c r="A196" s="8" t="s">
        <v>936</v>
      </c>
      <c r="B196" s="6" t="s">
        <v>937</v>
      </c>
      <c r="C196" s="9">
        <v>2785.0</v>
      </c>
      <c r="D196" s="9">
        <v>18.246</v>
      </c>
      <c r="E196" s="9">
        <v>2.0</v>
      </c>
      <c r="F196" s="9" t="s">
        <v>2403</v>
      </c>
      <c r="G196" s="72" t="s">
        <v>2404</v>
      </c>
      <c r="H196" s="9" t="s">
        <v>2405</v>
      </c>
      <c r="I196" s="4" t="str">
        <f t="shared" si="2"/>
        <v>AF-O75691-F1</v>
      </c>
      <c r="J196" s="91">
        <v>45476.0</v>
      </c>
      <c r="K196" s="9" t="s">
        <v>2059</v>
      </c>
      <c r="L196" s="94">
        <v>323242.0</v>
      </c>
      <c r="M196" s="9" t="s">
        <v>1497</v>
      </c>
      <c r="N196" s="53" t="str">
        <f t="shared" si="3"/>
        <v>https://www.ebi.ac.uk/pdbe/entry/pdb/O75691</v>
      </c>
      <c r="O196" s="8" t="s">
        <v>936</v>
      </c>
      <c r="P196" s="72" t="str">
        <f t="shared" si="4"/>
        <v>https://alphafold.ebi.ac.uk/entry/O75691</v>
      </c>
      <c r="Q196" s="9" t="s">
        <v>1519</v>
      </c>
      <c r="R196" s="9" t="s">
        <v>1660</v>
      </c>
      <c r="S196" s="4"/>
      <c r="T196" s="4"/>
      <c r="U196" s="4"/>
      <c r="V196" s="4"/>
      <c r="W196" s="4"/>
      <c r="X196" s="4"/>
      <c r="Y196" s="4"/>
      <c r="Z196" s="4"/>
      <c r="AA196" s="4"/>
      <c r="AB196" s="4"/>
      <c r="AC196" s="4"/>
      <c r="AD196" s="4"/>
    </row>
    <row r="197">
      <c r="A197" s="8" t="s">
        <v>941</v>
      </c>
      <c r="B197" s="6" t="s">
        <v>942</v>
      </c>
      <c r="C197" s="9">
        <v>157.0</v>
      </c>
      <c r="D197" s="9">
        <v>68.071</v>
      </c>
      <c r="E197" s="9">
        <v>1.0</v>
      </c>
      <c r="F197" s="9" t="s">
        <v>2406</v>
      </c>
      <c r="G197" s="72" t="s">
        <v>2407</v>
      </c>
      <c r="H197" s="9" t="s">
        <v>2406</v>
      </c>
      <c r="I197" s="4" t="str">
        <f t="shared" si="2"/>
        <v>AF-Q9UBK9-F1</v>
      </c>
      <c r="J197" s="91">
        <v>45477.0</v>
      </c>
      <c r="K197" s="9" t="s">
        <v>2059</v>
      </c>
      <c r="L197" s="9" t="s">
        <v>2094</v>
      </c>
      <c r="M197" s="9" t="s">
        <v>1497</v>
      </c>
      <c r="N197" s="53" t="str">
        <f t="shared" si="3"/>
        <v>https://www.ebi.ac.uk/pdbe/entry/pdb/Q9UBK9</v>
      </c>
      <c r="O197" s="8" t="s">
        <v>941</v>
      </c>
      <c r="P197" s="72" t="str">
        <f t="shared" si="4"/>
        <v>https://alphafold.ebi.ac.uk/entry/Q9UBK9</v>
      </c>
      <c r="Q197" s="9" t="s">
        <v>1519</v>
      </c>
      <c r="R197" s="9" t="s">
        <v>1660</v>
      </c>
      <c r="S197" s="4"/>
      <c r="T197" s="4"/>
      <c r="U197" s="4"/>
      <c r="V197" s="4"/>
      <c r="W197" s="4"/>
      <c r="X197" s="4"/>
      <c r="Y197" s="4"/>
      <c r="Z197" s="4"/>
      <c r="AA197" s="4"/>
      <c r="AB197" s="4"/>
      <c r="AC197" s="4"/>
      <c r="AD197" s="4"/>
    </row>
    <row r="198">
      <c r="A198" s="8" t="s">
        <v>952</v>
      </c>
      <c r="B198" s="6" t="s">
        <v>953</v>
      </c>
      <c r="C198" s="9">
        <v>610.0</v>
      </c>
      <c r="D198" s="9">
        <v>44.068</v>
      </c>
      <c r="E198" s="9">
        <v>1.0</v>
      </c>
      <c r="F198" s="9" t="s">
        <v>2408</v>
      </c>
      <c r="G198" s="72" t="s">
        <v>2409</v>
      </c>
      <c r="H198" s="9" t="s">
        <v>2408</v>
      </c>
      <c r="I198" s="4" t="str">
        <f t="shared" si="2"/>
        <v>AF-O15213-F1</v>
      </c>
      <c r="J198" s="91">
        <v>45478.0</v>
      </c>
      <c r="K198" s="9" t="s">
        <v>2059</v>
      </c>
      <c r="L198" s="9" t="s">
        <v>2410</v>
      </c>
      <c r="M198" s="9" t="s">
        <v>1497</v>
      </c>
      <c r="N198" s="53" t="str">
        <f t="shared" si="3"/>
        <v>https://www.ebi.ac.uk/pdbe/entry/pdb/O15213</v>
      </c>
      <c r="O198" s="8" t="s">
        <v>952</v>
      </c>
      <c r="P198" s="72" t="str">
        <f t="shared" si="4"/>
        <v>https://alphafold.ebi.ac.uk/entry/O15213</v>
      </c>
      <c r="Q198" s="9" t="s">
        <v>1519</v>
      </c>
      <c r="R198" s="9" t="s">
        <v>1660</v>
      </c>
      <c r="S198" s="4"/>
      <c r="T198" s="4"/>
      <c r="U198" s="4"/>
      <c r="V198" s="4"/>
      <c r="W198" s="4"/>
      <c r="X198" s="4"/>
      <c r="Y198" s="4"/>
      <c r="Z198" s="4"/>
      <c r="AA198" s="4"/>
      <c r="AB198" s="4"/>
      <c r="AC198" s="4"/>
      <c r="AD198" s="4"/>
    </row>
    <row r="199">
      <c r="A199" s="8" t="s">
        <v>956</v>
      </c>
      <c r="B199" s="6" t="s">
        <v>957</v>
      </c>
      <c r="C199" s="9">
        <v>395.0</v>
      </c>
      <c r="D199" s="9">
        <v>44.034</v>
      </c>
      <c r="E199" s="9">
        <v>2.0</v>
      </c>
      <c r="F199" s="9" t="s">
        <v>2411</v>
      </c>
      <c r="G199" s="72" t="s">
        <v>2412</v>
      </c>
      <c r="H199" s="9" t="s">
        <v>2411</v>
      </c>
      <c r="I199" s="4" t="str">
        <f t="shared" si="2"/>
        <v>AF-Q9BRT8-F1</v>
      </c>
      <c r="J199" s="91">
        <v>45479.0</v>
      </c>
      <c r="K199" s="9" t="s">
        <v>2059</v>
      </c>
      <c r="L199" s="9" t="s">
        <v>2413</v>
      </c>
      <c r="M199" s="9" t="s">
        <v>1497</v>
      </c>
      <c r="N199" s="53" t="str">
        <f t="shared" si="3"/>
        <v>https://www.ebi.ac.uk/pdbe/entry/pdb/Q9BRT8</v>
      </c>
      <c r="O199" s="8" t="s">
        <v>956</v>
      </c>
      <c r="P199" s="72" t="str">
        <f t="shared" si="4"/>
        <v>https://alphafold.ebi.ac.uk/entry/Q9BRT8</v>
      </c>
      <c r="Q199" s="9" t="s">
        <v>1519</v>
      </c>
      <c r="R199" s="9" t="s">
        <v>1660</v>
      </c>
      <c r="S199" s="4"/>
      <c r="T199" s="4"/>
      <c r="U199" s="4"/>
      <c r="V199" s="4"/>
      <c r="W199" s="4"/>
      <c r="X199" s="4"/>
      <c r="Y199" s="4"/>
      <c r="Z199" s="4"/>
      <c r="AA199" s="4"/>
      <c r="AB199" s="4"/>
      <c r="AC199" s="4"/>
      <c r="AD199" s="4"/>
    </row>
    <row r="200">
      <c r="A200" s="8" t="s">
        <v>961</v>
      </c>
      <c r="B200" s="6" t="s">
        <v>962</v>
      </c>
      <c r="C200" s="9">
        <v>395.0</v>
      </c>
      <c r="D200" s="9">
        <v>44.038</v>
      </c>
      <c r="E200" s="9">
        <v>2.0</v>
      </c>
      <c r="F200" s="9" t="s">
        <v>2411</v>
      </c>
      <c r="G200" s="72" t="s">
        <v>2414</v>
      </c>
      <c r="H200" s="9" t="s">
        <v>2411</v>
      </c>
      <c r="I200" s="4" t="str">
        <f t="shared" si="2"/>
        <v>AF-Q8IUF1-F1</v>
      </c>
      <c r="J200" s="91">
        <v>45480.0</v>
      </c>
      <c r="K200" s="9" t="s">
        <v>2059</v>
      </c>
      <c r="L200" s="9" t="s">
        <v>2413</v>
      </c>
      <c r="M200" s="9" t="s">
        <v>1497</v>
      </c>
      <c r="N200" s="53" t="str">
        <f t="shared" si="3"/>
        <v>https://www.ebi.ac.uk/pdbe/entry/pdb/Q8IUF1</v>
      </c>
      <c r="O200" s="8" t="s">
        <v>961</v>
      </c>
      <c r="P200" s="72" t="str">
        <f t="shared" si="4"/>
        <v>https://alphafold.ebi.ac.uk/entry/Q8IUF1</v>
      </c>
      <c r="Q200" s="9" t="s">
        <v>1519</v>
      </c>
      <c r="R200" s="9" t="s">
        <v>1660</v>
      </c>
      <c r="S200" s="4"/>
      <c r="T200" s="4"/>
      <c r="U200" s="4"/>
      <c r="V200" s="4"/>
      <c r="W200" s="4"/>
      <c r="X200" s="4"/>
      <c r="Y200" s="4"/>
      <c r="Z200" s="4"/>
      <c r="AA200" s="4"/>
      <c r="AB200" s="4"/>
      <c r="AC200" s="4"/>
      <c r="AD200" s="4"/>
    </row>
    <row r="201">
      <c r="A201" s="8" t="s">
        <v>964</v>
      </c>
      <c r="B201" s="6" t="s">
        <v>965</v>
      </c>
      <c r="C201" s="9">
        <v>395.0</v>
      </c>
      <c r="D201" s="9">
        <v>44.068</v>
      </c>
      <c r="E201" s="9">
        <v>2.0</v>
      </c>
      <c r="F201" s="9" t="s">
        <v>2411</v>
      </c>
      <c r="G201" s="72" t="s">
        <v>2415</v>
      </c>
      <c r="H201" s="9" t="s">
        <v>2411</v>
      </c>
      <c r="I201" s="4" t="str">
        <f t="shared" si="2"/>
        <v>AF-Q5JTY5-F1</v>
      </c>
      <c r="J201" s="91">
        <v>45481.0</v>
      </c>
      <c r="K201" s="9" t="s">
        <v>2059</v>
      </c>
      <c r="L201" s="9" t="s">
        <v>2413</v>
      </c>
      <c r="M201" s="9" t="s">
        <v>1497</v>
      </c>
      <c r="N201" s="53" t="str">
        <f t="shared" si="3"/>
        <v>https://www.ebi.ac.uk/pdbe/entry/pdb/Q5JTY5</v>
      </c>
      <c r="O201" s="8" t="s">
        <v>964</v>
      </c>
      <c r="P201" s="72" t="str">
        <f t="shared" si="4"/>
        <v>https://alphafold.ebi.ac.uk/entry/Q5JTY5</v>
      </c>
      <c r="Q201" s="9" t="s">
        <v>1519</v>
      </c>
      <c r="R201" s="9" t="s">
        <v>1660</v>
      </c>
      <c r="S201" s="4"/>
      <c r="T201" s="4"/>
      <c r="U201" s="4"/>
      <c r="V201" s="4"/>
      <c r="W201" s="4"/>
      <c r="X201" s="4"/>
      <c r="Y201" s="4"/>
      <c r="Z201" s="4"/>
      <c r="AA201" s="4"/>
      <c r="AB201" s="4"/>
      <c r="AC201" s="4"/>
      <c r="AD201" s="4"/>
    </row>
    <row r="202">
      <c r="A202" s="8" t="s">
        <v>967</v>
      </c>
      <c r="B202" s="6" t="s">
        <v>968</v>
      </c>
      <c r="C202" s="9">
        <v>395.0</v>
      </c>
      <c r="D202" s="9">
        <v>43.964</v>
      </c>
      <c r="E202" s="9">
        <v>2.0</v>
      </c>
      <c r="F202" s="9" t="s">
        <v>2416</v>
      </c>
      <c r="G202" s="72" t="s">
        <v>2417</v>
      </c>
      <c r="H202" s="9" t="s">
        <v>2416</v>
      </c>
      <c r="I202" s="4" t="str">
        <f t="shared" si="2"/>
        <v>AF-Q5RIA9-F1</v>
      </c>
      <c r="J202" s="91">
        <v>45482.0</v>
      </c>
      <c r="K202" s="9" t="s">
        <v>2059</v>
      </c>
      <c r="L202" s="9" t="s">
        <v>2413</v>
      </c>
      <c r="M202" s="9" t="s">
        <v>1497</v>
      </c>
      <c r="N202" s="53" t="str">
        <f t="shared" si="3"/>
        <v>https://www.ebi.ac.uk/pdbe/entry/pdb/Q5RIA9</v>
      </c>
      <c r="O202" s="8" t="s">
        <v>967</v>
      </c>
      <c r="P202" s="72" t="str">
        <f t="shared" si="4"/>
        <v>https://alphafold.ebi.ac.uk/entry/Q5RIA9</v>
      </c>
      <c r="Q202" s="9" t="s">
        <v>1519</v>
      </c>
      <c r="R202" s="9" t="s">
        <v>1660</v>
      </c>
      <c r="S202" s="4"/>
      <c r="T202" s="4"/>
      <c r="U202" s="4"/>
      <c r="V202" s="4"/>
      <c r="W202" s="4"/>
      <c r="X202" s="4"/>
      <c r="Y202" s="4"/>
      <c r="Z202" s="4"/>
      <c r="AA202" s="4"/>
      <c r="AB202" s="4"/>
      <c r="AC202" s="4"/>
      <c r="AD202" s="4"/>
    </row>
    <row r="203">
      <c r="A203" s="8" t="s">
        <v>1468</v>
      </c>
      <c r="B203" s="6" t="s">
        <v>1469</v>
      </c>
      <c r="C203" s="9">
        <v>395.0</v>
      </c>
      <c r="D203" s="4">
        <f>C203*111.1</f>
        <v>43884.5</v>
      </c>
      <c r="E203" s="9">
        <v>2.0</v>
      </c>
      <c r="F203" s="9" t="s">
        <v>2418</v>
      </c>
      <c r="G203" s="72" t="s">
        <v>2419</v>
      </c>
      <c r="H203" s="9" t="s">
        <v>2418</v>
      </c>
      <c r="I203" s="4" t="str">
        <f t="shared" si="2"/>
        <v>AF-Q4V339-F1</v>
      </c>
      <c r="J203" s="91">
        <v>45483.0</v>
      </c>
      <c r="K203" s="9" t="s">
        <v>2059</v>
      </c>
      <c r="L203" s="9" t="s">
        <v>2413</v>
      </c>
      <c r="M203" s="9" t="s">
        <v>1497</v>
      </c>
      <c r="N203" s="53" t="str">
        <f t="shared" si="3"/>
        <v>https://www.ebi.ac.uk/pdbe/entry/pdb/Q4V339</v>
      </c>
      <c r="O203" s="8" t="s">
        <v>1468</v>
      </c>
      <c r="P203" s="72" t="str">
        <f t="shared" si="4"/>
        <v>https://alphafold.ebi.ac.uk/entry/Q4V339</v>
      </c>
      <c r="Q203" s="9" t="s">
        <v>1519</v>
      </c>
      <c r="R203" s="9" t="s">
        <v>1660</v>
      </c>
      <c r="S203" s="4"/>
      <c r="T203" s="4"/>
      <c r="U203" s="4"/>
      <c r="V203" s="4"/>
      <c r="W203" s="4"/>
      <c r="X203" s="4"/>
      <c r="Y203" s="4"/>
      <c r="Z203" s="4"/>
      <c r="AA203" s="4"/>
      <c r="AB203" s="4"/>
      <c r="AC203" s="4"/>
      <c r="AD203" s="4"/>
    </row>
    <row r="204">
      <c r="A204" s="4"/>
      <c r="B204" s="4"/>
      <c r="C204" s="4"/>
      <c r="D204" s="4"/>
      <c r="E204" s="4"/>
      <c r="F204" s="4"/>
      <c r="G204" s="96"/>
      <c r="H204" s="4"/>
      <c r="I204" s="4"/>
      <c r="J204" s="91">
        <v>45484.0</v>
      </c>
      <c r="K204" s="4"/>
      <c r="L204" s="4"/>
      <c r="M204" s="4"/>
      <c r="N204" s="4"/>
      <c r="O204" s="4"/>
      <c r="P204" s="4"/>
      <c r="Q204" s="9" t="s">
        <v>1519</v>
      </c>
      <c r="R204" s="9" t="s">
        <v>1660</v>
      </c>
      <c r="S204" s="4"/>
      <c r="T204" s="4"/>
      <c r="U204" s="4"/>
      <c r="V204" s="4"/>
      <c r="W204" s="4"/>
      <c r="X204" s="4"/>
      <c r="Y204" s="4"/>
      <c r="Z204" s="4"/>
      <c r="AA204" s="4"/>
      <c r="AB204" s="4"/>
      <c r="AC204" s="4"/>
      <c r="AD204" s="4"/>
    </row>
    <row r="205">
      <c r="A205" s="4"/>
      <c r="B205" s="4"/>
      <c r="C205" s="4"/>
      <c r="D205" s="4"/>
      <c r="E205" s="4"/>
      <c r="F205" s="4"/>
      <c r="G205" s="4"/>
      <c r="H205" s="4"/>
      <c r="I205" s="4"/>
      <c r="J205" s="91"/>
      <c r="K205" s="4"/>
      <c r="L205" s="4"/>
      <c r="M205" s="4"/>
      <c r="N205" s="4"/>
      <c r="O205" s="4"/>
      <c r="P205" s="4"/>
      <c r="Q205" s="9" t="s">
        <v>1519</v>
      </c>
      <c r="R205" s="4"/>
      <c r="S205" s="4"/>
      <c r="T205" s="4"/>
      <c r="U205" s="4"/>
      <c r="V205" s="4"/>
      <c r="W205" s="4"/>
      <c r="X205" s="4"/>
      <c r="Y205" s="4"/>
      <c r="Z205" s="4"/>
      <c r="AA205" s="4"/>
      <c r="AB205" s="4"/>
      <c r="AC205" s="4"/>
      <c r="AD205" s="4"/>
    </row>
    <row r="206">
      <c r="A206" s="4"/>
      <c r="B206" s="4"/>
      <c r="C206" s="4"/>
      <c r="D206" s="4"/>
      <c r="E206" s="4"/>
      <c r="F206" s="4"/>
      <c r="G206" s="4"/>
      <c r="H206" s="4"/>
      <c r="I206" s="4"/>
      <c r="J206" s="91"/>
      <c r="K206" s="4"/>
      <c r="L206" s="4"/>
      <c r="M206" s="4"/>
      <c r="N206" s="4"/>
      <c r="O206" s="4"/>
      <c r="P206" s="4"/>
      <c r="Q206" s="4"/>
      <c r="R206" s="4"/>
      <c r="S206" s="4"/>
      <c r="T206" s="4"/>
      <c r="U206" s="4"/>
      <c r="V206" s="4"/>
      <c r="W206" s="4"/>
      <c r="X206" s="4"/>
      <c r="Y206" s="4"/>
      <c r="Z206" s="4"/>
      <c r="AA206" s="4"/>
      <c r="AB206" s="4"/>
      <c r="AC206" s="4"/>
      <c r="AD206" s="4"/>
    </row>
    <row r="207">
      <c r="A207" s="4"/>
      <c r="B207" s="4"/>
      <c r="C207" s="4"/>
      <c r="D207" s="4"/>
      <c r="E207" s="4"/>
      <c r="F207" s="4"/>
      <c r="G207" s="4"/>
      <c r="H207" s="4"/>
      <c r="I207" s="4"/>
      <c r="J207" s="91"/>
      <c r="K207" s="4"/>
      <c r="L207" s="4"/>
      <c r="M207" s="4"/>
      <c r="N207" s="4"/>
      <c r="O207" s="4"/>
      <c r="P207" s="4"/>
      <c r="Q207" s="4"/>
      <c r="R207" s="4"/>
      <c r="S207" s="4"/>
      <c r="T207" s="4"/>
      <c r="U207" s="4"/>
      <c r="V207" s="4"/>
      <c r="W207" s="4"/>
      <c r="X207" s="4"/>
      <c r="Y207" s="4"/>
      <c r="Z207" s="4"/>
      <c r="AA207" s="4"/>
      <c r="AB207" s="4"/>
      <c r="AC207" s="4"/>
      <c r="AD207" s="4"/>
    </row>
    <row r="208">
      <c r="A208" s="4"/>
      <c r="B208" s="4"/>
      <c r="C208" s="4"/>
      <c r="D208" s="4"/>
      <c r="E208" s="4"/>
      <c r="F208" s="4"/>
      <c r="G208" s="4"/>
      <c r="H208" s="4"/>
      <c r="I208" s="4"/>
      <c r="J208" s="91"/>
      <c r="K208" s="4"/>
      <c r="L208" s="4"/>
      <c r="M208" s="4"/>
      <c r="N208" s="4"/>
      <c r="O208" s="4"/>
      <c r="P208" s="4"/>
      <c r="Q208" s="4"/>
      <c r="R208" s="4"/>
      <c r="S208" s="4"/>
      <c r="T208" s="4"/>
      <c r="U208" s="4"/>
      <c r="V208" s="4"/>
      <c r="W208" s="4"/>
      <c r="X208" s="4"/>
      <c r="Y208" s="4"/>
      <c r="Z208" s="4"/>
      <c r="AA208" s="4"/>
      <c r="AB208" s="4"/>
      <c r="AC208" s="4"/>
      <c r="AD208" s="4"/>
    </row>
    <row r="209">
      <c r="A209" s="4"/>
      <c r="B209" s="4"/>
      <c r="C209" s="4"/>
      <c r="D209" s="4"/>
      <c r="E209" s="4"/>
      <c r="F209" s="4"/>
      <c r="G209" s="4"/>
      <c r="H209" s="4"/>
      <c r="I209" s="4"/>
      <c r="J209" s="91"/>
      <c r="K209" s="4"/>
      <c r="L209" s="4"/>
      <c r="M209" s="4"/>
      <c r="N209" s="4"/>
      <c r="O209" s="4"/>
      <c r="P209" s="4"/>
      <c r="Q209" s="4"/>
      <c r="R209" s="4"/>
      <c r="S209" s="4"/>
      <c r="T209" s="4"/>
      <c r="U209" s="4"/>
      <c r="V209" s="4"/>
      <c r="W209" s="4"/>
      <c r="X209" s="4"/>
      <c r="Y209" s="4"/>
      <c r="Z209" s="4"/>
      <c r="AA209" s="4"/>
      <c r="AB209" s="4"/>
      <c r="AC209" s="4"/>
      <c r="AD209" s="4"/>
    </row>
    <row r="210">
      <c r="A210" s="4"/>
      <c r="B210" s="4"/>
      <c r="C210" s="4"/>
      <c r="D210" s="4"/>
      <c r="E210" s="4"/>
      <c r="F210" s="4"/>
      <c r="G210" s="4"/>
      <c r="H210" s="4"/>
      <c r="I210" s="4"/>
      <c r="J210" s="91"/>
      <c r="K210" s="4"/>
      <c r="L210" s="4"/>
      <c r="M210" s="4"/>
      <c r="N210" s="4"/>
      <c r="O210" s="4"/>
      <c r="P210" s="4"/>
      <c r="Q210" s="4"/>
      <c r="R210" s="4"/>
      <c r="S210" s="4"/>
      <c r="T210" s="4"/>
      <c r="U210" s="4"/>
      <c r="V210" s="4"/>
      <c r="W210" s="4"/>
      <c r="X210" s="4"/>
      <c r="Y210" s="4"/>
      <c r="Z210" s="4"/>
      <c r="AA210" s="4"/>
      <c r="AB210" s="4"/>
      <c r="AC210" s="4"/>
      <c r="AD210" s="4"/>
    </row>
    <row r="211">
      <c r="A211" s="4"/>
      <c r="B211" s="4"/>
      <c r="C211" s="4"/>
      <c r="D211" s="4"/>
      <c r="E211" s="4"/>
      <c r="F211" s="4"/>
      <c r="G211" s="4"/>
      <c r="H211" s="4"/>
      <c r="I211" s="4"/>
      <c r="J211" s="91"/>
      <c r="K211" s="4"/>
      <c r="L211" s="4"/>
      <c r="M211" s="4"/>
      <c r="N211" s="4"/>
      <c r="O211" s="4"/>
      <c r="P211" s="4"/>
      <c r="Q211" s="4"/>
      <c r="R211" s="4"/>
      <c r="S211" s="4"/>
      <c r="T211" s="4"/>
      <c r="U211" s="4"/>
      <c r="V211" s="4"/>
      <c r="W211" s="4"/>
      <c r="X211" s="4"/>
      <c r="Y211" s="4"/>
      <c r="Z211" s="4"/>
      <c r="AA211" s="4"/>
      <c r="AB211" s="4"/>
      <c r="AC211" s="4"/>
      <c r="AD211" s="4"/>
    </row>
    <row r="212">
      <c r="A212" s="4"/>
      <c r="B212" s="4"/>
      <c r="C212" s="4"/>
      <c r="D212" s="4"/>
      <c r="E212" s="4"/>
      <c r="F212" s="4"/>
      <c r="G212" s="4"/>
      <c r="H212" s="4"/>
      <c r="I212" s="4"/>
      <c r="J212" s="91"/>
      <c r="K212" s="4"/>
      <c r="L212" s="4"/>
      <c r="M212" s="4"/>
      <c r="N212" s="4"/>
      <c r="O212" s="4"/>
      <c r="P212" s="4"/>
      <c r="Q212" s="4"/>
      <c r="R212" s="4"/>
      <c r="S212" s="4"/>
      <c r="T212" s="4"/>
      <c r="U212" s="4"/>
      <c r="V212" s="4"/>
      <c r="W212" s="4"/>
      <c r="X212" s="4"/>
      <c r="Y212" s="4"/>
      <c r="Z212" s="4"/>
      <c r="AA212" s="4"/>
      <c r="AB212" s="4"/>
      <c r="AC212" s="4"/>
      <c r="AD212" s="4"/>
    </row>
    <row r="213">
      <c r="A213" s="4"/>
      <c r="B213" s="4"/>
      <c r="C213" s="4"/>
      <c r="D213" s="4"/>
      <c r="E213" s="4"/>
      <c r="F213" s="4"/>
      <c r="G213" s="4"/>
      <c r="H213" s="4"/>
      <c r="I213" s="4"/>
      <c r="J213" s="91"/>
      <c r="K213" s="4"/>
      <c r="L213" s="4"/>
      <c r="M213" s="4"/>
      <c r="N213" s="4"/>
      <c r="O213" s="4"/>
      <c r="P213" s="4"/>
      <c r="Q213" s="4"/>
      <c r="R213" s="4"/>
      <c r="S213" s="4"/>
      <c r="T213" s="4"/>
      <c r="U213" s="4"/>
      <c r="V213" s="4"/>
      <c r="W213" s="4"/>
      <c r="X213" s="4"/>
      <c r="Y213" s="4"/>
      <c r="Z213" s="4"/>
      <c r="AA213" s="4"/>
      <c r="AB213" s="4"/>
      <c r="AC213" s="4"/>
      <c r="AD213" s="4"/>
    </row>
    <row r="214">
      <c r="A214" s="4"/>
      <c r="B214" s="4"/>
      <c r="C214" s="4"/>
      <c r="D214" s="4"/>
      <c r="E214" s="4"/>
      <c r="F214" s="4"/>
      <c r="G214" s="4"/>
      <c r="H214" s="4"/>
      <c r="I214" s="4"/>
      <c r="J214" s="91"/>
      <c r="K214" s="4"/>
      <c r="L214" s="4"/>
      <c r="M214" s="4"/>
      <c r="N214" s="4"/>
      <c r="O214" s="4"/>
      <c r="P214" s="4"/>
      <c r="Q214" s="4"/>
      <c r="R214" s="4"/>
      <c r="S214" s="4"/>
      <c r="T214" s="4"/>
      <c r="U214" s="4"/>
      <c r="V214" s="4"/>
      <c r="W214" s="4"/>
      <c r="X214" s="4"/>
      <c r="Y214" s="4"/>
      <c r="Z214" s="4"/>
      <c r="AA214" s="4"/>
      <c r="AB214" s="4"/>
      <c r="AC214" s="4"/>
      <c r="AD214" s="4"/>
    </row>
    <row r="215">
      <c r="A215" s="4"/>
      <c r="B215" s="4"/>
      <c r="C215" s="4"/>
      <c r="D215" s="4"/>
      <c r="E215" s="4"/>
      <c r="F215" s="4"/>
      <c r="G215" s="4"/>
      <c r="H215" s="4"/>
      <c r="I215" s="4"/>
      <c r="J215" s="91"/>
      <c r="K215" s="4"/>
      <c r="L215" s="4"/>
      <c r="M215" s="4"/>
      <c r="N215" s="4"/>
      <c r="O215" s="4"/>
      <c r="P215" s="4"/>
      <c r="Q215" s="4"/>
      <c r="R215" s="4"/>
      <c r="S215" s="4"/>
      <c r="T215" s="4"/>
      <c r="U215" s="4"/>
      <c r="V215" s="4"/>
      <c r="W215" s="4"/>
      <c r="X215" s="4"/>
      <c r="Y215" s="4"/>
      <c r="Z215" s="4"/>
      <c r="AA215" s="4"/>
      <c r="AB215" s="4"/>
      <c r="AC215" s="4"/>
      <c r="AD215" s="4"/>
    </row>
    <row r="216">
      <c r="A216" s="4"/>
      <c r="B216" s="4"/>
      <c r="C216" s="4"/>
      <c r="D216" s="4"/>
      <c r="E216" s="4"/>
      <c r="F216" s="4"/>
      <c r="G216" s="4"/>
      <c r="H216" s="4"/>
      <c r="I216" s="4"/>
      <c r="J216" s="91"/>
      <c r="K216" s="4"/>
      <c r="L216" s="4"/>
      <c r="M216" s="4"/>
      <c r="N216" s="4"/>
      <c r="O216" s="4"/>
      <c r="P216" s="4"/>
      <c r="Q216" s="4"/>
      <c r="R216" s="4"/>
      <c r="S216" s="4"/>
      <c r="T216" s="4"/>
      <c r="U216" s="4"/>
      <c r="V216" s="4"/>
      <c r="W216" s="4"/>
      <c r="X216" s="4"/>
      <c r="Y216" s="4"/>
      <c r="Z216" s="4"/>
      <c r="AA216" s="4"/>
      <c r="AB216" s="4"/>
      <c r="AC216" s="4"/>
      <c r="AD216" s="4"/>
    </row>
    <row r="217">
      <c r="A217" s="4"/>
      <c r="B217" s="4"/>
      <c r="C217" s="4"/>
      <c r="D217" s="4"/>
      <c r="E217" s="4"/>
      <c r="F217" s="4"/>
      <c r="G217" s="4"/>
      <c r="H217" s="4"/>
      <c r="I217" s="4"/>
      <c r="J217" s="91"/>
      <c r="K217" s="4"/>
      <c r="L217" s="4"/>
      <c r="M217" s="4"/>
      <c r="N217" s="4"/>
      <c r="O217" s="4"/>
      <c r="P217" s="4"/>
      <c r="Q217" s="4"/>
      <c r="R217" s="4"/>
      <c r="S217" s="4"/>
      <c r="T217" s="4"/>
      <c r="U217" s="4"/>
      <c r="V217" s="4"/>
      <c r="W217" s="4"/>
      <c r="X217" s="4"/>
      <c r="Y217" s="4"/>
      <c r="Z217" s="4"/>
      <c r="AA217" s="4"/>
      <c r="AB217" s="4"/>
      <c r="AC217" s="4"/>
      <c r="AD217" s="4"/>
    </row>
    <row r="218">
      <c r="A218" s="4"/>
      <c r="B218" s="4"/>
      <c r="C218" s="4"/>
      <c r="D218" s="4"/>
      <c r="E218" s="4"/>
      <c r="F218" s="4"/>
      <c r="G218" s="4"/>
      <c r="H218" s="4"/>
      <c r="I218" s="4"/>
      <c r="J218" s="91"/>
      <c r="K218" s="4"/>
      <c r="L218" s="4"/>
      <c r="M218" s="4"/>
      <c r="N218" s="4"/>
      <c r="O218" s="4"/>
      <c r="P218" s="4"/>
      <c r="Q218" s="4"/>
      <c r="R218" s="4"/>
      <c r="S218" s="4"/>
      <c r="T218" s="4"/>
      <c r="U218" s="4"/>
      <c r="V218" s="4"/>
      <c r="W218" s="4"/>
      <c r="X218" s="4"/>
      <c r="Y218" s="4"/>
      <c r="Z218" s="4"/>
      <c r="AA218" s="4"/>
      <c r="AB218" s="4"/>
      <c r="AC218" s="4"/>
      <c r="AD218" s="4"/>
    </row>
    <row r="219">
      <c r="A219" s="4"/>
      <c r="B219" s="4"/>
      <c r="C219" s="4"/>
      <c r="D219" s="4"/>
      <c r="E219" s="4"/>
      <c r="F219" s="4"/>
      <c r="G219" s="4"/>
      <c r="H219" s="4"/>
      <c r="I219" s="4"/>
      <c r="J219" s="91"/>
      <c r="K219" s="4"/>
      <c r="L219" s="4"/>
      <c r="M219" s="4"/>
      <c r="N219" s="4"/>
      <c r="O219" s="4"/>
      <c r="P219" s="4"/>
      <c r="Q219" s="4"/>
      <c r="R219" s="4"/>
      <c r="S219" s="4"/>
      <c r="T219" s="4"/>
      <c r="U219" s="4"/>
      <c r="V219" s="4"/>
      <c r="W219" s="4"/>
      <c r="X219" s="4"/>
      <c r="Y219" s="4"/>
      <c r="Z219" s="4"/>
      <c r="AA219" s="4"/>
      <c r="AB219" s="4"/>
      <c r="AC219" s="4"/>
      <c r="AD219" s="4"/>
    </row>
    <row r="220">
      <c r="A220" s="4"/>
      <c r="B220" s="4"/>
      <c r="C220" s="4"/>
      <c r="D220" s="4"/>
      <c r="E220" s="4"/>
      <c r="F220" s="4"/>
      <c r="G220" s="4"/>
      <c r="H220" s="4"/>
      <c r="I220" s="4"/>
      <c r="J220" s="91"/>
      <c r="K220" s="4"/>
      <c r="L220" s="4"/>
      <c r="M220" s="4"/>
      <c r="N220" s="4"/>
      <c r="O220" s="4"/>
      <c r="P220" s="4"/>
      <c r="Q220" s="4"/>
      <c r="R220" s="4"/>
      <c r="S220" s="4"/>
      <c r="T220" s="4"/>
      <c r="U220" s="4"/>
      <c r="V220" s="4"/>
      <c r="W220" s="4"/>
      <c r="X220" s="4"/>
      <c r="Y220" s="4"/>
      <c r="Z220" s="4"/>
      <c r="AA220" s="4"/>
      <c r="AB220" s="4"/>
      <c r="AC220" s="4"/>
      <c r="AD220" s="4"/>
    </row>
    <row r="221">
      <c r="A221" s="4"/>
      <c r="B221" s="4"/>
      <c r="C221" s="4"/>
      <c r="D221" s="4"/>
      <c r="E221" s="4"/>
      <c r="F221" s="4"/>
      <c r="G221" s="4"/>
      <c r="H221" s="4"/>
      <c r="I221" s="4"/>
      <c r="J221" s="91"/>
      <c r="K221" s="4"/>
      <c r="L221" s="4"/>
      <c r="M221" s="4"/>
      <c r="N221" s="4"/>
      <c r="O221" s="4"/>
      <c r="P221" s="4"/>
      <c r="Q221" s="4"/>
      <c r="R221" s="4"/>
      <c r="S221" s="4"/>
      <c r="T221" s="4"/>
      <c r="U221" s="4"/>
      <c r="V221" s="4"/>
      <c r="W221" s="4"/>
      <c r="X221" s="4"/>
      <c r="Y221" s="4"/>
      <c r="Z221" s="4"/>
      <c r="AA221" s="4"/>
      <c r="AB221" s="4"/>
      <c r="AC221" s="4"/>
      <c r="AD221" s="4"/>
    </row>
    <row r="222">
      <c r="A222" s="4"/>
      <c r="B222" s="4"/>
      <c r="C222" s="4"/>
      <c r="D222" s="4"/>
      <c r="E222" s="4"/>
      <c r="F222" s="4"/>
      <c r="G222" s="4"/>
      <c r="H222" s="4"/>
      <c r="I222" s="4"/>
      <c r="J222" s="91"/>
      <c r="K222" s="4"/>
      <c r="L222" s="4"/>
      <c r="M222" s="4"/>
      <c r="N222" s="4"/>
      <c r="O222" s="4"/>
      <c r="P222" s="4"/>
      <c r="Q222" s="4"/>
      <c r="R222" s="4"/>
      <c r="S222" s="4"/>
      <c r="T222" s="4"/>
      <c r="U222" s="4"/>
      <c r="V222" s="4"/>
      <c r="W222" s="4"/>
      <c r="X222" s="4"/>
      <c r="Y222" s="4"/>
      <c r="Z222" s="4"/>
      <c r="AA222" s="4"/>
      <c r="AB222" s="4"/>
      <c r="AC222" s="4"/>
      <c r="AD222" s="4"/>
    </row>
    <row r="223">
      <c r="A223" s="4"/>
      <c r="B223" s="4"/>
      <c r="C223" s="4"/>
      <c r="D223" s="4"/>
      <c r="E223" s="4"/>
      <c r="F223" s="4"/>
      <c r="G223" s="4"/>
      <c r="H223" s="4"/>
      <c r="I223" s="4"/>
      <c r="J223" s="91"/>
      <c r="K223" s="4"/>
      <c r="L223" s="4"/>
      <c r="M223" s="4"/>
      <c r="N223" s="4"/>
      <c r="O223" s="4"/>
      <c r="P223" s="4"/>
      <c r="Q223" s="4"/>
      <c r="R223" s="4"/>
      <c r="S223" s="4"/>
      <c r="T223" s="4"/>
      <c r="U223" s="4"/>
      <c r="V223" s="4"/>
      <c r="W223" s="4"/>
      <c r="X223" s="4"/>
      <c r="Y223" s="4"/>
      <c r="Z223" s="4"/>
      <c r="AA223" s="4"/>
      <c r="AB223" s="4"/>
      <c r="AC223" s="4"/>
      <c r="AD223" s="4"/>
    </row>
    <row r="224">
      <c r="A224" s="4"/>
      <c r="B224" s="4"/>
      <c r="C224" s="4"/>
      <c r="D224" s="4"/>
      <c r="E224" s="4"/>
      <c r="F224" s="4"/>
      <c r="G224" s="4"/>
      <c r="H224" s="4"/>
      <c r="I224" s="4"/>
      <c r="J224" s="91"/>
      <c r="K224" s="4"/>
      <c r="L224" s="4"/>
      <c r="M224" s="4"/>
      <c r="N224" s="4"/>
      <c r="O224" s="4"/>
      <c r="P224" s="4"/>
      <c r="Q224" s="4"/>
      <c r="R224" s="4"/>
      <c r="S224" s="4"/>
      <c r="T224" s="4"/>
      <c r="U224" s="4"/>
      <c r="V224" s="4"/>
      <c r="W224" s="4"/>
      <c r="X224" s="4"/>
      <c r="Y224" s="4"/>
      <c r="Z224" s="4"/>
      <c r="AA224" s="4"/>
      <c r="AB224" s="4"/>
      <c r="AC224" s="4"/>
      <c r="AD224" s="4"/>
    </row>
    <row r="225">
      <c r="A225" s="4"/>
      <c r="B225" s="4"/>
      <c r="C225" s="4"/>
      <c r="D225" s="4"/>
      <c r="E225" s="4"/>
      <c r="F225" s="4"/>
      <c r="G225" s="4"/>
      <c r="H225" s="4"/>
      <c r="I225" s="4"/>
      <c r="J225" s="91"/>
      <c r="K225" s="4"/>
      <c r="L225" s="4"/>
      <c r="M225" s="4"/>
      <c r="N225" s="4"/>
      <c r="O225" s="4"/>
      <c r="P225" s="4"/>
      <c r="Q225" s="4"/>
      <c r="R225" s="4"/>
      <c r="S225" s="4"/>
      <c r="T225" s="4"/>
      <c r="U225" s="4"/>
      <c r="V225" s="4"/>
      <c r="W225" s="4"/>
      <c r="X225" s="4"/>
      <c r="Y225" s="4"/>
      <c r="Z225" s="4"/>
      <c r="AA225" s="4"/>
      <c r="AB225" s="4"/>
      <c r="AC225" s="4"/>
      <c r="AD225" s="4"/>
    </row>
    <row r="226">
      <c r="A226" s="4"/>
      <c r="B226" s="4"/>
      <c r="C226" s="4"/>
      <c r="D226" s="4"/>
      <c r="E226" s="4"/>
      <c r="F226" s="4"/>
      <c r="G226" s="4"/>
      <c r="H226" s="4"/>
      <c r="I226" s="4"/>
      <c r="J226" s="91"/>
      <c r="K226" s="4"/>
      <c r="L226" s="4"/>
      <c r="M226" s="4"/>
      <c r="N226" s="4"/>
      <c r="O226" s="4"/>
      <c r="P226" s="4"/>
      <c r="Q226" s="4"/>
      <c r="R226" s="4"/>
      <c r="S226" s="4"/>
      <c r="T226" s="4"/>
      <c r="U226" s="4"/>
      <c r="V226" s="4"/>
      <c r="W226" s="4"/>
      <c r="X226" s="4"/>
      <c r="Y226" s="4"/>
      <c r="Z226" s="4"/>
      <c r="AA226" s="4"/>
      <c r="AB226" s="4"/>
      <c r="AC226" s="4"/>
      <c r="AD226" s="4"/>
    </row>
    <row r="227">
      <c r="A227" s="4"/>
      <c r="B227" s="4"/>
      <c r="C227" s="4"/>
      <c r="D227" s="4"/>
      <c r="E227" s="4"/>
      <c r="F227" s="4"/>
      <c r="G227" s="4"/>
      <c r="H227" s="4"/>
      <c r="I227" s="4"/>
      <c r="J227" s="91"/>
      <c r="K227" s="4"/>
      <c r="L227" s="4"/>
      <c r="M227" s="4"/>
      <c r="N227" s="4"/>
      <c r="O227" s="4"/>
      <c r="P227" s="4"/>
      <c r="Q227" s="4"/>
      <c r="R227" s="4"/>
      <c r="S227" s="4"/>
      <c r="T227" s="4"/>
      <c r="U227" s="4"/>
      <c r="V227" s="4"/>
      <c r="W227" s="4"/>
      <c r="X227" s="4"/>
      <c r="Y227" s="4"/>
      <c r="Z227" s="4"/>
      <c r="AA227" s="4"/>
      <c r="AB227" s="4"/>
      <c r="AC227" s="4"/>
      <c r="AD227" s="4"/>
    </row>
    <row r="228">
      <c r="A228" s="4"/>
      <c r="B228" s="4"/>
      <c r="C228" s="4"/>
      <c r="D228" s="4"/>
      <c r="E228" s="4"/>
      <c r="F228" s="4"/>
      <c r="G228" s="4"/>
      <c r="H228" s="4"/>
      <c r="I228" s="4"/>
      <c r="J228" s="91"/>
      <c r="K228" s="4"/>
      <c r="L228" s="4"/>
      <c r="M228" s="4"/>
      <c r="N228" s="4"/>
      <c r="O228" s="4"/>
      <c r="P228" s="4"/>
      <c r="Q228" s="4"/>
      <c r="R228" s="4"/>
      <c r="S228" s="4"/>
      <c r="T228" s="4"/>
      <c r="U228" s="4"/>
      <c r="V228" s="4"/>
      <c r="W228" s="4"/>
      <c r="X228" s="4"/>
      <c r="Y228" s="4"/>
      <c r="Z228" s="4"/>
      <c r="AA228" s="4"/>
      <c r="AB228" s="4"/>
      <c r="AC228" s="4"/>
      <c r="AD228" s="4"/>
    </row>
    <row r="229">
      <c r="A229" s="4"/>
      <c r="B229" s="4"/>
      <c r="C229" s="4"/>
      <c r="D229" s="4"/>
      <c r="E229" s="4"/>
      <c r="F229" s="4"/>
      <c r="G229" s="4"/>
      <c r="H229" s="4"/>
      <c r="I229" s="4"/>
      <c r="J229" s="91"/>
      <c r="K229" s="4"/>
      <c r="L229" s="4"/>
      <c r="M229" s="4"/>
      <c r="N229" s="4"/>
      <c r="O229" s="4"/>
      <c r="P229" s="4"/>
      <c r="Q229" s="4"/>
      <c r="R229" s="4"/>
      <c r="S229" s="4"/>
      <c r="T229" s="4"/>
      <c r="U229" s="4"/>
      <c r="V229" s="4"/>
      <c r="W229" s="4"/>
      <c r="X229" s="4"/>
      <c r="Y229" s="4"/>
      <c r="Z229" s="4"/>
      <c r="AA229" s="4"/>
      <c r="AB229" s="4"/>
      <c r="AC229" s="4"/>
      <c r="AD229" s="4"/>
    </row>
    <row r="230">
      <c r="A230" s="4"/>
      <c r="B230" s="4"/>
      <c r="C230" s="4"/>
      <c r="D230" s="4"/>
      <c r="E230" s="4"/>
      <c r="F230" s="4"/>
      <c r="G230" s="4"/>
      <c r="H230" s="4"/>
      <c r="I230" s="4"/>
      <c r="J230" s="91"/>
      <c r="K230" s="4"/>
      <c r="L230" s="4"/>
      <c r="M230" s="4"/>
      <c r="N230" s="4"/>
      <c r="O230" s="4"/>
      <c r="P230" s="4"/>
      <c r="Q230" s="4"/>
      <c r="R230" s="4"/>
      <c r="S230" s="4"/>
      <c r="T230" s="4"/>
      <c r="U230" s="4"/>
      <c r="V230" s="4"/>
      <c r="W230" s="4"/>
      <c r="X230" s="4"/>
      <c r="Y230" s="4"/>
      <c r="Z230" s="4"/>
      <c r="AA230" s="4"/>
      <c r="AB230" s="4"/>
      <c r="AC230" s="4"/>
      <c r="AD230" s="4"/>
    </row>
    <row r="231">
      <c r="A231" s="4"/>
      <c r="B231" s="4"/>
      <c r="C231" s="4"/>
      <c r="D231" s="4"/>
      <c r="E231" s="4"/>
      <c r="F231" s="4"/>
      <c r="G231" s="4"/>
      <c r="H231" s="4"/>
      <c r="I231" s="4"/>
      <c r="J231" s="91"/>
      <c r="K231" s="4"/>
      <c r="L231" s="4"/>
      <c r="M231" s="4"/>
      <c r="N231" s="4"/>
      <c r="O231" s="4"/>
      <c r="P231" s="4"/>
      <c r="Q231" s="4"/>
      <c r="R231" s="4"/>
      <c r="S231" s="4"/>
      <c r="T231" s="4"/>
      <c r="U231" s="4"/>
      <c r="V231" s="4"/>
      <c r="W231" s="4"/>
      <c r="X231" s="4"/>
      <c r="Y231" s="4"/>
      <c r="Z231" s="4"/>
      <c r="AA231" s="4"/>
      <c r="AB231" s="4"/>
      <c r="AC231" s="4"/>
      <c r="AD231" s="4"/>
    </row>
    <row r="232">
      <c r="A232" s="4"/>
      <c r="B232" s="4"/>
      <c r="C232" s="4"/>
      <c r="D232" s="4"/>
      <c r="E232" s="4"/>
      <c r="F232" s="4"/>
      <c r="G232" s="4"/>
      <c r="H232" s="4"/>
      <c r="I232" s="4"/>
      <c r="J232" s="91"/>
      <c r="K232" s="4"/>
      <c r="L232" s="4"/>
      <c r="M232" s="4"/>
      <c r="N232" s="4"/>
      <c r="O232" s="4"/>
      <c r="P232" s="4"/>
      <c r="Q232" s="4"/>
      <c r="R232" s="4"/>
      <c r="S232" s="4"/>
      <c r="T232" s="4"/>
      <c r="U232" s="4"/>
      <c r="V232" s="4"/>
      <c r="W232" s="4"/>
      <c r="X232" s="4"/>
      <c r="Y232" s="4"/>
      <c r="Z232" s="4"/>
      <c r="AA232" s="4"/>
      <c r="AB232" s="4"/>
      <c r="AC232" s="4"/>
      <c r="AD232" s="4"/>
    </row>
    <row r="233">
      <c r="A233" s="4"/>
      <c r="B233" s="4"/>
      <c r="C233" s="4"/>
      <c r="D233" s="4"/>
      <c r="E233" s="4"/>
      <c r="F233" s="4"/>
      <c r="G233" s="4"/>
      <c r="H233" s="4"/>
      <c r="I233" s="4"/>
      <c r="J233" s="91"/>
      <c r="K233" s="4"/>
      <c r="L233" s="4"/>
      <c r="M233" s="4"/>
      <c r="N233" s="4"/>
      <c r="O233" s="4"/>
      <c r="P233" s="4"/>
      <c r="Q233" s="4"/>
      <c r="R233" s="4"/>
      <c r="S233" s="4"/>
      <c r="T233" s="4"/>
      <c r="U233" s="4"/>
      <c r="V233" s="4"/>
      <c r="W233" s="4"/>
      <c r="X233" s="4"/>
      <c r="Y233" s="4"/>
      <c r="Z233" s="4"/>
      <c r="AA233" s="4"/>
      <c r="AB233" s="4"/>
      <c r="AC233" s="4"/>
      <c r="AD233" s="4"/>
    </row>
    <row r="234">
      <c r="A234" s="4"/>
      <c r="B234" s="4"/>
      <c r="C234" s="4"/>
      <c r="D234" s="4"/>
      <c r="E234" s="4"/>
      <c r="F234" s="4"/>
      <c r="G234" s="4"/>
      <c r="H234" s="4"/>
      <c r="I234" s="4"/>
      <c r="J234" s="91"/>
      <c r="K234" s="4"/>
      <c r="L234" s="4"/>
      <c r="M234" s="4"/>
      <c r="N234" s="4"/>
      <c r="O234" s="4"/>
      <c r="P234" s="4"/>
      <c r="Q234" s="4"/>
      <c r="R234" s="4"/>
      <c r="S234" s="4"/>
      <c r="T234" s="4"/>
      <c r="U234" s="4"/>
      <c r="V234" s="4"/>
      <c r="W234" s="4"/>
      <c r="X234" s="4"/>
      <c r="Y234" s="4"/>
      <c r="Z234" s="4"/>
      <c r="AA234" s="4"/>
      <c r="AB234" s="4"/>
      <c r="AC234" s="4"/>
      <c r="AD234" s="4"/>
    </row>
    <row r="235">
      <c r="A235" s="4"/>
      <c r="B235" s="4"/>
      <c r="C235" s="4"/>
      <c r="D235" s="4"/>
      <c r="E235" s="4"/>
      <c r="F235" s="4"/>
      <c r="G235" s="4"/>
      <c r="H235" s="4"/>
      <c r="I235" s="4"/>
      <c r="J235" s="91"/>
      <c r="K235" s="4"/>
      <c r="L235" s="4"/>
      <c r="M235" s="4"/>
      <c r="N235" s="4"/>
      <c r="O235" s="4"/>
      <c r="P235" s="4"/>
      <c r="Q235" s="4"/>
      <c r="R235" s="4"/>
      <c r="S235" s="4"/>
      <c r="T235" s="4"/>
      <c r="U235" s="4"/>
      <c r="V235" s="4"/>
      <c r="W235" s="4"/>
      <c r="X235" s="4"/>
      <c r="Y235" s="4"/>
      <c r="Z235" s="4"/>
      <c r="AA235" s="4"/>
      <c r="AB235" s="4"/>
      <c r="AC235" s="4"/>
      <c r="AD235" s="4"/>
    </row>
    <row r="236">
      <c r="A236" s="4"/>
      <c r="B236" s="4"/>
      <c r="C236" s="4"/>
      <c r="D236" s="4"/>
      <c r="E236" s="4"/>
      <c r="F236" s="4"/>
      <c r="G236" s="4"/>
      <c r="H236" s="4"/>
      <c r="I236" s="4"/>
      <c r="J236" s="91"/>
      <c r="K236" s="4"/>
      <c r="L236" s="4"/>
      <c r="M236" s="4"/>
      <c r="N236" s="4"/>
      <c r="O236" s="4"/>
      <c r="P236" s="4"/>
      <c r="Q236" s="4"/>
      <c r="R236" s="4"/>
      <c r="S236" s="4"/>
      <c r="T236" s="4"/>
      <c r="U236" s="4"/>
      <c r="V236" s="4"/>
      <c r="W236" s="4"/>
      <c r="X236" s="4"/>
      <c r="Y236" s="4"/>
      <c r="Z236" s="4"/>
      <c r="AA236" s="4"/>
      <c r="AB236" s="4"/>
      <c r="AC236" s="4"/>
      <c r="AD236" s="4"/>
    </row>
    <row r="237">
      <c r="A237" s="4"/>
      <c r="B237" s="4"/>
      <c r="C237" s="4"/>
      <c r="D237" s="4"/>
      <c r="E237" s="4"/>
      <c r="F237" s="4"/>
      <c r="G237" s="4"/>
      <c r="H237" s="4"/>
      <c r="I237" s="4"/>
      <c r="J237" s="91"/>
      <c r="K237" s="4"/>
      <c r="L237" s="4"/>
      <c r="M237" s="4"/>
      <c r="N237" s="4"/>
      <c r="O237" s="4"/>
      <c r="P237" s="4"/>
      <c r="Q237" s="4"/>
      <c r="R237" s="4"/>
      <c r="S237" s="4"/>
      <c r="T237" s="4"/>
      <c r="U237" s="4"/>
      <c r="V237" s="4"/>
      <c r="W237" s="4"/>
      <c r="X237" s="4"/>
      <c r="Y237" s="4"/>
      <c r="Z237" s="4"/>
      <c r="AA237" s="4"/>
      <c r="AB237" s="4"/>
      <c r="AC237" s="4"/>
      <c r="AD237" s="4"/>
    </row>
    <row r="238">
      <c r="A238" s="4"/>
      <c r="B238" s="4"/>
      <c r="C238" s="4"/>
      <c r="D238" s="4"/>
      <c r="E238" s="4"/>
      <c r="F238" s="4"/>
      <c r="G238" s="4"/>
      <c r="H238" s="4"/>
      <c r="I238" s="4"/>
      <c r="J238" s="91"/>
      <c r="K238" s="4"/>
      <c r="L238" s="4"/>
      <c r="M238" s="4"/>
      <c r="N238" s="4"/>
      <c r="O238" s="4"/>
      <c r="P238" s="4"/>
      <c r="Q238" s="4"/>
      <c r="R238" s="4"/>
      <c r="S238" s="4"/>
      <c r="T238" s="4"/>
      <c r="U238" s="4"/>
      <c r="V238" s="4"/>
      <c r="W238" s="4"/>
      <c r="X238" s="4"/>
      <c r="Y238" s="4"/>
      <c r="Z238" s="4"/>
      <c r="AA238" s="4"/>
      <c r="AB238" s="4"/>
      <c r="AC238" s="4"/>
      <c r="AD238" s="4"/>
    </row>
    <row r="239">
      <c r="A239" s="4"/>
      <c r="B239" s="4"/>
      <c r="C239" s="4"/>
      <c r="D239" s="4"/>
      <c r="E239" s="4"/>
      <c r="F239" s="4"/>
      <c r="G239" s="4"/>
      <c r="H239" s="4"/>
      <c r="I239" s="4"/>
      <c r="J239" s="91"/>
      <c r="K239" s="4"/>
      <c r="L239" s="4"/>
      <c r="M239" s="4"/>
      <c r="N239" s="4"/>
      <c r="O239" s="4"/>
      <c r="P239" s="4"/>
      <c r="Q239" s="4"/>
      <c r="R239" s="4"/>
      <c r="S239" s="4"/>
      <c r="T239" s="4"/>
      <c r="U239" s="4"/>
      <c r="V239" s="4"/>
      <c r="W239" s="4"/>
      <c r="X239" s="4"/>
      <c r="Y239" s="4"/>
      <c r="Z239" s="4"/>
      <c r="AA239" s="4"/>
      <c r="AB239" s="4"/>
      <c r="AC239" s="4"/>
      <c r="AD239" s="4"/>
    </row>
    <row r="240">
      <c r="A240" s="4"/>
      <c r="B240" s="4"/>
      <c r="C240" s="4"/>
      <c r="D240" s="4"/>
      <c r="E240" s="4"/>
      <c r="F240" s="4"/>
      <c r="G240" s="4"/>
      <c r="H240" s="4"/>
      <c r="I240" s="4"/>
      <c r="J240" s="91"/>
      <c r="K240" s="4"/>
      <c r="L240" s="4"/>
      <c r="M240" s="4"/>
      <c r="N240" s="4"/>
      <c r="O240" s="4"/>
      <c r="P240" s="4"/>
      <c r="Q240" s="4"/>
      <c r="R240" s="4"/>
      <c r="S240" s="4"/>
      <c r="T240" s="4"/>
      <c r="U240" s="4"/>
      <c r="V240" s="4"/>
      <c r="W240" s="4"/>
      <c r="X240" s="4"/>
      <c r="Y240" s="4"/>
      <c r="Z240" s="4"/>
      <c r="AA240" s="4"/>
      <c r="AB240" s="4"/>
      <c r="AC240" s="4"/>
      <c r="AD240" s="4"/>
    </row>
    <row r="241">
      <c r="A241" s="4"/>
      <c r="B241" s="4"/>
      <c r="C241" s="4"/>
      <c r="D241" s="4"/>
      <c r="E241" s="4"/>
      <c r="F241" s="4"/>
      <c r="G241" s="4"/>
      <c r="H241" s="4"/>
      <c r="I241" s="4"/>
      <c r="J241" s="91"/>
      <c r="K241" s="4"/>
      <c r="L241" s="4"/>
      <c r="M241" s="4"/>
      <c r="N241" s="4"/>
      <c r="O241" s="4"/>
      <c r="P241" s="4"/>
      <c r="Q241" s="4"/>
      <c r="R241" s="4"/>
      <c r="S241" s="4"/>
      <c r="T241" s="4"/>
      <c r="U241" s="4"/>
      <c r="V241" s="4"/>
      <c r="W241" s="4"/>
      <c r="X241" s="4"/>
      <c r="Y241" s="4"/>
      <c r="Z241" s="4"/>
      <c r="AA241" s="4"/>
      <c r="AB241" s="4"/>
      <c r="AC241" s="4"/>
      <c r="AD241" s="4"/>
    </row>
    <row r="242">
      <c r="A242" s="4"/>
      <c r="B242" s="4"/>
      <c r="C242" s="4"/>
      <c r="D242" s="4"/>
      <c r="E242" s="4"/>
      <c r="F242" s="4"/>
      <c r="G242" s="4"/>
      <c r="H242" s="4"/>
      <c r="I242" s="4"/>
      <c r="J242" s="91"/>
      <c r="K242" s="4"/>
      <c r="L242" s="4"/>
      <c r="M242" s="4"/>
      <c r="N242" s="4"/>
      <c r="O242" s="4"/>
      <c r="P242" s="4"/>
      <c r="Q242" s="4"/>
      <c r="R242" s="4"/>
      <c r="S242" s="4"/>
      <c r="T242" s="4"/>
      <c r="U242" s="4"/>
      <c r="V242" s="4"/>
      <c r="W242" s="4"/>
      <c r="X242" s="4"/>
      <c r="Y242" s="4"/>
      <c r="Z242" s="4"/>
      <c r="AA242" s="4"/>
      <c r="AB242" s="4"/>
      <c r="AC242" s="4"/>
      <c r="AD242" s="4"/>
    </row>
    <row r="243">
      <c r="A243" s="4"/>
      <c r="B243" s="4"/>
      <c r="C243" s="4"/>
      <c r="D243" s="4"/>
      <c r="E243" s="4"/>
      <c r="F243" s="4"/>
      <c r="G243" s="4"/>
      <c r="H243" s="4"/>
      <c r="I243" s="4"/>
      <c r="J243" s="91"/>
      <c r="K243" s="4"/>
      <c r="L243" s="4"/>
      <c r="M243" s="4"/>
      <c r="N243" s="4"/>
      <c r="O243" s="4"/>
      <c r="P243" s="4"/>
      <c r="Q243" s="4"/>
      <c r="R243" s="4"/>
      <c r="S243" s="4"/>
      <c r="T243" s="4"/>
      <c r="U243" s="4"/>
      <c r="V243" s="4"/>
      <c r="W243" s="4"/>
      <c r="X243" s="4"/>
      <c r="Y243" s="4"/>
      <c r="Z243" s="4"/>
      <c r="AA243" s="4"/>
      <c r="AB243" s="4"/>
      <c r="AC243" s="4"/>
      <c r="AD243" s="4"/>
    </row>
    <row r="244">
      <c r="A244" s="4"/>
      <c r="B244" s="4"/>
      <c r="C244" s="4"/>
      <c r="D244" s="4"/>
      <c r="E244" s="4"/>
      <c r="F244" s="4"/>
      <c r="G244" s="4"/>
      <c r="H244" s="4"/>
      <c r="I244" s="4"/>
      <c r="J244" s="91"/>
      <c r="K244" s="4"/>
      <c r="L244" s="4"/>
      <c r="M244" s="4"/>
      <c r="N244" s="4"/>
      <c r="O244" s="4"/>
      <c r="P244" s="4"/>
      <c r="Q244" s="4"/>
      <c r="R244" s="4"/>
      <c r="S244" s="4"/>
      <c r="T244" s="4"/>
      <c r="U244" s="4"/>
      <c r="V244" s="4"/>
      <c r="W244" s="4"/>
      <c r="X244" s="4"/>
      <c r="Y244" s="4"/>
      <c r="Z244" s="4"/>
      <c r="AA244" s="4"/>
      <c r="AB244" s="4"/>
      <c r="AC244" s="4"/>
      <c r="AD244" s="4"/>
    </row>
    <row r="245">
      <c r="A245" s="4"/>
      <c r="B245" s="4"/>
      <c r="C245" s="4"/>
      <c r="D245" s="4"/>
      <c r="E245" s="4"/>
      <c r="F245" s="4"/>
      <c r="G245" s="4"/>
      <c r="H245" s="4"/>
      <c r="I245" s="4"/>
      <c r="J245" s="91"/>
      <c r="K245" s="4"/>
      <c r="L245" s="4"/>
      <c r="M245" s="4"/>
      <c r="N245" s="4"/>
      <c r="O245" s="4"/>
      <c r="P245" s="4"/>
      <c r="Q245" s="4"/>
      <c r="R245" s="4"/>
      <c r="S245" s="4"/>
      <c r="T245" s="4"/>
      <c r="U245" s="4"/>
      <c r="V245" s="4"/>
      <c r="W245" s="4"/>
      <c r="X245" s="4"/>
      <c r="Y245" s="4"/>
      <c r="Z245" s="4"/>
      <c r="AA245" s="4"/>
      <c r="AB245" s="4"/>
      <c r="AC245" s="4"/>
      <c r="AD245" s="4"/>
    </row>
    <row r="246">
      <c r="A246" s="4"/>
      <c r="B246" s="4"/>
      <c r="C246" s="4"/>
      <c r="D246" s="4"/>
      <c r="E246" s="4"/>
      <c r="F246" s="4"/>
      <c r="G246" s="4"/>
      <c r="H246" s="4"/>
      <c r="I246" s="4"/>
      <c r="J246" s="91"/>
      <c r="K246" s="4"/>
      <c r="L246" s="4"/>
      <c r="M246" s="4"/>
      <c r="N246" s="4"/>
      <c r="O246" s="4"/>
      <c r="P246" s="4"/>
      <c r="Q246" s="4"/>
      <c r="R246" s="4"/>
      <c r="S246" s="4"/>
      <c r="T246" s="4"/>
      <c r="U246" s="4"/>
      <c r="V246" s="4"/>
      <c r="W246" s="4"/>
      <c r="X246" s="4"/>
      <c r="Y246" s="4"/>
      <c r="Z246" s="4"/>
      <c r="AA246" s="4"/>
      <c r="AB246" s="4"/>
      <c r="AC246" s="4"/>
      <c r="AD246" s="4"/>
    </row>
    <row r="247">
      <c r="A247" s="4"/>
      <c r="B247" s="4"/>
      <c r="C247" s="4"/>
      <c r="D247" s="4"/>
      <c r="E247" s="4"/>
      <c r="F247" s="4"/>
      <c r="G247" s="4"/>
      <c r="H247" s="4"/>
      <c r="I247" s="4"/>
      <c r="J247" s="91"/>
      <c r="K247" s="4"/>
      <c r="L247" s="4"/>
      <c r="M247" s="4"/>
      <c r="N247" s="4"/>
      <c r="O247" s="4"/>
      <c r="P247" s="4"/>
      <c r="Q247" s="4"/>
      <c r="R247" s="4"/>
      <c r="S247" s="4"/>
      <c r="T247" s="4"/>
      <c r="U247" s="4"/>
      <c r="V247" s="4"/>
      <c r="W247" s="4"/>
      <c r="X247" s="4"/>
      <c r="Y247" s="4"/>
      <c r="Z247" s="4"/>
      <c r="AA247" s="4"/>
      <c r="AB247" s="4"/>
      <c r="AC247" s="4"/>
      <c r="AD247" s="4"/>
    </row>
    <row r="248">
      <c r="A248" s="4"/>
      <c r="B248" s="4"/>
      <c r="C248" s="4"/>
      <c r="D248" s="4"/>
      <c r="E248" s="4"/>
      <c r="F248" s="4"/>
      <c r="G248" s="4"/>
      <c r="H248" s="4"/>
      <c r="I248" s="4"/>
      <c r="J248" s="91"/>
      <c r="K248" s="4"/>
      <c r="L248" s="4"/>
      <c r="M248" s="4"/>
      <c r="N248" s="4"/>
      <c r="O248" s="4"/>
      <c r="P248" s="4"/>
      <c r="Q248" s="4"/>
      <c r="R248" s="4"/>
      <c r="S248" s="4"/>
      <c r="T248" s="4"/>
      <c r="U248" s="4"/>
      <c r="V248" s="4"/>
      <c r="W248" s="4"/>
      <c r="X248" s="4"/>
      <c r="Y248" s="4"/>
      <c r="Z248" s="4"/>
      <c r="AA248" s="4"/>
      <c r="AB248" s="4"/>
      <c r="AC248" s="4"/>
      <c r="AD248" s="4"/>
    </row>
    <row r="249">
      <c r="A249" s="4"/>
      <c r="B249" s="4"/>
      <c r="C249" s="4"/>
      <c r="D249" s="4"/>
      <c r="E249" s="4"/>
      <c r="F249" s="4"/>
      <c r="G249" s="4"/>
      <c r="H249" s="4"/>
      <c r="I249" s="4"/>
      <c r="J249" s="91"/>
      <c r="K249" s="4"/>
      <c r="L249" s="4"/>
      <c r="M249" s="4"/>
      <c r="N249" s="4"/>
      <c r="O249" s="4"/>
      <c r="P249" s="4"/>
      <c r="Q249" s="4"/>
      <c r="R249" s="4"/>
      <c r="S249" s="4"/>
      <c r="T249" s="4"/>
      <c r="U249" s="4"/>
      <c r="V249" s="4"/>
      <c r="W249" s="4"/>
      <c r="X249" s="4"/>
      <c r="Y249" s="4"/>
      <c r="Z249" s="4"/>
      <c r="AA249" s="4"/>
      <c r="AB249" s="4"/>
      <c r="AC249" s="4"/>
      <c r="AD249" s="4"/>
    </row>
    <row r="250">
      <c r="A250" s="4"/>
      <c r="B250" s="4"/>
      <c r="C250" s="4"/>
      <c r="D250" s="4"/>
      <c r="E250" s="4"/>
      <c r="F250" s="4"/>
      <c r="G250" s="4"/>
      <c r="H250" s="4"/>
      <c r="I250" s="4"/>
      <c r="J250" s="91"/>
      <c r="K250" s="4"/>
      <c r="L250" s="4"/>
      <c r="M250" s="4"/>
      <c r="N250" s="4"/>
      <c r="O250" s="4"/>
      <c r="P250" s="4"/>
      <c r="Q250" s="4"/>
      <c r="R250" s="4"/>
      <c r="S250" s="4"/>
      <c r="T250" s="4"/>
      <c r="U250" s="4"/>
      <c r="V250" s="4"/>
      <c r="W250" s="4"/>
      <c r="X250" s="4"/>
      <c r="Y250" s="4"/>
      <c r="Z250" s="4"/>
      <c r="AA250" s="4"/>
      <c r="AB250" s="4"/>
      <c r="AC250" s="4"/>
      <c r="AD250" s="4"/>
    </row>
    <row r="251">
      <c r="A251" s="4"/>
      <c r="B251" s="4"/>
      <c r="C251" s="4"/>
      <c r="D251" s="4"/>
      <c r="E251" s="4"/>
      <c r="F251" s="4"/>
      <c r="G251" s="4"/>
      <c r="H251" s="4"/>
      <c r="I251" s="4"/>
      <c r="J251" s="91"/>
      <c r="K251" s="4"/>
      <c r="L251" s="4"/>
      <c r="M251" s="4"/>
      <c r="N251" s="4"/>
      <c r="O251" s="4"/>
      <c r="P251" s="4"/>
      <c r="Q251" s="4"/>
      <c r="R251" s="4"/>
      <c r="S251" s="4"/>
      <c r="T251" s="4"/>
      <c r="U251" s="4"/>
      <c r="V251" s="4"/>
      <c r="W251" s="4"/>
      <c r="X251" s="4"/>
      <c r="Y251" s="4"/>
      <c r="Z251" s="4"/>
      <c r="AA251" s="4"/>
      <c r="AB251" s="4"/>
      <c r="AC251" s="4"/>
      <c r="AD251" s="4"/>
    </row>
    <row r="252">
      <c r="A252" s="4"/>
      <c r="B252" s="4"/>
      <c r="C252" s="4"/>
      <c r="D252" s="4"/>
      <c r="E252" s="4"/>
      <c r="F252" s="4"/>
      <c r="G252" s="4"/>
      <c r="H252" s="4"/>
      <c r="I252" s="4"/>
      <c r="J252" s="91"/>
      <c r="K252" s="4"/>
      <c r="L252" s="4"/>
      <c r="M252" s="4"/>
      <c r="N252" s="4"/>
      <c r="O252" s="4"/>
      <c r="P252" s="4"/>
      <c r="Q252" s="4"/>
      <c r="R252" s="4"/>
      <c r="S252" s="4"/>
      <c r="T252" s="4"/>
      <c r="U252" s="4"/>
      <c r="V252" s="4"/>
      <c r="W252" s="4"/>
      <c r="X252" s="4"/>
      <c r="Y252" s="4"/>
      <c r="Z252" s="4"/>
      <c r="AA252" s="4"/>
      <c r="AB252" s="4"/>
      <c r="AC252" s="4"/>
      <c r="AD252" s="4"/>
    </row>
    <row r="253">
      <c r="A253" s="4"/>
      <c r="B253" s="4"/>
      <c r="C253" s="4"/>
      <c r="D253" s="4"/>
      <c r="E253" s="4"/>
      <c r="F253" s="4"/>
      <c r="G253" s="4"/>
      <c r="H253" s="4"/>
      <c r="I253" s="4"/>
      <c r="J253" s="91"/>
      <c r="K253" s="4"/>
      <c r="L253" s="4"/>
      <c r="M253" s="4"/>
      <c r="N253" s="4"/>
      <c r="O253" s="4"/>
      <c r="P253" s="4"/>
      <c r="Q253" s="4"/>
      <c r="R253" s="4"/>
      <c r="S253" s="4"/>
      <c r="T253" s="4"/>
      <c r="U253" s="4"/>
      <c r="V253" s="4"/>
      <c r="W253" s="4"/>
      <c r="X253" s="4"/>
      <c r="Y253" s="4"/>
      <c r="Z253" s="4"/>
      <c r="AA253" s="4"/>
      <c r="AB253" s="4"/>
      <c r="AC253" s="4"/>
      <c r="AD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row>
    <row r="332">
      <c r="A332" s="4"/>
      <c r="B332" s="4"/>
      <c r="C332" s="4"/>
      <c r="D332" s="4"/>
      <c r="E332" s="4"/>
      <c r="F332" s="4"/>
      <c r="G332" s="4"/>
      <c r="H332" s="4"/>
      <c r="I332" s="4"/>
      <c r="J332" s="4"/>
      <c r="K332" s="4"/>
      <c r="L332" s="4"/>
      <c r="M332" s="4"/>
      <c r="N332" s="4"/>
      <c r="O332" s="4"/>
      <c r="P332" s="4"/>
      <c r="Q332" s="4"/>
      <c r="R332" s="72" t="s">
        <v>2420</v>
      </c>
      <c r="S332" s="4"/>
      <c r="T332" s="4"/>
      <c r="U332" s="4"/>
      <c r="V332" s="4"/>
      <c r="W332" s="4"/>
      <c r="X332" s="4"/>
      <c r="Y332" s="4"/>
      <c r="Z332" s="4"/>
      <c r="AA332" s="4"/>
      <c r="AB332" s="4"/>
      <c r="AC332" s="4"/>
      <c r="AD332" s="4"/>
    </row>
    <row r="333">
      <c r="A333" s="4"/>
      <c r="B333" s="4"/>
      <c r="C333" s="4"/>
      <c r="D333" s="4"/>
      <c r="E333" s="4"/>
      <c r="F333" s="4"/>
      <c r="G333" s="4"/>
      <c r="H333" s="4"/>
      <c r="I333" s="4"/>
      <c r="J333" s="4"/>
      <c r="K333" s="4"/>
      <c r="L333" s="4"/>
      <c r="M333" s="4"/>
      <c r="N333" s="4"/>
      <c r="O333" s="4"/>
      <c r="P333" s="4"/>
      <c r="Q333" s="4"/>
      <c r="R333" s="97" t="s">
        <v>2421</v>
      </c>
      <c r="S333" s="4"/>
      <c r="T333" s="4"/>
      <c r="U333" s="4"/>
      <c r="V333" s="4"/>
      <c r="W333" s="4"/>
      <c r="X333" s="4"/>
      <c r="Y333" s="4"/>
      <c r="Z333" s="4"/>
      <c r="AA333" s="4"/>
      <c r="AB333" s="4"/>
      <c r="AC333" s="4"/>
      <c r="AD333" s="4"/>
    </row>
    <row r="334">
      <c r="A334" s="4"/>
      <c r="B334" s="4"/>
      <c r="C334" s="4"/>
      <c r="D334" s="4"/>
      <c r="E334" s="4"/>
      <c r="F334" s="4"/>
      <c r="G334" s="4"/>
      <c r="H334" s="4"/>
      <c r="I334" s="4"/>
      <c r="J334" s="4"/>
      <c r="K334" s="4"/>
      <c r="L334" s="4"/>
      <c r="M334" s="4"/>
      <c r="N334" s="4"/>
      <c r="O334" s="4"/>
      <c r="P334" s="4"/>
      <c r="Q334" s="4"/>
      <c r="R334" s="98" t="s">
        <v>2422</v>
      </c>
      <c r="S334" s="4"/>
      <c r="T334" s="4"/>
      <c r="U334" s="4"/>
      <c r="V334" s="4"/>
      <c r="W334" s="4"/>
      <c r="X334" s="4"/>
      <c r="Y334" s="4"/>
      <c r="Z334" s="4"/>
      <c r="AA334" s="4"/>
      <c r="AB334" s="4"/>
      <c r="AC334" s="4"/>
      <c r="AD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row>
  </sheetData>
  <mergeCells count="6">
    <mergeCell ref="A1:A2"/>
    <mergeCell ref="C1:D1"/>
    <mergeCell ref="E1:G1"/>
    <mergeCell ref="H1:H2"/>
    <mergeCell ref="J1:N1"/>
    <mergeCell ref="O1:R1"/>
  </mergeCells>
  <hyperlinks>
    <hyperlink r:id="rId1" ref="G3"/>
    <hyperlink r:id="rId2" ref="G4"/>
    <hyperlink r:id="rId3" ref="N4"/>
    <hyperlink r:id="rId4" ref="G5"/>
    <hyperlink r:id="rId5" ref="G6"/>
    <hyperlink r:id="rId6" ref="N6"/>
    <hyperlink r:id="rId7" ref="G7"/>
    <hyperlink r:id="rId8" ref="G8"/>
    <hyperlink r:id="rId9" ref="N8"/>
    <hyperlink r:id="rId10" ref="G9"/>
    <hyperlink r:id="rId11" ref="N9"/>
    <hyperlink r:id="rId12" ref="G10"/>
    <hyperlink r:id="rId13" ref="N10"/>
    <hyperlink r:id="rId14" ref="G11"/>
    <hyperlink r:id="rId15" ref="N11"/>
    <hyperlink r:id="rId16" ref="G12"/>
    <hyperlink r:id="rId17" ref="N12"/>
    <hyperlink r:id="rId18" ref="G13"/>
    <hyperlink r:id="rId19" ref="N13"/>
    <hyperlink r:id="rId20" ref="G14"/>
    <hyperlink r:id="rId21" ref="N14"/>
    <hyperlink r:id="rId22" ref="G15"/>
    <hyperlink r:id="rId23" ref="N15"/>
    <hyperlink r:id="rId24" ref="G16"/>
    <hyperlink r:id="rId25" ref="N16"/>
    <hyperlink r:id="rId26" ref="G17"/>
    <hyperlink r:id="rId27" ref="N17"/>
    <hyperlink r:id="rId28" ref="G18"/>
    <hyperlink r:id="rId29" ref="N18"/>
    <hyperlink r:id="rId30" ref="G19"/>
    <hyperlink r:id="rId31" ref="N19"/>
    <hyperlink r:id="rId32" ref="G20"/>
    <hyperlink r:id="rId33" ref="N20"/>
    <hyperlink r:id="rId34" ref="G21"/>
    <hyperlink r:id="rId35" ref="N21"/>
    <hyperlink r:id="rId36" ref="G22"/>
    <hyperlink r:id="rId37" ref="N22"/>
    <hyperlink r:id="rId38" ref="G23"/>
    <hyperlink r:id="rId39" ref="N23"/>
    <hyperlink r:id="rId40" ref="G24"/>
    <hyperlink r:id="rId41" ref="N24"/>
    <hyperlink r:id="rId42" ref="G25"/>
    <hyperlink r:id="rId43" ref="N25"/>
    <hyperlink r:id="rId44" ref="G26"/>
    <hyperlink r:id="rId45" ref="N26"/>
    <hyperlink r:id="rId46" ref="G27"/>
    <hyperlink r:id="rId47" ref="G28"/>
    <hyperlink r:id="rId48" ref="N28"/>
    <hyperlink r:id="rId49" ref="G29"/>
    <hyperlink r:id="rId50" ref="G30"/>
    <hyperlink r:id="rId51" ref="N30"/>
    <hyperlink r:id="rId52" ref="G31"/>
    <hyperlink r:id="rId53" ref="G32"/>
    <hyperlink r:id="rId54" ref="N32"/>
    <hyperlink r:id="rId55" ref="G33"/>
    <hyperlink r:id="rId56" ref="N33"/>
    <hyperlink r:id="rId57" ref="G34"/>
    <hyperlink r:id="rId58" ref="N34"/>
    <hyperlink r:id="rId59" ref="G35"/>
    <hyperlink r:id="rId60" ref="N35"/>
    <hyperlink r:id="rId61" ref="G36"/>
    <hyperlink r:id="rId62" ref="G37"/>
    <hyperlink r:id="rId63" ref="N37"/>
    <hyperlink r:id="rId64" ref="G38"/>
    <hyperlink r:id="rId65" ref="N38"/>
    <hyperlink r:id="rId66" ref="G39"/>
    <hyperlink r:id="rId67" ref="N39"/>
    <hyperlink r:id="rId68" ref="G40"/>
    <hyperlink r:id="rId69" ref="G41"/>
    <hyperlink r:id="rId70" ref="G42"/>
    <hyperlink r:id="rId71" ref="G43"/>
    <hyperlink r:id="rId72" ref="N43"/>
    <hyperlink r:id="rId73" ref="G44"/>
    <hyperlink r:id="rId74" ref="G45"/>
    <hyperlink r:id="rId75" ref="N45"/>
    <hyperlink r:id="rId76" ref="G46"/>
    <hyperlink r:id="rId77" ref="N46"/>
    <hyperlink r:id="rId78" ref="G47"/>
    <hyperlink r:id="rId79" ref="N47"/>
    <hyperlink r:id="rId80" ref="G48"/>
    <hyperlink r:id="rId81" ref="N48"/>
    <hyperlink r:id="rId82" ref="G49"/>
    <hyperlink r:id="rId83" ref="G50"/>
    <hyperlink r:id="rId84" ref="N50"/>
    <hyperlink r:id="rId85" ref="G51"/>
    <hyperlink r:id="rId86" ref="N51"/>
    <hyperlink r:id="rId87" ref="G52"/>
    <hyperlink r:id="rId88" ref="N52"/>
    <hyperlink r:id="rId89" ref="G53"/>
    <hyperlink r:id="rId90" ref="N53"/>
    <hyperlink r:id="rId91" ref="G55"/>
    <hyperlink r:id="rId92" ref="G56"/>
    <hyperlink r:id="rId93" ref="N56"/>
    <hyperlink r:id="rId94" ref="G57"/>
    <hyperlink r:id="rId95" ref="N57"/>
    <hyperlink r:id="rId96" ref="G58"/>
    <hyperlink r:id="rId97" ref="N58"/>
    <hyperlink r:id="rId98" ref="G59"/>
    <hyperlink r:id="rId99" ref="N59"/>
    <hyperlink r:id="rId100" ref="G60"/>
    <hyperlink r:id="rId101" ref="N60"/>
    <hyperlink r:id="rId102" ref="G61"/>
    <hyperlink r:id="rId103" ref="N61"/>
    <hyperlink r:id="rId104" ref="G62"/>
    <hyperlink r:id="rId105" ref="G63"/>
    <hyperlink r:id="rId106" ref="N63"/>
    <hyperlink r:id="rId107" ref="G64"/>
    <hyperlink r:id="rId108" ref="N64"/>
    <hyperlink r:id="rId109" ref="P64"/>
    <hyperlink r:id="rId110" ref="G65"/>
    <hyperlink r:id="rId111" ref="N65"/>
    <hyperlink r:id="rId112" ref="P65"/>
    <hyperlink r:id="rId113" ref="G66"/>
    <hyperlink r:id="rId114" ref="N66"/>
    <hyperlink r:id="rId115" ref="P66"/>
    <hyperlink r:id="rId116" ref="G67"/>
    <hyperlink r:id="rId117" ref="N67"/>
    <hyperlink r:id="rId118" ref="P67"/>
    <hyperlink r:id="rId119" ref="G68"/>
    <hyperlink r:id="rId120" ref="N68"/>
    <hyperlink r:id="rId121" ref="P68"/>
    <hyperlink r:id="rId122" ref="G69"/>
    <hyperlink r:id="rId123" ref="N69"/>
    <hyperlink r:id="rId124" ref="P69"/>
    <hyperlink r:id="rId125" ref="G70"/>
    <hyperlink r:id="rId126" ref="N70"/>
    <hyperlink r:id="rId127" ref="P70"/>
    <hyperlink r:id="rId128" ref="G71"/>
    <hyperlink r:id="rId129" ref="N71"/>
    <hyperlink r:id="rId130" ref="P71"/>
    <hyperlink r:id="rId131" ref="G72"/>
    <hyperlink r:id="rId132" ref="N72"/>
    <hyperlink r:id="rId133" ref="P72"/>
    <hyperlink r:id="rId134" ref="G73"/>
    <hyperlink r:id="rId135" ref="N73"/>
    <hyperlink r:id="rId136" ref="P73"/>
    <hyperlink r:id="rId137" ref="G74"/>
    <hyperlink r:id="rId138" ref="N74"/>
    <hyperlink r:id="rId139" ref="P74"/>
    <hyperlink r:id="rId140" ref="G75"/>
    <hyperlink r:id="rId141" ref="N75"/>
    <hyperlink r:id="rId142" ref="P75"/>
    <hyperlink r:id="rId143" ref="G76"/>
    <hyperlink r:id="rId144" ref="N76"/>
    <hyperlink r:id="rId145" ref="P76"/>
    <hyperlink r:id="rId146" ref="G77"/>
    <hyperlink r:id="rId147" ref="N77"/>
    <hyperlink r:id="rId148" ref="P77"/>
    <hyperlink r:id="rId149" ref="G78"/>
    <hyperlink r:id="rId150" ref="N78"/>
    <hyperlink r:id="rId151" ref="P78"/>
    <hyperlink r:id="rId152" ref="G79"/>
    <hyperlink r:id="rId153" ref="N79"/>
    <hyperlink r:id="rId154" ref="P79"/>
    <hyperlink r:id="rId155" ref="G80"/>
    <hyperlink r:id="rId156" ref="I80"/>
    <hyperlink r:id="rId157" ref="N80"/>
    <hyperlink r:id="rId158" ref="P80"/>
    <hyperlink r:id="rId159" ref="G81"/>
    <hyperlink r:id="rId160" ref="P81"/>
    <hyperlink r:id="rId161" ref="G82"/>
    <hyperlink r:id="rId162" ref="P82"/>
    <hyperlink r:id="rId163" ref="G83"/>
    <hyperlink r:id="rId164" ref="G84"/>
    <hyperlink r:id="rId165" ref="G85"/>
    <hyperlink r:id="rId166" ref="G86"/>
    <hyperlink r:id="rId167" ref="G87"/>
    <hyperlink r:id="rId168" ref="G88"/>
    <hyperlink r:id="rId169" ref="G89"/>
    <hyperlink r:id="rId170" ref="G90"/>
    <hyperlink r:id="rId171" ref="G91"/>
    <hyperlink r:id="rId172" ref="G92"/>
    <hyperlink r:id="rId173" ref="G93"/>
    <hyperlink r:id="rId174" ref="G94"/>
    <hyperlink r:id="rId175" ref="G95"/>
    <hyperlink r:id="rId176" ref="G96"/>
    <hyperlink r:id="rId177" ref="G97"/>
    <hyperlink r:id="rId178" ref="G98"/>
    <hyperlink r:id="rId179" ref="G99"/>
    <hyperlink r:id="rId180" ref="G100"/>
    <hyperlink r:id="rId181" ref="G101"/>
    <hyperlink r:id="rId182" ref="G102"/>
    <hyperlink r:id="rId183" ref="G103"/>
    <hyperlink r:id="rId184" ref="G104"/>
    <hyperlink r:id="rId185" ref="G105"/>
    <hyperlink r:id="rId186" ref="G106"/>
    <hyperlink r:id="rId187" ref="G107"/>
    <hyperlink r:id="rId188" ref="G108"/>
    <hyperlink r:id="rId189" ref="G109"/>
    <hyperlink r:id="rId190" ref="G110"/>
    <hyperlink r:id="rId191" ref="G111"/>
    <hyperlink r:id="rId192" ref="G112"/>
    <hyperlink r:id="rId193" ref="G113"/>
    <hyperlink r:id="rId194" ref="G114"/>
    <hyperlink r:id="rId195" ref="G115"/>
    <hyperlink r:id="rId196" ref="G116"/>
    <hyperlink r:id="rId197" ref="G117"/>
    <hyperlink r:id="rId198" ref="G118"/>
    <hyperlink r:id="rId199" ref="G119"/>
    <hyperlink r:id="rId200" ref="G120"/>
    <hyperlink r:id="rId201" ref="G121"/>
    <hyperlink r:id="rId202" ref="G122"/>
    <hyperlink r:id="rId203" ref="G123"/>
    <hyperlink r:id="rId204" ref="G124"/>
    <hyperlink r:id="rId205" ref="G125"/>
    <hyperlink r:id="rId206" ref="G126"/>
    <hyperlink r:id="rId207" ref="G127"/>
    <hyperlink r:id="rId208" ref="G128"/>
    <hyperlink r:id="rId209" ref="G129"/>
    <hyperlink r:id="rId210" ref="G130"/>
    <hyperlink r:id="rId211" ref="G131"/>
    <hyperlink r:id="rId212" ref="G132"/>
    <hyperlink r:id="rId213" ref="G133"/>
    <hyperlink r:id="rId214" ref="G134"/>
    <hyperlink r:id="rId215" ref="G135"/>
    <hyperlink r:id="rId216" ref="G136"/>
    <hyperlink r:id="rId217" ref="G137"/>
    <hyperlink r:id="rId218" ref="G138"/>
    <hyperlink r:id="rId219" ref="G139"/>
    <hyperlink r:id="rId220" ref="G140"/>
    <hyperlink r:id="rId221" ref="G141"/>
    <hyperlink r:id="rId222" ref="G142"/>
    <hyperlink r:id="rId223" ref="G143"/>
    <hyperlink r:id="rId224" ref="G144"/>
    <hyperlink r:id="rId225" ref="G145"/>
    <hyperlink r:id="rId226" ref="G146"/>
    <hyperlink r:id="rId227" ref="G147"/>
    <hyperlink r:id="rId228" ref="G148"/>
    <hyperlink r:id="rId229" ref="G149"/>
    <hyperlink r:id="rId230" ref="G150"/>
    <hyperlink r:id="rId231" ref="G151"/>
    <hyperlink r:id="rId232" ref="G152"/>
    <hyperlink r:id="rId233" ref="G153"/>
    <hyperlink r:id="rId234" ref="G154"/>
    <hyperlink r:id="rId235" ref="G155"/>
    <hyperlink r:id="rId236" ref="G156"/>
    <hyperlink r:id="rId237" ref="G157"/>
    <hyperlink r:id="rId238" ref="G158"/>
    <hyperlink r:id="rId239" ref="G159"/>
    <hyperlink r:id="rId240" ref="G160"/>
    <hyperlink r:id="rId241" ref="G161"/>
    <hyperlink r:id="rId242" ref="G162"/>
    <hyperlink r:id="rId243" ref="G163"/>
    <hyperlink r:id="rId244" ref="G164"/>
    <hyperlink r:id="rId245" ref="G165"/>
    <hyperlink r:id="rId246" ref="G166"/>
    <hyperlink r:id="rId247" ref="G167"/>
    <hyperlink r:id="rId248" ref="G168"/>
    <hyperlink r:id="rId249" ref="G169"/>
    <hyperlink r:id="rId250" ref="G170"/>
    <hyperlink r:id="rId251" ref="G171"/>
    <hyperlink r:id="rId252" ref="G172"/>
    <hyperlink r:id="rId253" ref="G173"/>
    <hyperlink r:id="rId254" ref="G174"/>
    <hyperlink r:id="rId255" ref="G175"/>
    <hyperlink r:id="rId256" ref="G176"/>
    <hyperlink r:id="rId257" ref="G177"/>
    <hyperlink r:id="rId258" ref="G178"/>
    <hyperlink r:id="rId259" ref="G179"/>
    <hyperlink r:id="rId260" ref="G180"/>
    <hyperlink r:id="rId261" ref="G181"/>
    <hyperlink r:id="rId262" ref="G182"/>
    <hyperlink r:id="rId263" ref="G183"/>
    <hyperlink r:id="rId264" ref="G184"/>
    <hyperlink r:id="rId265" ref="G185"/>
    <hyperlink r:id="rId266" ref="G186"/>
    <hyperlink r:id="rId267" ref="G187"/>
    <hyperlink r:id="rId268" ref="G188"/>
    <hyperlink r:id="rId269" ref="G189"/>
    <hyperlink r:id="rId270" ref="G190"/>
    <hyperlink r:id="rId271" ref="G191"/>
    <hyperlink r:id="rId272" ref="G192"/>
    <hyperlink r:id="rId273" ref="G193"/>
    <hyperlink r:id="rId274" ref="G194"/>
    <hyperlink r:id="rId275" ref="G195"/>
    <hyperlink r:id="rId276" ref="G196"/>
    <hyperlink r:id="rId277" ref="G197"/>
    <hyperlink r:id="rId278" ref="G198"/>
    <hyperlink r:id="rId279" ref="G199"/>
    <hyperlink r:id="rId280" ref="G200"/>
    <hyperlink r:id="rId281" ref="G201"/>
    <hyperlink r:id="rId282" ref="G202"/>
    <hyperlink r:id="rId283" ref="G203"/>
    <hyperlink r:id="rId284" ref="R332"/>
    <hyperlink r:id="rId285" ref="R333"/>
    <hyperlink r:id="rId286" ref="R334"/>
  </hyperlinks>
  <drawing r:id="rId28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3" max="3" width="22.13"/>
    <col customWidth="1" min="4" max="4" width="23.13"/>
    <col customWidth="1" min="5" max="5" width="35.88"/>
    <col customWidth="1" min="6" max="6" width="28.5"/>
    <col customWidth="1" min="7" max="7" width="31.13"/>
  </cols>
  <sheetData>
    <row r="1">
      <c r="A1" s="99" t="s">
        <v>2423</v>
      </c>
      <c r="B1" s="100" t="s">
        <v>2424</v>
      </c>
      <c r="C1" s="100" t="s">
        <v>1483</v>
      </c>
      <c r="D1" s="100" t="s">
        <v>2425</v>
      </c>
      <c r="E1" s="100" t="s">
        <v>2426</v>
      </c>
      <c r="F1" s="100" t="s">
        <v>2427</v>
      </c>
      <c r="G1" s="100" t="s">
        <v>2428</v>
      </c>
    </row>
    <row r="2">
      <c r="A2" s="29" t="s">
        <v>155</v>
      </c>
      <c r="B2" s="31" t="s">
        <v>154</v>
      </c>
      <c r="C2" s="31" t="s">
        <v>2429</v>
      </c>
      <c r="D2" s="31" t="s">
        <v>1526</v>
      </c>
      <c r="E2" s="31" t="s">
        <v>2430</v>
      </c>
      <c r="F2" s="32" t="s">
        <v>2431</v>
      </c>
      <c r="G2" s="101" t="s">
        <v>2432</v>
      </c>
    </row>
    <row r="3">
      <c r="A3" s="29" t="s">
        <v>161</v>
      </c>
      <c r="B3" s="31" t="s">
        <v>160</v>
      </c>
      <c r="C3" s="32" t="s">
        <v>2433</v>
      </c>
      <c r="D3" s="32" t="s">
        <v>2434</v>
      </c>
      <c r="E3" s="31" t="s">
        <v>2435</v>
      </c>
      <c r="F3" s="31" t="s">
        <v>2436</v>
      </c>
      <c r="G3" s="102" t="s">
        <v>2437</v>
      </c>
    </row>
    <row r="4">
      <c r="A4" s="29" t="s">
        <v>517</v>
      </c>
      <c r="B4" s="31" t="s">
        <v>516</v>
      </c>
      <c r="C4" s="32" t="s">
        <v>2438</v>
      </c>
      <c r="D4" s="32" t="s">
        <v>2439</v>
      </c>
      <c r="E4" s="31" t="s">
        <v>2440</v>
      </c>
      <c r="F4" s="32" t="s">
        <v>2441</v>
      </c>
      <c r="G4" s="32" t="s">
        <v>2442</v>
      </c>
    </row>
    <row r="5">
      <c r="A5" s="29" t="s">
        <v>523</v>
      </c>
      <c r="B5" s="31" t="s">
        <v>522</v>
      </c>
      <c r="C5" s="31" t="s">
        <v>2443</v>
      </c>
      <c r="D5" s="31" t="s">
        <v>1991</v>
      </c>
      <c r="E5" s="31" t="s">
        <v>2444</v>
      </c>
      <c r="F5" s="31" t="s">
        <v>2445</v>
      </c>
      <c r="G5" s="101" t="s">
        <v>2446</v>
      </c>
    </row>
    <row r="6">
      <c r="A6" s="29" t="s">
        <v>528</v>
      </c>
      <c r="B6" s="31" t="s">
        <v>527</v>
      </c>
      <c r="C6" s="31" t="s">
        <v>2443</v>
      </c>
      <c r="D6" s="31" t="s">
        <v>2108</v>
      </c>
      <c r="E6" s="31" t="s">
        <v>2447</v>
      </c>
      <c r="F6" s="31" t="s">
        <v>2448</v>
      </c>
      <c r="G6" s="101" t="s">
        <v>2446</v>
      </c>
    </row>
    <row r="7">
      <c r="A7" s="29" t="s">
        <v>533</v>
      </c>
      <c r="B7" s="31" t="s">
        <v>532</v>
      </c>
      <c r="C7" s="32" t="s">
        <v>2449</v>
      </c>
      <c r="D7" s="32" t="s">
        <v>2450</v>
      </c>
      <c r="E7" s="32" t="s">
        <v>2451</v>
      </c>
      <c r="F7" s="32" t="s">
        <v>2452</v>
      </c>
      <c r="G7" s="32" t="s">
        <v>2453</v>
      </c>
    </row>
    <row r="8">
      <c r="A8" s="29" t="s">
        <v>539</v>
      </c>
      <c r="B8" s="31" t="s">
        <v>538</v>
      </c>
      <c r="C8" s="31" t="s">
        <v>2454</v>
      </c>
      <c r="D8" s="38" t="s">
        <v>2012</v>
      </c>
      <c r="E8" s="31" t="s">
        <v>2455</v>
      </c>
      <c r="G8" s="101" t="s">
        <v>2014</v>
      </c>
    </row>
    <row r="9">
      <c r="A9" s="29" t="s">
        <v>544</v>
      </c>
      <c r="B9" s="31" t="s">
        <v>543</v>
      </c>
      <c r="C9" s="31" t="s">
        <v>2454</v>
      </c>
      <c r="D9" s="38" t="s">
        <v>2019</v>
      </c>
      <c r="E9" s="103" t="s">
        <v>2456</v>
      </c>
      <c r="G9" s="104" t="s">
        <v>2021</v>
      </c>
    </row>
    <row r="10">
      <c r="A10" s="29" t="s">
        <v>548</v>
      </c>
      <c r="B10" s="31" t="s">
        <v>2457</v>
      </c>
      <c r="C10" s="31" t="s">
        <v>2454</v>
      </c>
      <c r="D10" s="38" t="s">
        <v>2026</v>
      </c>
      <c r="E10" s="103" t="s">
        <v>2458</v>
      </c>
      <c r="G10" s="101" t="s">
        <v>2459</v>
      </c>
    </row>
    <row r="11">
      <c r="A11" s="35" t="s">
        <v>670</v>
      </c>
      <c r="B11" s="31" t="s">
        <v>669</v>
      </c>
      <c r="C11" s="31" t="s">
        <v>2454</v>
      </c>
      <c r="D11" s="31" t="s">
        <v>2033</v>
      </c>
      <c r="E11" s="31" t="s">
        <v>2460</v>
      </c>
      <c r="G11" s="101" t="s">
        <v>2035</v>
      </c>
    </row>
  </sheetData>
  <hyperlinks>
    <hyperlink r:id="rId1" ref="G2"/>
    <hyperlink r:id="rId2" ref="G3"/>
    <hyperlink r:id="rId3" ref="G5"/>
    <hyperlink r:id="rId4" ref="G6"/>
    <hyperlink r:id="rId5" ref="G8"/>
    <hyperlink r:id="rId6" ref="G9"/>
    <hyperlink r:id="rId7" ref="G10"/>
    <hyperlink r:id="rId8" ref="G11"/>
  </hyperlinks>
  <drawing r:id="rId9"/>
</worksheet>
</file>