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560" tabRatio="600" firstSheet="0" activeTab="0" autoFilterDateGrouping="1"/>
  </bookViews>
  <sheets>
    <sheet name="主要领导" sheetId="1" state="visible" r:id="rId1"/>
    <sheet name="非正职公务员" sheetId="2" state="visible" r:id="rId2"/>
    <sheet name="选调生" sheetId="3" state="visible" r:id="rId3"/>
  </sheets>
  <definedNames>
    <definedName name="_xlnm._FilterDatabase" localSheetId="0" hidden="1">'主要领导'!$A$4:$H$26</definedName>
    <definedName name="_xlnm.Print_Area" localSheetId="0">'主要领导'!$A$1:$I$26</definedName>
    <definedName name="_xlnm.Print_Titles" localSheetId="1">'非正职公务员'!$3:$6</definedName>
    <definedName name="_xlnm.Print_Area" localSheetId="1">'非正职公务员'!$A$3:$I$121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_ "/>
  </numFmts>
  <fonts count="25">
    <font>
      <name val="宋体"/>
      <charset val="134"/>
      <color theme="1"/>
      <sz val="11"/>
      <scheme val="minor"/>
    </font>
    <font>
      <name val="Times New Roman"/>
      <family val="1"/>
      <sz val="11"/>
    </font>
    <font>
      <name val="方正小标宋简体"/>
      <charset val="134"/>
      <sz val="18"/>
    </font>
    <font>
      <name val="仿宋_GB2312"/>
      <charset val="134"/>
      <sz val="16"/>
    </font>
    <font>
      <name val="黑体"/>
      <charset val="134"/>
      <family val="3"/>
      <sz val="14"/>
    </font>
    <font>
      <name val="Times New Roman"/>
      <family val="1"/>
      <sz val="14"/>
    </font>
    <font>
      <name val="仿宋_GB2312"/>
      <charset val="134"/>
      <sz val="14"/>
    </font>
    <font>
      <name val="宋体"/>
      <charset val="134"/>
      <family val="3"/>
      <b val="1"/>
      <sz val="14"/>
    </font>
    <font>
      <name val="Times New Roman"/>
      <family val="1"/>
      <sz val="12"/>
    </font>
    <font>
      <name val="宋体"/>
      <charset val="134"/>
      <family val="3"/>
      <sz val="11"/>
    </font>
    <font>
      <name val="宋体"/>
      <charset val="134"/>
      <family val="3"/>
      <sz val="14"/>
    </font>
    <font>
      <name val="方正书宋_GBK"/>
      <charset val="134"/>
      <sz val="11"/>
    </font>
    <font>
      <name val="Times New Roman"/>
      <family val="1"/>
      <color theme="1"/>
      <sz val="11"/>
    </font>
    <font>
      <name val="方正小标宋简体"/>
      <charset val="134"/>
      <color theme="1"/>
      <sz val="18"/>
    </font>
    <font>
      <name val="Times New Roman"/>
      <family val="1"/>
      <color theme="1"/>
      <sz val="16"/>
    </font>
    <font>
      <name val="Times New Roman"/>
      <family val="1"/>
      <color theme="1"/>
      <sz val="14"/>
    </font>
    <font>
      <name val="黑体"/>
      <charset val="134"/>
      <family val="3"/>
      <color theme="1"/>
      <sz val="14"/>
    </font>
    <font>
      <name val="Times New Roman"/>
      <family val="1"/>
      <color indexed="8"/>
      <sz val="14"/>
    </font>
    <font>
      <name val="仿宋_GB2312"/>
      <charset val="134"/>
      <color theme="1"/>
      <sz val="14"/>
    </font>
    <font>
      <name val="宋体"/>
      <charset val="134"/>
      <family val="3"/>
      <color theme="1"/>
      <sz val="11"/>
    </font>
    <font>
      <name val="宋体"/>
      <charset val="134"/>
      <family val="3"/>
      <sz val="9"/>
      <scheme val="minor"/>
    </font>
    <font>
      <name val="Times New Roman"/>
      <family val="3"/>
      <sz val="14"/>
    </font>
    <font>
      <name val="Times New Roman"/>
      <family val="3"/>
      <color rgb="FF000000"/>
      <sz val="14"/>
    </font>
    <font>
      <name val="宋体"/>
      <charset val="134"/>
      <family val="3"/>
      <color rgb="FF000000"/>
      <sz val="14"/>
    </font>
    <font>
      <name val="仿宋_GB2312"/>
      <charset val="134"/>
      <family val="3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5">
    <xf numFmtId="0" fontId="0" fillId="0" borderId="0" pivotButton="0" quotePrefix="0" xfId="0"/>
    <xf numFmtId="0" fontId="1" fillId="2" borderId="0" pivotButton="0" quotePrefix="0" xfId="0"/>
    <xf numFmtId="0" fontId="1" fillId="2" borderId="0" applyAlignment="1" pivotButton="0" quotePrefix="0" xfId="0">
      <alignment horizontal="center" vertical="center"/>
    </xf>
    <xf numFmtId="0" fontId="4" fillId="2" borderId="2" applyAlignment="1" pivotButton="0" quotePrefix="0" xfId="0">
      <alignment horizontal="center" vertical="center"/>
    </xf>
    <xf numFmtId="0" fontId="5" fillId="2" borderId="2" applyAlignment="1" pivotButton="0" quotePrefix="0" xfId="0">
      <alignment horizontal="center" vertical="center"/>
    </xf>
    <xf numFmtId="0" fontId="6" fillId="2" borderId="2" applyAlignment="1" pivotButton="0" quotePrefix="0" xfId="0">
      <alignment horizontal="center" vertical="center" wrapText="1"/>
    </xf>
    <xf numFmtId="0" fontId="7" fillId="2" borderId="2" applyAlignment="1" pivotButton="0" quotePrefix="0" xfId="0">
      <alignment horizontal="center" vertical="center"/>
    </xf>
    <xf numFmtId="0" fontId="8" fillId="2" borderId="2" applyAlignment="1" pivotButton="0" quotePrefix="0" xfId="0">
      <alignment horizontal="center" vertical="center" wrapText="1"/>
    </xf>
    <xf numFmtId="164" fontId="8" fillId="2" borderId="2" applyAlignment="1" pivotButton="0" quotePrefix="0" xfId="0">
      <alignment horizontal="center" vertical="center" wrapText="1"/>
    </xf>
    <xf numFmtId="0" fontId="8" fillId="2" borderId="2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/>
    </xf>
    <xf numFmtId="0" fontId="9" fillId="2" borderId="2" applyAlignment="1" pivotButton="0" quotePrefix="0" xfId="0">
      <alignment horizontal="center" vertical="center"/>
    </xf>
    <xf numFmtId="0" fontId="9" fillId="2" borderId="2" applyAlignment="1" pivotButton="0" quotePrefix="0" xfId="0">
      <alignment horizontal="center" vertical="center" wrapText="1"/>
    </xf>
    <xf numFmtId="0" fontId="4" fillId="2" borderId="0" applyAlignment="1" pivotButton="0" quotePrefix="0" xfId="0">
      <alignment vertical="center"/>
    </xf>
    <xf numFmtId="0" fontId="5" fillId="2" borderId="0" applyAlignment="1" pivotButton="0" quotePrefix="0" xfId="0">
      <alignment vertical="center"/>
    </xf>
    <xf numFmtId="0" fontId="5" fillId="2" borderId="0" applyAlignment="1" pivotButton="0" quotePrefix="0" xfId="0">
      <alignment horizontal="center" vertical="center"/>
    </xf>
    <xf numFmtId="0" fontId="6" fillId="3" borderId="2" applyAlignment="1" pivotButton="0" quotePrefix="0" xfId="0">
      <alignment horizontal="center" vertical="center" wrapText="1"/>
    </xf>
    <xf numFmtId="0" fontId="5" fillId="2" borderId="5" applyAlignment="1" pivotButton="0" quotePrefix="0" xfId="0">
      <alignment horizontal="center" vertical="center"/>
    </xf>
    <xf numFmtId="0" fontId="5" fillId="2" borderId="2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8" fillId="3" borderId="2" applyAlignment="1" pivotButton="0" quotePrefix="0" xfId="0">
      <alignment horizontal="center" vertical="center" wrapText="1"/>
    </xf>
    <xf numFmtId="164" fontId="8" fillId="3" borderId="2" applyAlignment="1" pivotButton="0" quotePrefix="0" xfId="0">
      <alignment horizontal="center" vertical="center" wrapText="1"/>
    </xf>
    <xf numFmtId="0" fontId="8" fillId="0" borderId="2" applyAlignment="1" pivotButton="0" quotePrefix="0" xfId="0">
      <alignment horizontal="center" vertical="center" wrapText="1"/>
    </xf>
    <xf numFmtId="164" fontId="8" fillId="0" borderId="2" applyAlignment="1" pivotButton="0" quotePrefix="0" xfId="0">
      <alignment horizontal="center" vertical="center" wrapText="1"/>
    </xf>
    <xf numFmtId="0" fontId="8" fillId="3" borderId="2" applyAlignment="1" pivotButton="0" quotePrefix="0" xfId="0">
      <alignment horizontal="center" vertical="center"/>
    </xf>
    <xf numFmtId="0" fontId="10" fillId="3" borderId="2" applyAlignment="1" pivotButton="0" quotePrefix="0" xfId="0">
      <alignment horizontal="center" vertical="center" wrapText="1"/>
    </xf>
    <xf numFmtId="0" fontId="9" fillId="3" borderId="2" applyAlignment="1" pivotButton="0" quotePrefix="0" xfId="0">
      <alignment horizontal="center"/>
    </xf>
    <xf numFmtId="0" fontId="9" fillId="3" borderId="2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/>
    </xf>
    <xf numFmtId="0" fontId="9" fillId="2" borderId="2" applyAlignment="1" pivotButton="0" quotePrefix="0" xfId="0">
      <alignment horizontal="center"/>
    </xf>
    <xf numFmtId="0" fontId="11" fillId="2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/>
    </xf>
    <xf numFmtId="0" fontId="1" fillId="0" borderId="2" applyAlignment="1" pivotButton="0" quotePrefix="0" xfId="0">
      <alignment horizontal="center"/>
    </xf>
    <xf numFmtId="0" fontId="6" fillId="2" borderId="3" applyAlignment="1" pivotButton="0" quotePrefix="0" xfId="0">
      <alignment horizontal="center" vertical="center"/>
    </xf>
    <xf numFmtId="0" fontId="5" fillId="2" borderId="2" applyAlignment="1" pivotButton="0" quotePrefix="0" xfId="0">
      <alignment vertical="center"/>
    </xf>
    <xf numFmtId="0" fontId="11" fillId="2" borderId="0" applyAlignment="1" pivotButton="0" quotePrefix="0" xfId="0">
      <alignment horizontal="center" vertical="center"/>
    </xf>
    <xf numFmtId="0" fontId="1" fillId="2" borderId="2" applyAlignment="1" pivotButton="0" quotePrefix="0" xfId="0">
      <alignment horizontal="left" vertical="center" wrapText="1"/>
    </xf>
    <xf numFmtId="0" fontId="12" fillId="0" borderId="0" pivotButton="0" quotePrefix="0" xfId="0"/>
    <xf numFmtId="0" fontId="15" fillId="0" borderId="2" applyAlignment="1" pivotButton="0" quotePrefix="0" xfId="0">
      <alignment horizontal="center" vertical="center"/>
    </xf>
    <xf numFmtId="0" fontId="16" fillId="0" borderId="2" applyAlignment="1" pivotButton="0" quotePrefix="0" xfId="0">
      <alignment horizontal="center" vertical="center"/>
    </xf>
    <xf numFmtId="0" fontId="15" fillId="3" borderId="2" applyAlignment="1" pivotButton="0" quotePrefix="0" xfId="0">
      <alignment horizontal="center" vertical="center"/>
    </xf>
    <xf numFmtId="0" fontId="5" fillId="3" borderId="2" applyAlignment="1" pivotButton="0" quotePrefix="0" xfId="0">
      <alignment horizontal="center" vertical="center" wrapText="1"/>
    </xf>
    <xf numFmtId="0" fontId="15" fillId="2" borderId="2" applyAlignment="1" pivotButton="0" quotePrefix="0" xfId="0">
      <alignment horizontal="center" vertical="center"/>
    </xf>
    <xf numFmtId="0" fontId="17" fillId="2" borderId="2" applyAlignment="1" pivotButton="0" quotePrefix="0" xfId="0">
      <alignment horizontal="center" vertical="center" wrapText="1"/>
    </xf>
    <xf numFmtId="164" fontId="15" fillId="3" borderId="2" applyAlignment="1" pivotButton="0" quotePrefix="0" xfId="0">
      <alignment horizontal="center" vertical="center"/>
    </xf>
    <xf numFmtId="164" fontId="15" fillId="2" borderId="2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 wrapText="1"/>
    </xf>
    <xf numFmtId="0" fontId="12" fillId="0" borderId="6" pivotButton="0" quotePrefix="0" xfId="0"/>
    <xf numFmtId="0" fontId="12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21" fillId="3" borderId="2" applyAlignment="1" pivotButton="0" quotePrefix="0" xfId="0">
      <alignment horizontal="center" vertical="center" wrapText="1"/>
    </xf>
    <xf numFmtId="0" fontId="22" fillId="3" borderId="2" applyAlignment="1" pivotButton="0" quotePrefix="0" xfId="0">
      <alignment horizontal="center" vertical="center" wrapText="1"/>
    </xf>
    <xf numFmtId="0" fontId="24" fillId="3" borderId="2" applyAlignment="1" pivotButton="0" quotePrefix="0" xfId="0">
      <alignment horizontal="center" vertical="center" wrapText="1"/>
    </xf>
    <xf numFmtId="0" fontId="21" fillId="2" borderId="2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left" vertical="center"/>
    </xf>
    <xf numFmtId="0" fontId="12" fillId="0" borderId="0" pivotButton="0" quotePrefix="0" xfId="0"/>
    <xf numFmtId="0" fontId="18" fillId="0" borderId="0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5" fillId="2" borderId="2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4" pivotButton="0" quotePrefix="0" xfId="0"/>
    <xf numFmtId="0" fontId="2" fillId="2" borderId="0" applyAlignment="1" pivotButton="0" quotePrefix="0" xfId="0">
      <alignment horizontal="center" vertical="center"/>
    </xf>
    <xf numFmtId="0" fontId="1" fillId="2" borderId="0" pivotButton="0" quotePrefix="0" xfId="0"/>
    <xf numFmtId="0" fontId="1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/>
    </xf>
    <xf numFmtId="0" fontId="6" fillId="2" borderId="2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3" fillId="2" borderId="0" applyAlignment="1" pivotButton="0" quotePrefix="0" xfId="0">
      <alignment horizontal="center" vertical="center"/>
    </xf>
    <xf numFmtId="0" fontId="6" fillId="2" borderId="3" applyAlignment="1" pivotButton="0" quotePrefix="0" xfId="0">
      <alignment horizontal="center" vertical="center" wrapText="1"/>
    </xf>
    <xf numFmtId="0" fontId="5" fillId="2" borderId="3" applyAlignment="1" pivotButton="0" quotePrefix="0" xfId="0">
      <alignment horizontal="center" vertical="center"/>
    </xf>
    <xf numFmtId="0" fontId="5" fillId="2" borderId="5" applyAlignment="1" pivotButton="0" quotePrefix="0" xfId="0">
      <alignment horizontal="center" vertical="center" wrapText="1"/>
    </xf>
    <xf numFmtId="0" fontId="5" fillId="2" borderId="2" applyAlignment="1" pivotButton="0" quotePrefix="0" xfId="0">
      <alignment horizontal="center" vertical="center" wrapText="1"/>
    </xf>
    <xf numFmtId="0" fontId="6" fillId="2" borderId="2" applyAlignment="1" pivotButton="0" quotePrefix="0" xfId="0">
      <alignment horizontal="left" wrapText="1"/>
    </xf>
    <xf numFmtId="0" fontId="0" fillId="0" borderId="7" pivotButton="0" quotePrefix="0" xfId="0"/>
    <xf numFmtId="0" fontId="0" fillId="0" borderId="8" pivotButton="0" quotePrefix="0" xfId="0"/>
    <xf numFmtId="0" fontId="6" fillId="2" borderId="5" applyAlignment="1" pivotButton="0" quotePrefix="0" xfId="0">
      <alignment horizontal="center" vertical="center" wrapText="1"/>
    </xf>
    <xf numFmtId="0" fontId="0" fillId="0" borderId="0" pivotButton="0" quotePrefix="0" xfId="0"/>
    <xf numFmtId="164" fontId="15" fillId="3" borderId="2" applyAlignment="1" pivotButton="0" quotePrefix="0" xfId="0">
      <alignment horizontal="center" vertical="center"/>
    </xf>
    <xf numFmtId="164" fontId="15" fillId="2" borderId="2" applyAlignment="1" pivotButton="0" quotePrefix="0" xfId="0">
      <alignment horizontal="center" vertical="center"/>
    </xf>
    <xf numFmtId="164" fontId="8" fillId="3" borderId="2" applyAlignment="1" pivotButton="0" quotePrefix="0" xfId="0">
      <alignment horizontal="center" vertical="center" wrapText="1"/>
    </xf>
    <xf numFmtId="164" fontId="8" fillId="2" borderId="2" applyAlignment="1" pivotButton="0" quotePrefix="0" xfId="0">
      <alignment horizontal="center" vertical="center" wrapText="1"/>
    </xf>
    <xf numFmtId="164" fontId="8" fillId="0" borderId="2" applyAlignment="1" pivotButton="0" quotePrefix="0" xfId="0">
      <alignment horizontal="center" vertical="center" wrapText="1"/>
    </xf>
  </cellXfs>
  <cellStyles count="1">
    <cellStyle name="常规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26"/>
  <sheetViews>
    <sheetView tabSelected="1" topLeftCell="A4" zoomScale="70" zoomScaleNormal="70" workbookViewId="0">
      <selection activeCell="H14" sqref="H14"/>
    </sheetView>
  </sheetViews>
  <sheetFormatPr baseColWidth="8" defaultColWidth="9" defaultRowHeight="14"/>
  <cols>
    <col width="13.6328125" customWidth="1" style="56" min="1" max="1"/>
    <col width="48.453125" customWidth="1" style="56" min="2" max="2"/>
    <col width="18.6328125" customWidth="1" style="56" min="3" max="3"/>
    <col width="22.6328125" customWidth="1" style="56" min="4" max="8"/>
    <col width="18.36328125" customWidth="1" style="56" min="9" max="9"/>
    <col width="9" customWidth="1" style="56" min="10" max="11"/>
    <col width="9" customWidth="1" style="56" min="12" max="16384"/>
  </cols>
  <sheetData>
    <row r="1" ht="40" customHeight="1" s="79">
      <c r="A1" s="59" t="inlineStr">
        <is>
          <t>xx镇公务员（各单位负责人）平时考核测评表</t>
        </is>
      </c>
    </row>
    <row r="2" ht="24" customHeight="1" s="79">
      <c r="A2" s="58" t="inlineStr">
        <is>
          <t>（ 2025年度第 1 季度）</t>
        </is>
      </c>
    </row>
    <row r="3" ht="30" customHeight="1" s="79">
      <c r="A3" s="55" t="inlineStr">
        <is>
          <t xml:space="preserve">评价人员类别：□主要领导  </t>
        </is>
      </c>
    </row>
    <row r="4" ht="35.15" customHeight="1" s="79">
      <c r="A4" s="38" t="inlineStr">
        <is>
          <t>序  号</t>
        </is>
      </c>
      <c r="B4" s="38" t="inlineStr">
        <is>
          <t>单  位</t>
        </is>
      </c>
      <c r="C4" s="38" t="inlineStr">
        <is>
          <t>考评对象</t>
        </is>
      </c>
      <c r="D4" s="39" t="inlineStr">
        <is>
          <t>书记评分(35%)</t>
        </is>
      </c>
      <c r="E4" s="39" t="inlineStr">
        <is>
          <t>镇长评分(25%)</t>
        </is>
      </c>
      <c r="F4" s="39" t="inlineStr">
        <is>
          <t>分管领导评分(20%)</t>
        </is>
      </c>
      <c r="G4" s="39" t="inlineStr">
        <is>
          <t>单位人员评分(20%)</t>
        </is>
      </c>
      <c r="H4" s="38" t="inlineStr">
        <is>
          <t>总分</t>
        </is>
      </c>
    </row>
    <row r="5" ht="35.15" customHeight="1" s="79">
      <c r="A5" s="40" t="n">
        <v>1</v>
      </c>
      <c r="B5" s="51" t="inlineStr">
        <is>
          <t>b局</t>
        </is>
      </c>
      <c r="C5" s="25" t="inlineStr">
        <is>
          <t>e</t>
        </is>
      </c>
      <c r="D5" s="40" t="n">
        <v>100</v>
      </c>
      <c r="E5" s="40" t="n">
        <v>100</v>
      </c>
      <c r="F5" s="40" t="n">
        <v>100</v>
      </c>
      <c r="G5" s="40" t="n">
        <v>100</v>
      </c>
      <c r="H5" s="80">
        <f>D5*35%+E5*25%+F5*20%+G5*20%</f>
        <v/>
      </c>
      <c r="I5" s="46" t="n"/>
    </row>
    <row r="6" ht="35.15" customHeight="1" s="79">
      <c r="A6" s="40" t="n">
        <v>2</v>
      </c>
      <c r="B6" s="51" t="inlineStr">
        <is>
          <t>y队</t>
        </is>
      </c>
      <c r="C6" s="25" t="inlineStr">
        <is>
          <t>j</t>
        </is>
      </c>
      <c r="D6" s="40" t="n">
        <v>99</v>
      </c>
      <c r="E6" s="40" t="n">
        <v>99</v>
      </c>
      <c r="F6" s="40" t="n">
        <v>99</v>
      </c>
      <c r="G6" s="40" t="n">
        <v>99</v>
      </c>
      <c r="H6" s="80">
        <f>D6*35%+E6*25%+F6*20%+G6*20%</f>
        <v/>
      </c>
    </row>
    <row r="7" ht="35.15" customHeight="1" s="79">
      <c r="A7" s="40" t="n">
        <v>3</v>
      </c>
      <c r="B7" s="51" t="inlineStr">
        <is>
          <t>xx分局</t>
        </is>
      </c>
      <c r="C7" s="25" t="inlineStr">
        <is>
          <t>a</t>
        </is>
      </c>
      <c r="D7" s="40" t="n">
        <v>96</v>
      </c>
      <c r="E7" s="40" t="n">
        <v>96</v>
      </c>
      <c r="F7" s="40" t="n">
        <v>98.88</v>
      </c>
      <c r="G7" s="40" t="n">
        <v>99.88</v>
      </c>
      <c r="H7" s="80">
        <f>D7*35%+E7*25%+F7*20%+G7*20%</f>
        <v/>
      </c>
    </row>
    <row r="8" ht="35.15" customHeight="1" s="79">
      <c r="A8" s="40" t="n">
        <v>4</v>
      </c>
      <c r="B8" s="52" t="inlineStr">
        <is>
          <t>xx局</t>
        </is>
      </c>
      <c r="C8" s="25" t="inlineStr">
        <is>
          <t>b</t>
        </is>
      </c>
      <c r="D8" s="40" t="n">
        <v>96</v>
      </c>
      <c r="E8" s="40" t="n">
        <v>95</v>
      </c>
      <c r="F8" s="40" t="n">
        <v>100</v>
      </c>
      <c r="G8" s="40" t="n">
        <v>99.95</v>
      </c>
      <c r="H8" s="80">
        <f>D8*35%+E8*25%+F8*20%+G8*20%</f>
        <v/>
      </c>
    </row>
    <row r="9" ht="35.15" customHeight="1" s="79">
      <c r="A9" s="40" t="n">
        <v>5</v>
      </c>
      <c r="B9" s="52" t="inlineStr">
        <is>
          <t>cx局</t>
        </is>
      </c>
      <c r="C9" s="25" t="inlineStr">
        <is>
          <t>c</t>
        </is>
      </c>
      <c r="D9" s="40" t="n">
        <v>96</v>
      </c>
      <c r="E9" s="40" t="n">
        <v>96</v>
      </c>
      <c r="F9" s="40" t="n">
        <v>99</v>
      </c>
      <c r="G9" s="40" t="n">
        <v>99.3</v>
      </c>
      <c r="H9" s="80">
        <f>D9*35%+E9*25%+F9*20%+G9*20%</f>
        <v/>
      </c>
    </row>
    <row r="10" ht="42" customHeight="1" s="79">
      <c r="A10" s="40" t="n">
        <v>6</v>
      </c>
      <c r="B10" s="53" t="inlineStr">
        <is>
          <t>c分局</t>
        </is>
      </c>
      <c r="C10" s="25" t="inlineStr">
        <is>
          <t>d</t>
        </is>
      </c>
      <c r="D10" s="40" t="n">
        <v>95</v>
      </c>
      <c r="E10" s="40" t="n">
        <v>97</v>
      </c>
      <c r="F10" s="40" t="n">
        <v>99</v>
      </c>
      <c r="G10" s="40" t="n">
        <v>99.5</v>
      </c>
      <c r="H10" s="80">
        <f>D10*35%+E10*25%+F10*20%+G10*20%</f>
        <v/>
      </c>
    </row>
    <row r="11" ht="35.15" customHeight="1" s="79">
      <c r="A11" s="40" t="n">
        <v>7</v>
      </c>
      <c r="B11" s="51" t="inlineStr">
        <is>
          <t>n办公室</t>
        </is>
      </c>
      <c r="C11" s="25" t="inlineStr">
        <is>
          <t>f</t>
        </is>
      </c>
      <c r="D11" s="41" t="n">
        <v>95</v>
      </c>
      <c r="E11" s="41" t="n">
        <v>95</v>
      </c>
      <c r="F11" s="41" t="n">
        <v>99</v>
      </c>
      <c r="G11" s="41" t="n">
        <v>100</v>
      </c>
      <c r="H11" s="80">
        <f>D11*35%+E11*25%+F11*20%+G11*20%</f>
        <v/>
      </c>
    </row>
    <row r="12" ht="35.15" customHeight="1" s="79">
      <c r="A12" s="40" t="n">
        <v>8</v>
      </c>
      <c r="B12" s="51" t="inlineStr">
        <is>
          <t>n办</t>
        </is>
      </c>
      <c r="C12" s="25" t="inlineStr">
        <is>
          <t>g</t>
        </is>
      </c>
      <c r="D12" s="40" t="n">
        <v>95</v>
      </c>
      <c r="E12" s="40" t="n">
        <v>97</v>
      </c>
      <c r="F12" s="40" t="n">
        <v>98.40000000000001</v>
      </c>
      <c r="G12" s="40" t="n">
        <v>97.90000000000001</v>
      </c>
      <c r="H12" s="80">
        <f>D12*35%+E12*25%+F12*20%+G12*20%</f>
        <v/>
      </c>
    </row>
    <row r="13" ht="35.15" customHeight="1" s="79">
      <c r="A13" s="40" t="n">
        <v>9</v>
      </c>
      <c r="B13" s="52" t="inlineStr">
        <is>
          <t>k办</t>
        </is>
      </c>
      <c r="C13" s="25" t="inlineStr">
        <is>
          <t>h</t>
        </is>
      </c>
      <c r="D13" s="40" t="n">
        <v>95</v>
      </c>
      <c r="E13" s="40" t="n">
        <v>95</v>
      </c>
      <c r="F13" s="40" t="n">
        <v>99</v>
      </c>
      <c r="G13" s="40" t="n">
        <v>99.3</v>
      </c>
      <c r="H13" s="80">
        <f>D13*35%+E13*25%+F13*20%+G13*20%</f>
        <v/>
      </c>
    </row>
    <row r="14" ht="35.15" customHeight="1" s="79">
      <c r="A14" s="40" t="n">
        <v>10</v>
      </c>
      <c r="B14" s="53" t="inlineStr">
        <is>
          <t>u局</t>
        </is>
      </c>
      <c r="C14" s="25" t="inlineStr">
        <is>
          <t>i</t>
        </is>
      </c>
      <c r="D14" s="40" t="n">
        <v>95</v>
      </c>
      <c r="E14" s="40" t="n">
        <v>95</v>
      </c>
      <c r="F14" s="40" t="n">
        <v>99</v>
      </c>
      <c r="G14" s="40" t="n">
        <v>98.79000000000001</v>
      </c>
      <c r="H14" s="80">
        <f>D14*35%+E14*25%+F14*20%+G14*20%</f>
        <v/>
      </c>
    </row>
    <row r="15" ht="35.15" customHeight="1" s="79">
      <c r="A15" s="42" t="n">
        <v>11</v>
      </c>
      <c r="B15" s="54" t="inlineStr">
        <is>
          <t>k办</t>
        </is>
      </c>
      <c r="C15" s="54" t="inlineStr">
        <is>
          <t>k</t>
        </is>
      </c>
      <c r="D15" s="42" t="n">
        <v>95</v>
      </c>
      <c r="E15" s="42" t="n">
        <v>95</v>
      </c>
      <c r="F15" s="42" t="n">
        <v>99</v>
      </c>
      <c r="G15" s="42" t="n">
        <v>98.48</v>
      </c>
      <c r="H15" s="81">
        <f>D15*35%+E15*25%+F15*20%+G15*20%</f>
        <v/>
      </c>
      <c r="I15" s="47" t="n"/>
    </row>
    <row r="16" ht="35.15" customHeight="1" s="79">
      <c r="A16" s="42" t="n"/>
      <c r="B16" s="67" t="n"/>
      <c r="C16" s="67" t="n"/>
      <c r="D16" s="42" t="n"/>
      <c r="E16" s="42" t="n"/>
      <c r="F16" s="42" t="n"/>
      <c r="G16" s="42" t="n"/>
      <c r="H16" s="81" t="n"/>
      <c r="I16" s="47" t="n"/>
    </row>
    <row r="17" ht="35.15" customHeight="1" s="79">
      <c r="A17" s="42" t="n"/>
      <c r="B17" s="74" t="n"/>
      <c r="C17" s="67" t="n"/>
      <c r="D17" s="42" t="n"/>
      <c r="E17" s="42" t="n"/>
      <c r="F17" s="42" t="n"/>
      <c r="G17" s="42" t="n"/>
      <c r="H17" s="81" t="n"/>
    </row>
    <row r="18" ht="35.15" customHeight="1" s="79">
      <c r="A18" s="42" t="n"/>
      <c r="B18" s="67" t="n"/>
      <c r="C18" s="67" t="n"/>
      <c r="D18" s="42" t="n"/>
      <c r="E18" s="42" t="n"/>
      <c r="F18" s="42" t="n"/>
      <c r="G18" s="42" t="n"/>
      <c r="H18" s="81" t="n"/>
      <c r="I18" s="48" t="n"/>
    </row>
    <row r="19" ht="35.15" customHeight="1" s="79">
      <c r="A19" s="38" t="n"/>
      <c r="B19" s="74" t="n"/>
      <c r="C19" s="74" t="n"/>
      <c r="D19" s="42" t="n"/>
      <c r="E19" s="42" t="n"/>
      <c r="F19" s="42" t="n"/>
      <c r="G19" s="42" t="n"/>
      <c r="H19" s="81" t="n"/>
    </row>
    <row r="20" ht="35.15" customHeight="1" s="79">
      <c r="A20" s="42" t="n"/>
      <c r="B20" s="67" t="n"/>
      <c r="C20" s="67" t="n"/>
      <c r="D20" s="42" t="n"/>
      <c r="E20" s="42" t="n"/>
      <c r="F20" s="42" t="n"/>
      <c r="G20" s="42" t="n"/>
      <c r="H20" s="81" t="n"/>
    </row>
    <row r="21" ht="35.15" customHeight="1" s="79">
      <c r="A21" s="42" t="n"/>
      <c r="B21" s="74" t="n"/>
      <c r="C21" s="67" t="n"/>
      <c r="D21" s="42" t="n"/>
      <c r="E21" s="42" t="n"/>
      <c r="F21" s="42" t="n"/>
      <c r="G21" s="42" t="n"/>
      <c r="H21" s="81" t="n"/>
      <c r="I21" s="49" t="n"/>
    </row>
    <row r="22" ht="35.15" customHeight="1" s="79">
      <c r="A22" s="42" t="n"/>
      <c r="B22" s="74" t="n"/>
      <c r="C22" s="67" t="n"/>
      <c r="D22" s="42" t="n"/>
      <c r="E22" s="42" t="n"/>
      <c r="F22" s="42" t="n"/>
      <c r="G22" s="42" t="n"/>
      <c r="H22" s="81" t="n"/>
    </row>
    <row r="23" ht="35.15" customHeight="1" s="79">
      <c r="A23" s="42" t="n"/>
      <c r="B23" s="43" t="n"/>
      <c r="C23" s="67" t="n"/>
      <c r="D23" s="42" t="n"/>
      <c r="E23" s="42" t="n"/>
      <c r="F23" s="42" t="n"/>
      <c r="G23" s="42" t="n"/>
      <c r="H23" s="81" t="n"/>
    </row>
    <row r="24" ht="35.15" customHeight="1" s="79">
      <c r="A24" s="42" t="n"/>
      <c r="B24" s="74" t="n"/>
      <c r="C24" s="67" t="n"/>
      <c r="D24" s="42" t="n"/>
      <c r="E24" s="42" t="n"/>
      <c r="F24" s="42" t="n"/>
      <c r="G24" s="42" t="n"/>
      <c r="H24" s="81" t="n"/>
    </row>
    <row r="25" ht="35.15" customHeight="1" s="79">
      <c r="A25" s="42" t="n"/>
      <c r="B25" s="74" t="n"/>
      <c r="C25" s="67" t="n"/>
      <c r="D25" s="42" t="n"/>
      <c r="E25" s="42" t="n"/>
      <c r="F25" s="42" t="n"/>
      <c r="G25" s="42" t="n"/>
      <c r="H25" s="81" t="n"/>
      <c r="I25" s="50" t="n"/>
    </row>
    <row r="26" ht="46" customHeight="1" s="79">
      <c r="A26" s="57" t="inlineStr">
        <is>
          <t>备注：总分=镇委书记考评得分×35%+镇长考评得分×25%+分管班子考评得分×20%+单位人员考评得分×20%
             评“好”名额数：按照单位负责人总人数40%</t>
        </is>
      </c>
    </row>
  </sheetData>
  <autoFilter ref="A4:H26"/>
  <mergeCells count="4">
    <mergeCell ref="A3:H3"/>
    <mergeCell ref="A26:H26"/>
    <mergeCell ref="A2:H2"/>
    <mergeCell ref="A1:H1"/>
  </mergeCells>
  <printOptions horizontalCentered="1"/>
  <pageMargins left="0.118110236220472" right="0.118110236220472" top="0.15748031496063" bottom="0.15748031496063" header="0.31496062992126" footer="0.31496062992126"/>
  <pageSetup orientation="landscape" paperSize="9" scale="6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21"/>
  <sheetViews>
    <sheetView zoomScale="85" zoomScaleNormal="85" workbookViewId="0">
      <pane xSplit="9" ySplit="6" topLeftCell="J25" activePane="bottomRight" state="frozen"/>
      <selection pane="topRight" activeCell="A1" sqref="A1"/>
      <selection pane="bottomLeft" activeCell="A1" sqref="A1"/>
      <selection pane="bottomRight" activeCell="H1" sqref="H1:H1048576"/>
    </sheetView>
  </sheetViews>
  <sheetFormatPr baseColWidth="8" defaultColWidth="9" defaultRowHeight="14"/>
  <cols>
    <col width="6.6328125" customWidth="1" style="64" min="1" max="1"/>
    <col width="15.6328125" customWidth="1" style="64" min="2" max="2"/>
    <col width="23.36328125" customWidth="1" style="65" min="3" max="3"/>
    <col width="12.7265625" customWidth="1" style="64" min="4" max="4"/>
    <col width="17.26953125" customWidth="1" style="65" min="5" max="5"/>
    <col width="15.36328125" customWidth="1" style="64" min="6" max="6"/>
    <col width="15.6328125" customWidth="1" style="64" min="7" max="8"/>
    <col width="24" customWidth="1" style="66" min="9" max="9"/>
    <col width="9" customWidth="1" style="64" min="10" max="11"/>
    <col width="9" customWidth="1" style="64" min="12" max="16384"/>
  </cols>
  <sheetData>
    <row r="1" ht="18" customHeight="1" s="79">
      <c r="A1" s="13" t="inlineStr">
        <is>
          <t>附件5</t>
        </is>
      </c>
      <c r="B1" s="14" t="n"/>
      <c r="C1" s="15" t="n"/>
    </row>
    <row r="3" ht="23" customHeight="1" s="79">
      <c r="A3" s="63" t="inlineStr">
        <is>
          <t>xx镇公务员（非正职公务员）平时考核测评表</t>
        </is>
      </c>
    </row>
    <row r="4" ht="21" customHeight="1" s="79">
      <c r="A4" s="70" t="inlineStr">
        <is>
          <t>（ 2025 年度第 1 季度）</t>
        </is>
      </c>
    </row>
    <row r="5" ht="18" customHeight="1" s="79">
      <c r="A5" s="68" t="inlineStr">
        <is>
          <t xml:space="preserve">评价人员类别：□主要领导  </t>
        </is>
      </c>
      <c r="B5" s="69" t="n"/>
      <c r="C5" s="69" t="n"/>
      <c r="D5" s="69" t="n"/>
      <c r="E5" s="69" t="n"/>
      <c r="F5" s="69" t="n"/>
      <c r="G5" s="69" t="n"/>
      <c r="H5" s="69" t="n"/>
      <c r="I5" s="69" t="n"/>
    </row>
    <row r="6" ht="18" customHeight="1" s="79">
      <c r="A6" s="3" t="inlineStr">
        <is>
          <t>序号</t>
        </is>
      </c>
      <c r="B6" s="3" t="inlineStr">
        <is>
          <t>评“好”名额数</t>
        </is>
      </c>
      <c r="C6" s="3" t="inlineStr">
        <is>
          <t>单  位</t>
        </is>
      </c>
      <c r="D6" s="3" t="inlineStr">
        <is>
          <t>考评对象</t>
        </is>
      </c>
      <c r="E6" s="6" t="inlineStr">
        <is>
          <t>分管领导评分</t>
        </is>
      </c>
      <c r="F6" s="6" t="inlineStr">
        <is>
          <t>单位正职评分</t>
        </is>
      </c>
      <c r="G6" s="6" t="inlineStr">
        <is>
          <t>单位人员评分</t>
        </is>
      </c>
      <c r="H6" s="6" t="inlineStr">
        <is>
          <t>总分</t>
        </is>
      </c>
      <c r="I6" s="6" t="inlineStr">
        <is>
          <t>备注</t>
        </is>
      </c>
    </row>
    <row r="7" ht="20.15" customHeight="1" s="79">
      <c r="A7" s="60" t="n">
        <v>2</v>
      </c>
      <c r="B7" s="60" t="n">
        <v>2</v>
      </c>
      <c r="C7" s="67" t="inlineStr">
        <is>
          <t>xxxx办
（7人）</t>
        </is>
      </c>
      <c r="D7" s="16" t="inlineStr">
        <is>
          <t>b</t>
        </is>
      </c>
      <c r="E7" s="20" t="n">
        <v>98</v>
      </c>
      <c r="F7" s="20" t="n">
        <v>100</v>
      </c>
      <c r="G7" s="20" t="n">
        <v>98.40000000000001</v>
      </c>
      <c r="H7" s="82">
        <f>SUM(E7*35%+F7*30%+G7*35%)</f>
        <v/>
      </c>
      <c r="I7" s="25" t="n"/>
    </row>
    <row r="8" ht="20.15" customHeight="1" s="79">
      <c r="A8" s="60" t="n">
        <v>1</v>
      </c>
      <c r="B8" s="62" t="n"/>
      <c r="C8" s="62" t="n"/>
      <c r="D8" s="16" t="inlineStr">
        <is>
          <t>a</t>
        </is>
      </c>
      <c r="E8" s="20" t="n">
        <v>99</v>
      </c>
      <c r="F8" s="20" t="n">
        <v>100</v>
      </c>
      <c r="G8" s="20" t="n">
        <v>98.59999999999999</v>
      </c>
      <c r="H8" s="82">
        <f>SUM(E8*35%+F8*30%+G8*35%)</f>
        <v/>
      </c>
      <c r="I8" s="26" t="n"/>
    </row>
    <row r="9" ht="20.15" customHeight="1" s="79">
      <c r="A9" s="60" t="n">
        <v>4</v>
      </c>
      <c r="B9" s="62" t="n"/>
      <c r="C9" s="62" t="n"/>
      <c r="D9" s="16" t="inlineStr">
        <is>
          <t>d</t>
        </is>
      </c>
      <c r="E9" s="20" t="n">
        <v>96</v>
      </c>
      <c r="F9" s="20" t="n">
        <v>97</v>
      </c>
      <c r="G9" s="20" t="n">
        <v>97.7</v>
      </c>
      <c r="H9" s="82">
        <f>SUM(E9*35%+F9*30%+G9*35%)</f>
        <v/>
      </c>
      <c r="I9" s="27" t="n"/>
    </row>
    <row r="10" ht="20.15" customHeight="1" s="79">
      <c r="A10" s="60" t="n">
        <v>5</v>
      </c>
      <c r="B10" s="62" t="n"/>
      <c r="C10" s="62" t="n"/>
      <c r="D10" s="67" t="inlineStr">
        <is>
          <t>e</t>
        </is>
      </c>
      <c r="E10" s="7" t="n">
        <v>96</v>
      </c>
      <c r="F10" s="7" t="n">
        <v>97</v>
      </c>
      <c r="G10" s="7" t="n">
        <v>97.5</v>
      </c>
      <c r="H10" s="83">
        <f>SUM(E10*35%+F10*30%+G10*35%)</f>
        <v/>
      </c>
      <c r="I10" s="11" t="n"/>
    </row>
    <row r="11" ht="20.15" customHeight="1" s="79">
      <c r="A11" s="60" t="n">
        <v>3</v>
      </c>
      <c r="B11" s="62" t="n"/>
      <c r="C11" s="62" t="n"/>
      <c r="D11" s="67" t="inlineStr">
        <is>
          <t>c</t>
        </is>
      </c>
      <c r="E11" s="7" t="n">
        <v>96</v>
      </c>
      <c r="F11" s="7" t="n">
        <v>96</v>
      </c>
      <c r="G11" s="7" t="n">
        <v>97.40000000000001</v>
      </c>
      <c r="H11" s="83">
        <f>SUM(E11*35%+F11*30%+G11*35%)</f>
        <v/>
      </c>
      <c r="I11" s="28" t="n"/>
    </row>
    <row r="12" ht="20.15" customHeight="1" s="79">
      <c r="A12" s="60" t="n">
        <v>6</v>
      </c>
      <c r="B12" s="62" t="n"/>
      <c r="C12" s="62" t="n"/>
      <c r="D12" s="67" t="inlineStr">
        <is>
          <t>f</t>
        </is>
      </c>
      <c r="E12" s="7" t="n">
        <v>96</v>
      </c>
      <c r="F12" s="7" t="n">
        <v>96</v>
      </c>
      <c r="G12" s="7" t="n">
        <v>97.40000000000001</v>
      </c>
      <c r="H12" s="83">
        <f>SUM(E12*35%+F12*30%+G12*35%)</f>
        <v/>
      </c>
      <c r="I12" s="11" t="n"/>
    </row>
    <row r="13" ht="20.15" customHeight="1" s="79">
      <c r="A13" s="60" t="n">
        <v>7</v>
      </c>
      <c r="B13" s="61" t="n"/>
      <c r="C13" s="61" t="n"/>
      <c r="D13" s="67" t="inlineStr">
        <is>
          <t>g</t>
        </is>
      </c>
      <c r="E13" s="7" t="n">
        <v>96</v>
      </c>
      <c r="F13" s="7" t="n"/>
      <c r="G13" s="7" t="n">
        <v>98.2</v>
      </c>
      <c r="H13" s="83">
        <f>SUM(E13*35%+F13*30%+G13*35%)</f>
        <v/>
      </c>
      <c r="I13" s="11" t="n"/>
    </row>
    <row r="14" ht="20.15" customHeight="1" s="79">
      <c r="A14" s="60" t="n">
        <v>8</v>
      </c>
      <c r="B14" s="72" t="n">
        <v>1</v>
      </c>
      <c r="C14" s="71" t="inlineStr">
        <is>
          <t>xxx办
（3人）</t>
        </is>
      </c>
      <c r="D14" s="16" t="inlineStr">
        <is>
          <t>h</t>
        </is>
      </c>
      <c r="E14" s="20" t="n">
        <v>98</v>
      </c>
      <c r="F14" s="20" t="n">
        <v>97</v>
      </c>
      <c r="G14" s="20" t="n">
        <v>98</v>
      </c>
      <c r="H14" s="82">
        <f>SUM(E14*35%+F14*30%+G14*35%)</f>
        <v/>
      </c>
      <c r="I14" s="26" t="n"/>
    </row>
    <row r="15" ht="20.15" customHeight="1" s="79">
      <c r="A15" s="60" t="n">
        <v>9</v>
      </c>
      <c r="B15" s="62" t="n"/>
      <c r="C15" s="62" t="n"/>
      <c r="D15" s="67" t="inlineStr">
        <is>
          <t>i</t>
        </is>
      </c>
      <c r="E15" s="7" t="n">
        <v>98</v>
      </c>
      <c r="F15" s="7" t="n">
        <v>97</v>
      </c>
      <c r="G15" s="7" t="n">
        <v>97</v>
      </c>
      <c r="H15" s="83">
        <f>SUM(E15*35%+F15*30%+G15*35%)</f>
        <v/>
      </c>
      <c r="I15" s="29" t="n"/>
    </row>
    <row r="16" ht="20.15" customHeight="1" s="79">
      <c r="A16" s="60" t="n">
        <v>10</v>
      </c>
      <c r="B16" s="62" t="n"/>
      <c r="C16" s="62" t="n"/>
      <c r="D16" s="67" t="inlineStr">
        <is>
          <t>j</t>
        </is>
      </c>
      <c r="E16" s="7" t="n"/>
      <c r="F16" s="7" t="n"/>
      <c r="G16" s="7" t="n"/>
      <c r="H16" s="83">
        <f>SUM(E16*35%+F16*30%+G16*35%)</f>
        <v/>
      </c>
      <c r="I16" s="30" t="inlineStr">
        <is>
          <t>病休，不定等次</t>
        </is>
      </c>
    </row>
    <row r="17" ht="20.15" customHeight="1" s="79">
      <c r="A17" s="60" t="n">
        <v>12</v>
      </c>
      <c r="B17" s="60" t="n"/>
      <c r="C17" s="67" t="inlineStr">
        <is>
          <t>xxx办
（2人）</t>
        </is>
      </c>
      <c r="D17" s="67" t="inlineStr">
        <is>
          <t>l</t>
        </is>
      </c>
      <c r="E17" s="7" t="n">
        <v>96.40000000000001</v>
      </c>
      <c r="F17" s="7" t="n">
        <v>91</v>
      </c>
      <c r="G17" s="7" t="n">
        <v>96.5</v>
      </c>
      <c r="H17" s="83">
        <f>SUM(E17*35%+F17*30%+G17*35%)</f>
        <v/>
      </c>
      <c r="I17" s="11" t="n"/>
    </row>
    <row r="18" ht="20.15" customHeight="1" s="79">
      <c r="A18" s="60" t="n">
        <v>11</v>
      </c>
      <c r="B18" s="61" t="n"/>
      <c r="C18" s="61" t="n"/>
      <c r="D18" s="67" t="inlineStr">
        <is>
          <t>k</t>
        </is>
      </c>
      <c r="E18" s="7" t="n">
        <v>96.5</v>
      </c>
      <c r="F18" s="7" t="n">
        <v>89</v>
      </c>
      <c r="G18" s="7" t="n">
        <v>96.40000000000001</v>
      </c>
      <c r="H18" s="83">
        <f>SUM(E18*35%+F18*30%+G18*35%)</f>
        <v/>
      </c>
      <c r="I18" s="28" t="n"/>
    </row>
    <row r="19" ht="20.15" customHeight="1" s="79">
      <c r="A19" s="60" t="n">
        <v>13</v>
      </c>
      <c r="B19" s="60" t="n">
        <v>3</v>
      </c>
      <c r="C19" s="67" t="inlineStr">
        <is>
          <t>xxx队
（8人）</t>
        </is>
      </c>
      <c r="D19" s="16" t="inlineStr">
        <is>
          <t>m</t>
        </is>
      </c>
      <c r="E19" s="20" t="n">
        <v>98.5</v>
      </c>
      <c r="F19" s="20" t="n">
        <v>100</v>
      </c>
      <c r="G19" s="20" t="n">
        <v>99.5</v>
      </c>
      <c r="H19" s="82">
        <f>SUM(E19*35%+F19*30%+G19*35%)</f>
        <v/>
      </c>
      <c r="I19" s="27" t="n"/>
    </row>
    <row r="20" ht="18" customHeight="1" s="79">
      <c r="A20" s="60" t="n">
        <v>15</v>
      </c>
      <c r="B20" s="62" t="n"/>
      <c r="C20" s="62" t="n"/>
      <c r="D20" s="16" t="inlineStr">
        <is>
          <t>o</t>
        </is>
      </c>
      <c r="E20" s="20" t="n">
        <v>97.55</v>
      </c>
      <c r="F20" s="20" t="n">
        <v>100</v>
      </c>
      <c r="G20" s="20" t="n">
        <v>99.55</v>
      </c>
      <c r="H20" s="82">
        <f>SUM(E20*35%+F20*30%+G20*35%)</f>
        <v/>
      </c>
      <c r="I20" s="27" t="n"/>
    </row>
    <row r="21" ht="18" customHeight="1" s="79">
      <c r="A21" s="60" t="n">
        <v>14</v>
      </c>
      <c r="B21" s="62" t="n"/>
      <c r="C21" s="62" t="n"/>
      <c r="D21" s="16" t="inlineStr">
        <is>
          <t>n</t>
        </is>
      </c>
      <c r="E21" s="20" t="n">
        <v>97.45999999999999</v>
      </c>
      <c r="F21" s="20" t="n">
        <v>100</v>
      </c>
      <c r="G21" s="20" t="n">
        <v>99.45999999999999</v>
      </c>
      <c r="H21" s="82">
        <f>SUM(E21*35%+F21*30%+G21*35%)</f>
        <v/>
      </c>
      <c r="I21" s="31" t="n"/>
    </row>
    <row r="22" ht="20.15" customHeight="1" s="79">
      <c r="A22" s="60" t="n">
        <v>18</v>
      </c>
      <c r="B22" s="62" t="n"/>
      <c r="C22" s="62" t="n"/>
      <c r="D22" s="19" t="inlineStr">
        <is>
          <t>r</t>
        </is>
      </c>
      <c r="E22" s="22" t="n">
        <v>97.43000000000001</v>
      </c>
      <c r="F22" s="22" t="n">
        <v>99.8</v>
      </c>
      <c r="G22" s="22" t="n">
        <v>99.43000000000001</v>
      </c>
      <c r="H22" s="84">
        <f>SUM(E22*35%+F22*30%+G22*35%)</f>
        <v/>
      </c>
      <c r="I22" s="32" t="n"/>
    </row>
    <row r="23" ht="20.15" customHeight="1" s="79">
      <c r="A23" s="60" t="n">
        <v>19</v>
      </c>
      <c r="B23" s="62" t="n"/>
      <c r="C23" s="62" t="n"/>
      <c r="D23" s="67" t="inlineStr">
        <is>
          <t>s</t>
        </is>
      </c>
      <c r="E23" s="9" t="n">
        <v>97.33</v>
      </c>
      <c r="F23" s="7" t="n">
        <v>100</v>
      </c>
      <c r="G23" s="7" t="n">
        <v>99.33</v>
      </c>
      <c r="H23" s="83">
        <f>SUM(E23*35%+F23*30%+G23*35%)</f>
        <v/>
      </c>
      <c r="I23" s="30" t="n"/>
    </row>
    <row r="24" ht="20.15" customHeight="1" s="79">
      <c r="A24" s="60" t="n">
        <v>20</v>
      </c>
      <c r="B24" s="62" t="n"/>
      <c r="C24" s="62" t="n"/>
      <c r="D24" s="67" t="inlineStr">
        <is>
          <t>t</t>
        </is>
      </c>
      <c r="E24" s="9" t="n">
        <v>97.15000000000001</v>
      </c>
      <c r="F24" s="7" t="n">
        <v>100</v>
      </c>
      <c r="G24" s="7" t="n">
        <v>99.15000000000001</v>
      </c>
      <c r="H24" s="83">
        <f>SUM(E24*35%+F24*30%+G24*35%)</f>
        <v/>
      </c>
      <c r="I24" s="29" t="n"/>
    </row>
    <row r="25" ht="20.15" customHeight="1" s="79">
      <c r="A25" s="60" t="n">
        <v>16</v>
      </c>
      <c r="B25" s="62" t="n"/>
      <c r="C25" s="62" t="n"/>
      <c r="D25" s="67" t="inlineStr">
        <is>
          <t>p</t>
        </is>
      </c>
      <c r="E25" s="9" t="n">
        <v>98.95999999999999</v>
      </c>
      <c r="F25" s="7" t="n">
        <v>100</v>
      </c>
      <c r="G25" s="7" t="n">
        <v>98.95999999999999</v>
      </c>
      <c r="H25" s="83">
        <f>SUM(E25*35%+F25*30%+G25*35%)</f>
        <v/>
      </c>
      <c r="I25" s="11" t="inlineStr">
        <is>
          <t>党内警告，影响期至2025.09</t>
        </is>
      </c>
    </row>
    <row r="26" ht="20.15" customHeight="1" s="79">
      <c r="A26" s="60" t="n">
        <v>17</v>
      </c>
      <c r="B26" s="61" t="n"/>
      <c r="C26" s="61" t="n"/>
      <c r="D26" s="67" t="inlineStr">
        <is>
          <t>q</t>
        </is>
      </c>
      <c r="E26" s="9" t="n">
        <v>97.43000000000001</v>
      </c>
      <c r="F26" s="7" t="n">
        <v>100</v>
      </c>
      <c r="G26" s="7" t="n">
        <v>99.43000000000001</v>
      </c>
      <c r="H26" s="83">
        <f>SUM(E26*35%+F26*30%+G26*35%)</f>
        <v/>
      </c>
      <c r="I26" s="29" t="inlineStr">
        <is>
          <t>不得评优</t>
        </is>
      </c>
    </row>
    <row r="27" ht="20.15" customHeight="1" s="79">
      <c r="A27" s="60" t="n">
        <v>23</v>
      </c>
      <c r="B27" s="60" t="n">
        <v>2</v>
      </c>
      <c r="C27" s="67" t="inlineStr">
        <is>
          <t>xx局
（5人）</t>
        </is>
      </c>
      <c r="D27" s="16" t="inlineStr">
        <is>
          <t>w</t>
        </is>
      </c>
      <c r="E27" s="20" t="n">
        <v>100</v>
      </c>
      <c r="F27" s="20" t="n">
        <v>100</v>
      </c>
      <c r="G27" s="20" t="n">
        <v>94</v>
      </c>
      <c r="H27" s="82">
        <f>SUM(E27*35%+F27*30%+G27*35%)</f>
        <v/>
      </c>
      <c r="I27" s="26" t="n"/>
    </row>
    <row r="28" ht="20.15" customHeight="1" s="79">
      <c r="A28" s="60" t="n">
        <v>21</v>
      </c>
      <c r="B28" s="62" t="n"/>
      <c r="C28" s="62" t="n"/>
      <c r="D28" s="16" t="inlineStr">
        <is>
          <t>u</t>
        </is>
      </c>
      <c r="E28" s="20" t="n">
        <v>100</v>
      </c>
      <c r="F28" s="20" t="n">
        <v>97</v>
      </c>
      <c r="G28" s="20" t="n">
        <v>96</v>
      </c>
      <c r="H28" s="82">
        <f>SUM(E28*35%+F28*30%+G28*35%)</f>
        <v/>
      </c>
      <c r="I28" s="26" t="n"/>
    </row>
    <row r="29" ht="20.15" customHeight="1" s="79">
      <c r="A29" s="60" t="n">
        <v>22</v>
      </c>
      <c r="B29" s="62" t="n"/>
      <c r="C29" s="62" t="n"/>
      <c r="D29" s="67" t="inlineStr">
        <is>
          <t>v</t>
        </is>
      </c>
      <c r="E29" s="7" t="n">
        <v>100</v>
      </c>
      <c r="F29" s="7" t="n">
        <v>96</v>
      </c>
      <c r="G29" s="7" t="n">
        <v>95</v>
      </c>
      <c r="H29" s="83">
        <f>SUM(E29*35%+F29*30%+G29*35%)</f>
        <v/>
      </c>
      <c r="I29" s="74" t="n"/>
    </row>
    <row r="30" ht="20.15" customHeight="1" s="79">
      <c r="A30" s="60" t="n">
        <v>24</v>
      </c>
      <c r="B30" s="62" t="n"/>
      <c r="C30" s="62" t="n"/>
      <c r="D30" s="67" t="inlineStr">
        <is>
          <t>x</t>
        </is>
      </c>
      <c r="E30" s="7" t="n">
        <v>100</v>
      </c>
      <c r="F30" s="7" t="n">
        <v>95</v>
      </c>
      <c r="G30" s="7" t="n">
        <v>94</v>
      </c>
      <c r="H30" s="83">
        <f>SUM(E30*35%+F30*30%+G30*35%)</f>
        <v/>
      </c>
      <c r="I30" s="29" t="n"/>
    </row>
    <row r="31" ht="20.15" customHeight="1" s="79">
      <c r="A31" s="60" t="n">
        <v>25</v>
      </c>
      <c r="B31" s="61" t="n"/>
      <c r="C31" s="61" t="n"/>
      <c r="D31" s="67" t="inlineStr">
        <is>
          <t>y</t>
        </is>
      </c>
      <c r="E31" s="7" t="n">
        <v>100</v>
      </c>
      <c r="F31" s="7" t="n">
        <v>95</v>
      </c>
      <c r="G31" s="7" t="n">
        <v>94</v>
      </c>
      <c r="H31" s="83">
        <f>SUM(E31*35%+F31*30%+G31*35%)</f>
        <v/>
      </c>
      <c r="I31" s="74" t="n"/>
    </row>
    <row r="32" ht="20.15" customHeight="1" s="79">
      <c r="A32" s="60" t="n"/>
      <c r="B32" s="72" t="n"/>
      <c r="C32" s="71" t="n"/>
      <c r="D32" s="16" t="n"/>
      <c r="E32" s="20" t="n"/>
      <c r="F32" s="20" t="n"/>
      <c r="G32" s="20" t="n"/>
      <c r="H32" s="82" t="n"/>
      <c r="I32" s="26" t="n"/>
    </row>
    <row r="33" ht="20.15" customHeight="1" s="79">
      <c r="A33" s="60" t="n"/>
      <c r="B33" s="62" t="n"/>
      <c r="C33" s="62" t="n"/>
      <c r="D33" s="67" t="n"/>
      <c r="E33" s="7" t="n"/>
      <c r="F33" s="7" t="n"/>
      <c r="G33" s="7" t="n"/>
      <c r="H33" s="83" t="n"/>
      <c r="I33" s="29" t="n"/>
    </row>
    <row r="34" ht="20.15" customHeight="1" s="79">
      <c r="A34" s="60" t="n"/>
      <c r="B34" s="62" t="n"/>
      <c r="C34" s="62" t="n"/>
      <c r="D34" s="67" t="n"/>
      <c r="E34" s="7" t="n"/>
      <c r="F34" s="7" t="n"/>
      <c r="G34" s="7" t="n"/>
      <c r="H34" s="83" t="n"/>
      <c r="I34" s="28" t="n"/>
    </row>
    <row r="35" ht="20.15" customHeight="1" s="79">
      <c r="A35" s="60" t="n"/>
      <c r="B35" s="60" t="n"/>
      <c r="C35" s="67" t="n"/>
      <c r="D35" s="16" t="n"/>
      <c r="E35" s="20" t="n"/>
      <c r="F35" s="20" t="n"/>
      <c r="G35" s="20" t="n"/>
      <c r="H35" s="82" t="n"/>
      <c r="I35" s="31" t="n"/>
    </row>
    <row r="36" ht="20.15" customHeight="1" s="79">
      <c r="A36" s="60" t="n"/>
      <c r="B36" s="62" t="n"/>
      <c r="C36" s="62" t="n"/>
      <c r="D36" s="16" t="n"/>
      <c r="E36" s="20" t="n"/>
      <c r="F36" s="20" t="n"/>
      <c r="G36" s="20" t="n"/>
      <c r="H36" s="82" t="n"/>
      <c r="I36" s="26" t="n"/>
    </row>
    <row r="37" ht="20.15" customHeight="1" s="79">
      <c r="A37" s="60" t="n"/>
      <c r="B37" s="62" t="n"/>
      <c r="C37" s="62" t="n"/>
      <c r="D37" s="16" t="n"/>
      <c r="E37" s="20" t="n"/>
      <c r="F37" s="20" t="n"/>
      <c r="G37" s="20" t="n"/>
      <c r="H37" s="82" t="n"/>
      <c r="I37" s="26" t="n"/>
    </row>
    <row r="38" ht="20.15" customHeight="1" s="79">
      <c r="A38" s="60" t="n"/>
      <c r="B38" s="61" t="n"/>
      <c r="C38" s="61" t="n"/>
      <c r="D38" s="67" t="n"/>
      <c r="E38" s="7" t="n"/>
      <c r="F38" s="7" t="n"/>
      <c r="G38" s="7" t="n"/>
      <c r="H38" s="83" t="n"/>
      <c r="I38" s="28" t="n"/>
    </row>
    <row r="39" ht="20.15" customHeight="1" s="79">
      <c r="A39" s="60" t="n"/>
      <c r="B39" s="60" t="n"/>
      <c r="C39" s="67" t="n"/>
      <c r="D39" s="16" t="n"/>
      <c r="E39" s="20" t="n"/>
      <c r="F39" s="20" t="n"/>
      <c r="G39" s="20" t="n"/>
      <c r="H39" s="82" t="n"/>
      <c r="I39" s="26" t="n"/>
    </row>
    <row r="40" ht="20.15" customHeight="1" s="79">
      <c r="A40" s="60" t="n"/>
      <c r="B40" s="62" t="n"/>
      <c r="C40" s="62" t="n"/>
      <c r="D40" s="16" t="n"/>
      <c r="E40" s="20" t="n"/>
      <c r="F40" s="20" t="n"/>
      <c r="G40" s="20" t="n"/>
      <c r="H40" s="82" t="n"/>
      <c r="I40" s="26" t="n"/>
    </row>
    <row r="41" ht="20.15" customHeight="1" s="79">
      <c r="A41" s="60" t="n"/>
      <c r="B41" s="62" t="n"/>
      <c r="C41" s="62" t="n"/>
      <c r="D41" s="16" t="n"/>
      <c r="E41" s="24" t="n"/>
      <c r="F41" s="20" t="n"/>
      <c r="G41" s="20" t="n"/>
      <c r="H41" s="82" t="n"/>
      <c r="I41" s="26" t="n"/>
    </row>
    <row r="42" ht="19.5" customHeight="1" s="79">
      <c r="A42" s="60" t="n"/>
      <c r="B42" s="62" t="n"/>
      <c r="C42" s="62" t="n"/>
      <c r="D42" s="16" t="n"/>
      <c r="E42" s="24" t="n"/>
      <c r="F42" s="20" t="n"/>
      <c r="G42" s="20" t="n"/>
      <c r="H42" s="82" t="n"/>
      <c r="I42" s="26" t="n"/>
    </row>
    <row r="43" ht="20.15" customHeight="1" s="79">
      <c r="A43" s="60" t="n"/>
      <c r="B43" s="62" t="n"/>
      <c r="C43" s="62" t="n"/>
      <c r="D43" s="67" t="n"/>
      <c r="E43" s="9" t="n"/>
      <c r="F43" s="7" t="n"/>
      <c r="G43" s="7" t="n"/>
      <c r="H43" s="83" t="n"/>
      <c r="I43" s="29" t="n"/>
    </row>
    <row r="44" ht="20.15" customHeight="1" s="79">
      <c r="A44" s="60" t="n"/>
      <c r="B44" s="62" t="n"/>
      <c r="C44" s="62" t="n"/>
      <c r="D44" s="67" t="n"/>
      <c r="E44" s="9" t="n"/>
      <c r="F44" s="7" t="n"/>
      <c r="G44" s="7" t="n"/>
      <c r="H44" s="83" t="n"/>
      <c r="I44" s="29" t="n"/>
    </row>
    <row r="45" ht="20.15" customHeight="1" s="79">
      <c r="A45" s="60" t="n"/>
      <c r="B45" s="62" t="n"/>
      <c r="C45" s="62" t="n"/>
      <c r="D45" s="67" t="n"/>
      <c r="E45" s="9" t="n"/>
      <c r="F45" s="7" t="n"/>
      <c r="G45" s="7" t="n"/>
      <c r="H45" s="83" t="n"/>
      <c r="I45" s="28" t="n"/>
    </row>
    <row r="46" ht="20.15" customHeight="1" s="79">
      <c r="A46" s="60" t="n"/>
      <c r="B46" s="62" t="n"/>
      <c r="C46" s="62" t="n"/>
      <c r="D46" s="67" t="n"/>
      <c r="E46" s="9" t="n"/>
      <c r="F46" s="7" t="n"/>
      <c r="G46" s="7" t="n"/>
      <c r="H46" s="83" t="n"/>
      <c r="I46" s="28" t="n"/>
    </row>
    <row r="47" ht="20.15" customHeight="1" s="79">
      <c r="A47" s="60" t="n"/>
      <c r="B47" s="61" t="n"/>
      <c r="C47" s="61" t="n"/>
      <c r="D47" s="67" t="n"/>
      <c r="E47" s="9" t="n"/>
      <c r="F47" s="7" t="n"/>
      <c r="G47" s="7" t="n"/>
      <c r="H47" s="83" t="n"/>
      <c r="I47" s="11" t="n"/>
    </row>
    <row r="48" ht="20.15" customHeight="1" s="79">
      <c r="A48" s="60" t="n"/>
      <c r="B48" s="74" t="n"/>
      <c r="C48" s="67" t="n"/>
      <c r="D48" s="16" t="n"/>
      <c r="E48" s="24" t="n"/>
      <c r="F48" s="20" t="n"/>
      <c r="G48" s="20" t="n"/>
      <c r="H48" s="82" t="n"/>
      <c r="I48" s="26" t="n"/>
    </row>
    <row r="49" ht="20.15" customHeight="1" s="79">
      <c r="A49" s="60" t="n"/>
      <c r="B49" s="62" t="n"/>
      <c r="C49" s="62" t="n"/>
      <c r="D49" s="16" t="n"/>
      <c r="E49" s="24" t="n"/>
      <c r="F49" s="20" t="n"/>
      <c r="G49" s="20" t="n"/>
      <c r="H49" s="82" t="n"/>
      <c r="I49" s="26" t="n"/>
    </row>
    <row r="50" ht="20.15" customHeight="1" s="79">
      <c r="A50" s="60" t="n"/>
      <c r="B50" s="62" t="n"/>
      <c r="C50" s="62" t="n"/>
      <c r="D50" s="16" t="n"/>
      <c r="E50" s="24" t="n"/>
      <c r="F50" s="20" t="n"/>
      <c r="G50" s="20" t="n"/>
      <c r="H50" s="82" t="n"/>
      <c r="I50" s="26" t="n"/>
    </row>
    <row r="51" ht="20.15" customHeight="1" s="79">
      <c r="A51" s="60" t="n"/>
      <c r="B51" s="62" t="n"/>
      <c r="C51" s="62" t="n"/>
      <c r="D51" s="16" t="n"/>
      <c r="E51" s="24" t="n"/>
      <c r="F51" s="20" t="n"/>
      <c r="G51" s="20" t="n"/>
      <c r="H51" s="82" t="n"/>
      <c r="I51" s="31" t="n"/>
    </row>
    <row r="52" ht="20.15" customHeight="1" s="79">
      <c r="A52" s="60" t="n"/>
      <c r="B52" s="62" t="n"/>
      <c r="C52" s="62" t="n"/>
      <c r="D52" s="16" t="n"/>
      <c r="E52" s="20" t="n"/>
      <c r="F52" s="20" t="n"/>
      <c r="G52" s="20" t="n"/>
      <c r="H52" s="82" t="n"/>
      <c r="I52" s="31" t="n"/>
    </row>
    <row r="53" ht="20.15" customHeight="1" s="79">
      <c r="A53" s="60" t="n"/>
      <c r="B53" s="62" t="n"/>
      <c r="C53" s="62" t="n"/>
      <c r="D53" s="16" t="n"/>
      <c r="E53" s="24" t="n"/>
      <c r="F53" s="20" t="n"/>
      <c r="G53" s="20" t="n"/>
      <c r="H53" s="82" t="n"/>
      <c r="I53" s="26" t="n"/>
    </row>
    <row r="54" ht="20.15" customHeight="1" s="79">
      <c r="A54" s="60" t="n"/>
      <c r="B54" s="62" t="n"/>
      <c r="C54" s="62" t="n"/>
      <c r="D54" s="16" t="n"/>
      <c r="E54" s="24" t="n"/>
      <c r="F54" s="20" t="n"/>
      <c r="G54" s="20" t="n"/>
      <c r="H54" s="82" t="n"/>
      <c r="I54" s="26" t="n"/>
    </row>
    <row r="55" ht="20.15" customHeight="1" s="79">
      <c r="A55" s="60" t="n"/>
      <c r="B55" s="62" t="n"/>
      <c r="C55" s="62" t="n"/>
      <c r="D55" s="67" t="n"/>
      <c r="E55" s="9" t="n"/>
      <c r="F55" s="7" t="n"/>
      <c r="G55" s="7" t="n"/>
      <c r="H55" s="83" t="n"/>
      <c r="I55" s="29" t="n"/>
    </row>
    <row r="56" ht="20.15" customHeight="1" s="79">
      <c r="A56" s="60" t="n"/>
      <c r="B56" s="62" t="n"/>
      <c r="C56" s="62" t="n"/>
      <c r="D56" s="67" t="n"/>
      <c r="E56" s="9" t="n"/>
      <c r="F56" s="7" t="n"/>
      <c r="G56" s="7" t="n"/>
      <c r="H56" s="83" t="n"/>
      <c r="I56" s="29" t="n"/>
    </row>
    <row r="57" ht="20.15" customHeight="1" s="79">
      <c r="A57" s="60" t="n"/>
      <c r="B57" s="62" t="n"/>
      <c r="C57" s="62" t="n"/>
      <c r="D57" s="67" t="n"/>
      <c r="E57" s="9" t="n"/>
      <c r="F57" s="7" t="n"/>
      <c r="G57" s="7" t="n"/>
      <c r="H57" s="83" t="n"/>
      <c r="I57" s="29" t="n"/>
    </row>
    <row r="58" ht="20.15" customHeight="1" s="79">
      <c r="A58" s="60" t="n"/>
      <c r="B58" s="62" t="n"/>
      <c r="C58" s="62" t="n"/>
      <c r="D58" s="67" t="n"/>
      <c r="E58" s="9" t="n"/>
      <c r="F58" s="7" t="n"/>
      <c r="G58" s="7" t="n"/>
      <c r="H58" s="83" t="n"/>
      <c r="I58" s="29" t="n"/>
    </row>
    <row r="59" ht="20.15" customHeight="1" s="79">
      <c r="A59" s="60" t="n"/>
      <c r="B59" s="62" t="n"/>
      <c r="C59" s="62" t="n"/>
      <c r="D59" s="67" t="n"/>
      <c r="E59" s="9" t="n"/>
      <c r="F59" s="7" t="n"/>
      <c r="G59" s="7" t="n"/>
      <c r="H59" s="83" t="n"/>
      <c r="I59" s="30" t="n"/>
    </row>
    <row r="60" ht="20.15" customHeight="1" s="79">
      <c r="A60" s="60" t="n"/>
      <c r="B60" s="62" t="n"/>
      <c r="C60" s="62" t="n"/>
      <c r="D60" s="67" t="n"/>
      <c r="E60" s="9" t="n"/>
      <c r="F60" s="7" t="n"/>
      <c r="G60" s="7" t="n"/>
      <c r="H60" s="83" t="n"/>
      <c r="I60" s="29" t="n"/>
    </row>
    <row r="61" ht="20.15" customHeight="1" s="79">
      <c r="A61" s="60" t="n"/>
      <c r="B61" s="62" t="n"/>
      <c r="C61" s="62" t="n"/>
      <c r="D61" s="67" t="n"/>
      <c r="E61" s="9" t="n"/>
      <c r="F61" s="7" t="n"/>
      <c r="G61" s="7" t="n"/>
      <c r="H61" s="83" t="n"/>
      <c r="I61" s="28" t="n"/>
    </row>
    <row r="62" ht="20.15" customHeight="1" s="79">
      <c r="A62" s="60" t="n"/>
      <c r="B62" s="62" t="n"/>
      <c r="C62" s="62" t="n"/>
      <c r="D62" s="67" t="n"/>
      <c r="E62" s="9" t="n"/>
      <c r="F62" s="7" t="n"/>
      <c r="G62" s="7" t="n"/>
      <c r="H62" s="83" t="n"/>
      <c r="I62" s="28" t="n"/>
    </row>
    <row r="63" ht="20.15" customHeight="1" s="79">
      <c r="A63" s="60" t="n"/>
      <c r="B63" s="62" t="n"/>
      <c r="C63" s="62" t="n"/>
      <c r="D63" s="67" t="n"/>
      <c r="E63" s="9" t="n"/>
      <c r="F63" s="7" t="n"/>
      <c r="G63" s="7" t="n"/>
      <c r="H63" s="83" t="n"/>
      <c r="I63" s="28" t="n"/>
    </row>
    <row r="64" ht="20.15" customHeight="1" s="79">
      <c r="A64" s="60" t="n"/>
      <c r="B64" s="62" t="n"/>
      <c r="C64" s="62" t="n"/>
      <c r="D64" s="67" t="n"/>
      <c r="E64" s="9" t="n"/>
      <c r="F64" s="7" t="n"/>
      <c r="G64" s="7" t="n"/>
      <c r="H64" s="83" t="n"/>
      <c r="I64" s="28" t="n"/>
    </row>
    <row r="65" ht="20.15" customHeight="1" s="79">
      <c r="A65" s="60" t="n"/>
      <c r="B65" s="62" t="n"/>
      <c r="C65" s="62" t="n"/>
      <c r="D65" s="67" t="n"/>
      <c r="E65" s="9" t="n"/>
      <c r="F65" s="7" t="n"/>
      <c r="G65" s="7" t="n"/>
      <c r="H65" s="83" t="n"/>
      <c r="I65" s="30" t="n"/>
    </row>
    <row r="66" ht="20.15" customHeight="1" s="79">
      <c r="A66" s="60" t="n"/>
      <c r="B66" s="61" t="n"/>
      <c r="C66" s="61" t="n"/>
      <c r="D66" s="67" t="n"/>
      <c r="E66" s="9" t="n"/>
      <c r="F66" s="7" t="n"/>
      <c r="G66" s="7" t="n"/>
      <c r="H66" s="83" t="n"/>
      <c r="I66" s="28" t="n"/>
    </row>
    <row r="67" ht="20.15" customHeight="1" s="79">
      <c r="A67" s="60" t="n"/>
      <c r="B67" s="60" t="n"/>
      <c r="C67" s="67" t="n"/>
      <c r="D67" s="16" t="n"/>
      <c r="E67" s="24" t="n"/>
      <c r="F67" s="20" t="n"/>
      <c r="G67" s="20" t="n"/>
      <c r="H67" s="82" t="n"/>
      <c r="I67" s="31" t="n"/>
    </row>
    <row r="68" ht="20.15" customHeight="1" s="79">
      <c r="A68" s="60" t="n"/>
      <c r="B68" s="62" t="n"/>
      <c r="C68" s="62" t="n"/>
      <c r="D68" s="16" t="n"/>
      <c r="E68" s="24" t="n"/>
      <c r="F68" s="20" t="n"/>
      <c r="G68" s="20" t="n"/>
      <c r="H68" s="82" t="n"/>
      <c r="I68" s="26" t="n"/>
    </row>
    <row r="69" ht="20.15" customHeight="1" s="79">
      <c r="A69" s="60" t="n"/>
      <c r="B69" s="62" t="n"/>
      <c r="C69" s="62" t="n"/>
      <c r="D69" s="67" t="n"/>
      <c r="E69" s="9" t="n"/>
      <c r="F69" s="7" t="n"/>
      <c r="G69" s="7" t="n"/>
      <c r="H69" s="83" t="n"/>
      <c r="I69" s="29" t="n"/>
    </row>
    <row r="70" ht="20.15" customHeight="1" s="79">
      <c r="A70" s="60" t="n"/>
      <c r="B70" s="62" t="n"/>
      <c r="C70" s="62" t="n"/>
      <c r="D70" s="67" t="n"/>
      <c r="E70" s="9" t="n"/>
      <c r="F70" s="7" t="n"/>
      <c r="G70" s="7" t="n"/>
      <c r="H70" s="83" t="n"/>
      <c r="I70" s="28" t="n"/>
    </row>
    <row r="71" ht="20.15" customHeight="1" s="79">
      <c r="A71" s="60" t="n"/>
      <c r="B71" s="62" t="n"/>
      <c r="C71" s="62" t="n"/>
      <c r="D71" s="67" t="n"/>
      <c r="E71" s="9" t="n"/>
      <c r="F71" s="7" t="n"/>
      <c r="G71" s="7" t="n"/>
      <c r="H71" s="83" t="n"/>
      <c r="I71" s="29" t="n"/>
    </row>
    <row r="72" ht="20.15" customHeight="1" s="79">
      <c r="A72" s="60" t="n"/>
      <c r="B72" s="62" t="n"/>
      <c r="C72" s="62" t="n"/>
      <c r="D72" s="67" t="n"/>
      <c r="E72" s="7" t="n"/>
      <c r="F72" s="7" t="n"/>
      <c r="G72" s="7" t="n"/>
      <c r="H72" s="83" t="n"/>
      <c r="I72" s="28" t="n"/>
    </row>
    <row r="73" ht="20.15" customHeight="1" s="79">
      <c r="A73" s="60" t="n"/>
      <c r="B73" s="61" t="n"/>
      <c r="C73" s="61" t="n"/>
      <c r="D73" s="67" t="n"/>
      <c r="E73" s="9" t="n"/>
      <c r="F73" s="7" t="n"/>
      <c r="G73" s="7" t="n"/>
      <c r="H73" s="83" t="n"/>
      <c r="I73" s="29" t="n"/>
    </row>
    <row r="74" ht="20.15" customHeight="1" s="79">
      <c r="A74" s="60" t="n"/>
      <c r="B74" s="74" t="n"/>
      <c r="C74" s="67" t="n"/>
      <c r="D74" s="16" t="n"/>
      <c r="E74" s="24" t="n"/>
      <c r="F74" s="20" t="n"/>
      <c r="G74" s="20" t="n"/>
      <c r="H74" s="82" t="n"/>
      <c r="I74" s="26" t="n"/>
    </row>
    <row r="75" ht="20.15" customHeight="1" s="79">
      <c r="A75" s="60" t="n"/>
      <c r="B75" s="62" t="n"/>
      <c r="C75" s="62" t="n"/>
      <c r="D75" s="16" t="n"/>
      <c r="E75" s="24" t="n"/>
      <c r="F75" s="20" t="n"/>
      <c r="G75" s="20" t="n"/>
      <c r="H75" s="82" t="n"/>
      <c r="I75" s="26" t="n"/>
    </row>
    <row r="76" ht="20.15" customHeight="1" s="79">
      <c r="A76" s="60" t="n"/>
      <c r="B76" s="62" t="n"/>
      <c r="C76" s="62" t="n"/>
      <c r="D76" s="16" t="n"/>
      <c r="E76" s="24" t="n"/>
      <c r="F76" s="20" t="n"/>
      <c r="G76" s="20" t="n"/>
      <c r="H76" s="82" t="n"/>
      <c r="I76" s="26" t="n"/>
    </row>
    <row r="77" ht="20.15" customHeight="1" s="79">
      <c r="A77" s="60" t="n"/>
      <c r="B77" s="62" t="n"/>
      <c r="C77" s="62" t="n"/>
      <c r="D77" s="16" t="n"/>
      <c r="E77" s="24" t="n"/>
      <c r="F77" s="20" t="n"/>
      <c r="G77" s="20" t="n"/>
      <c r="H77" s="82" t="n"/>
      <c r="I77" s="31" t="n"/>
    </row>
    <row r="78" ht="20.15" customHeight="1" s="79">
      <c r="A78" s="60" t="n"/>
      <c r="B78" s="62" t="n"/>
      <c r="C78" s="62" t="n"/>
      <c r="D78" s="67" t="n"/>
      <c r="E78" s="9" t="n"/>
      <c r="F78" s="7" t="n"/>
      <c r="G78" s="7" t="n"/>
      <c r="H78" s="83" t="n"/>
      <c r="I78" s="28" t="n"/>
    </row>
    <row r="79" ht="20.15" customHeight="1" s="79">
      <c r="A79" s="60" t="n"/>
      <c r="B79" s="62" t="n"/>
      <c r="C79" s="62" t="n"/>
      <c r="D79" s="67" t="n"/>
      <c r="E79" s="9" t="n"/>
      <c r="F79" s="7" t="n"/>
      <c r="G79" s="7" t="n"/>
      <c r="H79" s="83" t="n"/>
      <c r="I79" s="29" t="n"/>
    </row>
    <row r="80" ht="20.15" customHeight="1" s="79">
      <c r="A80" s="60" t="n"/>
      <c r="B80" s="62" t="n"/>
      <c r="C80" s="62" t="n"/>
      <c r="D80" s="67" t="n"/>
      <c r="E80" s="9" t="n"/>
      <c r="F80" s="7" t="n"/>
      <c r="G80" s="7" t="n"/>
      <c r="H80" s="83" t="n"/>
      <c r="I80" s="29" t="n"/>
    </row>
    <row r="81" ht="20.15" customHeight="1" s="79">
      <c r="A81" s="60" t="n"/>
      <c r="B81" s="62" t="n"/>
      <c r="C81" s="62" t="n"/>
      <c r="D81" s="67" t="n"/>
      <c r="E81" s="9" t="n"/>
      <c r="F81" s="7" t="n"/>
      <c r="G81" s="7" t="n"/>
      <c r="H81" s="83" t="n"/>
      <c r="I81" s="28" t="n"/>
    </row>
    <row r="82" ht="20.15" customHeight="1" s="79">
      <c r="A82" s="60" t="n"/>
      <c r="B82" s="62" t="n"/>
      <c r="C82" s="62" t="n"/>
      <c r="D82" s="67" t="n"/>
      <c r="E82" s="9" t="n"/>
      <c r="F82" s="7" t="n"/>
      <c r="G82" s="7" t="n"/>
      <c r="H82" s="83" t="n"/>
      <c r="I82" s="28" t="n"/>
    </row>
    <row r="83" ht="20.15" customHeight="1" s="79">
      <c r="A83" s="60" t="n"/>
      <c r="B83" s="62" t="n"/>
      <c r="C83" s="62" t="n"/>
      <c r="D83" s="67" t="n"/>
      <c r="E83" s="9" t="n"/>
      <c r="F83" s="7" t="n"/>
      <c r="G83" s="7" t="n"/>
      <c r="H83" s="83" t="n"/>
      <c r="I83" s="29" t="n"/>
    </row>
    <row r="84" ht="20.15" customHeight="1" s="79">
      <c r="A84" s="60" t="n"/>
      <c r="B84" s="61" t="n"/>
      <c r="C84" s="61" t="n"/>
      <c r="D84" s="67" t="n"/>
      <c r="E84" s="9" t="n"/>
      <c r="F84" s="7" t="n"/>
      <c r="G84" s="7" t="n"/>
      <c r="H84" s="83" t="n"/>
      <c r="I84" s="29" t="n"/>
    </row>
    <row r="85" ht="20.15" customHeight="1" s="79">
      <c r="A85" s="60" t="n"/>
      <c r="B85" s="73" t="n"/>
      <c r="C85" s="78" t="n"/>
      <c r="D85" s="16" t="n"/>
      <c r="E85" s="24" t="n"/>
      <c r="F85" s="20" t="n"/>
      <c r="G85" s="20" t="n"/>
      <c r="H85" s="82" t="n"/>
      <c r="I85" s="26" t="n"/>
    </row>
    <row r="86" ht="20.15" customHeight="1" s="79">
      <c r="A86" s="60" t="n"/>
      <c r="B86" s="62" t="n"/>
      <c r="C86" s="62" t="n"/>
      <c r="D86" s="16" t="n"/>
      <c r="E86" s="24" t="n"/>
      <c r="F86" s="20" t="n"/>
      <c r="G86" s="20" t="n"/>
      <c r="H86" s="82" t="n"/>
      <c r="I86" s="26" t="n"/>
    </row>
    <row r="87" ht="20.15" customHeight="1" s="79">
      <c r="A87" s="60" t="n"/>
      <c r="B87" s="62" t="n"/>
      <c r="C87" s="62" t="n"/>
      <c r="D87" s="16" t="n"/>
      <c r="E87" s="24" t="n"/>
      <c r="F87" s="20" t="n"/>
      <c r="G87" s="20" t="n"/>
      <c r="H87" s="82" t="n"/>
      <c r="I87" s="26" t="n"/>
    </row>
    <row r="88" ht="20.15" customHeight="1" s="79">
      <c r="A88" s="60" t="n"/>
      <c r="B88" s="62" t="n"/>
      <c r="C88" s="62" t="n"/>
      <c r="D88" s="16" t="n"/>
      <c r="E88" s="24" t="n"/>
      <c r="F88" s="20" t="n"/>
      <c r="G88" s="20" t="n"/>
      <c r="H88" s="82" t="n"/>
      <c r="I88" s="26" t="n"/>
    </row>
    <row r="89" ht="20.15" customHeight="1" s="79">
      <c r="A89" s="60" t="n"/>
      <c r="B89" s="62" t="n"/>
      <c r="C89" s="62" t="n"/>
      <c r="D89" s="67" t="n"/>
      <c r="E89" s="9" t="n"/>
      <c r="F89" s="7" t="n"/>
      <c r="G89" s="7" t="n"/>
      <c r="H89" s="83" t="n"/>
      <c r="I89" s="28" t="n"/>
    </row>
    <row r="90" ht="20.15" customHeight="1" s="79">
      <c r="A90" s="60" t="n"/>
      <c r="B90" s="62" t="n"/>
      <c r="C90" s="62" t="n"/>
      <c r="D90" s="67" t="n"/>
      <c r="E90" s="9" t="n"/>
      <c r="F90" s="7" t="n"/>
      <c r="G90" s="7" t="n"/>
      <c r="H90" s="83" t="n"/>
      <c r="I90" s="29" t="n"/>
    </row>
    <row r="91" ht="20.15" customHeight="1" s="79">
      <c r="A91" s="60" t="n"/>
      <c r="B91" s="62" t="n"/>
      <c r="C91" s="62" t="n"/>
      <c r="D91" s="67" t="n"/>
      <c r="E91" s="9" t="n"/>
      <c r="F91" s="7" t="n"/>
      <c r="G91" s="7" t="n"/>
      <c r="H91" s="83" t="n"/>
      <c r="I91" s="28" t="n"/>
    </row>
    <row r="92" ht="20.15" customHeight="1" s="79">
      <c r="A92" s="60" t="n"/>
      <c r="B92" s="62" t="n"/>
      <c r="C92" s="62" t="n"/>
      <c r="D92" s="67" t="n"/>
      <c r="E92" s="9" t="n"/>
      <c r="F92" s="7" t="n"/>
      <c r="G92" s="7" t="n"/>
      <c r="H92" s="83" t="n"/>
      <c r="I92" s="29" t="n"/>
    </row>
    <row r="93" ht="20.15" customHeight="1" s="79">
      <c r="A93" s="60" t="n"/>
      <c r="B93" s="62" t="n"/>
      <c r="C93" s="62" t="n"/>
      <c r="D93" s="67" t="n"/>
      <c r="E93" s="9" t="n"/>
      <c r="F93" s="7" t="n"/>
      <c r="G93" s="7" t="n"/>
      <c r="H93" s="83" t="n"/>
      <c r="I93" s="28" t="n"/>
    </row>
    <row r="94" ht="20.15" customHeight="1" s="79">
      <c r="A94" s="60" t="n"/>
      <c r="B94" s="61" t="n"/>
      <c r="C94" s="61" t="n"/>
      <c r="D94" s="67" t="n"/>
      <c r="E94" s="9" t="n"/>
      <c r="F94" s="7" t="n"/>
      <c r="G94" s="7" t="n"/>
      <c r="H94" s="83" t="n"/>
    </row>
    <row r="95" ht="20.15" customHeight="1" s="79">
      <c r="A95" s="60" t="n"/>
      <c r="B95" s="60" t="n"/>
      <c r="C95" s="67" t="n"/>
      <c r="D95" s="16" t="n"/>
      <c r="E95" s="24" t="n"/>
      <c r="F95" s="20" t="n"/>
      <c r="G95" s="20" t="n"/>
      <c r="H95" s="82" t="n"/>
      <c r="I95" s="26" t="n"/>
    </row>
    <row r="96" ht="20.15" customHeight="1" s="79">
      <c r="A96" s="60" t="n"/>
      <c r="B96" s="62" t="n"/>
      <c r="C96" s="62" t="n"/>
      <c r="D96" s="16" t="n"/>
      <c r="E96" s="24" t="n"/>
      <c r="F96" s="20" t="n"/>
      <c r="G96" s="20" t="n"/>
      <c r="H96" s="82" t="n"/>
      <c r="I96" s="26" t="n"/>
    </row>
    <row r="97" ht="20.15" customHeight="1" s="79">
      <c r="A97" s="60" t="n"/>
      <c r="B97" s="62" t="n"/>
      <c r="C97" s="62" t="n"/>
      <c r="D97" s="16" t="n"/>
      <c r="E97" s="24" t="n"/>
      <c r="F97" s="20" t="n"/>
      <c r="G97" s="20" t="n"/>
      <c r="H97" s="82" t="n"/>
      <c r="I97" s="26" t="n"/>
    </row>
    <row r="98" ht="20.15" customHeight="1" s="79">
      <c r="A98" s="60" t="n"/>
      <c r="B98" s="62" t="n"/>
      <c r="C98" s="62" t="n"/>
      <c r="D98" s="67" t="n"/>
      <c r="E98" s="9" t="n"/>
      <c r="F98" s="7" t="n"/>
      <c r="G98" s="7" t="n"/>
      <c r="H98" s="83" t="n"/>
      <c r="I98" s="28" t="n"/>
    </row>
    <row r="99" ht="20.15" customHeight="1" s="79">
      <c r="A99" s="60" t="n"/>
      <c r="B99" s="61" t="n"/>
      <c r="C99" s="61" t="n"/>
      <c r="D99" s="67" t="n"/>
      <c r="E99" s="9" t="n"/>
      <c r="F99" s="7" t="n"/>
      <c r="G99" s="7" t="n"/>
      <c r="H99" s="83" t="n"/>
      <c r="I99" s="28" t="n"/>
    </row>
    <row r="100" ht="20.15" customHeight="1" s="79">
      <c r="A100" s="60" t="n"/>
      <c r="B100" s="60" t="n"/>
      <c r="C100" s="67" t="n"/>
      <c r="D100" s="16" t="n"/>
      <c r="E100" s="24" t="n"/>
      <c r="F100" s="20" t="n"/>
      <c r="G100" s="20" t="n"/>
      <c r="H100" s="82" t="n"/>
      <c r="I100" s="26" t="n"/>
    </row>
    <row r="101" ht="20.15" customHeight="1" s="79">
      <c r="A101" s="60" t="n"/>
      <c r="B101" s="62" t="n"/>
      <c r="C101" s="62" t="n"/>
      <c r="D101" s="16" t="n"/>
      <c r="E101" s="24" t="n"/>
      <c r="F101" s="20" t="n"/>
      <c r="G101" s="20" t="n"/>
      <c r="H101" s="82" t="n"/>
      <c r="I101" s="26" t="n"/>
    </row>
    <row r="102" ht="20.15" customHeight="1" s="79">
      <c r="A102" s="60" t="n"/>
      <c r="B102" s="62" t="n"/>
      <c r="C102" s="62" t="n"/>
      <c r="D102" s="67" t="n"/>
      <c r="E102" s="7" t="n"/>
      <c r="F102" s="7" t="n"/>
      <c r="G102" s="7" t="n"/>
      <c r="H102" s="83" t="n"/>
      <c r="I102" s="35" t="n"/>
    </row>
    <row r="103" ht="20.15" customHeight="1" s="79">
      <c r="A103" s="60" t="n"/>
      <c r="B103" s="62" t="n"/>
      <c r="C103" s="62" t="n"/>
      <c r="D103" s="67" t="n"/>
      <c r="E103" s="7" t="n"/>
      <c r="F103" s="7" t="n"/>
      <c r="G103" s="7" t="n"/>
      <c r="H103" s="83" t="n"/>
      <c r="I103" s="36" t="n"/>
    </row>
    <row r="104" ht="20.15" customHeight="1" s="79">
      <c r="A104" s="60" t="n"/>
      <c r="B104" s="61" t="n"/>
      <c r="C104" s="61" t="n"/>
      <c r="D104" s="67" t="n"/>
      <c r="E104" s="9" t="n"/>
      <c r="F104" s="7" t="n"/>
      <c r="G104" s="7" t="n"/>
      <c r="H104" s="83" t="n"/>
      <c r="I104" s="28" t="n"/>
    </row>
    <row r="105" ht="20.15" customHeight="1" s="79">
      <c r="A105" s="60" t="n"/>
      <c r="B105" s="60" t="n"/>
      <c r="C105" s="67" t="n"/>
      <c r="D105" s="16" t="n"/>
      <c r="E105" s="20" t="n"/>
      <c r="F105" s="20" t="n"/>
      <c r="G105" s="20" t="n"/>
      <c r="H105" s="82" t="n"/>
      <c r="I105" s="26" t="n"/>
    </row>
    <row r="106" ht="20.15" customHeight="1" s="79">
      <c r="A106" s="60" t="n"/>
      <c r="B106" s="61" t="n"/>
      <c r="C106" s="61" t="n"/>
      <c r="D106" s="67" t="n"/>
      <c r="E106" s="7" t="n"/>
      <c r="F106" s="7" t="n"/>
      <c r="G106" s="7" t="n"/>
      <c r="H106" s="83" t="n"/>
      <c r="I106" s="29" t="n"/>
    </row>
    <row r="107" ht="20.15" customHeight="1" s="79">
      <c r="A107" s="60" t="n"/>
      <c r="B107" s="17" t="n"/>
      <c r="C107" s="33" t="n"/>
      <c r="D107" s="67" t="n"/>
      <c r="E107" s="7" t="n"/>
      <c r="F107" s="7" t="n"/>
      <c r="G107" s="7" t="n"/>
      <c r="H107" s="83" t="n"/>
      <c r="I107" s="28" t="n"/>
    </row>
    <row r="108" ht="20.15" customHeight="1" s="79">
      <c r="A108" s="60" t="n"/>
      <c r="B108" s="60" t="n"/>
      <c r="C108" s="67" t="n"/>
      <c r="D108" s="16" t="n"/>
      <c r="E108" s="20" t="n"/>
      <c r="F108" s="20" t="n"/>
      <c r="G108" s="20" t="n"/>
      <c r="H108" s="82" t="n"/>
      <c r="I108" s="26" t="n"/>
    </row>
    <row r="109" ht="20.15" customHeight="1" s="79">
      <c r="A109" s="60" t="n"/>
      <c r="B109" s="62" t="n"/>
      <c r="C109" s="62" t="n"/>
      <c r="D109" s="67" t="n"/>
      <c r="E109" s="7" t="n"/>
      <c r="F109" s="7" t="n"/>
      <c r="G109" s="7" t="n"/>
      <c r="H109" s="83" t="n"/>
      <c r="I109" s="28" t="n"/>
    </row>
    <row r="110" ht="20.15" customHeight="1" s="79">
      <c r="A110" s="60" t="n"/>
      <c r="B110" s="61" t="n"/>
      <c r="C110" s="61" t="n"/>
      <c r="D110" s="67" t="n"/>
      <c r="E110" s="7" t="n"/>
      <c r="F110" s="7" t="n"/>
      <c r="G110" s="7" t="n"/>
      <c r="H110" s="83" t="n"/>
      <c r="I110" s="28" t="n"/>
    </row>
    <row r="111" ht="20.15" customHeight="1" s="79">
      <c r="A111" s="60" t="n"/>
      <c r="B111" s="34" t="n"/>
      <c r="C111" s="67" t="n"/>
      <c r="D111" s="67" t="n"/>
      <c r="E111" s="7" t="n"/>
      <c r="F111" s="7" t="n"/>
      <c r="G111" s="7" t="n"/>
      <c r="H111" s="83" t="n"/>
      <c r="I111" s="29" t="n"/>
    </row>
    <row r="112" ht="20.15" customHeight="1" s="79">
      <c r="A112" s="60" t="n"/>
      <c r="B112" s="72" t="n"/>
      <c r="C112" s="67" t="n"/>
      <c r="D112" s="16" t="n"/>
      <c r="E112" s="20" t="n"/>
      <c r="F112" s="20" t="n"/>
      <c r="G112" s="20" t="n"/>
      <c r="H112" s="82" t="n"/>
      <c r="I112" s="31" t="n"/>
    </row>
    <row r="113" ht="20.15" customHeight="1" s="79">
      <c r="A113" s="60" t="n"/>
      <c r="B113" s="62" t="n"/>
      <c r="C113" s="61" t="n"/>
      <c r="D113" s="67" t="n"/>
      <c r="E113" s="7" t="n"/>
      <c r="F113" s="7" t="n"/>
      <c r="G113" s="7" t="n"/>
      <c r="H113" s="83" t="n"/>
      <c r="I113" s="30" t="n"/>
    </row>
    <row r="114" ht="20.15" customHeight="1" s="79">
      <c r="A114" s="60" t="n"/>
      <c r="B114" s="34" t="n"/>
      <c r="C114" s="67" t="n"/>
      <c r="D114" s="67" t="n"/>
      <c r="E114" s="7" t="n"/>
      <c r="F114" s="7" t="n"/>
      <c r="G114" s="7" t="n"/>
      <c r="H114" s="83" t="n"/>
      <c r="I114" s="28" t="n"/>
    </row>
    <row r="115" ht="20.15" customHeight="1" s="79">
      <c r="A115" s="60" t="n"/>
      <c r="B115" s="34" t="n"/>
      <c r="C115" s="67" t="n"/>
      <c r="D115" s="67" t="n"/>
      <c r="E115" s="7" t="n"/>
      <c r="F115" s="7" t="n"/>
      <c r="G115" s="7" t="n"/>
      <c r="H115" s="83" t="n"/>
      <c r="I115" s="28" t="n"/>
    </row>
    <row r="116" ht="20.15" customHeight="1" s="79">
      <c r="A116" s="60" t="n"/>
      <c r="B116" s="34" t="n"/>
      <c r="C116" s="67" t="n"/>
      <c r="D116" s="16" t="n"/>
      <c r="E116" s="20" t="n"/>
      <c r="F116" s="20" t="n"/>
      <c r="G116" s="20" t="n"/>
      <c r="H116" s="82" t="n"/>
      <c r="I116" s="27" t="n"/>
    </row>
    <row r="117" ht="20.15" customHeight="1" s="79">
      <c r="A117" s="60" t="n"/>
      <c r="B117" s="34" t="n"/>
      <c r="C117" s="67" t="n"/>
      <c r="D117" s="67" t="n"/>
      <c r="E117" s="7" t="n"/>
      <c r="F117" s="7" t="n"/>
      <c r="G117" s="7" t="n"/>
      <c r="H117" s="83" t="n"/>
      <c r="I117" s="28" t="n"/>
    </row>
    <row r="118" ht="20.15" customHeight="1" s="79">
      <c r="A118" s="60" t="n"/>
      <c r="B118" s="34" t="n"/>
      <c r="C118" s="67" t="n"/>
      <c r="D118" s="67" t="n"/>
      <c r="E118" s="7" t="n"/>
      <c r="F118" s="7" t="n"/>
      <c r="G118" s="7" t="n"/>
      <c r="H118" s="83" t="n"/>
      <c r="I118" s="28" t="n"/>
    </row>
    <row r="119" ht="20.15" customHeight="1" s="79">
      <c r="A119" s="60" t="n"/>
      <c r="B119" s="60" t="n"/>
      <c r="C119" s="67" t="n"/>
      <c r="D119" s="67" t="n"/>
      <c r="E119" s="7" t="n"/>
      <c r="F119" s="7" t="n"/>
      <c r="G119" s="7" t="n"/>
      <c r="H119" s="83" t="n"/>
      <c r="I119" s="11" t="n"/>
    </row>
    <row r="120" ht="20.15" customHeight="1" s="79">
      <c r="A120" s="60" t="n"/>
      <c r="B120" s="61" t="n"/>
      <c r="C120" s="61" t="n"/>
      <c r="D120" s="67" t="n"/>
      <c r="E120" s="7" t="n"/>
      <c r="F120" s="7" t="n"/>
      <c r="G120" s="7" t="n"/>
      <c r="H120" s="83" t="n"/>
      <c r="I120" s="28" t="n"/>
    </row>
    <row r="121" ht="41.15" customHeight="1" s="79">
      <c r="A121" s="75" t="inlineStr">
        <is>
          <t>备注：总分=分管班子考评得分×35%+部门负责人考评得分×30%+单位人员考评得分×35%。
           评“好”名额数：(总数)54-  (已分配)53= 1</t>
        </is>
      </c>
      <c r="B121" s="76" t="n"/>
      <c r="C121" s="76" t="n"/>
      <c r="D121" s="76" t="n"/>
      <c r="E121" s="76" t="n"/>
      <c r="F121" s="76" t="n"/>
      <c r="G121" s="76" t="n"/>
      <c r="H121" s="76" t="n"/>
      <c r="I121" s="77" t="n"/>
    </row>
    <row r="132" ht="20.15" customHeight="1" s="79"/>
    <row r="133" ht="20.15" customHeight="1" s="79"/>
    <row r="134" ht="20.15" customHeight="1" s="79"/>
    <row r="135" ht="20.15" customHeight="1" s="79"/>
    <row r="136" ht="20.15" customHeight="1" s="79"/>
    <row r="137" ht="20.15" customHeight="1" s="79"/>
  </sheetData>
  <mergeCells count="40">
    <mergeCell ref="B39:B47"/>
    <mergeCell ref="C95:C99"/>
    <mergeCell ref="B17:B18"/>
    <mergeCell ref="B108:B110"/>
    <mergeCell ref="A3:I3"/>
    <mergeCell ref="C27:C31"/>
    <mergeCell ref="C112:C113"/>
    <mergeCell ref="C32:C34"/>
    <mergeCell ref="B85:B94"/>
    <mergeCell ref="C35:C38"/>
    <mergeCell ref="B105:B106"/>
    <mergeCell ref="C67:C73"/>
    <mergeCell ref="A5:I5"/>
    <mergeCell ref="B95:B99"/>
    <mergeCell ref="C7:C13"/>
    <mergeCell ref="C108:C110"/>
    <mergeCell ref="B32:B34"/>
    <mergeCell ref="B119:B120"/>
    <mergeCell ref="C39:C47"/>
    <mergeCell ref="A4:I4"/>
    <mergeCell ref="C105:C106"/>
    <mergeCell ref="C119:C120"/>
    <mergeCell ref="B74:B84"/>
    <mergeCell ref="A121:I121"/>
    <mergeCell ref="B100:B104"/>
    <mergeCell ref="B48:B66"/>
    <mergeCell ref="B112:B113"/>
    <mergeCell ref="C17:C18"/>
    <mergeCell ref="C85:C94"/>
    <mergeCell ref="C14:C16"/>
    <mergeCell ref="B7:B13"/>
    <mergeCell ref="B19:B26"/>
    <mergeCell ref="B27:B31"/>
    <mergeCell ref="C74:C84"/>
    <mergeCell ref="C100:C104"/>
    <mergeCell ref="C48:C66"/>
    <mergeCell ref="B14:B16"/>
    <mergeCell ref="C19:C26"/>
    <mergeCell ref="B35:B38"/>
    <mergeCell ref="B67:B73"/>
  </mergeCells>
  <printOptions horizontalCentered="1"/>
  <pageMargins left="0.118110236220472" right="0.118110236220472" top="0.196850393700787" bottom="0.196850393700787" header="0.31496062992126" footer="0.15748031496063"/>
  <pageSetup orientation="portrait" paperSize="9" scale="7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E14" sqref="E14"/>
    </sheetView>
  </sheetViews>
  <sheetFormatPr baseColWidth="8" defaultColWidth="9" defaultRowHeight="14"/>
  <cols>
    <col width="8" customWidth="1" style="79" min="1" max="1"/>
    <col width="14.90625" customWidth="1" style="79" min="2" max="2"/>
    <col width="13.36328125" customWidth="1" style="79" min="3" max="3"/>
    <col width="11.90625" customWidth="1" style="79" min="4" max="4"/>
    <col width="17.453125" customWidth="1" style="79" min="5" max="7"/>
    <col width="17.08984375" customWidth="1" style="79" min="9" max="9"/>
  </cols>
  <sheetData>
    <row r="1" ht="14.5" customHeight="1" s="79">
      <c r="A1" s="64" t="n"/>
      <c r="B1" s="64" t="n"/>
      <c r="C1" s="65" t="n"/>
      <c r="D1" s="64" t="n"/>
      <c r="E1" s="65" t="n"/>
      <c r="F1" s="64" t="n"/>
      <c r="G1" s="64" t="n"/>
      <c r="H1" s="64" t="n"/>
      <c r="I1" s="66" t="n"/>
    </row>
    <row r="2" ht="23" customHeight="1" s="79">
      <c r="A2" s="63" t="inlineStr">
        <is>
          <t>xx镇公务员（选调生）平时考核测评表</t>
        </is>
      </c>
    </row>
    <row r="3" ht="21" customHeight="1" s="79">
      <c r="A3" s="70" t="inlineStr">
        <is>
          <t>（ 2025 年度第 1 季度）</t>
        </is>
      </c>
    </row>
    <row r="4" ht="18" customHeight="1" s="79">
      <c r="A4" s="68" t="inlineStr">
        <is>
          <t xml:space="preserve">评价人员类别：□主要领导  </t>
        </is>
      </c>
      <c r="B4" s="69" t="n"/>
      <c r="C4" s="69" t="n"/>
      <c r="D4" s="69" t="n"/>
      <c r="E4" s="69" t="n"/>
      <c r="F4" s="69" t="n"/>
      <c r="G4" s="69" t="n"/>
      <c r="H4" s="69" t="n"/>
      <c r="I4" s="69" t="n"/>
    </row>
    <row r="5" ht="18" customHeight="1" s="79">
      <c r="A5" s="3" t="inlineStr">
        <is>
          <t>序号</t>
        </is>
      </c>
      <c r="B5" s="3" t="inlineStr">
        <is>
          <t>评“好”名额数</t>
        </is>
      </c>
      <c r="C5" s="3" t="inlineStr">
        <is>
          <t>单  位</t>
        </is>
      </c>
      <c r="D5" s="3" t="inlineStr">
        <is>
          <t>考评对象</t>
        </is>
      </c>
      <c r="E5" s="6" t="inlineStr">
        <is>
          <t>分管领导评分</t>
        </is>
      </c>
      <c r="F5" s="6" t="inlineStr">
        <is>
          <t>单位正职评分</t>
        </is>
      </c>
      <c r="G5" s="6" t="inlineStr">
        <is>
          <t>单位人员评分</t>
        </is>
      </c>
      <c r="H5" s="6" t="inlineStr">
        <is>
          <t>总分</t>
        </is>
      </c>
      <c r="I5" s="6" t="inlineStr">
        <is>
          <t>备注</t>
        </is>
      </c>
    </row>
    <row r="6" ht="18" customHeight="1" s="79">
      <c r="A6" s="60" t="n">
        <v>1</v>
      </c>
      <c r="B6" s="60" t="n">
        <v>2</v>
      </c>
      <c r="C6" s="67" t="n"/>
      <c r="D6" s="67" t="n"/>
      <c r="E6" s="7" t="n"/>
      <c r="F6" s="7" t="n"/>
      <c r="G6" s="7" t="n"/>
      <c r="H6" s="83" t="n"/>
      <c r="I6" s="11" t="n"/>
    </row>
    <row r="7" ht="35.25" customHeight="1" s="79">
      <c r="A7" s="60" t="n">
        <v>2</v>
      </c>
      <c r="B7" s="62" t="n"/>
      <c r="C7" s="67" t="n"/>
      <c r="D7" s="67" t="n"/>
      <c r="E7" s="9" t="n"/>
      <c r="F7" s="7" t="n"/>
      <c r="G7" s="7" t="n"/>
      <c r="H7" s="83" t="n"/>
      <c r="I7" s="11" t="n"/>
    </row>
    <row r="8" ht="18" customHeight="1" s="79">
      <c r="A8" s="60" t="n">
        <v>3</v>
      </c>
      <c r="B8" s="62" t="n"/>
      <c r="C8" s="67" t="n"/>
      <c r="D8" s="67" t="n"/>
      <c r="E8" s="9" t="n"/>
      <c r="F8" s="7" t="n"/>
      <c r="G8" s="7" t="n"/>
      <c r="H8" s="83" t="n"/>
      <c r="I8" s="11" t="n"/>
    </row>
    <row r="9" ht="18" customHeight="1" s="79">
      <c r="A9" s="60" t="n">
        <v>4</v>
      </c>
      <c r="B9" s="62" t="n"/>
      <c r="C9" s="67" t="n"/>
      <c r="D9" s="67" t="n"/>
      <c r="E9" s="7" t="n"/>
      <c r="F9" s="7" t="n"/>
      <c r="G9" s="7" t="n"/>
      <c r="H9" s="83" t="n"/>
      <c r="I9" s="12" t="n"/>
    </row>
    <row r="10" ht="18" customHeight="1" s="79">
      <c r="A10" s="60" t="n">
        <v>5</v>
      </c>
      <c r="B10" s="61" t="n"/>
      <c r="C10" s="67" t="n"/>
      <c r="D10" s="67" t="n"/>
      <c r="E10" s="7" t="n"/>
      <c r="F10" s="7" t="n"/>
      <c r="G10" s="7" t="n"/>
      <c r="H10" s="83" t="n"/>
      <c r="I10" s="12" t="n"/>
    </row>
  </sheetData>
  <mergeCells count="4">
    <mergeCell ref="A4:I4"/>
    <mergeCell ref="A2:I2"/>
    <mergeCell ref="B6:B10"/>
    <mergeCell ref="A3:I3"/>
  </mergeCells>
  <printOptions horizontalCentered="1"/>
  <pageMargins left="0.511805555555556" right="0.511805555555556" top="0.747916666666667" bottom="0.747916666666667" header="0.314583333333333" footer="0.31458333333333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2006-09-21T08:00:00Z</dcterms:created>
  <dcterms:modified xsi:type="dcterms:W3CDTF">2025-07-14T06:52:01Z</dcterms:modified>
  <cp:lastModifiedBy>Y He</cp:lastModifiedBy>
  <cp:lastPrinted>2024-12-26T17:34:00Z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D27E03AF50ED4D2BC9657068B94B7E81</vt:lpwstr>
  </property>
  <property name="KSOProductBuildVer" fmtid="{D5CDD505-2E9C-101B-9397-08002B2CF9AE}" pid="3">
    <vt:lpwstr>2052-11.8.2.1132</vt:lpwstr>
  </property>
</Properties>
</file>