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 1" sheetId="1" state="visible" r:id="rId3"/>
    <sheet name="Exp 2" sheetId="2" state="visible" r:id="rId4"/>
    <sheet name="Exp 3" sheetId="3" state="visible" r:id="rId5"/>
    <sheet name="Exp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<sst xmlns="http://schemas.openxmlformats.org/spreadsheetml/2006/main" count="17" uniqueCount="6">
  <si>
    <t xml:space="preserve">R</t>
  </si>
  <si>
    <t xml:space="preserve">V</t>
  </si>
  <si>
    <t xml:space="preserve">I</t>
  </si>
  <si>
    <t xml:space="preserve">t</t>
  </si>
  <si>
    <t xml:space="preserve">Volume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</si>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</sst>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5.75" hidden="false" customHeight="false" outlineLevel="0" collapsed="false">
      <c r="A3" s="1" t="n">
        <v>0.1</v>
      </c>
      <c r="B3" s="1" t="n">
        <v>0.105</v>
      </c>
      <c r="C3" s="1" t="n">
        <v>0</v>
      </c>
    </row>
    <row r="4" customFormat="false" ht="15.75" hidden="false" customHeight="false" outlineLevel="0" collapsed="false">
      <c r="A4" s="1" t="n">
        <v>0.33</v>
      </c>
      <c r="B4" s="1" t="n">
        <v>0.67</v>
      </c>
      <c r="C4" s="1" t="n">
        <v>0</v>
      </c>
    </row>
    <row r="5" customFormat="false" ht="15.75" hidden="false" customHeight="false" outlineLevel="0" collapsed="false">
      <c r="A5" s="1" t="n">
        <v>1</v>
      </c>
      <c r="B5" s="1" t="n">
        <v>1.43</v>
      </c>
      <c r="C5" s="1" t="n">
        <v>0</v>
      </c>
    </row>
    <row r="6" customFormat="false" ht="15.75" hidden="false" customHeight="false" outlineLevel="0" collapsed="false">
      <c r="A6" s="1" t="n">
        <v>3.3</v>
      </c>
      <c r="B6" s="1" t="n">
        <v>3.19</v>
      </c>
      <c r="C6" s="1" t="n">
        <v>0.24</v>
      </c>
    </row>
    <row r="7" customFormat="false" ht="15.75" hidden="false" customHeight="false" outlineLevel="0" collapsed="false">
      <c r="A7" s="1" t="n">
        <v>10</v>
      </c>
      <c r="B7" s="1" t="n">
        <v>3.52</v>
      </c>
      <c r="C7" s="1" t="n">
        <v>0.8</v>
      </c>
    </row>
    <row r="8" customFormat="false" ht="15.75" hidden="false" customHeight="false" outlineLevel="0" collapsed="false">
      <c r="A8" s="1" t="n">
        <v>33</v>
      </c>
      <c r="B8" s="1" t="n">
        <v>3.64</v>
      </c>
      <c r="C8" s="1" t="n">
        <v>1.04</v>
      </c>
    </row>
    <row r="9" customFormat="false" ht="15.75" hidden="false" customHeight="false" outlineLevel="0" collapsed="false">
      <c r="A9" s="1" t="n">
        <v>100</v>
      </c>
      <c r="B9" s="1" t="n">
        <v>3.68</v>
      </c>
      <c r="C9" s="1" t="n">
        <v>1.1</v>
      </c>
    </row>
    <row r="10" customFormat="false" ht="15.75" hidden="false" customHeight="false" outlineLevel="0" collapsed="false">
      <c r="A10" s="1" t="n">
        <v>330</v>
      </c>
      <c r="B10" s="1" t="n">
        <v>3.69</v>
      </c>
      <c r="C10" s="1" t="n">
        <v>1.14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1" t="s">
        <v>3</v>
      </c>
      <c r="B1" s="1" t="s">
        <v>1</v>
      </c>
      <c r="C1" s="1" t="s">
        <v>2</v>
      </c>
      <c r="D1" s="1" t="s">
        <v>4</v>
      </c>
      <c r="F1" s="1" t="s">
        <v>0</v>
      </c>
      <c r="G1" s="1" t="n">
        <v>33</v>
      </c>
    </row>
    <row r="2" customFormat="false" ht="15.75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</row>
    <row r="3" customFormat="false" ht="15.75" hidden="false" customHeight="false" outlineLevel="0" collapsed="false">
      <c r="A3" s="1" t="n">
        <v>18</v>
      </c>
      <c r="B3" s="1" t="n">
        <v>3.86</v>
      </c>
      <c r="C3" s="1" t="n">
        <v>1</v>
      </c>
      <c r="D3" s="1" t="n">
        <v>10</v>
      </c>
    </row>
    <row r="4" customFormat="false" ht="15.75" hidden="false" customHeight="false" outlineLevel="0" collapsed="false">
      <c r="A4" s="1" t="n">
        <f aca="false">A3+42</f>
        <v>60</v>
      </c>
      <c r="B4" s="1" t="n">
        <v>4.05</v>
      </c>
      <c r="C4" s="1" t="n">
        <v>0.98</v>
      </c>
      <c r="D4" s="1" t="n">
        <v>20</v>
      </c>
    </row>
    <row r="5" customFormat="false" ht="15.75" hidden="false" customHeight="false" outlineLevel="0" collapsed="false">
      <c r="A5" s="1" t="n">
        <f aca="false">A4+38.5</f>
        <v>98.5</v>
      </c>
      <c r="B5" s="1" t="n">
        <v>4.13</v>
      </c>
      <c r="C5" s="1" t="n">
        <v>0.98</v>
      </c>
      <c r="D5" s="1" t="n">
        <v>30</v>
      </c>
    </row>
    <row r="6" customFormat="false" ht="15.75" hidden="false" customHeight="false" outlineLevel="0" collapsed="false">
      <c r="A6" s="1" t="n">
        <f aca="false">A5+41.3</f>
        <v>139.8</v>
      </c>
      <c r="B6" s="1" t="n">
        <v>4.19</v>
      </c>
      <c r="C6" s="1" t="n">
        <v>0.97</v>
      </c>
      <c r="D6" s="1" t="n">
        <v>40</v>
      </c>
    </row>
    <row r="7" customFormat="false" ht="15.75" hidden="false" customHeight="false" outlineLevel="0" collapsed="false">
      <c r="A7" s="1" t="n">
        <f aca="false">A6+34.8</f>
        <v>174.6</v>
      </c>
      <c r="B7" s="1" t="n">
        <v>4.23</v>
      </c>
      <c r="C7" s="1" t="n">
        <v>0.97</v>
      </c>
      <c r="D7" s="1" t="n">
        <v>50</v>
      </c>
    </row>
    <row r="8" customFormat="false" ht="15.75" hidden="false" customHeight="false" outlineLevel="0" collapsed="false">
      <c r="A8" s="1" t="n">
        <f aca="false">A7+52.6</f>
        <v>227.2</v>
      </c>
      <c r="B8" s="1" t="n">
        <v>4.26</v>
      </c>
      <c r="C8" s="1" t="n">
        <v>0.97</v>
      </c>
      <c r="D8" s="1" t="n">
        <v>60</v>
      </c>
    </row>
    <row r="9" customFormat="false" ht="15.75" hidden="false" customHeight="false" outlineLevel="0" collapsed="false">
      <c r="A9" s="1" t="n">
        <f aca="false">A8+46.3</f>
        <v>273.5</v>
      </c>
      <c r="B9" s="1" t="n">
        <v>4.22</v>
      </c>
      <c r="C9" s="1" t="n">
        <v>0.97</v>
      </c>
      <c r="D9" s="1" t="n">
        <v>70</v>
      </c>
    </row>
    <row r="10" customFormat="false" ht="15.75" hidden="false" customHeight="false" outlineLevel="0" collapsed="false">
      <c r="A10" s="1" t="n">
        <f aca="false">A9+41</f>
        <v>314.5</v>
      </c>
      <c r="B10" s="1" t="n">
        <v>4.12</v>
      </c>
      <c r="C10" s="1" t="n">
        <v>0.97</v>
      </c>
      <c r="D10" s="1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</row>
    <row r="2" customFormat="false" ht="15.75" hidden="false" customHeight="false" outlineLevel="0" collapsed="false">
      <c r="A2" s="1" t="n">
        <v>330</v>
      </c>
      <c r="B2" s="1" t="n">
        <v>0.898</v>
      </c>
      <c r="C2" s="1" t="n">
        <v>0</v>
      </c>
      <c r="D2" s="1" t="n">
        <f aca="false">B2*C2</f>
        <v>0</v>
      </c>
    </row>
    <row r="3" customFormat="false" ht="15.75" hidden="false" customHeight="false" outlineLevel="0" collapsed="false">
      <c r="A3" s="1" t="n">
        <v>330</v>
      </c>
      <c r="B3" s="1" t="n">
        <v>0.8</v>
      </c>
      <c r="C3" s="1" t="n">
        <v>0.0025</v>
      </c>
      <c r="D3" s="1" t="n">
        <f aca="false">B3*C3</f>
        <v>0.002</v>
      </c>
    </row>
    <row r="4" customFormat="false" ht="15.75" hidden="false" customHeight="false" outlineLevel="0" collapsed="false">
      <c r="A4" s="1" t="n">
        <v>100</v>
      </c>
      <c r="B4" s="1" t="n">
        <v>0.76</v>
      </c>
      <c r="C4" s="1" t="n">
        <v>0.0074</v>
      </c>
      <c r="D4" s="1" t="n">
        <f aca="false">B4*C4</f>
        <v>0.005624</v>
      </c>
    </row>
    <row r="5" customFormat="false" ht="15.75" hidden="false" customHeight="false" outlineLevel="0" collapsed="false">
      <c r="A5" s="1" t="n">
        <v>33</v>
      </c>
      <c r="B5" s="1" t="n">
        <v>0.71</v>
      </c>
      <c r="C5" s="1" t="n">
        <v>0.0203</v>
      </c>
      <c r="D5" s="1" t="n">
        <f aca="false">B5*C5</f>
        <v>0.014413</v>
      </c>
    </row>
    <row r="6" customFormat="false" ht="15.75" hidden="false" customHeight="false" outlineLevel="0" collapsed="false">
      <c r="A6" s="1" t="n">
        <v>10</v>
      </c>
      <c r="B6" s="1" t="n">
        <v>0.65</v>
      </c>
      <c r="C6" s="1" t="n">
        <v>0.0512</v>
      </c>
      <c r="D6" s="1" t="n">
        <f aca="false">B6*C6</f>
        <v>0.03328</v>
      </c>
    </row>
    <row r="7" customFormat="false" ht="15.75" hidden="false" customHeight="false" outlineLevel="0" collapsed="false">
      <c r="A7" s="1" t="n">
        <v>3.3</v>
      </c>
      <c r="B7" s="1" t="n">
        <v>0.61</v>
      </c>
      <c r="C7" s="1" t="n">
        <v>0.0975</v>
      </c>
      <c r="D7" s="1" t="n">
        <f aca="false">B7*C7</f>
        <v>0.059475</v>
      </c>
    </row>
    <row r="8" customFormat="false" ht="15.75" hidden="false" customHeight="false" outlineLevel="0" collapsed="false">
      <c r="A8" s="1" t="n">
        <v>1</v>
      </c>
      <c r="B8" s="1" t="n">
        <v>0.48</v>
      </c>
      <c r="C8" s="1" t="n">
        <v>0.124</v>
      </c>
      <c r="D8" s="1" t="n">
        <f aca="false">B8*C8</f>
        <v>0.05952</v>
      </c>
    </row>
    <row r="9" customFormat="false" ht="15.75" hidden="false" customHeight="false" outlineLevel="0" collapsed="false">
      <c r="A9" s="1" t="n">
        <v>0.33</v>
      </c>
      <c r="B9" s="1" t="n">
        <v>0.354</v>
      </c>
      <c r="C9" s="1" t="n">
        <v>0.1092</v>
      </c>
      <c r="D9" s="1" t="n">
        <f aca="false">B9*C9</f>
        <v>0.0386568</v>
      </c>
    </row>
    <row r="10" customFormat="false" ht="15.75" hidden="false" customHeight="false" outlineLevel="0" collapsed="false">
      <c r="A10" s="1" t="n">
        <v>0.1</v>
      </c>
      <c r="B10" s="1" t="n">
        <v>0.33</v>
      </c>
      <c r="C10" s="1" t="n">
        <v>0.1045</v>
      </c>
      <c r="D10" s="1" t="n">
        <f aca="false">B10*C10</f>
        <v>0.034485</v>
      </c>
    </row>
    <row r="11" customFormat="false" ht="15.75" hidden="false" customHeight="false" outlineLevel="0" collapsed="false">
      <c r="A11" s="1" t="n">
        <v>0</v>
      </c>
      <c r="B11" s="1" t="n">
        <v>0.325</v>
      </c>
      <c r="C11" s="1" t="n">
        <v>0.1018</v>
      </c>
      <c r="D11" s="1" t="n">
        <f aca="false">B11*C11</f>
        <v>0.033085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1" t="s">
        <v>3</v>
      </c>
      <c r="B1" s="1" t="s">
        <v>1</v>
      </c>
      <c r="C1" s="1" t="s">
        <v>2</v>
      </c>
      <c r="D1" s="1" t="s">
        <v>4</v>
      </c>
      <c r="F1" s="1" t="s">
        <v>0</v>
      </c>
      <c r="G1" s="1" t="n">
        <v>1</v>
      </c>
    </row>
    <row r="2" customFormat="false" ht="15.75" hidden="false" customHeight="false" outlineLevel="0" collapsed="false">
      <c r="A2" s="1" t="n">
        <v>0</v>
      </c>
      <c r="B2" s="1" t="n">
        <v>0.35</v>
      </c>
      <c r="C2" s="1" t="n">
        <v>0.055</v>
      </c>
      <c r="D2" s="1" t="n">
        <v>0</v>
      </c>
    </row>
    <row r="3" customFormat="false" ht="15.75" hidden="false" customHeight="false" outlineLevel="0" collapsed="false">
      <c r="A3" s="1" t="n">
        <f aca="false">8*60+10</f>
        <v>490</v>
      </c>
      <c r="B3" s="1" t="n">
        <v>0.413</v>
      </c>
      <c r="C3" s="1" t="n">
        <v>0.0762</v>
      </c>
      <c r="D3" s="1" t="n">
        <v>2.5</v>
      </c>
    </row>
    <row r="4" customFormat="false" ht="15.75" hidden="false" customHeight="false" outlineLevel="0" collapsed="false">
      <c r="A4" s="1" t="n">
        <f aca="false">10*60+39</f>
        <v>639</v>
      </c>
      <c r="B4" s="1" t="n">
        <v>0.484</v>
      </c>
      <c r="C4" s="1" t="n">
        <v>0.078</v>
      </c>
      <c r="D4" s="1" t="n">
        <v>5</v>
      </c>
    </row>
    <row r="5" customFormat="false" ht="15.75" hidden="false" customHeight="false" outlineLevel="0" collapsed="false">
      <c r="A5" s="1" t="n">
        <f aca="false">15*60+18</f>
        <v>918</v>
      </c>
      <c r="B5" s="1" t="n">
        <v>0.492</v>
      </c>
      <c r="C5" s="1" t="n">
        <v>0.0791</v>
      </c>
      <c r="D5" s="1" t="n">
        <v>7.5</v>
      </c>
    </row>
    <row r="6" customFormat="false" ht="15.75" hidden="false" customHeight="false" outlineLevel="0" collapsed="false">
      <c r="A6" s="1" t="n">
        <f aca="false">18*60+42</f>
        <v>1122</v>
      </c>
      <c r="B6" s="1" t="n">
        <v>0.493</v>
      </c>
      <c r="C6" s="1" t="n">
        <v>0.0786</v>
      </c>
      <c r="D6" s="1" t="n">
        <v>10</v>
      </c>
    </row>
    <row r="7" customFormat="false" ht="15.75" hidden="false" customHeight="false" outlineLevel="0" collapsed="false">
      <c r="A7" s="1" t="n">
        <f aca="false">23*60</f>
        <v>1380</v>
      </c>
      <c r="B7" s="1" t="n">
        <v>0.49</v>
      </c>
      <c r="C7" s="1" t="n">
        <v>0.0786</v>
      </c>
      <c r="D7" s="1" t="n">
        <v>12.5</v>
      </c>
    </row>
    <row r="8" customFormat="false" ht="15.75" hidden="false" customHeight="false" outlineLevel="0" collapsed="false">
      <c r="A8" s="1" t="n">
        <f aca="false">27*60</f>
        <v>1620</v>
      </c>
      <c r="B8" s="1" t="n">
        <v>0.484</v>
      </c>
      <c r="C8" s="1" t="n">
        <v>0.0786</v>
      </c>
      <c r="D8" s="1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2025-04-18T07:55:27Z</dcterms:created>
  <dc:creator>Noelia De Troeyer Janssens</dc:creator>
  <dc:description/>
  <dc:language>fr-FR</dc:language>
  <cp:lastModifiedBy/>
  <dcterms:modified xsi:type="dcterms:W3CDTF">2025-05-02T18:01:17Z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