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GIT\ThreeCountries\"/>
    </mc:Choice>
  </mc:AlternateContent>
  <bookViews>
    <workbookView xWindow="0" yWindow="0" windowWidth="23040" windowHeight="9144" activeTab="1"/>
  </bookViews>
  <sheets>
    <sheet name="Sheet" sheetId="1" r:id="rId1"/>
    <sheet name="effectiveData" sheetId="2" r:id="rId2"/>
  </sheets>
  <calcPr calcId="162913"/>
</workbook>
</file>

<file path=xl/calcChain.xml><?xml version="1.0" encoding="utf-8"?>
<calcChain xmlns="http://schemas.openxmlformats.org/spreadsheetml/2006/main">
  <c r="E331" i="2" l="1"/>
  <c r="E330" i="2"/>
  <c r="M327" i="2" l="1"/>
  <c r="P327" i="2" s="1"/>
  <c r="P326" i="2"/>
  <c r="O326" i="2"/>
  <c r="M326" i="2"/>
  <c r="P325" i="2"/>
  <c r="M325" i="2"/>
  <c r="O325" i="2" s="1"/>
  <c r="P324" i="2"/>
  <c r="O324" i="2"/>
  <c r="M324" i="2"/>
  <c r="O323" i="2"/>
  <c r="M323" i="2"/>
  <c r="P323" i="2" s="1"/>
  <c r="P322" i="2"/>
  <c r="M322" i="2"/>
  <c r="P321" i="2"/>
  <c r="M321" i="2"/>
  <c r="O321" i="2" s="1"/>
  <c r="P320" i="2"/>
  <c r="O320" i="2"/>
  <c r="M320" i="2"/>
  <c r="O319" i="2"/>
  <c r="M319" i="2"/>
  <c r="P319" i="2" s="1"/>
  <c r="P318" i="2"/>
  <c r="O318" i="2"/>
  <c r="M318" i="2"/>
  <c r="P317" i="2"/>
  <c r="M317" i="2"/>
  <c r="P316" i="2"/>
  <c r="O316" i="2"/>
  <c r="M316" i="2"/>
  <c r="M315" i="2"/>
  <c r="P315" i="2" s="1"/>
  <c r="P314" i="2"/>
  <c r="O314" i="2"/>
  <c r="M314" i="2"/>
  <c r="P313" i="2"/>
  <c r="M313" i="2"/>
  <c r="O313" i="2" s="1"/>
  <c r="P312" i="2"/>
  <c r="M312" i="2"/>
  <c r="M311" i="2"/>
  <c r="P311" i="2" s="1"/>
  <c r="P310" i="2"/>
  <c r="O310" i="2"/>
  <c r="M310" i="2"/>
  <c r="P309" i="2"/>
  <c r="M309" i="2"/>
  <c r="O309" i="2" s="1"/>
  <c r="P308" i="2"/>
  <c r="O308" i="2"/>
  <c r="M308" i="2"/>
  <c r="M307" i="2"/>
  <c r="P307" i="2" s="1"/>
  <c r="P306" i="2"/>
  <c r="O306" i="2"/>
  <c r="M306" i="2"/>
  <c r="P305" i="2"/>
  <c r="M305" i="2"/>
  <c r="O305" i="2" s="1"/>
  <c r="P304" i="2"/>
  <c r="O304" i="2"/>
  <c r="M304" i="2"/>
  <c r="O303" i="2"/>
  <c r="M303" i="2"/>
  <c r="P303" i="2" s="1"/>
  <c r="P302" i="2"/>
  <c r="M302" i="2"/>
  <c r="P301" i="2"/>
  <c r="M301" i="2"/>
  <c r="O301" i="2" s="1"/>
  <c r="P300" i="2"/>
  <c r="O300" i="2"/>
  <c r="M300" i="2"/>
  <c r="M299" i="2"/>
  <c r="P299" i="2" s="1"/>
  <c r="P298" i="2"/>
  <c r="O298" i="2"/>
  <c r="M298" i="2"/>
  <c r="P297" i="2"/>
  <c r="M297" i="2"/>
  <c r="P296" i="2"/>
  <c r="O296" i="2"/>
  <c r="M296" i="2"/>
  <c r="O295" i="2"/>
  <c r="M295" i="2"/>
  <c r="P295" i="2" s="1"/>
  <c r="P294" i="2"/>
  <c r="O294" i="2"/>
  <c r="M294" i="2"/>
  <c r="P293" i="2"/>
  <c r="M293" i="2"/>
  <c r="O293" i="2" s="1"/>
  <c r="P292" i="2"/>
  <c r="M292" i="2"/>
  <c r="O291" i="2"/>
  <c r="M291" i="2"/>
  <c r="P291" i="2" s="1"/>
  <c r="P290" i="2"/>
  <c r="O290" i="2"/>
  <c r="M290" i="2"/>
  <c r="P289" i="2"/>
  <c r="M289" i="2"/>
  <c r="O289" i="2" s="1"/>
  <c r="P288" i="2"/>
  <c r="O288" i="2"/>
  <c r="M288" i="2"/>
  <c r="M287" i="2"/>
  <c r="P287" i="2" s="1"/>
  <c r="P286" i="2"/>
  <c r="O286" i="2"/>
  <c r="M286" i="2"/>
  <c r="P285" i="2"/>
  <c r="M285" i="2"/>
  <c r="O285" i="2" s="1"/>
  <c r="P284" i="2"/>
  <c r="O284" i="2"/>
  <c r="M284" i="2"/>
  <c r="O283" i="2"/>
  <c r="M283" i="2"/>
  <c r="P283" i="2" s="1"/>
  <c r="P282" i="2"/>
  <c r="M282" i="2"/>
  <c r="P281" i="2"/>
  <c r="M281" i="2"/>
  <c r="O281" i="2" s="1"/>
  <c r="P280" i="2"/>
  <c r="O280" i="2"/>
  <c r="M280" i="2"/>
  <c r="O279" i="2"/>
  <c r="M279" i="2"/>
  <c r="P279" i="2" s="1"/>
  <c r="P278" i="2"/>
  <c r="O278" i="2"/>
  <c r="M278" i="2"/>
  <c r="P277" i="2"/>
  <c r="M277" i="2"/>
  <c r="P276" i="2"/>
  <c r="O276" i="2"/>
  <c r="M276" i="2"/>
  <c r="M275" i="2"/>
  <c r="P275" i="2" s="1"/>
  <c r="P274" i="2"/>
  <c r="O274" i="2"/>
  <c r="M274" i="2"/>
  <c r="P273" i="2"/>
  <c r="M273" i="2"/>
  <c r="O273" i="2" s="1"/>
  <c r="P272" i="2"/>
  <c r="M272" i="2"/>
  <c r="O271" i="2"/>
  <c r="M271" i="2"/>
  <c r="P271" i="2" s="1"/>
  <c r="P270" i="2"/>
  <c r="O270" i="2"/>
  <c r="M270" i="2"/>
  <c r="P269" i="2"/>
  <c r="M269" i="2"/>
  <c r="O269" i="2" s="1"/>
  <c r="P268" i="2"/>
  <c r="M268" i="2"/>
  <c r="O268" i="2" s="1"/>
  <c r="M267" i="2"/>
  <c r="P267" i="2" s="1"/>
  <c r="P266" i="2"/>
  <c r="O266" i="2"/>
  <c r="M266" i="2"/>
  <c r="P265" i="2"/>
  <c r="M265" i="2"/>
  <c r="O265" i="2" s="1"/>
  <c r="O264" i="2"/>
  <c r="M264" i="2"/>
  <c r="P264" i="2" s="1"/>
  <c r="M263" i="2"/>
  <c r="P263" i="2" s="1"/>
  <c r="P262" i="2"/>
  <c r="M262" i="2"/>
  <c r="P261" i="2"/>
  <c r="M261" i="2"/>
  <c r="O261" i="2" s="1"/>
  <c r="P260" i="2"/>
  <c r="O260" i="2"/>
  <c r="M260" i="2"/>
  <c r="O259" i="2"/>
  <c r="M259" i="2"/>
  <c r="P259" i="2" s="1"/>
  <c r="P258" i="2"/>
  <c r="O258" i="2"/>
  <c r="M258" i="2"/>
  <c r="P257" i="2"/>
  <c r="M257" i="2"/>
  <c r="M256" i="2"/>
  <c r="P256" i="2" s="1"/>
  <c r="O255" i="2"/>
  <c r="M255" i="2"/>
  <c r="P255" i="2" s="1"/>
  <c r="P254" i="2"/>
  <c r="O254" i="2"/>
  <c r="M254" i="2"/>
  <c r="P253" i="2"/>
  <c r="M253" i="2"/>
  <c r="O253" i="2" s="1"/>
  <c r="M252" i="2"/>
  <c r="P252" i="2" s="1"/>
  <c r="M251" i="2"/>
  <c r="P251" i="2" s="1"/>
  <c r="P250" i="2"/>
  <c r="O250" i="2"/>
  <c r="M250" i="2"/>
  <c r="P249" i="2"/>
  <c r="M249" i="2"/>
  <c r="O249" i="2" s="1"/>
  <c r="P248" i="2"/>
  <c r="O248" i="2"/>
  <c r="M248" i="2"/>
  <c r="M247" i="2"/>
  <c r="P247" i="2" s="1"/>
  <c r="P246" i="2"/>
  <c r="O246" i="2"/>
  <c r="M246" i="2"/>
  <c r="P245" i="2"/>
  <c r="M245" i="2"/>
  <c r="O245" i="2" s="1"/>
  <c r="P244" i="2"/>
  <c r="M244" i="2"/>
  <c r="O244" i="2" s="1"/>
  <c r="O243" i="2"/>
  <c r="M243" i="2"/>
  <c r="P243" i="2" s="1"/>
  <c r="P242" i="2"/>
  <c r="M242" i="2"/>
  <c r="P241" i="2"/>
  <c r="M241" i="2"/>
  <c r="O241" i="2" s="1"/>
  <c r="O240" i="2"/>
  <c r="M240" i="2"/>
  <c r="P240" i="2" s="1"/>
  <c r="M239" i="2"/>
  <c r="P239" i="2" s="1"/>
  <c r="P238" i="2"/>
  <c r="O238" i="2"/>
  <c r="M238" i="2"/>
  <c r="P237" i="2"/>
  <c r="M237" i="2"/>
  <c r="P236" i="2"/>
  <c r="O236" i="2"/>
  <c r="M236" i="2"/>
  <c r="O235" i="2"/>
  <c r="M235" i="2"/>
  <c r="P235" i="2" s="1"/>
  <c r="P234" i="2"/>
  <c r="O234" i="2"/>
  <c r="M234" i="2"/>
  <c r="P233" i="2"/>
  <c r="M233" i="2"/>
  <c r="O233" i="2" s="1"/>
  <c r="M232" i="2"/>
  <c r="P232" i="2" s="1"/>
  <c r="O231" i="2"/>
  <c r="M231" i="2"/>
  <c r="P231" i="2" s="1"/>
  <c r="P230" i="2"/>
  <c r="O230" i="2"/>
  <c r="M230" i="2"/>
  <c r="P229" i="2"/>
  <c r="M229" i="2"/>
  <c r="O229" i="2" s="1"/>
  <c r="O228" i="2"/>
  <c r="M228" i="2"/>
  <c r="P228" i="2" s="1"/>
  <c r="M227" i="2"/>
  <c r="P227" i="2" s="1"/>
  <c r="P226" i="2"/>
  <c r="O226" i="2"/>
  <c r="M226" i="2"/>
  <c r="P225" i="2"/>
  <c r="M225" i="2"/>
  <c r="O225" i="2" s="1"/>
  <c r="P224" i="2"/>
  <c r="O224" i="2"/>
  <c r="M224" i="2"/>
  <c r="O223" i="2"/>
  <c r="M223" i="2"/>
  <c r="P223" i="2" s="1"/>
  <c r="P222" i="2"/>
  <c r="M222" i="2"/>
  <c r="M221" i="2"/>
  <c r="O221" i="2" s="1"/>
  <c r="P220" i="2"/>
  <c r="M220" i="2"/>
  <c r="O220" i="2" s="1"/>
  <c r="M219" i="2"/>
  <c r="P219" i="2" s="1"/>
  <c r="P218" i="2"/>
  <c r="O218" i="2"/>
  <c r="M218" i="2"/>
  <c r="P217" i="2"/>
  <c r="M217" i="2"/>
  <c r="P216" i="2"/>
  <c r="O216" i="2"/>
  <c r="M216" i="2"/>
  <c r="P215" i="2"/>
  <c r="O215" i="2"/>
  <c r="M215" i="2"/>
  <c r="P214" i="2"/>
  <c r="O214" i="2"/>
  <c r="M214" i="2"/>
  <c r="P213" i="2"/>
  <c r="M213" i="2"/>
  <c r="O213" i="2" s="1"/>
  <c r="M212" i="2"/>
  <c r="P212" i="2" s="1"/>
  <c r="M211" i="2"/>
  <c r="P211" i="2" s="1"/>
  <c r="O210" i="2"/>
  <c r="M210" i="2"/>
  <c r="P210" i="2" s="1"/>
  <c r="M209" i="2"/>
  <c r="O209" i="2" s="1"/>
  <c r="M208" i="2"/>
  <c r="P208" i="2" s="1"/>
  <c r="P207" i="2"/>
  <c r="M207" i="2"/>
  <c r="M206" i="2"/>
  <c r="P206" i="2" s="1"/>
  <c r="M205" i="2"/>
  <c r="P205" i="2" s="1"/>
  <c r="M204" i="2"/>
  <c r="P204" i="2" s="1"/>
  <c r="P203" i="2"/>
  <c r="M203" i="2"/>
  <c r="O203" i="2" s="1"/>
  <c r="M202" i="2"/>
  <c r="P202" i="2" s="1"/>
  <c r="M201" i="2"/>
  <c r="P201" i="2" s="1"/>
  <c r="M200" i="2"/>
  <c r="P200" i="2" s="1"/>
  <c r="P199" i="2"/>
  <c r="M199" i="2"/>
  <c r="O199" i="2" s="1"/>
  <c r="M198" i="2"/>
  <c r="P198" i="2" s="1"/>
  <c r="M197" i="2"/>
  <c r="P197" i="2" s="1"/>
  <c r="M196" i="2"/>
  <c r="P196" i="2" s="1"/>
  <c r="P195" i="2"/>
  <c r="M195" i="2"/>
  <c r="O195" i="2" s="1"/>
  <c r="M194" i="2"/>
  <c r="P194" i="2" s="1"/>
  <c r="M193" i="2"/>
  <c r="P193" i="2" s="1"/>
  <c r="M192" i="2"/>
  <c r="P192" i="2" s="1"/>
  <c r="P191" i="2"/>
  <c r="M191" i="2"/>
  <c r="O191" i="2" s="1"/>
  <c r="M190" i="2"/>
  <c r="P190" i="2" s="1"/>
  <c r="M189" i="2"/>
  <c r="P189" i="2" s="1"/>
  <c r="M188" i="2"/>
  <c r="P188" i="2" s="1"/>
  <c r="P187" i="2"/>
  <c r="M187" i="2"/>
  <c r="M186" i="2"/>
  <c r="P186" i="2" s="1"/>
  <c r="M185" i="2"/>
  <c r="P185" i="2" s="1"/>
  <c r="M184" i="2"/>
  <c r="P184" i="2" s="1"/>
  <c r="P183" i="2"/>
  <c r="M183" i="2"/>
  <c r="O183" i="2" s="1"/>
  <c r="M182" i="2"/>
  <c r="P182" i="2" s="1"/>
  <c r="M181" i="2"/>
  <c r="P181" i="2" s="1"/>
  <c r="M180" i="2"/>
  <c r="P180" i="2" s="1"/>
  <c r="P179" i="2"/>
  <c r="M179" i="2"/>
  <c r="O179" i="2" s="1"/>
  <c r="M178" i="2"/>
  <c r="P178" i="2" s="1"/>
  <c r="M177" i="2"/>
  <c r="P177" i="2" s="1"/>
  <c r="M176" i="2"/>
  <c r="P176" i="2" s="1"/>
  <c r="P175" i="2"/>
  <c r="M175" i="2"/>
  <c r="O175" i="2" s="1"/>
  <c r="M174" i="2"/>
  <c r="P174" i="2" s="1"/>
  <c r="M173" i="2"/>
  <c r="P173" i="2" s="1"/>
  <c r="M172" i="2"/>
  <c r="P172" i="2" s="1"/>
  <c r="P171" i="2"/>
  <c r="M171" i="2"/>
  <c r="O171" i="2" s="1"/>
  <c r="M170" i="2"/>
  <c r="P170" i="2" s="1"/>
  <c r="M169" i="2"/>
  <c r="P169" i="2" s="1"/>
  <c r="M168" i="2"/>
  <c r="P168" i="2" s="1"/>
  <c r="P167" i="2"/>
  <c r="M167" i="2"/>
  <c r="M166" i="2"/>
  <c r="P166" i="2" s="1"/>
  <c r="M165" i="2"/>
  <c r="P165" i="2" s="1"/>
  <c r="M164" i="2"/>
  <c r="P164" i="2" s="1"/>
  <c r="P163" i="2"/>
  <c r="M163" i="2"/>
  <c r="O163" i="2" s="1"/>
  <c r="M162" i="2"/>
  <c r="P162" i="2" s="1"/>
  <c r="M161" i="2"/>
  <c r="P161" i="2" s="1"/>
  <c r="M160" i="2"/>
  <c r="P160" i="2" s="1"/>
  <c r="P159" i="2"/>
  <c r="M159" i="2"/>
  <c r="O159" i="2" s="1"/>
  <c r="M158" i="2"/>
  <c r="M157" i="2"/>
  <c r="P157" i="2" s="1"/>
  <c r="M156" i="2"/>
  <c r="P156" i="2" s="1"/>
  <c r="P155" i="2"/>
  <c r="M155" i="2"/>
  <c r="O155" i="2" s="1"/>
  <c r="M154" i="2"/>
  <c r="M153" i="2"/>
  <c r="P153" i="2" s="1"/>
  <c r="M152" i="2"/>
  <c r="P152" i="2" s="1"/>
  <c r="P151" i="2"/>
  <c r="M151" i="2"/>
  <c r="O151" i="2" s="1"/>
  <c r="M150" i="2"/>
  <c r="P150" i="2" s="1"/>
  <c r="M149" i="2"/>
  <c r="P149" i="2" s="1"/>
  <c r="M148" i="2"/>
  <c r="P148" i="2" s="1"/>
  <c r="P147" i="2"/>
  <c r="M147" i="2"/>
  <c r="M146" i="2"/>
  <c r="M145" i="2"/>
  <c r="P145" i="2" s="1"/>
  <c r="M144" i="2"/>
  <c r="P144" i="2" s="1"/>
  <c r="P143" i="2"/>
  <c r="M143" i="2"/>
  <c r="O143" i="2" s="1"/>
  <c r="M142" i="2"/>
  <c r="M141" i="2"/>
  <c r="P141" i="2" s="1"/>
  <c r="M140" i="2"/>
  <c r="P140" i="2" s="1"/>
  <c r="P139" i="2"/>
  <c r="M139" i="2"/>
  <c r="O139" i="2" s="1"/>
  <c r="M138" i="2"/>
  <c r="M137" i="2"/>
  <c r="P137" i="2" s="1"/>
  <c r="M136" i="2"/>
  <c r="P136" i="2" s="1"/>
  <c r="P135" i="2"/>
  <c r="M135" i="2"/>
  <c r="O135" i="2" s="1"/>
  <c r="M134" i="2"/>
  <c r="M133" i="2"/>
  <c r="P133" i="2" s="1"/>
  <c r="M132" i="2"/>
  <c r="P132" i="2" s="1"/>
  <c r="P131" i="2"/>
  <c r="M131" i="2"/>
  <c r="O131" i="2" s="1"/>
  <c r="M130" i="2"/>
  <c r="M129" i="2"/>
  <c r="P129" i="2" s="1"/>
  <c r="M128" i="2"/>
  <c r="P128" i="2" s="1"/>
  <c r="P127" i="2"/>
  <c r="M127" i="2"/>
  <c r="M126" i="2"/>
  <c r="M125" i="2"/>
  <c r="P125" i="2" s="1"/>
  <c r="M124" i="2"/>
  <c r="P124" i="2" s="1"/>
  <c r="P123" i="2"/>
  <c r="M123" i="2"/>
  <c r="O123" i="2" s="1"/>
  <c r="M122" i="2"/>
  <c r="M121" i="2"/>
  <c r="P121" i="2" s="1"/>
  <c r="M120" i="2"/>
  <c r="P120" i="2" s="1"/>
  <c r="P119" i="2"/>
  <c r="M119" i="2"/>
  <c r="O119" i="2" s="1"/>
  <c r="M118" i="2"/>
  <c r="M117" i="2"/>
  <c r="P117" i="2" s="1"/>
  <c r="M116" i="2"/>
  <c r="P116" i="2" s="1"/>
  <c r="P115" i="2"/>
  <c r="M115" i="2"/>
  <c r="O115" i="2" s="1"/>
  <c r="M114" i="2"/>
  <c r="M113" i="2"/>
  <c r="P113" i="2" s="1"/>
  <c r="M112" i="2"/>
  <c r="P112" i="2" s="1"/>
  <c r="P111" i="2"/>
  <c r="M111" i="2"/>
  <c r="O111" i="2" s="1"/>
  <c r="M110" i="2"/>
  <c r="M109" i="2"/>
  <c r="P109" i="2" s="1"/>
  <c r="M108" i="2"/>
  <c r="P108" i="2" s="1"/>
  <c r="P107" i="2"/>
  <c r="M107" i="2"/>
  <c r="M106" i="2"/>
  <c r="M105" i="2"/>
  <c r="P105" i="2" s="1"/>
  <c r="M104" i="2"/>
  <c r="P104" i="2" s="1"/>
  <c r="P103" i="2"/>
  <c r="M103" i="2"/>
  <c r="O103" i="2" s="1"/>
  <c r="M102" i="2"/>
  <c r="M101" i="2"/>
  <c r="P101" i="2" s="1"/>
  <c r="M100" i="2"/>
  <c r="P100" i="2" s="1"/>
  <c r="P99" i="2"/>
  <c r="M99" i="2"/>
  <c r="O99" i="2" s="1"/>
  <c r="M98" i="2"/>
  <c r="M97" i="2"/>
  <c r="P97" i="2" s="1"/>
  <c r="M96" i="2"/>
  <c r="P96" i="2" s="1"/>
  <c r="P95" i="2"/>
  <c r="M95" i="2"/>
  <c r="O95" i="2" s="1"/>
  <c r="M94" i="2"/>
  <c r="M93" i="2"/>
  <c r="P93" i="2" s="1"/>
  <c r="M92" i="2"/>
  <c r="P92" i="2" s="1"/>
  <c r="M91" i="2"/>
  <c r="M90" i="2"/>
  <c r="P90" i="2" s="1"/>
  <c r="O89" i="2"/>
  <c r="M89" i="2"/>
  <c r="P89" i="2" s="1"/>
  <c r="O88" i="2"/>
  <c r="M88" i="2"/>
  <c r="P88" i="2" s="1"/>
  <c r="M87" i="2"/>
  <c r="P87" i="2" s="1"/>
  <c r="M86" i="2"/>
  <c r="P86" i="2" s="1"/>
  <c r="O85" i="2"/>
  <c r="M85" i="2"/>
  <c r="P85" i="2" s="1"/>
  <c r="O84" i="2"/>
  <c r="M84" i="2"/>
  <c r="P84" i="2" s="1"/>
  <c r="M83" i="2"/>
  <c r="P83" i="2" s="1"/>
  <c r="M82" i="2"/>
  <c r="P82" i="2" s="1"/>
  <c r="O81" i="2"/>
  <c r="M81" i="2"/>
  <c r="P81" i="2" s="1"/>
  <c r="O80" i="2"/>
  <c r="M80" i="2"/>
  <c r="P80" i="2" s="1"/>
  <c r="M79" i="2"/>
  <c r="P79" i="2" s="1"/>
  <c r="M78" i="2"/>
  <c r="P78" i="2" s="1"/>
  <c r="M77" i="2"/>
  <c r="P77" i="2" s="1"/>
  <c r="O76" i="2"/>
  <c r="M76" i="2"/>
  <c r="P76" i="2" s="1"/>
  <c r="M75" i="2"/>
  <c r="P75" i="2" s="1"/>
  <c r="M74" i="2"/>
  <c r="P74" i="2" s="1"/>
  <c r="O73" i="2"/>
  <c r="M73" i="2"/>
  <c r="P73" i="2" s="1"/>
  <c r="M72" i="2"/>
  <c r="P72" i="2" s="1"/>
  <c r="M71" i="2"/>
  <c r="P71" i="2" s="1"/>
  <c r="M70" i="2"/>
  <c r="P70" i="2" s="1"/>
  <c r="O69" i="2"/>
  <c r="M69" i="2"/>
  <c r="P69" i="2" s="1"/>
  <c r="O68" i="2"/>
  <c r="M68" i="2"/>
  <c r="P68" i="2" s="1"/>
  <c r="M67" i="2"/>
  <c r="P67" i="2" s="1"/>
  <c r="M66" i="2"/>
  <c r="P66" i="2" s="1"/>
  <c r="O65" i="2"/>
  <c r="M65" i="2"/>
  <c r="P65" i="2" s="1"/>
  <c r="O64" i="2"/>
  <c r="M64" i="2"/>
  <c r="P64" i="2" s="1"/>
  <c r="M63" i="2"/>
  <c r="P63" i="2" s="1"/>
  <c r="M62" i="2"/>
  <c r="P62" i="2" s="1"/>
  <c r="O61" i="2"/>
  <c r="M61" i="2"/>
  <c r="P61" i="2" s="1"/>
  <c r="M60" i="2"/>
  <c r="P59" i="2"/>
  <c r="O59" i="2"/>
  <c r="M59" i="2"/>
  <c r="P58" i="2"/>
  <c r="O58" i="2"/>
  <c r="M58" i="2"/>
  <c r="M57" i="2"/>
  <c r="M56" i="2"/>
  <c r="M55" i="2"/>
  <c r="P55" i="2" s="1"/>
  <c r="M54" i="2"/>
  <c r="P54" i="2" s="1"/>
  <c r="P53" i="2"/>
  <c r="M53" i="2"/>
  <c r="O53" i="2" s="1"/>
  <c r="M52" i="2"/>
  <c r="M51" i="2"/>
  <c r="P51" i="2" s="1"/>
  <c r="M50" i="2"/>
  <c r="P50" i="2" s="1"/>
  <c r="P49" i="2"/>
  <c r="M49" i="2"/>
  <c r="O49" i="2" s="1"/>
  <c r="M48" i="2"/>
  <c r="M47" i="2"/>
  <c r="P47" i="2" s="1"/>
  <c r="M46" i="2"/>
  <c r="P46" i="2" s="1"/>
  <c r="P45" i="2"/>
  <c r="M45" i="2"/>
  <c r="O45" i="2" s="1"/>
  <c r="M44" i="2"/>
  <c r="M43" i="2"/>
  <c r="P43" i="2" s="1"/>
  <c r="M42" i="2"/>
  <c r="P42" i="2" s="1"/>
  <c r="P41" i="2"/>
  <c r="M41" i="2"/>
  <c r="O41" i="2" s="1"/>
  <c r="M40" i="2"/>
  <c r="M39" i="2"/>
  <c r="P39" i="2" s="1"/>
  <c r="M38" i="2"/>
  <c r="P38" i="2" s="1"/>
  <c r="P37" i="2"/>
  <c r="M37" i="2"/>
  <c r="M36" i="2"/>
  <c r="M35" i="2"/>
  <c r="P35" i="2" s="1"/>
  <c r="M34" i="2"/>
  <c r="P34" i="2" s="1"/>
  <c r="P33" i="2"/>
  <c r="M33" i="2"/>
  <c r="O33" i="2" s="1"/>
  <c r="M32" i="2"/>
  <c r="M31" i="2"/>
  <c r="P31" i="2" s="1"/>
  <c r="M30" i="2"/>
  <c r="P30" i="2" s="1"/>
  <c r="P29" i="2"/>
  <c r="M29" i="2"/>
  <c r="O29" i="2" s="1"/>
  <c r="M28" i="2"/>
  <c r="M27" i="2"/>
  <c r="P27" i="2" s="1"/>
  <c r="M26" i="2"/>
  <c r="P26" i="2" s="1"/>
  <c r="P25" i="2"/>
  <c r="M25" i="2"/>
  <c r="O25" i="2" s="1"/>
  <c r="M24" i="2"/>
  <c r="M23" i="2"/>
  <c r="P23" i="2" s="1"/>
  <c r="M22" i="2"/>
  <c r="P22" i="2" s="1"/>
  <c r="P21" i="2"/>
  <c r="M21" i="2"/>
  <c r="O21" i="2" s="1"/>
  <c r="M20" i="2"/>
  <c r="M19" i="2"/>
  <c r="P19" i="2" s="1"/>
  <c r="M18" i="2"/>
  <c r="P18" i="2" s="1"/>
  <c r="P17" i="2"/>
  <c r="M17" i="2"/>
  <c r="M16" i="2"/>
  <c r="M15" i="2"/>
  <c r="P15" i="2" s="1"/>
  <c r="M14" i="2"/>
  <c r="P14" i="2" s="1"/>
  <c r="P13" i="2"/>
  <c r="M13" i="2"/>
  <c r="O13" i="2" s="1"/>
  <c r="M12" i="2"/>
  <c r="M11" i="2"/>
  <c r="P11" i="2" s="1"/>
  <c r="M10" i="2"/>
  <c r="P10" i="2" s="1"/>
  <c r="P9" i="2"/>
  <c r="M9" i="2"/>
  <c r="O9" i="2" s="1"/>
  <c r="M8" i="2"/>
  <c r="M7" i="2"/>
  <c r="P7" i="2" s="1"/>
  <c r="M6" i="2"/>
  <c r="P6" i="2" s="1"/>
  <c r="P5" i="2"/>
  <c r="M5" i="2"/>
  <c r="O5" i="2" s="1"/>
  <c r="M4" i="2"/>
  <c r="M3" i="2"/>
  <c r="P3" i="2" s="1"/>
  <c r="M2" i="2"/>
  <c r="P2" i="2" s="1"/>
  <c r="P20" i="2" l="1"/>
  <c r="O20" i="2"/>
  <c r="P138" i="2"/>
  <c r="O138" i="2"/>
  <c r="P102" i="2"/>
  <c r="P4" i="2"/>
  <c r="O4" i="2"/>
  <c r="P52" i="2"/>
  <c r="P122" i="2"/>
  <c r="P142" i="2"/>
  <c r="P110" i="2"/>
  <c r="O110" i="2"/>
  <c r="P12" i="2"/>
  <c r="P130" i="2"/>
  <c r="O130" i="2"/>
  <c r="P16" i="2"/>
  <c r="O16" i="2"/>
  <c r="P134" i="2"/>
  <c r="O134" i="2"/>
  <c r="P40" i="2"/>
  <c r="O40" i="2"/>
  <c r="P36" i="2"/>
  <c r="O36" i="2"/>
  <c r="P106" i="2"/>
  <c r="O106" i="2"/>
  <c r="P154" i="2"/>
  <c r="O154" i="2"/>
  <c r="P44" i="2"/>
  <c r="O44" i="2"/>
  <c r="O56" i="2"/>
  <c r="P56" i="2"/>
  <c r="P126" i="2"/>
  <c r="O126" i="2"/>
  <c r="P158" i="2"/>
  <c r="O158" i="2"/>
  <c r="P32" i="2"/>
  <c r="O24" i="2"/>
  <c r="P24" i="2"/>
  <c r="P114" i="2"/>
  <c r="O114" i="2"/>
  <c r="O28" i="2"/>
  <c r="P28" i="2"/>
  <c r="P98" i="2"/>
  <c r="O98" i="2"/>
  <c r="P146" i="2"/>
  <c r="O146" i="2"/>
  <c r="P94" i="2"/>
  <c r="O94" i="2"/>
  <c r="O8" i="2"/>
  <c r="P8" i="2"/>
  <c r="P48" i="2"/>
  <c r="O48" i="2"/>
  <c r="P118" i="2"/>
  <c r="O118" i="2"/>
  <c r="O75" i="2"/>
  <c r="O79" i="2"/>
  <c r="O63" i="2"/>
  <c r="O71" i="2"/>
  <c r="O83" i="2"/>
  <c r="O6" i="2"/>
  <c r="O10" i="2"/>
  <c r="O14" i="2"/>
  <c r="O18" i="2"/>
  <c r="O26" i="2"/>
  <c r="O30" i="2"/>
  <c r="O34" i="2"/>
  <c r="O38" i="2"/>
  <c r="O46" i="2"/>
  <c r="O50" i="2"/>
  <c r="O54" i="2"/>
  <c r="O96" i="2"/>
  <c r="O100" i="2"/>
  <c r="O104" i="2"/>
  <c r="O108" i="2"/>
  <c r="O116" i="2"/>
  <c r="O120" i="2"/>
  <c r="O124" i="2"/>
  <c r="O128" i="2"/>
  <c r="O136" i="2"/>
  <c r="O140" i="2"/>
  <c r="O144" i="2"/>
  <c r="O148" i="2"/>
  <c r="O156" i="2"/>
  <c r="O160" i="2"/>
  <c r="O164" i="2"/>
  <c r="O168" i="2"/>
  <c r="O176" i="2"/>
  <c r="O180" i="2"/>
  <c r="O184" i="2"/>
  <c r="O188" i="2"/>
  <c r="O196" i="2"/>
  <c r="O200" i="2"/>
  <c r="O204" i="2"/>
  <c r="O208" i="2"/>
  <c r="P221" i="2"/>
  <c r="O3" i="2"/>
  <c r="O11" i="2"/>
  <c r="O15" i="2"/>
  <c r="O19" i="2"/>
  <c r="O23" i="2"/>
  <c r="O31" i="2"/>
  <c r="O35" i="2"/>
  <c r="O39" i="2"/>
  <c r="O43" i="2"/>
  <c r="O51" i="2"/>
  <c r="O55" i="2"/>
  <c r="O93" i="2"/>
  <c r="O101" i="2"/>
  <c r="O105" i="2"/>
  <c r="O109" i="2"/>
  <c r="O113" i="2"/>
  <c r="O121" i="2"/>
  <c r="O125" i="2"/>
  <c r="O129" i="2"/>
  <c r="O133" i="2"/>
  <c r="O141" i="2"/>
  <c r="O145" i="2"/>
  <c r="O149" i="2"/>
  <c r="O153" i="2"/>
  <c r="O161" i="2"/>
  <c r="O165" i="2"/>
  <c r="O169" i="2"/>
  <c r="O173" i="2"/>
  <c r="O181" i="2"/>
  <c r="O185" i="2"/>
  <c r="O189" i="2"/>
  <c r="O193" i="2"/>
  <c r="O201" i="2"/>
  <c r="O205" i="2"/>
  <c r="P209" i="2"/>
  <c r="O251" i="2"/>
  <c r="O256" i="2"/>
  <c r="O275" i="2"/>
  <c r="O299" i="2"/>
  <c r="O150" i="2"/>
  <c r="O166" i="2"/>
  <c r="O170" i="2"/>
  <c r="O174" i="2"/>
  <c r="O178" i="2"/>
  <c r="O186" i="2"/>
  <c r="O190" i="2"/>
  <c r="O194" i="2"/>
  <c r="O198" i="2"/>
  <c r="O206" i="2"/>
  <c r="O219" i="2"/>
  <c r="O315" i="2"/>
  <c r="O66" i="2"/>
  <c r="O78" i="2"/>
  <c r="O90" i="2"/>
  <c r="O211" i="2"/>
  <c r="O70" i="2"/>
  <c r="O74" i="2"/>
  <c r="O86" i="2"/>
  <c r="O239" i="2"/>
  <c r="O263" i="2"/>
  <c r="O311" i="2"/>
  <c r="J3" i="2"/>
  <c r="K3" i="2"/>
  <c r="L3" i="2" s="1"/>
  <c r="J4" i="2"/>
  <c r="K4" i="2"/>
  <c r="L4" i="2" s="1"/>
  <c r="J5" i="2"/>
  <c r="L5" i="2" s="1"/>
  <c r="K5" i="2"/>
  <c r="J6" i="2"/>
  <c r="K6" i="2"/>
  <c r="J7" i="2"/>
  <c r="K7" i="2"/>
  <c r="L7" i="2"/>
  <c r="O7" i="2" s="1"/>
  <c r="J8" i="2"/>
  <c r="L8" i="2" s="1"/>
  <c r="K8" i="2"/>
  <c r="J9" i="2"/>
  <c r="K9" i="2"/>
  <c r="L9" i="2" s="1"/>
  <c r="J10" i="2"/>
  <c r="K10" i="2"/>
  <c r="J11" i="2"/>
  <c r="L11" i="2" s="1"/>
  <c r="K11" i="2"/>
  <c r="J12" i="2"/>
  <c r="K12" i="2"/>
  <c r="L12" i="2"/>
  <c r="O12" i="2" s="1"/>
  <c r="J13" i="2"/>
  <c r="K13" i="2"/>
  <c r="J14" i="2"/>
  <c r="K14" i="2"/>
  <c r="J15" i="2"/>
  <c r="L15" i="2" s="1"/>
  <c r="K15" i="2"/>
  <c r="J16" i="2"/>
  <c r="K16" i="2"/>
  <c r="L16" i="2" s="1"/>
  <c r="J17" i="2"/>
  <c r="K17" i="2"/>
  <c r="J18" i="2"/>
  <c r="L18" i="2" s="1"/>
  <c r="K18" i="2"/>
  <c r="J19" i="2"/>
  <c r="L19" i="2" s="1"/>
  <c r="K19" i="2"/>
  <c r="J20" i="2"/>
  <c r="L20" i="2" s="1"/>
  <c r="K20" i="2"/>
  <c r="J21" i="2"/>
  <c r="K21" i="2"/>
  <c r="J22" i="2"/>
  <c r="K22" i="2"/>
  <c r="J23" i="2"/>
  <c r="K23" i="2"/>
  <c r="J24" i="2"/>
  <c r="K24" i="2"/>
  <c r="L24" i="2" s="1"/>
  <c r="J25" i="2"/>
  <c r="L25" i="2" s="1"/>
  <c r="K25" i="2"/>
  <c r="J26" i="2"/>
  <c r="K26" i="2"/>
  <c r="J27" i="2"/>
  <c r="L27" i="2" s="1"/>
  <c r="O27" i="2" s="1"/>
  <c r="K27" i="2"/>
  <c r="J28" i="2"/>
  <c r="K28" i="2"/>
  <c r="L28" i="2"/>
  <c r="J29" i="2"/>
  <c r="K29" i="2"/>
  <c r="J30" i="2"/>
  <c r="K30" i="2"/>
  <c r="J31" i="2"/>
  <c r="L31" i="2" s="1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L37" i="2"/>
  <c r="O37" i="2" s="1"/>
  <c r="J38" i="2"/>
  <c r="L38" i="2" s="1"/>
  <c r="K38" i="2"/>
  <c r="J39" i="2"/>
  <c r="K39" i="2"/>
  <c r="J40" i="2"/>
  <c r="K40" i="2"/>
  <c r="J41" i="2"/>
  <c r="K41" i="2"/>
  <c r="L41" i="2"/>
  <c r="J42" i="2"/>
  <c r="K42" i="2"/>
  <c r="J43" i="2"/>
  <c r="K43" i="2"/>
  <c r="J44" i="2"/>
  <c r="K44" i="2"/>
  <c r="J45" i="2"/>
  <c r="K45" i="2"/>
  <c r="J46" i="2"/>
  <c r="K46" i="2"/>
  <c r="J47" i="2"/>
  <c r="K47" i="2"/>
  <c r="L47" i="2" s="1"/>
  <c r="O47" i="2" s="1"/>
  <c r="J48" i="2"/>
  <c r="K48" i="2"/>
  <c r="J49" i="2"/>
  <c r="L49" i="2" s="1"/>
  <c r="K49" i="2"/>
  <c r="J50" i="2"/>
  <c r="K50" i="2"/>
  <c r="J51" i="2"/>
  <c r="L51" i="2" s="1"/>
  <c r="K51" i="2"/>
  <c r="J52" i="2"/>
  <c r="K52" i="2"/>
  <c r="J53" i="2"/>
  <c r="K53" i="2"/>
  <c r="L53" i="2"/>
  <c r="J54" i="2"/>
  <c r="L54" i="2" s="1"/>
  <c r="K54" i="2"/>
  <c r="J55" i="2"/>
  <c r="K55" i="2"/>
  <c r="J56" i="2"/>
  <c r="K56" i="2"/>
  <c r="J57" i="2"/>
  <c r="L57" i="2" s="1"/>
  <c r="K57" i="2"/>
  <c r="J58" i="2"/>
  <c r="K58" i="2"/>
  <c r="J59" i="2"/>
  <c r="K59" i="2"/>
  <c r="J60" i="2"/>
  <c r="L60" i="2" s="1"/>
  <c r="K60" i="2"/>
  <c r="J61" i="2"/>
  <c r="K61" i="2"/>
  <c r="L61" i="2"/>
  <c r="J62" i="2"/>
  <c r="K62" i="2"/>
  <c r="J63" i="2"/>
  <c r="K63" i="2"/>
  <c r="J64" i="2"/>
  <c r="K64" i="2"/>
  <c r="J65" i="2"/>
  <c r="L65" i="2" s="1"/>
  <c r="K65" i="2"/>
  <c r="J66" i="2"/>
  <c r="K66" i="2"/>
  <c r="J67" i="2"/>
  <c r="L67" i="2" s="1"/>
  <c r="O67" i="2" s="1"/>
  <c r="K67" i="2"/>
  <c r="J68" i="2"/>
  <c r="L68" i="2" s="1"/>
  <c r="K68" i="2"/>
  <c r="J69" i="2"/>
  <c r="L69" i="2" s="1"/>
  <c r="K69" i="2"/>
  <c r="J70" i="2"/>
  <c r="K70" i="2"/>
  <c r="J71" i="2"/>
  <c r="L71" i="2" s="1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L77" i="2"/>
  <c r="O77" i="2" s="1"/>
  <c r="J78" i="2"/>
  <c r="L78" i="2" s="1"/>
  <c r="K78" i="2"/>
  <c r="J79" i="2"/>
  <c r="L79" i="2" s="1"/>
  <c r="K79" i="2"/>
  <c r="J80" i="2"/>
  <c r="L80" i="2" s="1"/>
  <c r="K80" i="2"/>
  <c r="J81" i="2"/>
  <c r="K81" i="2"/>
  <c r="J82" i="2"/>
  <c r="K82" i="2"/>
  <c r="J83" i="2"/>
  <c r="K83" i="2"/>
  <c r="J84" i="2"/>
  <c r="L84" i="2" s="1"/>
  <c r="K84" i="2"/>
  <c r="J85" i="2"/>
  <c r="K85" i="2"/>
  <c r="L85" i="2"/>
  <c r="J86" i="2"/>
  <c r="L86" i="2" s="1"/>
  <c r="K86" i="2"/>
  <c r="J87" i="2"/>
  <c r="K87" i="2"/>
  <c r="J88" i="2"/>
  <c r="K88" i="2"/>
  <c r="J89" i="2"/>
  <c r="L89" i="2" s="1"/>
  <c r="K89" i="2"/>
  <c r="J90" i="2"/>
  <c r="K90" i="2"/>
  <c r="J91" i="2"/>
  <c r="L91" i="2" s="1"/>
  <c r="K91" i="2"/>
  <c r="J92" i="2"/>
  <c r="K92" i="2"/>
  <c r="J93" i="2"/>
  <c r="L93" i="2" s="1"/>
  <c r="K93" i="2"/>
  <c r="J94" i="2"/>
  <c r="K94" i="2"/>
  <c r="J95" i="2"/>
  <c r="L95" i="2" s="1"/>
  <c r="K95" i="2"/>
  <c r="J96" i="2"/>
  <c r="K96" i="2"/>
  <c r="J97" i="2"/>
  <c r="L97" i="2" s="1"/>
  <c r="O97" i="2" s="1"/>
  <c r="K97" i="2"/>
  <c r="J98" i="2"/>
  <c r="K98" i="2"/>
  <c r="J99" i="2"/>
  <c r="K99" i="2"/>
  <c r="L99" i="2" s="1"/>
  <c r="J100" i="2"/>
  <c r="K100" i="2"/>
  <c r="J101" i="2"/>
  <c r="K101" i="2"/>
  <c r="L101" i="2" s="1"/>
  <c r="J102" i="2"/>
  <c r="L102" i="2" s="1"/>
  <c r="O102" i="2" s="1"/>
  <c r="K102" i="2"/>
  <c r="J103" i="2"/>
  <c r="K103" i="2"/>
  <c r="J104" i="2"/>
  <c r="K104" i="2"/>
  <c r="J105" i="2"/>
  <c r="K105" i="2"/>
  <c r="J106" i="2"/>
  <c r="K106" i="2"/>
  <c r="J107" i="2"/>
  <c r="L107" i="2" s="1"/>
  <c r="O107" i="2" s="1"/>
  <c r="K107" i="2"/>
  <c r="J108" i="2"/>
  <c r="L108" i="2" s="1"/>
  <c r="K108" i="2"/>
  <c r="J109" i="2"/>
  <c r="K109" i="2"/>
  <c r="L109" i="2"/>
  <c r="J110" i="2"/>
  <c r="K110" i="2"/>
  <c r="J111" i="2"/>
  <c r="K111" i="2"/>
  <c r="J112" i="2"/>
  <c r="K112" i="2"/>
  <c r="J113" i="2"/>
  <c r="K113" i="2"/>
  <c r="L113" i="2" s="1"/>
  <c r="J114" i="2"/>
  <c r="K114" i="2"/>
  <c r="J115" i="2"/>
  <c r="L115" i="2" s="1"/>
  <c r="K115" i="2"/>
  <c r="J116" i="2"/>
  <c r="K116" i="2"/>
  <c r="J117" i="2"/>
  <c r="L117" i="2" s="1"/>
  <c r="O117" i="2" s="1"/>
  <c r="K117" i="2"/>
  <c r="J118" i="2"/>
  <c r="K118" i="2"/>
  <c r="J119" i="2"/>
  <c r="L119" i="2" s="1"/>
  <c r="K119" i="2"/>
  <c r="J120" i="2"/>
  <c r="K120" i="2"/>
  <c r="J121" i="2"/>
  <c r="K121" i="2"/>
  <c r="J122" i="2"/>
  <c r="K122" i="2"/>
  <c r="J123" i="2"/>
  <c r="K123" i="2"/>
  <c r="L123" i="2" s="1"/>
  <c r="J124" i="2"/>
  <c r="K124" i="2"/>
  <c r="J125" i="2"/>
  <c r="K125" i="2"/>
  <c r="L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L133" i="2" s="1"/>
  <c r="K133" i="2"/>
  <c r="J134" i="2"/>
  <c r="L134" i="2" s="1"/>
  <c r="K134" i="2"/>
  <c r="J135" i="2"/>
  <c r="L135" i="2" s="1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L149" i="2" s="1"/>
  <c r="K149" i="2"/>
  <c r="J150" i="2"/>
  <c r="K150" i="2"/>
  <c r="J151" i="2"/>
  <c r="K151" i="2"/>
  <c r="J152" i="2"/>
  <c r="K152" i="2"/>
  <c r="J153" i="2"/>
  <c r="L153" i="2" s="1"/>
  <c r="K153" i="2"/>
  <c r="J154" i="2"/>
  <c r="K154" i="2"/>
  <c r="J155" i="2"/>
  <c r="L155" i="2" s="1"/>
  <c r="K155" i="2"/>
  <c r="J156" i="2"/>
  <c r="K156" i="2"/>
  <c r="J157" i="2"/>
  <c r="K157" i="2"/>
  <c r="J158" i="2"/>
  <c r="K158" i="2"/>
  <c r="J159" i="2"/>
  <c r="L159" i="2" s="1"/>
  <c r="K159" i="2"/>
  <c r="J160" i="2"/>
  <c r="K160" i="2"/>
  <c r="J161" i="2"/>
  <c r="L161" i="2" s="1"/>
  <c r="K161" i="2"/>
  <c r="J162" i="2"/>
  <c r="K162" i="2"/>
  <c r="J163" i="2"/>
  <c r="K163" i="2"/>
  <c r="J164" i="2"/>
  <c r="K164" i="2"/>
  <c r="J165" i="2"/>
  <c r="L165" i="2" s="1"/>
  <c r="K165" i="2"/>
  <c r="J166" i="2"/>
  <c r="K166" i="2"/>
  <c r="J167" i="2"/>
  <c r="L167" i="2" s="1"/>
  <c r="O167" i="2" s="1"/>
  <c r="K167" i="2"/>
  <c r="J168" i="2"/>
  <c r="K168" i="2"/>
  <c r="J169" i="2"/>
  <c r="K169" i="2"/>
  <c r="J170" i="2"/>
  <c r="K170" i="2"/>
  <c r="L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L183" i="2" s="1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L213" i="2" s="1"/>
  <c r="K213" i="2"/>
  <c r="J214" i="2"/>
  <c r="K214" i="2"/>
  <c r="J215" i="2"/>
  <c r="K215" i="2"/>
  <c r="J216" i="2"/>
  <c r="K216" i="2"/>
  <c r="J217" i="2"/>
  <c r="K217" i="2"/>
  <c r="J218" i="2"/>
  <c r="K218" i="2"/>
  <c r="J219" i="2"/>
  <c r="L219" i="2" s="1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L227" i="2"/>
  <c r="O227" i="2" s="1"/>
  <c r="J228" i="2"/>
  <c r="L228" i="2" s="1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L235" i="2" s="1"/>
  <c r="K235" i="2"/>
  <c r="J236" i="2"/>
  <c r="K236" i="2"/>
  <c r="J237" i="2"/>
  <c r="K237" i="2"/>
  <c r="J238" i="2"/>
  <c r="K238" i="2"/>
  <c r="J239" i="2"/>
  <c r="K239" i="2"/>
  <c r="J240" i="2"/>
  <c r="K240" i="2"/>
  <c r="J241" i="2"/>
  <c r="L241" i="2" s="1"/>
  <c r="K241" i="2"/>
  <c r="J242" i="2"/>
  <c r="K242" i="2"/>
  <c r="J243" i="2"/>
  <c r="K243" i="2"/>
  <c r="L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L267" i="2" s="1"/>
  <c r="O267" i="2" s="1"/>
  <c r="K267" i="2"/>
  <c r="J268" i="2"/>
  <c r="K268" i="2"/>
  <c r="J269" i="2"/>
  <c r="L269" i="2" s="1"/>
  <c r="K269" i="2"/>
  <c r="J270" i="2"/>
  <c r="K270" i="2"/>
  <c r="J271" i="2"/>
  <c r="L271" i="2" s="1"/>
  <c r="K271" i="2"/>
  <c r="J272" i="2"/>
  <c r="K272" i="2"/>
  <c r="J273" i="2"/>
  <c r="K273" i="2"/>
  <c r="J274" i="2"/>
  <c r="K274" i="2"/>
  <c r="J275" i="2"/>
  <c r="L275" i="2" s="1"/>
  <c r="K275" i="2"/>
  <c r="J276" i="2"/>
  <c r="L276" i="2" s="1"/>
  <c r="K276" i="2"/>
  <c r="J277" i="2"/>
  <c r="K277" i="2"/>
  <c r="J278" i="2"/>
  <c r="K278" i="2"/>
  <c r="J279" i="2"/>
  <c r="L279" i="2" s="1"/>
  <c r="K279" i="2"/>
  <c r="J280" i="2"/>
  <c r="K280" i="2"/>
  <c r="J281" i="2"/>
  <c r="L281" i="2" s="1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L289" i="2" s="1"/>
  <c r="K289" i="2"/>
  <c r="J290" i="2"/>
  <c r="K290" i="2"/>
  <c r="J291" i="2"/>
  <c r="L291" i="2" s="1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L300" i="2" s="1"/>
  <c r="J301" i="2"/>
  <c r="K301" i="2"/>
  <c r="J302" i="2"/>
  <c r="L302" i="2" s="1"/>
  <c r="O302" i="2" s="1"/>
  <c r="K302" i="2"/>
  <c r="J303" i="2"/>
  <c r="K303" i="2"/>
  <c r="J304" i="2"/>
  <c r="K304" i="2"/>
  <c r="J305" i="2"/>
  <c r="K305" i="2"/>
  <c r="J306" i="2"/>
  <c r="L306" i="2" s="1"/>
  <c r="K306" i="2"/>
  <c r="J307" i="2"/>
  <c r="K307" i="2"/>
  <c r="J308" i="2"/>
  <c r="K308" i="2"/>
  <c r="J309" i="2"/>
  <c r="K309" i="2"/>
  <c r="J310" i="2"/>
  <c r="K310" i="2"/>
  <c r="J311" i="2"/>
  <c r="K311" i="2"/>
  <c r="J312" i="2"/>
  <c r="L312" i="2" s="1"/>
  <c r="O312" i="2" s="1"/>
  <c r="K312" i="2"/>
  <c r="J313" i="2"/>
  <c r="K313" i="2"/>
  <c r="J314" i="2"/>
  <c r="K314" i="2"/>
  <c r="L314" i="2"/>
  <c r="J315" i="2"/>
  <c r="L315" i="2" s="1"/>
  <c r="K315" i="2"/>
  <c r="J316" i="2"/>
  <c r="K316" i="2"/>
  <c r="J317" i="2"/>
  <c r="K317" i="2"/>
  <c r="J318" i="2"/>
  <c r="K318" i="2"/>
  <c r="L318" i="2"/>
  <c r="J319" i="2"/>
  <c r="K319" i="2"/>
  <c r="J320" i="2"/>
  <c r="K320" i="2"/>
  <c r="J321" i="2"/>
  <c r="K321" i="2"/>
  <c r="J322" i="2"/>
  <c r="K322" i="2"/>
  <c r="J323" i="2"/>
  <c r="K323" i="2"/>
  <c r="J324" i="2"/>
  <c r="L324" i="2" s="1"/>
  <c r="K324" i="2"/>
  <c r="J325" i="2"/>
  <c r="K325" i="2"/>
  <c r="J326" i="2"/>
  <c r="L326" i="2" s="1"/>
  <c r="K326" i="2"/>
  <c r="J327" i="2"/>
  <c r="L327" i="2" s="1"/>
  <c r="O327" i="2" s="1"/>
  <c r="K327" i="2"/>
  <c r="K2" i="2"/>
  <c r="J2" i="2"/>
  <c r="L292" i="2" l="1"/>
  <c r="O292" i="2" s="1"/>
  <c r="L251" i="2"/>
  <c r="L127" i="2"/>
  <c r="O127" i="2" s="1"/>
  <c r="L122" i="2"/>
  <c r="O122" i="2" s="1"/>
  <c r="L111" i="2"/>
  <c r="L45" i="2"/>
  <c r="L23" i="2"/>
  <c r="L320" i="2"/>
  <c r="L245" i="2"/>
  <c r="L168" i="2"/>
  <c r="L156" i="2"/>
  <c r="L150" i="2"/>
  <c r="L144" i="2"/>
  <c r="L138" i="2"/>
  <c r="L116" i="2"/>
  <c r="L105" i="2"/>
  <c r="L83" i="2"/>
  <c r="L55" i="2"/>
  <c r="L50" i="2"/>
  <c r="L39" i="2"/>
  <c r="L17" i="2"/>
  <c r="O17" i="2" s="1"/>
  <c r="L298" i="2"/>
  <c r="L303" i="2"/>
  <c r="L162" i="2"/>
  <c r="O162" i="2" s="1"/>
  <c r="L308" i="2"/>
  <c r="L297" i="2"/>
  <c r="O297" i="2" s="1"/>
  <c r="L132" i="2"/>
  <c r="O132" i="2" s="1"/>
  <c r="L126" i="2"/>
  <c r="L121" i="2"/>
  <c r="L110" i="2"/>
  <c r="L44" i="2"/>
  <c r="L33" i="2"/>
  <c r="L22" i="2"/>
  <c r="O22" i="2" s="1"/>
  <c r="L307" i="2"/>
  <c r="O307" i="2" s="1"/>
  <c r="L255" i="2"/>
  <c r="L190" i="2"/>
  <c r="L184" i="2"/>
  <c r="L178" i="2"/>
  <c r="L172" i="2"/>
  <c r="O172" i="2" s="1"/>
  <c r="L131" i="2"/>
  <c r="L98" i="2"/>
  <c r="L87" i="2"/>
  <c r="O87" i="2" s="1"/>
  <c r="L43" i="2"/>
  <c r="L32" i="2"/>
  <c r="O32" i="2" s="1"/>
  <c r="L21" i="2"/>
  <c r="L6" i="2"/>
  <c r="L237" i="2"/>
  <c r="O237" i="2" s="1"/>
  <c r="L231" i="2"/>
  <c r="L103" i="2"/>
  <c r="L92" i="2"/>
  <c r="O92" i="2" s="1"/>
  <c r="L81" i="2"/>
  <c r="L75" i="2"/>
  <c r="L59" i="2"/>
  <c r="L26" i="2"/>
  <c r="L313" i="2"/>
  <c r="L296" i="2"/>
  <c r="L220" i="2"/>
  <c r="L196" i="2"/>
  <c r="L2" i="2"/>
  <c r="O2" i="2" s="1"/>
  <c r="L283" i="2"/>
  <c r="L322" i="2"/>
  <c r="O322" i="2" s="1"/>
  <c r="L316" i="2"/>
  <c r="L265" i="2"/>
  <c r="L259" i="2"/>
  <c r="L247" i="2"/>
  <c r="O247" i="2" s="1"/>
  <c r="L129" i="2"/>
  <c r="L74" i="2"/>
  <c r="L63" i="2"/>
  <c r="L36" i="2"/>
  <c r="L30" i="2"/>
  <c r="L14" i="2"/>
  <c r="L321" i="2"/>
  <c r="L310" i="2"/>
  <c r="L304" i="2"/>
  <c r="L293" i="2"/>
  <c r="L252" i="2"/>
  <c r="O252" i="2" s="1"/>
  <c r="L187" i="2"/>
  <c r="O187" i="2" s="1"/>
  <c r="L175" i="2"/>
  <c r="L145" i="2"/>
  <c r="L139" i="2"/>
  <c r="L73" i="2"/>
  <c r="L62" i="2"/>
  <c r="O62" i="2" s="1"/>
  <c r="L35" i="2"/>
  <c r="L29" i="2"/>
  <c r="L13" i="2"/>
  <c r="L325" i="2"/>
  <c r="L301" i="2"/>
  <c r="L285" i="2"/>
  <c r="L268" i="2"/>
  <c r="L257" i="2"/>
  <c r="O257" i="2" s="1"/>
  <c r="L223" i="2"/>
  <c r="L164" i="2"/>
  <c r="L158" i="2"/>
  <c r="L152" i="2"/>
  <c r="O152" i="2" s="1"/>
  <c r="L146" i="2"/>
  <c r="L140" i="2"/>
  <c r="L120" i="2"/>
  <c r="L96" i="2"/>
  <c r="L72" i="2"/>
  <c r="O72" i="2" s="1"/>
  <c r="L48" i="2"/>
  <c r="L273" i="2"/>
  <c r="L319" i="2"/>
  <c r="L295" i="2"/>
  <c r="L261" i="2"/>
  <c r="L244" i="2"/>
  <c r="L233" i="2"/>
  <c r="L216" i="2"/>
  <c r="L192" i="2"/>
  <c r="O192" i="2" s="1"/>
  <c r="L186" i="2"/>
  <c r="L180" i="2"/>
  <c r="L174" i="2"/>
  <c r="L114" i="2"/>
  <c r="L90" i="2"/>
  <c r="L66" i="2"/>
  <c r="L42" i="2"/>
  <c r="O42" i="2" s="1"/>
  <c r="L284" i="2"/>
  <c r="L151" i="2"/>
  <c r="L52" i="2"/>
  <c r="O52" i="2" s="1"/>
  <c r="L309" i="2"/>
  <c r="L221" i="2"/>
  <c r="L128" i="2"/>
  <c r="L104" i="2"/>
  <c r="L56" i="2"/>
  <c r="L239" i="2"/>
  <c r="L100" i="2"/>
  <c r="L323" i="2"/>
  <c r="L299" i="2"/>
  <c r="L294" i="2"/>
  <c r="L277" i="2"/>
  <c r="O277" i="2" s="1"/>
  <c r="L260" i="2"/>
  <c r="L249" i="2"/>
  <c r="L179" i="2"/>
  <c r="L143" i="2"/>
  <c r="L137" i="2"/>
  <c r="O137" i="2" s="1"/>
  <c r="L118" i="2"/>
  <c r="L94" i="2"/>
  <c r="L70" i="2"/>
  <c r="L46" i="2"/>
  <c r="L169" i="2"/>
  <c r="L76" i="2"/>
  <c r="L317" i="2"/>
  <c r="O317" i="2" s="1"/>
  <c r="L287" i="2"/>
  <c r="O287" i="2" s="1"/>
  <c r="L253" i="2"/>
  <c r="L236" i="2"/>
  <c r="L225" i="2"/>
  <c r="L171" i="2"/>
  <c r="L166" i="2"/>
  <c r="L160" i="2"/>
  <c r="L154" i="2"/>
  <c r="L148" i="2"/>
  <c r="L142" i="2"/>
  <c r="O142" i="2" s="1"/>
  <c r="L136" i="2"/>
  <c r="L112" i="2"/>
  <c r="O112" i="2" s="1"/>
  <c r="L88" i="2"/>
  <c r="L64" i="2"/>
  <c r="L40" i="2"/>
  <c r="L10" i="2"/>
  <c r="L305" i="2"/>
  <c r="L124" i="2"/>
  <c r="L141" i="2"/>
  <c r="L311" i="2"/>
  <c r="L263" i="2"/>
  <c r="L229" i="2"/>
  <c r="L194" i="2"/>
  <c r="L188" i="2"/>
  <c r="L182" i="2"/>
  <c r="O182" i="2" s="1"/>
  <c r="L176" i="2"/>
  <c r="L130" i="2"/>
  <c r="L106" i="2"/>
  <c r="L82" i="2"/>
  <c r="O82" i="2" s="1"/>
  <c r="L58" i="2"/>
  <c r="L34" i="2"/>
  <c r="L278" i="2"/>
  <c r="L262" i="2"/>
  <c r="O262" i="2" s="1"/>
  <c r="L195" i="2"/>
  <c r="L210" i="2"/>
  <c r="L207" i="2"/>
  <c r="O207" i="2" s="1"/>
  <c r="L204" i="2"/>
  <c r="L201" i="2"/>
  <c r="L198" i="2"/>
  <c r="L181" i="2"/>
  <c r="L157" i="2"/>
  <c r="O157" i="2" s="1"/>
  <c r="L286" i="2"/>
  <c r="L246" i="2"/>
  <c r="L222" i="2"/>
  <c r="O222" i="2" s="1"/>
  <c r="L185" i="2"/>
  <c r="L288" i="2"/>
  <c r="L280" i="2"/>
  <c r="L272" i="2"/>
  <c r="O272" i="2" s="1"/>
  <c r="L264" i="2"/>
  <c r="L256" i="2"/>
  <c r="L248" i="2"/>
  <c r="L240" i="2"/>
  <c r="L232" i="2"/>
  <c r="O232" i="2" s="1"/>
  <c r="L224" i="2"/>
  <c r="L191" i="2"/>
  <c r="L254" i="2"/>
  <c r="L147" i="2"/>
  <c r="O147" i="2" s="1"/>
  <c r="L177" i="2"/>
  <c r="O177" i="2" s="1"/>
  <c r="L238" i="2"/>
  <c r="L290" i="2"/>
  <c r="L282" i="2"/>
  <c r="O282" i="2" s="1"/>
  <c r="L274" i="2"/>
  <c r="L266" i="2"/>
  <c r="L258" i="2"/>
  <c r="L250" i="2"/>
  <c r="L242" i="2"/>
  <c r="O242" i="2" s="1"/>
  <c r="L234" i="2"/>
  <c r="L226" i="2"/>
  <c r="L218" i="2"/>
  <c r="L215" i="2"/>
  <c r="L212" i="2"/>
  <c r="O212" i="2" s="1"/>
  <c r="L209" i="2"/>
  <c r="L206" i="2"/>
  <c r="L203" i="2"/>
  <c r="L200" i="2"/>
  <c r="L197" i="2"/>
  <c r="O197" i="2" s="1"/>
  <c r="L173" i="2"/>
  <c r="L163" i="2"/>
  <c r="L193" i="2"/>
  <c r="L270" i="2"/>
  <c r="L230" i="2"/>
  <c r="L217" i="2"/>
  <c r="O217" i="2" s="1"/>
  <c r="L214" i="2"/>
  <c r="L211" i="2"/>
  <c r="L208" i="2"/>
  <c r="L205" i="2"/>
  <c r="L202" i="2"/>
  <c r="O202" i="2" s="1"/>
  <c r="L199" i="2"/>
  <c r="L189" i="2"/>
</calcChain>
</file>

<file path=xl/sharedStrings.xml><?xml version="1.0" encoding="utf-8"?>
<sst xmlns="http://schemas.openxmlformats.org/spreadsheetml/2006/main" count="25" uniqueCount="19">
  <si>
    <t>confirmed</t>
  </si>
  <si>
    <t>death</t>
  </si>
  <si>
    <t>recovered</t>
  </si>
  <si>
    <t>infected</t>
  </si>
  <si>
    <t>population</t>
  </si>
  <si>
    <t>susceptible</t>
  </si>
  <si>
    <t>rate</t>
  </si>
  <si>
    <t>removed</t>
  </si>
  <si>
    <t>date</t>
  </si>
  <si>
    <t>Active infected</t>
  </si>
  <si>
    <t>Total recovered</t>
  </si>
  <si>
    <t>Spreading rate</t>
  </si>
  <si>
    <t>Recovery rate</t>
  </si>
  <si>
    <t>Effective spreading rate</t>
  </si>
  <si>
    <t>index</t>
  </si>
  <si>
    <t>empty</t>
  </si>
  <si>
    <t>Used esr</t>
  </si>
  <si>
    <t>Used ai</t>
  </si>
  <si>
    <t>Total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</si>
</sst>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effectiveData!$B$1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effectiveData!$B$2:$B$328</c:f>
              <c:numCache>
                <c:formatCode>General</c:formatCode>
                <c:ptCount val="3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224489</c:v>
                </c:pt>
                <c:pt idx="71">
                  <c:v>256721</c:v>
                </c:pt>
                <c:pt idx="72">
                  <c:v>288885</c:v>
                </c:pt>
                <c:pt idx="73">
                  <c:v>321304</c:v>
                </c:pt>
                <c:pt idx="74">
                  <c:v>351169</c:v>
                </c:pt>
                <c:pt idx="75">
                  <c:v>382548</c:v>
                </c:pt>
                <c:pt idx="76">
                  <c:v>413311</c:v>
                </c:pt>
                <c:pt idx="77">
                  <c:v>444531</c:v>
                </c:pt>
                <c:pt idx="78">
                  <c:v>480466</c:v>
                </c:pt>
                <c:pt idx="79">
                  <c:v>514855</c:v>
                </c:pt>
                <c:pt idx="80">
                  <c:v>544018</c:v>
                </c:pt>
                <c:pt idx="81">
                  <c:v>571311</c:v>
                </c:pt>
                <c:pt idx="82">
                  <c:v>598257</c:v>
                </c:pt>
                <c:pt idx="83">
                  <c:v>627021</c:v>
                </c:pt>
                <c:pt idx="84">
                  <c:v>652410</c:v>
                </c:pt>
                <c:pt idx="85">
                  <c:v>682463</c:v>
                </c:pt>
                <c:pt idx="86">
                  <c:v>715212</c:v>
                </c:pt>
                <c:pt idx="87">
                  <c:v>743210</c:v>
                </c:pt>
                <c:pt idx="88">
                  <c:v>769395</c:v>
                </c:pt>
                <c:pt idx="89">
                  <c:v>799121</c:v>
                </c:pt>
                <c:pt idx="90">
                  <c:v>824949</c:v>
                </c:pt>
                <c:pt idx="91">
                  <c:v>853591</c:v>
                </c:pt>
                <c:pt idx="92">
                  <c:v>887239</c:v>
                </c:pt>
                <c:pt idx="93">
                  <c:v>919528</c:v>
                </c:pt>
                <c:pt idx="94">
                  <c:v>949989</c:v>
                </c:pt>
                <c:pt idx="95">
                  <c:v>976608</c:v>
                </c:pt>
                <c:pt idx="96">
                  <c:v>1000157</c:v>
                </c:pt>
                <c:pt idx="97">
                  <c:v>1024616</c:v>
                </c:pt>
                <c:pt idx="98">
                  <c:v>1050978</c:v>
                </c:pt>
                <c:pt idx="99">
                  <c:v>1080161</c:v>
                </c:pt>
                <c:pt idx="100">
                  <c:v>1114949</c:v>
                </c:pt>
                <c:pt idx="101">
                  <c:v>1142425</c:v>
                </c:pt>
                <c:pt idx="102">
                  <c:v>1166955</c:v>
                </c:pt>
                <c:pt idx="103">
                  <c:v>1190942</c:v>
                </c:pt>
                <c:pt idx="104">
                  <c:v>1215319</c:v>
                </c:pt>
                <c:pt idx="105">
                  <c:v>1239745</c:v>
                </c:pt>
                <c:pt idx="106">
                  <c:v>1267201</c:v>
                </c:pt>
                <c:pt idx="107">
                  <c:v>1293911</c:v>
                </c:pt>
                <c:pt idx="108">
                  <c:v>1318779</c:v>
                </c:pt>
                <c:pt idx="109">
                  <c:v>1337777</c:v>
                </c:pt>
                <c:pt idx="110">
                  <c:v>1357368</c:v>
                </c:pt>
                <c:pt idx="111">
                  <c:v>1379993</c:v>
                </c:pt>
                <c:pt idx="112">
                  <c:v>1400298</c:v>
                </c:pt>
                <c:pt idx="113">
                  <c:v>1427405</c:v>
                </c:pt>
                <c:pt idx="114">
                  <c:v>1452146</c:v>
                </c:pt>
                <c:pt idx="115">
                  <c:v>1476261</c:v>
                </c:pt>
                <c:pt idx="116">
                  <c:v>1494710</c:v>
                </c:pt>
                <c:pt idx="117">
                  <c:v>1516945</c:v>
                </c:pt>
                <c:pt idx="118">
                  <c:v>1537912</c:v>
                </c:pt>
                <c:pt idx="119">
                  <c:v>1560615</c:v>
                </c:pt>
                <c:pt idx="120">
                  <c:v>1586258</c:v>
                </c:pt>
                <c:pt idx="121">
                  <c:v>1609773</c:v>
                </c:pt>
                <c:pt idx="122">
                  <c:v>1631175</c:v>
                </c:pt>
                <c:pt idx="123">
                  <c:v>1651340</c:v>
                </c:pt>
                <c:pt idx="124">
                  <c:v>1670129</c:v>
                </c:pt>
                <c:pt idx="125">
                  <c:v>1689469</c:v>
                </c:pt>
                <c:pt idx="126">
                  <c:v>1707806</c:v>
                </c:pt>
                <c:pt idx="127">
                  <c:v>1730062</c:v>
                </c:pt>
                <c:pt idx="128">
                  <c:v>1754429</c:v>
                </c:pt>
                <c:pt idx="129">
                  <c:v>1778241</c:v>
                </c:pt>
                <c:pt idx="130">
                  <c:v>1797377</c:v>
                </c:pt>
                <c:pt idx="131">
                  <c:v>1814762</c:v>
                </c:pt>
                <c:pt idx="132">
                  <c:v>1835988</c:v>
                </c:pt>
                <c:pt idx="133">
                  <c:v>1855659</c:v>
                </c:pt>
                <c:pt idx="134">
                  <c:v>1877206</c:v>
                </c:pt>
                <c:pt idx="135">
                  <c:v>1902798</c:v>
                </c:pt>
                <c:pt idx="136">
                  <c:v>1923985</c:v>
                </c:pt>
                <c:pt idx="137">
                  <c:v>1941747</c:v>
                </c:pt>
                <c:pt idx="138">
                  <c:v>1959261</c:v>
                </c:pt>
                <c:pt idx="139">
                  <c:v>1977476</c:v>
                </c:pt>
                <c:pt idx="140">
                  <c:v>1998476</c:v>
                </c:pt>
                <c:pt idx="141">
                  <c:v>2021451</c:v>
                </c:pt>
                <c:pt idx="142">
                  <c:v>2046333</c:v>
                </c:pt>
                <c:pt idx="143">
                  <c:v>2071361</c:v>
                </c:pt>
                <c:pt idx="144">
                  <c:v>2090416</c:v>
                </c:pt>
                <c:pt idx="145">
                  <c:v>2109967</c:v>
                </c:pt>
                <c:pt idx="146">
                  <c:v>2133422</c:v>
                </c:pt>
                <c:pt idx="147">
                  <c:v>2159918</c:v>
                </c:pt>
                <c:pt idx="148">
                  <c:v>2187873</c:v>
                </c:pt>
                <c:pt idx="149">
                  <c:v>2219090</c:v>
                </c:pt>
                <c:pt idx="150">
                  <c:v>2250813</c:v>
                </c:pt>
                <c:pt idx="151">
                  <c:v>2276526</c:v>
                </c:pt>
                <c:pt idx="152">
                  <c:v>2307622</c:v>
                </c:pt>
                <c:pt idx="153">
                  <c:v>2343698</c:v>
                </c:pt>
                <c:pt idx="154">
                  <c:v>2378031</c:v>
                </c:pt>
                <c:pt idx="155">
                  <c:v>2418448</c:v>
                </c:pt>
                <c:pt idx="156">
                  <c:v>2463893</c:v>
                </c:pt>
                <c:pt idx="157">
                  <c:v>2505078</c:v>
                </c:pt>
                <c:pt idx="158">
                  <c:v>2545635</c:v>
                </c:pt>
                <c:pt idx="159">
                  <c:v>2585898</c:v>
                </c:pt>
                <c:pt idx="160">
                  <c:v>2631894</c:v>
                </c:pt>
                <c:pt idx="161">
                  <c:v>2683406</c:v>
                </c:pt>
                <c:pt idx="162">
                  <c:v>2739067</c:v>
                </c:pt>
                <c:pt idx="163">
                  <c:v>2790628</c:v>
                </c:pt>
                <c:pt idx="164">
                  <c:v>2836401</c:v>
                </c:pt>
                <c:pt idx="165">
                  <c:v>2886576</c:v>
                </c:pt>
                <c:pt idx="166">
                  <c:v>2930089</c:v>
                </c:pt>
                <c:pt idx="167">
                  <c:v>2990792</c:v>
                </c:pt>
                <c:pt idx="168">
                  <c:v>3050534</c:v>
                </c:pt>
                <c:pt idx="169">
                  <c:v>3113281</c:v>
                </c:pt>
                <c:pt idx="170">
                  <c:v>3181241</c:v>
                </c:pt>
                <c:pt idx="171">
                  <c:v>3242293</c:v>
                </c:pt>
                <c:pt idx="172">
                  <c:v>3301087</c:v>
                </c:pt>
                <c:pt idx="173">
                  <c:v>3359403</c:v>
                </c:pt>
                <c:pt idx="174">
                  <c:v>3426986</c:v>
                </c:pt>
                <c:pt idx="175">
                  <c:v>3495012</c:v>
                </c:pt>
                <c:pt idx="176">
                  <c:v>3571721</c:v>
                </c:pt>
                <c:pt idx="177">
                  <c:v>3643660</c:v>
                </c:pt>
                <c:pt idx="178">
                  <c:v>3706180</c:v>
                </c:pt>
                <c:pt idx="179">
                  <c:v>3766913</c:v>
                </c:pt>
                <c:pt idx="180">
                  <c:v>3828587</c:v>
                </c:pt>
                <c:pt idx="181">
                  <c:v>3892499</c:v>
                </c:pt>
                <c:pt idx="182">
                  <c:v>3964325</c:v>
                </c:pt>
                <c:pt idx="183">
                  <c:v>4032966</c:v>
                </c:pt>
                <c:pt idx="184">
                  <c:v>4106394</c:v>
                </c:pt>
                <c:pt idx="185">
                  <c:v>4171553</c:v>
                </c:pt>
                <c:pt idx="186">
                  <c:v>4226393</c:v>
                </c:pt>
                <c:pt idx="187">
                  <c:v>4282543</c:v>
                </c:pt>
                <c:pt idx="188">
                  <c:v>4348193</c:v>
                </c:pt>
                <c:pt idx="189">
                  <c:v>4419874</c:v>
                </c:pt>
                <c:pt idx="190">
                  <c:v>4487660</c:v>
                </c:pt>
                <c:pt idx="191">
                  <c:v>4556467</c:v>
                </c:pt>
                <c:pt idx="192">
                  <c:v>4613200</c:v>
                </c:pt>
                <c:pt idx="193">
                  <c:v>4659410</c:v>
                </c:pt>
                <c:pt idx="194">
                  <c:v>4704160</c:v>
                </c:pt>
                <c:pt idx="195">
                  <c:v>4761351</c:v>
                </c:pt>
                <c:pt idx="196">
                  <c:v>4815758</c:v>
                </c:pt>
                <c:pt idx="197">
                  <c:v>4875168</c:v>
                </c:pt>
                <c:pt idx="198">
                  <c:v>4933581</c:v>
                </c:pt>
                <c:pt idx="199">
                  <c:v>4987695</c:v>
                </c:pt>
                <c:pt idx="200">
                  <c:v>5034154</c:v>
                </c:pt>
                <c:pt idx="201">
                  <c:v>5082848</c:v>
                </c:pt>
                <c:pt idx="202">
                  <c:v>5129709</c:v>
                </c:pt>
                <c:pt idx="203">
                  <c:v>5186372</c:v>
                </c:pt>
                <c:pt idx="204">
                  <c:v>5238197</c:v>
                </c:pt>
                <c:pt idx="205">
                  <c:v>5302819</c:v>
                </c:pt>
                <c:pt idx="206">
                  <c:v>5349413</c:v>
                </c:pt>
                <c:pt idx="207">
                  <c:v>5390294</c:v>
                </c:pt>
                <c:pt idx="208">
                  <c:v>5427115</c:v>
                </c:pt>
                <c:pt idx="209">
                  <c:v>5472026</c:v>
                </c:pt>
                <c:pt idx="210">
                  <c:v>5519619</c:v>
                </c:pt>
                <c:pt idx="211">
                  <c:v>5563606</c:v>
                </c:pt>
                <c:pt idx="212">
                  <c:v>5612324</c:v>
                </c:pt>
                <c:pt idx="213">
                  <c:v>5655655</c:v>
                </c:pt>
                <c:pt idx="214">
                  <c:v>5690061</c:v>
                </c:pt>
                <c:pt idx="215">
                  <c:v>5726546</c:v>
                </c:pt>
                <c:pt idx="216">
                  <c:v>5766590</c:v>
                </c:pt>
                <c:pt idx="217">
                  <c:v>5812153</c:v>
                </c:pt>
                <c:pt idx="218">
                  <c:v>5857322</c:v>
                </c:pt>
                <c:pt idx="219">
                  <c:v>5904305</c:v>
                </c:pt>
                <c:pt idx="220">
                  <c:v>5949665</c:v>
                </c:pt>
                <c:pt idx="221">
                  <c:v>5984336</c:v>
                </c:pt>
                <c:pt idx="222">
                  <c:v>6019495</c:v>
                </c:pt>
                <c:pt idx="223">
                  <c:v>6061192</c:v>
                </c:pt>
                <c:pt idx="224">
                  <c:v>6102205</c:v>
                </c:pt>
                <c:pt idx="225">
                  <c:v>6146032</c:v>
                </c:pt>
                <c:pt idx="226">
                  <c:v>6196213</c:v>
                </c:pt>
                <c:pt idx="227">
                  <c:v>6239343</c:v>
                </c:pt>
                <c:pt idx="228">
                  <c:v>6270778</c:v>
                </c:pt>
                <c:pt idx="229">
                  <c:v>6294257</c:v>
                </c:pt>
                <c:pt idx="230">
                  <c:v>6321336</c:v>
                </c:pt>
                <c:pt idx="231">
                  <c:v>6355282</c:v>
                </c:pt>
                <c:pt idx="232">
                  <c:v>6391395</c:v>
                </c:pt>
                <c:pt idx="233">
                  <c:v>6438935</c:v>
                </c:pt>
                <c:pt idx="234">
                  <c:v>6479914</c:v>
                </c:pt>
                <c:pt idx="235">
                  <c:v>6514296</c:v>
                </c:pt>
                <c:pt idx="236">
                  <c:v>6548241</c:v>
                </c:pt>
                <c:pt idx="237">
                  <c:v>6587606</c:v>
                </c:pt>
                <c:pt idx="238">
                  <c:v>6626168</c:v>
                </c:pt>
                <c:pt idx="239">
                  <c:v>6671250</c:v>
                </c:pt>
                <c:pt idx="240">
                  <c:v>6720266</c:v>
                </c:pt>
                <c:pt idx="241">
                  <c:v>6762480</c:v>
                </c:pt>
                <c:pt idx="242">
                  <c:v>6800868</c:v>
                </c:pt>
                <c:pt idx="243">
                  <c:v>6852588</c:v>
                </c:pt>
                <c:pt idx="244">
                  <c:v>6891985</c:v>
                </c:pt>
                <c:pt idx="245">
                  <c:v>6930544</c:v>
                </c:pt>
                <c:pt idx="246">
                  <c:v>6976889</c:v>
                </c:pt>
                <c:pt idx="247">
                  <c:v>7024687</c:v>
                </c:pt>
                <c:pt idx="248">
                  <c:v>7069102</c:v>
                </c:pt>
                <c:pt idx="249">
                  <c:v>7106487</c:v>
                </c:pt>
                <c:pt idx="250">
                  <c:v>7138931</c:v>
                </c:pt>
                <c:pt idx="251">
                  <c:v>7181541</c:v>
                </c:pt>
                <c:pt idx="252">
                  <c:v>7222881</c:v>
                </c:pt>
                <c:pt idx="253">
                  <c:v>7268302</c:v>
                </c:pt>
                <c:pt idx="254">
                  <c:v>7322880</c:v>
                </c:pt>
                <c:pt idx="255">
                  <c:v>7371323</c:v>
                </c:pt>
                <c:pt idx="256">
                  <c:v>7407543</c:v>
                </c:pt>
                <c:pt idx="257">
                  <c:v>7446617</c:v>
                </c:pt>
                <c:pt idx="258">
                  <c:v>7491223</c:v>
                </c:pt>
                <c:pt idx="259">
                  <c:v>7541936</c:v>
                </c:pt>
                <c:pt idx="260">
                  <c:v>7600491</c:v>
                </c:pt>
                <c:pt idx="261">
                  <c:v>7656408</c:v>
                </c:pt>
                <c:pt idx="262">
                  <c:v>7710911</c:v>
                </c:pt>
                <c:pt idx="263">
                  <c:v>7757365</c:v>
                </c:pt>
                <c:pt idx="264">
                  <c:v>7798720</c:v>
                </c:pt>
                <c:pt idx="265">
                  <c:v>7850389</c:v>
                </c:pt>
                <c:pt idx="266">
                  <c:v>7909706</c:v>
                </c:pt>
                <c:pt idx="267">
                  <c:v>7974242</c:v>
                </c:pt>
                <c:pt idx="268">
                  <c:v>8042848</c:v>
                </c:pt>
                <c:pt idx="269">
                  <c:v>8099510</c:v>
                </c:pt>
                <c:pt idx="270">
                  <c:v>8148923</c:v>
                </c:pt>
                <c:pt idx="271">
                  <c:v>8216029</c:v>
                </c:pt>
                <c:pt idx="272">
                  <c:v>8277478</c:v>
                </c:pt>
                <c:pt idx="273">
                  <c:v>8340175</c:v>
                </c:pt>
                <c:pt idx="274">
                  <c:v>8415938</c:v>
                </c:pt>
                <c:pt idx="275">
                  <c:v>8497251</c:v>
                </c:pt>
                <c:pt idx="276">
                  <c:v>8579957</c:v>
                </c:pt>
                <c:pt idx="277">
                  <c:v>8641994</c:v>
                </c:pt>
                <c:pt idx="278">
                  <c:v>8708816</c:v>
                </c:pt>
                <c:pt idx="279">
                  <c:v>8784844</c:v>
                </c:pt>
                <c:pt idx="280">
                  <c:v>8863322</c:v>
                </c:pt>
                <c:pt idx="281">
                  <c:v>8953646</c:v>
                </c:pt>
                <c:pt idx="282">
                  <c:v>9052200</c:v>
                </c:pt>
                <c:pt idx="283">
                  <c:v>9141412</c:v>
                </c:pt>
                <c:pt idx="284">
                  <c:v>9245669</c:v>
                </c:pt>
                <c:pt idx="285">
                  <c:v>9329001</c:v>
                </c:pt>
                <c:pt idx="286">
                  <c:v>9455121</c:v>
                </c:pt>
                <c:pt idx="287">
                  <c:v>9558593</c:v>
                </c:pt>
                <c:pt idx="288">
                  <c:v>9686491</c:v>
                </c:pt>
                <c:pt idx="289">
                  <c:v>9813335</c:v>
                </c:pt>
                <c:pt idx="290">
                  <c:v>9941908</c:v>
                </c:pt>
                <c:pt idx="291">
                  <c:v>10052485</c:v>
                </c:pt>
                <c:pt idx="292">
                  <c:v>10174139</c:v>
                </c:pt>
                <c:pt idx="293">
                  <c:v>10313440</c:v>
                </c:pt>
                <c:pt idx="294">
                  <c:v>10459107</c:v>
                </c:pt>
                <c:pt idx="295">
                  <c:v>10621167</c:v>
                </c:pt>
                <c:pt idx="296">
                  <c:v>10800451</c:v>
                </c:pt>
                <c:pt idx="297">
                  <c:v>10968665</c:v>
                </c:pt>
                <c:pt idx="298">
                  <c:v>11105231</c:v>
                </c:pt>
                <c:pt idx="299">
                  <c:v>11264767</c:v>
                </c:pt>
                <c:pt idx="300">
                  <c:v>11425296</c:v>
                </c:pt>
                <c:pt idx="301">
                  <c:v>11597433</c:v>
                </c:pt>
                <c:pt idx="302">
                  <c:v>11787243</c:v>
                </c:pt>
                <c:pt idx="303">
                  <c:v>11983958</c:v>
                </c:pt>
                <c:pt idx="304">
                  <c:v>12164594</c:v>
                </c:pt>
                <c:pt idx="305">
                  <c:v>12311514</c:v>
                </c:pt>
                <c:pt idx="306">
                  <c:v>12479985</c:v>
                </c:pt>
                <c:pt idx="307">
                  <c:v>12654299</c:v>
                </c:pt>
                <c:pt idx="308">
                  <c:v>12837540</c:v>
                </c:pt>
                <c:pt idx="309">
                  <c:v>12951974</c:v>
                </c:pt>
                <c:pt idx="310">
                  <c:v>13156157</c:v>
                </c:pt>
                <c:pt idx="311">
                  <c:v>13312157</c:v>
                </c:pt>
                <c:pt idx="312">
                  <c:v>13450477</c:v>
                </c:pt>
                <c:pt idx="313">
                  <c:v>13607866</c:v>
                </c:pt>
                <c:pt idx="314">
                  <c:v>13791945</c:v>
                </c:pt>
                <c:pt idx="315">
                  <c:v>13992765</c:v>
                </c:pt>
                <c:pt idx="316">
                  <c:v>14212649</c:v>
                </c:pt>
                <c:pt idx="317">
                  <c:v>14442788</c:v>
                </c:pt>
                <c:pt idx="318">
                  <c:v>14658875</c:v>
                </c:pt>
                <c:pt idx="319">
                  <c:v>14840269</c:v>
                </c:pt>
                <c:pt idx="320">
                  <c:v>15030195</c:v>
                </c:pt>
                <c:pt idx="321">
                  <c:v>15249204</c:v>
                </c:pt>
                <c:pt idx="322">
                  <c:v>15471133</c:v>
                </c:pt>
                <c:pt idx="323">
                  <c:v>15698737</c:v>
                </c:pt>
                <c:pt idx="324">
                  <c:v>15933420</c:v>
                </c:pt>
                <c:pt idx="325">
                  <c:v>16152668</c:v>
                </c:pt>
                <c:pt idx="326">
                  <c:v>16344409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0-4880-930C-2986DA589532}"/>
            </c:ext>
          </c:extLst>
        </c:ser>
        <c:ser>
          <c:idx val="1"/>
          <c:order val="1"/>
          <c:tx>
            <c:strRef>
              <c:f>effectiveData!$E$1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effectiveData!$E$2:$E$328</c:f>
              <c:numCache>
                <c:formatCode>General</c:formatCode>
                <c:ptCount val="3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17</c:v>
                </c:pt>
                <c:pt idx="39">
                  <c:v>24</c:v>
                </c:pt>
                <c:pt idx="40">
                  <c:v>42</c:v>
                </c:pt>
                <c:pt idx="41">
                  <c:v>60</c:v>
                </c:pt>
                <c:pt idx="42">
                  <c:v>89</c:v>
                </c:pt>
                <c:pt idx="43">
                  <c:v>165</c:v>
                </c:pt>
                <c:pt idx="44">
                  <c:v>216</c:v>
                </c:pt>
                <c:pt idx="45">
                  <c:v>379</c:v>
                </c:pt>
                <c:pt idx="46">
                  <c:v>491</c:v>
                </c:pt>
                <c:pt idx="47">
                  <c:v>565</c:v>
                </c:pt>
                <c:pt idx="48">
                  <c:v>746</c:v>
                </c:pt>
                <c:pt idx="49">
                  <c:v>1106</c:v>
                </c:pt>
                <c:pt idx="50">
                  <c:v>1531</c:v>
                </c:pt>
                <c:pt idx="51">
                  <c:v>2156</c:v>
                </c:pt>
                <c:pt idx="52">
                  <c:v>2908</c:v>
                </c:pt>
                <c:pt idx="53">
                  <c:v>3130</c:v>
                </c:pt>
                <c:pt idx="54">
                  <c:v>4565</c:v>
                </c:pt>
                <c:pt idx="55">
                  <c:v>6362</c:v>
                </c:pt>
                <c:pt idx="56">
                  <c:v>8872</c:v>
                </c:pt>
                <c:pt idx="57">
                  <c:v>13278</c:v>
                </c:pt>
                <c:pt idx="58">
                  <c:v>19516</c:v>
                </c:pt>
                <c:pt idx="59">
                  <c:v>25383</c:v>
                </c:pt>
                <c:pt idx="60">
                  <c:v>34101</c:v>
                </c:pt>
                <c:pt idx="61">
                  <c:v>45145</c:v>
                </c:pt>
                <c:pt idx="62">
                  <c:v>55346</c:v>
                </c:pt>
                <c:pt idx="63">
                  <c:v>67082</c:v>
                </c:pt>
                <c:pt idx="64">
                  <c:v>84190</c:v>
                </c:pt>
                <c:pt idx="65">
                  <c:v>102161</c:v>
                </c:pt>
                <c:pt idx="66">
                  <c:v>120930</c:v>
                </c:pt>
                <c:pt idx="67">
                  <c:v>137624</c:v>
                </c:pt>
                <c:pt idx="68">
                  <c:v>156030</c:v>
                </c:pt>
                <c:pt idx="69">
                  <c:v>179875</c:v>
                </c:pt>
                <c:pt idx="70">
                  <c:v>209480</c:v>
                </c:pt>
                <c:pt idx="71">
                  <c:v>239689</c:v>
                </c:pt>
                <c:pt idx="72">
                  <c:v>269742</c:v>
                </c:pt>
                <c:pt idx="73">
                  <c:v>295670</c:v>
                </c:pt>
                <c:pt idx="74">
                  <c:v>321159</c:v>
                </c:pt>
                <c:pt idx="75">
                  <c:v>348649</c:v>
                </c:pt>
                <c:pt idx="76">
                  <c:v>374653</c:v>
                </c:pt>
                <c:pt idx="77">
                  <c:v>401935</c:v>
                </c:pt>
                <c:pt idx="78">
                  <c:v>433812</c:v>
                </c:pt>
                <c:pt idx="79">
                  <c:v>462604</c:v>
                </c:pt>
                <c:pt idx="80">
                  <c:v>487151</c:v>
                </c:pt>
                <c:pt idx="81">
                  <c:v>510908</c:v>
                </c:pt>
                <c:pt idx="82">
                  <c:v>525403</c:v>
                </c:pt>
                <c:pt idx="83">
                  <c:v>547439</c:v>
                </c:pt>
                <c:pt idx="84">
                  <c:v>565899</c:v>
                </c:pt>
                <c:pt idx="85">
                  <c:v>591184</c:v>
                </c:pt>
                <c:pt idx="86">
                  <c:v>618005</c:v>
                </c:pt>
                <c:pt idx="87">
                  <c:v>637734</c:v>
                </c:pt>
                <c:pt idx="88">
                  <c:v>656486</c:v>
                </c:pt>
                <c:pt idx="89">
                  <c:v>682023</c:v>
                </c:pt>
                <c:pt idx="90">
                  <c:v>702437</c:v>
                </c:pt>
                <c:pt idx="91">
                  <c:v>726490</c:v>
                </c:pt>
                <c:pt idx="92">
                  <c:v>754847</c:v>
                </c:pt>
                <c:pt idx="93">
                  <c:v>766098</c:v>
                </c:pt>
                <c:pt idx="94">
                  <c:v>793561</c:v>
                </c:pt>
                <c:pt idx="95">
                  <c:v>812220</c:v>
                </c:pt>
                <c:pt idx="96">
                  <c:v>829871</c:v>
                </c:pt>
                <c:pt idx="97">
                  <c:v>847594</c:v>
                </c:pt>
                <c:pt idx="98">
                  <c:v>866653</c:v>
                </c:pt>
                <c:pt idx="99">
                  <c:v>860198</c:v>
                </c:pt>
                <c:pt idx="100">
                  <c:v>883035</c:v>
                </c:pt>
                <c:pt idx="101">
                  <c:v>897452</c:v>
                </c:pt>
                <c:pt idx="102">
                  <c:v>916095</c:v>
                </c:pt>
                <c:pt idx="103">
                  <c:v>931731</c:v>
                </c:pt>
                <c:pt idx="104">
                  <c:v>951212</c:v>
                </c:pt>
                <c:pt idx="105">
                  <c:v>973170</c:v>
                </c:pt>
                <c:pt idx="106">
                  <c:v>993578</c:v>
                </c:pt>
                <c:pt idx="107">
                  <c:v>1014586</c:v>
                </c:pt>
                <c:pt idx="108">
                  <c:v>1024378</c:v>
                </c:pt>
                <c:pt idx="109">
                  <c:v>1038830</c:v>
                </c:pt>
                <c:pt idx="110">
                  <c:v>1040859</c:v>
                </c:pt>
                <c:pt idx="111">
                  <c:v>1064314</c:v>
                </c:pt>
                <c:pt idx="112">
                  <c:v>1069735</c:v>
                </c:pt>
                <c:pt idx="113">
                  <c:v>1092076</c:v>
                </c:pt>
                <c:pt idx="114">
                  <c:v>1110815</c:v>
                </c:pt>
                <c:pt idx="115">
                  <c:v>1116030</c:v>
                </c:pt>
                <c:pt idx="116">
                  <c:v>1129828</c:v>
                </c:pt>
                <c:pt idx="117">
                  <c:v>1139973</c:v>
                </c:pt>
                <c:pt idx="118">
                  <c:v>1153229</c:v>
                </c:pt>
                <c:pt idx="119">
                  <c:v>1169496</c:v>
                </c:pt>
                <c:pt idx="120">
                  <c:v>1189827</c:v>
                </c:pt>
                <c:pt idx="121">
                  <c:v>1160382</c:v>
                </c:pt>
                <c:pt idx="122">
                  <c:v>1169537</c:v>
                </c:pt>
                <c:pt idx="123">
                  <c:v>1183588</c:v>
                </c:pt>
                <c:pt idx="124">
                  <c:v>1189400</c:v>
                </c:pt>
                <c:pt idx="125">
                  <c:v>1202334</c:v>
                </c:pt>
                <c:pt idx="126">
                  <c:v>1212567</c:v>
                </c:pt>
                <c:pt idx="127">
                  <c:v>1225163</c:v>
                </c:pt>
                <c:pt idx="128">
                  <c:v>1241912</c:v>
                </c:pt>
                <c:pt idx="129">
                  <c:v>1254758</c:v>
                </c:pt>
                <c:pt idx="130">
                  <c:v>1244900</c:v>
                </c:pt>
                <c:pt idx="131">
                  <c:v>1248031</c:v>
                </c:pt>
                <c:pt idx="132">
                  <c:v>1262581</c:v>
                </c:pt>
                <c:pt idx="133">
                  <c:v>1265869</c:v>
                </c:pt>
                <c:pt idx="134">
                  <c:v>1280658</c:v>
                </c:pt>
                <c:pt idx="135">
                  <c:v>1298654</c:v>
                </c:pt>
                <c:pt idx="136">
                  <c:v>1309998</c:v>
                </c:pt>
                <c:pt idx="137">
                  <c:v>1321792</c:v>
                </c:pt>
                <c:pt idx="138">
                  <c:v>1326646</c:v>
                </c:pt>
                <c:pt idx="139">
                  <c:v>1337609</c:v>
                </c:pt>
                <c:pt idx="140">
                  <c:v>1349061</c:v>
                </c:pt>
                <c:pt idx="141">
                  <c:v>1364398</c:v>
                </c:pt>
                <c:pt idx="142">
                  <c:v>1381368</c:v>
                </c:pt>
                <c:pt idx="143">
                  <c:v>1396407</c:v>
                </c:pt>
                <c:pt idx="144">
                  <c:v>1409937</c:v>
                </c:pt>
                <c:pt idx="145">
                  <c:v>1414584</c:v>
                </c:pt>
                <c:pt idx="146">
                  <c:v>1430050</c:v>
                </c:pt>
                <c:pt idx="147">
                  <c:v>1447119</c:v>
                </c:pt>
                <c:pt idx="148">
                  <c:v>1467457</c:v>
                </c:pt>
                <c:pt idx="149">
                  <c:v>1490415</c:v>
                </c:pt>
                <c:pt idx="150">
                  <c:v>1510790</c:v>
                </c:pt>
                <c:pt idx="151">
                  <c:v>1531534</c:v>
                </c:pt>
                <c:pt idx="152">
                  <c:v>1544177</c:v>
                </c:pt>
                <c:pt idx="153">
                  <c:v>1572062</c:v>
                </c:pt>
                <c:pt idx="154">
                  <c:v>1597026</c:v>
                </c:pt>
                <c:pt idx="155">
                  <c:v>1629497</c:v>
                </c:pt>
                <c:pt idx="156">
                  <c:v>1667064</c:v>
                </c:pt>
                <c:pt idx="157">
                  <c:v>1699246</c:v>
                </c:pt>
                <c:pt idx="158">
                  <c:v>1733658</c:v>
                </c:pt>
                <c:pt idx="159">
                  <c:v>1753497</c:v>
                </c:pt>
                <c:pt idx="160">
                  <c:v>1783432</c:v>
                </c:pt>
                <c:pt idx="161">
                  <c:v>1824891</c:v>
                </c:pt>
                <c:pt idx="162">
                  <c:v>1827847</c:v>
                </c:pt>
                <c:pt idx="163">
                  <c:v>1870316</c:v>
                </c:pt>
                <c:pt idx="164">
                  <c:v>1811883</c:v>
                </c:pt>
                <c:pt idx="165">
                  <c:v>1849321</c:v>
                </c:pt>
                <c:pt idx="166">
                  <c:v>1875086</c:v>
                </c:pt>
                <c:pt idx="167">
                  <c:v>1922257</c:v>
                </c:pt>
                <c:pt idx="168">
                  <c:v>1964160</c:v>
                </c:pt>
                <c:pt idx="169">
                  <c:v>2010258</c:v>
                </c:pt>
                <c:pt idx="170">
                  <c:v>2063331</c:v>
                </c:pt>
                <c:pt idx="171">
                  <c:v>2111282</c:v>
                </c:pt>
                <c:pt idx="172">
                  <c:v>2158865</c:v>
                </c:pt>
                <c:pt idx="173">
                  <c:v>2191146</c:v>
                </c:pt>
                <c:pt idx="174">
                  <c:v>2240651</c:v>
                </c:pt>
                <c:pt idx="175">
                  <c:v>2280934</c:v>
                </c:pt>
                <c:pt idx="176">
                  <c:v>2341917</c:v>
                </c:pt>
                <c:pt idx="177">
                  <c:v>2396381</c:v>
                </c:pt>
                <c:pt idx="178">
                  <c:v>2442521</c:v>
                </c:pt>
                <c:pt idx="179">
                  <c:v>2494385</c:v>
                </c:pt>
                <c:pt idx="180">
                  <c:v>2526553</c:v>
                </c:pt>
                <c:pt idx="181">
                  <c:v>2567427</c:v>
                </c:pt>
                <c:pt idx="182">
                  <c:v>2609210</c:v>
                </c:pt>
                <c:pt idx="183">
                  <c:v>2654338</c:v>
                </c:pt>
                <c:pt idx="184">
                  <c:v>2698263</c:v>
                </c:pt>
                <c:pt idx="185">
                  <c:v>2744746</c:v>
                </c:pt>
                <c:pt idx="186">
                  <c:v>2780630</c:v>
                </c:pt>
                <c:pt idx="187">
                  <c:v>2807718</c:v>
                </c:pt>
                <c:pt idx="188">
                  <c:v>2842455</c:v>
                </c:pt>
                <c:pt idx="189">
                  <c:v>2878652</c:v>
                </c:pt>
                <c:pt idx="190">
                  <c:v>2920488</c:v>
                </c:pt>
                <c:pt idx="191">
                  <c:v>2964030</c:v>
                </c:pt>
                <c:pt idx="192">
                  <c:v>2995939</c:v>
                </c:pt>
                <c:pt idx="193">
                  <c:v>3034928</c:v>
                </c:pt>
                <c:pt idx="194">
                  <c:v>3034364</c:v>
                </c:pt>
                <c:pt idx="195">
                  <c:v>3074667</c:v>
                </c:pt>
                <c:pt idx="196">
                  <c:v>3078804</c:v>
                </c:pt>
                <c:pt idx="197">
                  <c:v>3116215</c:v>
                </c:pt>
                <c:pt idx="198">
                  <c:v>3148148</c:v>
                </c:pt>
                <c:pt idx="199">
                  <c:v>3181932</c:v>
                </c:pt>
                <c:pt idx="200">
                  <c:v>3214115</c:v>
                </c:pt>
                <c:pt idx="201">
                  <c:v>3248374</c:v>
                </c:pt>
                <c:pt idx="202">
                  <c:v>3249992</c:v>
                </c:pt>
                <c:pt idx="203">
                  <c:v>3266339</c:v>
                </c:pt>
                <c:pt idx="204">
                  <c:v>3296218</c:v>
                </c:pt>
                <c:pt idx="205">
                  <c:v>3337826</c:v>
                </c:pt>
                <c:pt idx="206">
                  <c:v>3361189</c:v>
                </c:pt>
                <c:pt idx="207">
                  <c:v>3386954</c:v>
                </c:pt>
                <c:pt idx="208">
                  <c:v>3390811</c:v>
                </c:pt>
                <c:pt idx="209">
                  <c:v>3401836</c:v>
                </c:pt>
                <c:pt idx="210">
                  <c:v>3421211</c:v>
                </c:pt>
                <c:pt idx="211">
                  <c:v>3442132</c:v>
                </c:pt>
                <c:pt idx="212">
                  <c:v>3471735</c:v>
                </c:pt>
                <c:pt idx="213">
                  <c:v>3493660</c:v>
                </c:pt>
                <c:pt idx="214">
                  <c:v>3515330</c:v>
                </c:pt>
                <c:pt idx="215">
                  <c:v>3528354</c:v>
                </c:pt>
                <c:pt idx="216">
                  <c:v>3534257</c:v>
                </c:pt>
                <c:pt idx="217">
                  <c:v>3547821</c:v>
                </c:pt>
                <c:pt idx="218">
                  <c:v>3575032</c:v>
                </c:pt>
                <c:pt idx="219">
                  <c:v>3604012</c:v>
                </c:pt>
                <c:pt idx="220">
                  <c:v>3626278</c:v>
                </c:pt>
                <c:pt idx="221">
                  <c:v>3647183</c:v>
                </c:pt>
                <c:pt idx="222">
                  <c:v>3650861</c:v>
                </c:pt>
                <c:pt idx="223">
                  <c:v>3673671</c:v>
                </c:pt>
                <c:pt idx="224">
                  <c:v>3684546</c:v>
                </c:pt>
                <c:pt idx="225">
                  <c:v>3692115</c:v>
                </c:pt>
                <c:pt idx="226">
                  <c:v>3724838</c:v>
                </c:pt>
                <c:pt idx="227">
                  <c:v>3748458</c:v>
                </c:pt>
                <c:pt idx="228">
                  <c:v>3765674</c:v>
                </c:pt>
                <c:pt idx="229">
                  <c:v>3771316</c:v>
                </c:pt>
                <c:pt idx="230">
                  <c:v>3772383</c:v>
                </c:pt>
                <c:pt idx="231">
                  <c:v>3776804</c:v>
                </c:pt>
                <c:pt idx="232">
                  <c:v>3795973</c:v>
                </c:pt>
                <c:pt idx="233">
                  <c:v>3827942</c:v>
                </c:pt>
                <c:pt idx="234">
                  <c:v>3851426</c:v>
                </c:pt>
                <c:pt idx="235">
                  <c:v>3868666</c:v>
                </c:pt>
                <c:pt idx="236">
                  <c:v>3879033</c:v>
                </c:pt>
                <c:pt idx="237">
                  <c:v>3896553</c:v>
                </c:pt>
                <c:pt idx="238">
                  <c:v>3903682</c:v>
                </c:pt>
                <c:pt idx="239">
                  <c:v>3933138</c:v>
                </c:pt>
                <c:pt idx="240">
                  <c:v>3965101</c:v>
                </c:pt>
                <c:pt idx="241">
                  <c:v>3985619</c:v>
                </c:pt>
                <c:pt idx="242">
                  <c:v>4010533</c:v>
                </c:pt>
                <c:pt idx="243">
                  <c:v>4036555</c:v>
                </c:pt>
                <c:pt idx="244">
                  <c:v>4043931</c:v>
                </c:pt>
                <c:pt idx="245">
                  <c:v>4058109</c:v>
                </c:pt>
                <c:pt idx="246">
                  <c:v>4063606</c:v>
                </c:pt>
                <c:pt idx="247">
                  <c:v>4093326</c:v>
                </c:pt>
                <c:pt idx="248">
                  <c:v>4113863</c:v>
                </c:pt>
                <c:pt idx="249">
                  <c:v>4135138</c:v>
                </c:pt>
                <c:pt idx="250">
                  <c:v>4138922</c:v>
                </c:pt>
                <c:pt idx="251">
                  <c:v>4161951</c:v>
                </c:pt>
                <c:pt idx="252">
                  <c:v>4174966</c:v>
                </c:pt>
                <c:pt idx="253">
                  <c:v>4199571</c:v>
                </c:pt>
                <c:pt idx="254">
                  <c:v>4240503</c:v>
                </c:pt>
                <c:pt idx="255">
                  <c:v>4264306</c:v>
                </c:pt>
                <c:pt idx="256">
                  <c:v>4285795</c:v>
                </c:pt>
                <c:pt idx="257">
                  <c:v>4300969</c:v>
                </c:pt>
                <c:pt idx="258">
                  <c:v>4327621</c:v>
                </c:pt>
                <c:pt idx="259">
                  <c:v>4329911</c:v>
                </c:pt>
                <c:pt idx="260">
                  <c:v>4366140</c:v>
                </c:pt>
                <c:pt idx="261">
                  <c:v>4403259</c:v>
                </c:pt>
                <c:pt idx="262">
                  <c:v>4433233</c:v>
                </c:pt>
                <c:pt idx="263">
                  <c:v>4467166</c:v>
                </c:pt>
                <c:pt idx="264">
                  <c:v>4476520</c:v>
                </c:pt>
                <c:pt idx="265">
                  <c:v>4509542</c:v>
                </c:pt>
                <c:pt idx="266">
                  <c:v>4536664</c:v>
                </c:pt>
                <c:pt idx="267">
                  <c:v>4578785</c:v>
                </c:pt>
                <c:pt idx="268">
                  <c:v>4626347</c:v>
                </c:pt>
                <c:pt idx="269">
                  <c:v>4659220</c:v>
                </c:pt>
                <c:pt idx="270">
                  <c:v>4694623</c:v>
                </c:pt>
                <c:pt idx="271">
                  <c:v>4722806</c:v>
                </c:pt>
                <c:pt idx="272">
                  <c:v>4760794</c:v>
                </c:pt>
                <c:pt idx="273">
                  <c:v>4794118</c:v>
                </c:pt>
                <c:pt idx="274">
                  <c:v>4839316</c:v>
                </c:pt>
                <c:pt idx="275">
                  <c:v>4897306</c:v>
                </c:pt>
                <c:pt idx="276">
                  <c:v>4947833</c:v>
                </c:pt>
                <c:pt idx="277">
                  <c:v>4993259</c:v>
                </c:pt>
                <c:pt idx="278">
                  <c:v>5022022</c:v>
                </c:pt>
                <c:pt idx="279">
                  <c:v>5069877</c:v>
                </c:pt>
                <c:pt idx="280">
                  <c:v>5116871</c:v>
                </c:pt>
                <c:pt idx="281">
                  <c:v>5170033</c:v>
                </c:pt>
                <c:pt idx="282">
                  <c:v>5243440</c:v>
                </c:pt>
                <c:pt idx="283">
                  <c:v>5297733</c:v>
                </c:pt>
                <c:pt idx="284">
                  <c:v>5383467</c:v>
                </c:pt>
                <c:pt idx="285">
                  <c:v>5421865</c:v>
                </c:pt>
                <c:pt idx="286">
                  <c:v>5516271</c:v>
                </c:pt>
                <c:pt idx="287">
                  <c:v>5580254</c:v>
                </c:pt>
                <c:pt idx="288">
                  <c:v>5668784</c:v>
                </c:pt>
                <c:pt idx="289">
                  <c:v>5765391</c:v>
                </c:pt>
                <c:pt idx="290">
                  <c:v>5852278</c:v>
                </c:pt>
                <c:pt idx="291">
                  <c:v>5932339</c:v>
                </c:pt>
                <c:pt idx="292">
                  <c:v>6005956</c:v>
                </c:pt>
                <c:pt idx="293">
                  <c:v>6110853</c:v>
                </c:pt>
                <c:pt idx="294">
                  <c:v>6219790</c:v>
                </c:pt>
                <c:pt idx="295">
                  <c:v>6326576</c:v>
                </c:pt>
                <c:pt idx="296">
                  <c:v>6460806</c:v>
                </c:pt>
                <c:pt idx="297">
                  <c:v>6574445</c:v>
                </c:pt>
                <c:pt idx="298">
                  <c:v>6683926</c:v>
                </c:pt>
                <c:pt idx="299">
                  <c:v>6772804</c:v>
                </c:pt>
                <c:pt idx="300">
                  <c:v>6882818</c:v>
                </c:pt>
                <c:pt idx="301">
                  <c:v>6995928</c:v>
                </c:pt>
                <c:pt idx="302">
                  <c:v>7123840</c:v>
                </c:pt>
                <c:pt idx="303">
                  <c:v>7271438</c:v>
                </c:pt>
                <c:pt idx="304">
                  <c:v>7378854</c:v>
                </c:pt>
                <c:pt idx="305">
                  <c:v>7528043</c:v>
                </c:pt>
                <c:pt idx="306">
                  <c:v>7588511</c:v>
                </c:pt>
                <c:pt idx="307">
                  <c:v>7697635</c:v>
                </c:pt>
                <c:pt idx="308">
                  <c:v>7739297</c:v>
                </c:pt>
                <c:pt idx="309">
                  <c:v>7817239</c:v>
                </c:pt>
                <c:pt idx="310">
                  <c:v>7943753</c:v>
                </c:pt>
                <c:pt idx="311">
                  <c:v>8022924</c:v>
                </c:pt>
                <c:pt idx="312">
                  <c:v>8118435</c:v>
                </c:pt>
                <c:pt idx="313">
                  <c:v>8193382</c:v>
                </c:pt>
                <c:pt idx="314">
                  <c:v>8294611</c:v>
                </c:pt>
                <c:pt idx="315">
                  <c:v>8397109</c:v>
                </c:pt>
                <c:pt idx="316">
                  <c:v>8532260</c:v>
                </c:pt>
                <c:pt idx="317">
                  <c:v>8693434</c:v>
                </c:pt>
                <c:pt idx="318">
                  <c:v>8801627</c:v>
                </c:pt>
                <c:pt idx="319">
                  <c:v>8933481</c:v>
                </c:pt>
                <c:pt idx="320">
                  <c:v>9031875</c:v>
                </c:pt>
                <c:pt idx="321">
                  <c:v>9176006</c:v>
                </c:pt>
                <c:pt idx="322">
                  <c:v>9291890</c:v>
                </c:pt>
                <c:pt idx="323">
                  <c:v>9421423</c:v>
                </c:pt>
                <c:pt idx="324">
                  <c:v>9502556</c:v>
                </c:pt>
                <c:pt idx="325">
                  <c:v>9608159</c:v>
                </c:pt>
                <c:pt idx="326">
                  <c:v>9747034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0-4880-930C-2986DA589532}"/>
            </c:ext>
          </c:extLst>
        </c:ser>
        <c:ser>
          <c:idx val="2"/>
          <c:order val="2"/>
          <c:tx>
            <c:strRef>
              <c:f>effectiveData!$I$1</c:f>
              <c:strCache>
                <c:ptCount val="1"/>
                <c:pt idx="0">
                  <c:v>Total 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effectiveData!$I$2:$I$328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13</c:v>
                </c:pt>
                <c:pt idx="41">
                  <c:v>14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24</c:v>
                </c:pt>
                <c:pt idx="46">
                  <c:v>28</c:v>
                </c:pt>
                <c:pt idx="47">
                  <c:v>29</c:v>
                </c:pt>
                <c:pt idx="48">
                  <c:v>36</c:v>
                </c:pt>
                <c:pt idx="49">
                  <c:v>41</c:v>
                </c:pt>
                <c:pt idx="50">
                  <c:v>55</c:v>
                </c:pt>
                <c:pt idx="51">
                  <c:v>63</c:v>
                </c:pt>
                <c:pt idx="52">
                  <c:v>70</c:v>
                </c:pt>
                <c:pt idx="53">
                  <c:v>82</c:v>
                </c:pt>
                <c:pt idx="54">
                  <c:v>114</c:v>
                </c:pt>
                <c:pt idx="55">
                  <c:v>150</c:v>
                </c:pt>
                <c:pt idx="56">
                  <c:v>297</c:v>
                </c:pt>
                <c:pt idx="57">
                  <c:v>385</c:v>
                </c:pt>
                <c:pt idx="58">
                  <c:v>514</c:v>
                </c:pt>
                <c:pt idx="59">
                  <c:v>642</c:v>
                </c:pt>
                <c:pt idx="60">
                  <c:v>754</c:v>
                </c:pt>
                <c:pt idx="61">
                  <c:v>941</c:v>
                </c:pt>
                <c:pt idx="62">
                  <c:v>1352</c:v>
                </c:pt>
                <c:pt idx="63">
                  <c:v>1691</c:v>
                </c:pt>
                <c:pt idx="64">
                  <c:v>2423</c:v>
                </c:pt>
                <c:pt idx="65">
                  <c:v>3132</c:v>
                </c:pt>
                <c:pt idx="66">
                  <c:v>3970</c:v>
                </c:pt>
                <c:pt idx="67">
                  <c:v>6155</c:v>
                </c:pt>
                <c:pt idx="68">
                  <c:v>9831</c:v>
                </c:pt>
                <c:pt idx="69">
                  <c:v>12302</c:v>
                </c:pt>
                <c:pt idx="70">
                  <c:v>15009</c:v>
                </c:pt>
                <c:pt idx="71">
                  <c:v>17032</c:v>
                </c:pt>
                <c:pt idx="72">
                  <c:v>19143</c:v>
                </c:pt>
                <c:pt idx="73">
                  <c:v>25634</c:v>
                </c:pt>
                <c:pt idx="74">
                  <c:v>30010</c:v>
                </c:pt>
                <c:pt idx="75">
                  <c:v>33899</c:v>
                </c:pt>
                <c:pt idx="76">
                  <c:v>38658</c:v>
                </c:pt>
                <c:pt idx="77">
                  <c:v>42596</c:v>
                </c:pt>
                <c:pt idx="78">
                  <c:v>46654</c:v>
                </c:pt>
                <c:pt idx="79">
                  <c:v>52251</c:v>
                </c:pt>
                <c:pt idx="80">
                  <c:v>56867</c:v>
                </c:pt>
                <c:pt idx="81">
                  <c:v>60403</c:v>
                </c:pt>
                <c:pt idx="82">
                  <c:v>72854</c:v>
                </c:pt>
                <c:pt idx="83">
                  <c:v>79582</c:v>
                </c:pt>
                <c:pt idx="84">
                  <c:v>86511</c:v>
                </c:pt>
                <c:pt idx="85">
                  <c:v>91279</c:v>
                </c:pt>
                <c:pt idx="86">
                  <c:v>97207</c:v>
                </c:pt>
                <c:pt idx="87">
                  <c:v>105476</c:v>
                </c:pt>
                <c:pt idx="88">
                  <c:v>112909</c:v>
                </c:pt>
                <c:pt idx="89">
                  <c:v>117098</c:v>
                </c:pt>
                <c:pt idx="90">
                  <c:v>122512</c:v>
                </c:pt>
                <c:pt idx="91">
                  <c:v>127101</c:v>
                </c:pt>
                <c:pt idx="92">
                  <c:v>132392</c:v>
                </c:pt>
                <c:pt idx="93">
                  <c:v>153430</c:v>
                </c:pt>
                <c:pt idx="94">
                  <c:v>156428</c:v>
                </c:pt>
                <c:pt idx="95">
                  <c:v>164388</c:v>
                </c:pt>
                <c:pt idx="96">
                  <c:v>170286</c:v>
                </c:pt>
                <c:pt idx="97">
                  <c:v>177022</c:v>
                </c:pt>
                <c:pt idx="98">
                  <c:v>184325</c:v>
                </c:pt>
                <c:pt idx="99">
                  <c:v>219963</c:v>
                </c:pt>
                <c:pt idx="100">
                  <c:v>231914</c:v>
                </c:pt>
                <c:pt idx="101">
                  <c:v>244973</c:v>
                </c:pt>
                <c:pt idx="102">
                  <c:v>250860</c:v>
                </c:pt>
                <c:pt idx="103">
                  <c:v>259211</c:v>
                </c:pt>
                <c:pt idx="104">
                  <c:v>264107</c:v>
                </c:pt>
                <c:pt idx="105">
                  <c:v>266575</c:v>
                </c:pt>
                <c:pt idx="106">
                  <c:v>273623</c:v>
                </c:pt>
                <c:pt idx="107">
                  <c:v>279325</c:v>
                </c:pt>
                <c:pt idx="108">
                  <c:v>294401</c:v>
                </c:pt>
                <c:pt idx="109">
                  <c:v>298947</c:v>
                </c:pt>
                <c:pt idx="110">
                  <c:v>316509</c:v>
                </c:pt>
                <c:pt idx="111">
                  <c:v>315679</c:v>
                </c:pt>
                <c:pt idx="112">
                  <c:v>330563</c:v>
                </c:pt>
                <c:pt idx="113">
                  <c:v>335329</c:v>
                </c:pt>
                <c:pt idx="114">
                  <c:v>341331</c:v>
                </c:pt>
                <c:pt idx="115">
                  <c:v>360231</c:v>
                </c:pt>
                <c:pt idx="116">
                  <c:v>364882</c:v>
                </c:pt>
                <c:pt idx="117">
                  <c:v>376972</c:v>
                </c:pt>
                <c:pt idx="118">
                  <c:v>384683</c:v>
                </c:pt>
                <c:pt idx="119">
                  <c:v>391119</c:v>
                </c:pt>
                <c:pt idx="120">
                  <c:v>396431</c:v>
                </c:pt>
                <c:pt idx="121">
                  <c:v>449391</c:v>
                </c:pt>
                <c:pt idx="122">
                  <c:v>461638</c:v>
                </c:pt>
                <c:pt idx="123">
                  <c:v>467752</c:v>
                </c:pt>
                <c:pt idx="124">
                  <c:v>480729</c:v>
                </c:pt>
                <c:pt idx="125">
                  <c:v>487135</c:v>
                </c:pt>
                <c:pt idx="126">
                  <c:v>495239</c:v>
                </c:pt>
                <c:pt idx="127">
                  <c:v>504899</c:v>
                </c:pt>
                <c:pt idx="128">
                  <c:v>512517</c:v>
                </c:pt>
                <c:pt idx="129">
                  <c:v>523483</c:v>
                </c:pt>
                <c:pt idx="130">
                  <c:v>552477</c:v>
                </c:pt>
                <c:pt idx="131">
                  <c:v>566731</c:v>
                </c:pt>
                <c:pt idx="132">
                  <c:v>573407</c:v>
                </c:pt>
                <c:pt idx="133">
                  <c:v>589790</c:v>
                </c:pt>
                <c:pt idx="134">
                  <c:v>596548</c:v>
                </c:pt>
                <c:pt idx="135">
                  <c:v>604144</c:v>
                </c:pt>
                <c:pt idx="136">
                  <c:v>613987</c:v>
                </c:pt>
                <c:pt idx="137">
                  <c:v>619955</c:v>
                </c:pt>
                <c:pt idx="138">
                  <c:v>632615</c:v>
                </c:pt>
                <c:pt idx="139">
                  <c:v>639867</c:v>
                </c:pt>
                <c:pt idx="140">
                  <c:v>649415</c:v>
                </c:pt>
                <c:pt idx="141">
                  <c:v>657053</c:v>
                </c:pt>
                <c:pt idx="142">
                  <c:v>664965</c:v>
                </c:pt>
                <c:pt idx="143">
                  <c:v>674954</c:v>
                </c:pt>
                <c:pt idx="144">
                  <c:v>680479</c:v>
                </c:pt>
                <c:pt idx="145">
                  <c:v>695383</c:v>
                </c:pt>
                <c:pt idx="146">
                  <c:v>703372</c:v>
                </c:pt>
                <c:pt idx="147">
                  <c:v>712799</c:v>
                </c:pt>
                <c:pt idx="148">
                  <c:v>720416</c:v>
                </c:pt>
                <c:pt idx="149">
                  <c:v>728675</c:v>
                </c:pt>
                <c:pt idx="150">
                  <c:v>740023</c:v>
                </c:pt>
                <c:pt idx="151">
                  <c:v>744992</c:v>
                </c:pt>
                <c:pt idx="152">
                  <c:v>763445</c:v>
                </c:pt>
                <c:pt idx="153">
                  <c:v>771636</c:v>
                </c:pt>
                <c:pt idx="154">
                  <c:v>781005</c:v>
                </c:pt>
                <c:pt idx="155">
                  <c:v>788951</c:v>
                </c:pt>
                <c:pt idx="156">
                  <c:v>796829</c:v>
                </c:pt>
                <c:pt idx="157">
                  <c:v>805832</c:v>
                </c:pt>
                <c:pt idx="158">
                  <c:v>811977</c:v>
                </c:pt>
                <c:pt idx="159">
                  <c:v>832401</c:v>
                </c:pt>
                <c:pt idx="160">
                  <c:v>848462</c:v>
                </c:pt>
                <c:pt idx="161">
                  <c:v>858515</c:v>
                </c:pt>
                <c:pt idx="162">
                  <c:v>911220</c:v>
                </c:pt>
                <c:pt idx="163">
                  <c:v>920312</c:v>
                </c:pt>
                <c:pt idx="164">
                  <c:v>1024518</c:v>
                </c:pt>
                <c:pt idx="165">
                  <c:v>1037255</c:v>
                </c:pt>
                <c:pt idx="166">
                  <c:v>1055003</c:v>
                </c:pt>
                <c:pt idx="167">
                  <c:v>1068535</c:v>
                </c:pt>
                <c:pt idx="168">
                  <c:v>1086374</c:v>
                </c:pt>
                <c:pt idx="169">
                  <c:v>1103023</c:v>
                </c:pt>
                <c:pt idx="170">
                  <c:v>1117910</c:v>
                </c:pt>
                <c:pt idx="171">
                  <c:v>1131011</c:v>
                </c:pt>
                <c:pt idx="172">
                  <c:v>1142222</c:v>
                </c:pt>
                <c:pt idx="173">
                  <c:v>1168257</c:v>
                </c:pt>
                <c:pt idx="174">
                  <c:v>1186335</c:v>
                </c:pt>
                <c:pt idx="175">
                  <c:v>1214078</c:v>
                </c:pt>
                <c:pt idx="176">
                  <c:v>1229804</c:v>
                </c:pt>
                <c:pt idx="177">
                  <c:v>1247279</c:v>
                </c:pt>
                <c:pt idx="178">
                  <c:v>1263659</c:v>
                </c:pt>
                <c:pt idx="179">
                  <c:v>1272528</c:v>
                </c:pt>
                <c:pt idx="180">
                  <c:v>1302034</c:v>
                </c:pt>
                <c:pt idx="181">
                  <c:v>1325072</c:v>
                </c:pt>
                <c:pt idx="182">
                  <c:v>1355115</c:v>
                </c:pt>
                <c:pt idx="183">
                  <c:v>1378628</c:v>
                </c:pt>
                <c:pt idx="184">
                  <c:v>1408131</c:v>
                </c:pt>
                <c:pt idx="185">
                  <c:v>1426807</c:v>
                </c:pt>
                <c:pt idx="186">
                  <c:v>1445763</c:v>
                </c:pt>
                <c:pt idx="187">
                  <c:v>1474825</c:v>
                </c:pt>
                <c:pt idx="188">
                  <c:v>1505738</c:v>
                </c:pt>
                <c:pt idx="189">
                  <c:v>1541222</c:v>
                </c:pt>
                <c:pt idx="190">
                  <c:v>1567172</c:v>
                </c:pt>
                <c:pt idx="191">
                  <c:v>1592437</c:v>
                </c:pt>
                <c:pt idx="192">
                  <c:v>1617261</c:v>
                </c:pt>
                <c:pt idx="193">
                  <c:v>1624482</c:v>
                </c:pt>
                <c:pt idx="194">
                  <c:v>1669796</c:v>
                </c:pt>
                <c:pt idx="195">
                  <c:v>1686684</c:v>
                </c:pt>
                <c:pt idx="196">
                  <c:v>1736954</c:v>
                </c:pt>
                <c:pt idx="197">
                  <c:v>1758953</c:v>
                </c:pt>
                <c:pt idx="198">
                  <c:v>1785433</c:v>
                </c:pt>
                <c:pt idx="199">
                  <c:v>1805763</c:v>
                </c:pt>
                <c:pt idx="200">
                  <c:v>1820039</c:v>
                </c:pt>
                <c:pt idx="201">
                  <c:v>1834474</c:v>
                </c:pt>
                <c:pt idx="202">
                  <c:v>1879717</c:v>
                </c:pt>
                <c:pt idx="203">
                  <c:v>1920033</c:v>
                </c:pt>
                <c:pt idx="204">
                  <c:v>1941979</c:v>
                </c:pt>
                <c:pt idx="205">
                  <c:v>1964993</c:v>
                </c:pt>
                <c:pt idx="206">
                  <c:v>1988224</c:v>
                </c:pt>
                <c:pt idx="207">
                  <c:v>2003340</c:v>
                </c:pt>
                <c:pt idx="208">
                  <c:v>2036304</c:v>
                </c:pt>
                <c:pt idx="209">
                  <c:v>2070190</c:v>
                </c:pt>
                <c:pt idx="210">
                  <c:v>2098408</c:v>
                </c:pt>
                <c:pt idx="211">
                  <c:v>2121474</c:v>
                </c:pt>
                <c:pt idx="212">
                  <c:v>2140589</c:v>
                </c:pt>
                <c:pt idx="213">
                  <c:v>2161995</c:v>
                </c:pt>
                <c:pt idx="214">
                  <c:v>2174731</c:v>
                </c:pt>
                <c:pt idx="215">
                  <c:v>2198192</c:v>
                </c:pt>
                <c:pt idx="216">
                  <c:v>2232333</c:v>
                </c:pt>
                <c:pt idx="217">
                  <c:v>2264332</c:v>
                </c:pt>
                <c:pt idx="218">
                  <c:v>2282290</c:v>
                </c:pt>
                <c:pt idx="219">
                  <c:v>2300293</c:v>
                </c:pt>
                <c:pt idx="220">
                  <c:v>2323387</c:v>
                </c:pt>
                <c:pt idx="221">
                  <c:v>2337153</c:v>
                </c:pt>
                <c:pt idx="222">
                  <c:v>2368634</c:v>
                </c:pt>
                <c:pt idx="223">
                  <c:v>2387521</c:v>
                </c:pt>
                <c:pt idx="224">
                  <c:v>2417659</c:v>
                </c:pt>
                <c:pt idx="225">
                  <c:v>2453917</c:v>
                </c:pt>
                <c:pt idx="226">
                  <c:v>2471375</c:v>
                </c:pt>
                <c:pt idx="227">
                  <c:v>2490885</c:v>
                </c:pt>
                <c:pt idx="228">
                  <c:v>2505104</c:v>
                </c:pt>
                <c:pt idx="229">
                  <c:v>2522941</c:v>
                </c:pt>
                <c:pt idx="230">
                  <c:v>2548953</c:v>
                </c:pt>
                <c:pt idx="231">
                  <c:v>2578478</c:v>
                </c:pt>
                <c:pt idx="232">
                  <c:v>2595422</c:v>
                </c:pt>
                <c:pt idx="233">
                  <c:v>2610993</c:v>
                </c:pt>
                <c:pt idx="234">
                  <c:v>2628488</c:v>
                </c:pt>
                <c:pt idx="235">
                  <c:v>2645630</c:v>
                </c:pt>
                <c:pt idx="236">
                  <c:v>2669208</c:v>
                </c:pt>
                <c:pt idx="237">
                  <c:v>2691053</c:v>
                </c:pt>
                <c:pt idx="238">
                  <c:v>2722486</c:v>
                </c:pt>
                <c:pt idx="239">
                  <c:v>2738112</c:v>
                </c:pt>
                <c:pt idx="240">
                  <c:v>2755165</c:v>
                </c:pt>
                <c:pt idx="241">
                  <c:v>2776861</c:v>
                </c:pt>
                <c:pt idx="242">
                  <c:v>2790335</c:v>
                </c:pt>
                <c:pt idx="243">
                  <c:v>2816033</c:v>
                </c:pt>
                <c:pt idx="244">
                  <c:v>2848054</c:v>
                </c:pt>
                <c:pt idx="245">
                  <c:v>2872435</c:v>
                </c:pt>
                <c:pt idx="246">
                  <c:v>2913283</c:v>
                </c:pt>
                <c:pt idx="247">
                  <c:v>2931361</c:v>
                </c:pt>
                <c:pt idx="248">
                  <c:v>2955239</c:v>
                </c:pt>
                <c:pt idx="249">
                  <c:v>2971349</c:v>
                </c:pt>
                <c:pt idx="250">
                  <c:v>3000009</c:v>
                </c:pt>
                <c:pt idx="251">
                  <c:v>3019590</c:v>
                </c:pt>
                <c:pt idx="252">
                  <c:v>3047915</c:v>
                </c:pt>
                <c:pt idx="253">
                  <c:v>3068731</c:v>
                </c:pt>
                <c:pt idx="254">
                  <c:v>3082377</c:v>
                </c:pt>
                <c:pt idx="255">
                  <c:v>3107017</c:v>
                </c:pt>
                <c:pt idx="256">
                  <c:v>3121748</c:v>
                </c:pt>
                <c:pt idx="257">
                  <c:v>3145648</c:v>
                </c:pt>
                <c:pt idx="258">
                  <c:v>3163602</c:v>
                </c:pt>
                <c:pt idx="259">
                  <c:v>3212025</c:v>
                </c:pt>
                <c:pt idx="260">
                  <c:v>3234351</c:v>
                </c:pt>
                <c:pt idx="261">
                  <c:v>3253149</c:v>
                </c:pt>
                <c:pt idx="262">
                  <c:v>3277678</c:v>
                </c:pt>
                <c:pt idx="263">
                  <c:v>3290199</c:v>
                </c:pt>
                <c:pt idx="264">
                  <c:v>3322200</c:v>
                </c:pt>
                <c:pt idx="265">
                  <c:v>3340847</c:v>
                </c:pt>
                <c:pt idx="266">
                  <c:v>3373042</c:v>
                </c:pt>
                <c:pt idx="267">
                  <c:v>3395457</c:v>
                </c:pt>
                <c:pt idx="268">
                  <c:v>3416501</c:v>
                </c:pt>
                <c:pt idx="269">
                  <c:v>3440290</c:v>
                </c:pt>
                <c:pt idx="270">
                  <c:v>3454300</c:v>
                </c:pt>
                <c:pt idx="271">
                  <c:v>3493223</c:v>
                </c:pt>
                <c:pt idx="272">
                  <c:v>3516684</c:v>
                </c:pt>
                <c:pt idx="273">
                  <c:v>3546057</c:v>
                </c:pt>
                <c:pt idx="274">
                  <c:v>3576622</c:v>
                </c:pt>
                <c:pt idx="275">
                  <c:v>3599945</c:v>
                </c:pt>
                <c:pt idx="276">
                  <c:v>3632124</c:v>
                </c:pt>
                <c:pt idx="277">
                  <c:v>3648735</c:v>
                </c:pt>
                <c:pt idx="278">
                  <c:v>3686794</c:v>
                </c:pt>
                <c:pt idx="279">
                  <c:v>3714967</c:v>
                </c:pt>
                <c:pt idx="280">
                  <c:v>3746451</c:v>
                </c:pt>
                <c:pt idx="281">
                  <c:v>3783613</c:v>
                </c:pt>
                <c:pt idx="282">
                  <c:v>3808760</c:v>
                </c:pt>
                <c:pt idx="283">
                  <c:v>3843679</c:v>
                </c:pt>
                <c:pt idx="284">
                  <c:v>3862202</c:v>
                </c:pt>
                <c:pt idx="285">
                  <c:v>3907136</c:v>
                </c:pt>
                <c:pt idx="286">
                  <c:v>3938850</c:v>
                </c:pt>
                <c:pt idx="287">
                  <c:v>3978339</c:v>
                </c:pt>
                <c:pt idx="288">
                  <c:v>4017707</c:v>
                </c:pt>
                <c:pt idx="289">
                  <c:v>4047944</c:v>
                </c:pt>
                <c:pt idx="290">
                  <c:v>4089630</c:v>
                </c:pt>
                <c:pt idx="291">
                  <c:v>4120146</c:v>
                </c:pt>
                <c:pt idx="292">
                  <c:v>4168183</c:v>
                </c:pt>
                <c:pt idx="293">
                  <c:v>4202587</c:v>
                </c:pt>
                <c:pt idx="294">
                  <c:v>4239317</c:v>
                </c:pt>
                <c:pt idx="295">
                  <c:v>4294591</c:v>
                </c:pt>
                <c:pt idx="296">
                  <c:v>4339645</c:v>
                </c:pt>
                <c:pt idx="297">
                  <c:v>4394220</c:v>
                </c:pt>
                <c:pt idx="298">
                  <c:v>4421305</c:v>
                </c:pt>
                <c:pt idx="299">
                  <c:v>4491963</c:v>
                </c:pt>
                <c:pt idx="300">
                  <c:v>4542478</c:v>
                </c:pt>
                <c:pt idx="301">
                  <c:v>4601505</c:v>
                </c:pt>
                <c:pt idx="302">
                  <c:v>4663403</c:v>
                </c:pt>
                <c:pt idx="303">
                  <c:v>4712520</c:v>
                </c:pt>
                <c:pt idx="304">
                  <c:v>4785740</c:v>
                </c:pt>
                <c:pt idx="305">
                  <c:v>4783471</c:v>
                </c:pt>
                <c:pt idx="306">
                  <c:v>4891474</c:v>
                </c:pt>
                <c:pt idx="307">
                  <c:v>4956664</c:v>
                </c:pt>
                <c:pt idx="308">
                  <c:v>5098243</c:v>
                </c:pt>
                <c:pt idx="309">
                  <c:v>5134735</c:v>
                </c:pt>
                <c:pt idx="310">
                  <c:v>5212404</c:v>
                </c:pt>
                <c:pt idx="311">
                  <c:v>5289233</c:v>
                </c:pt>
                <c:pt idx="312">
                  <c:v>5332042</c:v>
                </c:pt>
                <c:pt idx="313">
                  <c:v>5414484</c:v>
                </c:pt>
                <c:pt idx="314">
                  <c:v>5497334</c:v>
                </c:pt>
                <c:pt idx="315">
                  <c:v>5595656</c:v>
                </c:pt>
                <c:pt idx="316">
                  <c:v>5680389</c:v>
                </c:pt>
                <c:pt idx="317">
                  <c:v>5749354</c:v>
                </c:pt>
                <c:pt idx="318">
                  <c:v>5857248</c:v>
                </c:pt>
                <c:pt idx="319">
                  <c:v>5906788</c:v>
                </c:pt>
                <c:pt idx="320">
                  <c:v>5998320</c:v>
                </c:pt>
                <c:pt idx="321">
                  <c:v>6073198</c:v>
                </c:pt>
                <c:pt idx="322">
                  <c:v>6179243</c:v>
                </c:pt>
                <c:pt idx="323">
                  <c:v>6277314</c:v>
                </c:pt>
                <c:pt idx="324">
                  <c:v>6430864</c:v>
                </c:pt>
                <c:pt idx="325">
                  <c:v>6544509</c:v>
                </c:pt>
                <c:pt idx="326">
                  <c:v>6597375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0-4880-930C-2986DA589532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effectiveData!$P$2:$P$60</c:f>
              <c:numCache>
                <c:formatCode>General</c:formatCode>
                <c:ptCount val="59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379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1531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0-4880-930C-2986DA589532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080-4880-930C-2986DA58953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080-4880-930C-2986DA58953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080-4880-930C-2986DA58953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080-4880-930C-2986DA589532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080-4880-930C-2986DA589532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080-4880-930C-2986DA58953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080-4880-930C-2986DA589532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080-4880-930C-2986DA589532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080-4880-930C-2986DA589532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080-4880-930C-2986DA589532}"/>
              </c:ext>
            </c:extLst>
          </c:dPt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080-4880-930C-2986DA589532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080-4880-930C-2986DA589532}"/>
              </c:ext>
            </c:extLst>
          </c:dPt>
          <c:dPt>
            <c:idx val="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080-4880-930C-2986DA589532}"/>
              </c:ext>
            </c:extLst>
          </c:dPt>
          <c:val>
            <c:numRef>
              <c:f>effectiveData!$P$2:$P$91</c:f>
              <c:numCache>
                <c:formatCode>General</c:formatCode>
                <c:ptCount val="90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379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1531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19516</c:v>
                </c:pt>
                <c:pt idx="59">
                  <c:v>#N/A</c:v>
                </c:pt>
                <c:pt idx="60">
                  <c:v>34101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102161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209480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348649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487151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591184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682023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80-4880-930C-2986DA589532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9080-4880-930C-2986DA58953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9080-4880-930C-2986DA589532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9080-4880-930C-2986DA58953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9080-4880-930C-2986DA589532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9080-4880-930C-2986DA589532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080-4880-930C-2986DA58953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9080-4880-930C-2986DA589532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9080-4880-930C-2986DA589532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9080-4880-930C-2986DA589532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9080-4880-930C-2986DA589532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9080-4880-930C-2986DA589532}"/>
              </c:ext>
            </c:extLst>
          </c:dPt>
          <c:dPt>
            <c:idx val="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9080-4880-930C-2986DA589532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9080-4880-930C-2986DA589532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9080-4880-930C-2986DA589532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9080-4880-930C-2986DA589532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9080-4880-930C-2986DA589532}"/>
              </c:ext>
            </c:extLst>
          </c:dPt>
          <c:dPt>
            <c:idx val="8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9080-4880-930C-2986DA589532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9080-4880-930C-2986DA589532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9080-4880-930C-2986DA589532}"/>
              </c:ext>
            </c:extLst>
          </c:dPt>
          <c:dPt>
            <c:idx val="9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9080-4880-930C-2986DA589532}"/>
              </c:ext>
            </c:extLst>
          </c:dPt>
          <c:val>
            <c:numRef>
              <c:f>effectiveData!$P$2:$P$327</c:f>
              <c:numCache>
                <c:formatCode>General</c:formatCode>
                <c:ptCount val="326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379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1531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19516</c:v>
                </c:pt>
                <c:pt idx="59">
                  <c:v>#N/A</c:v>
                </c:pt>
                <c:pt idx="60">
                  <c:v>34101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102161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209480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348649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487151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591184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682023</c:v>
                </c:pt>
                <c:pt idx="90">
                  <c:v>702437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812220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883035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973170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1040859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1116030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1189827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1202334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1244900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1298654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1349061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1414584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1510790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1629497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1783432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1849321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2063331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2280934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2526553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2744746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2920488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3074667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3214115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3337826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3421211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3528354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3626278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3692115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3772383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3868666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3965101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4058109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4138922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4264306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4366140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4509542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4694623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4897306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5116871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5421865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5852278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6326576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6882818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7528043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7943753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8397109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9031875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9608159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080-4880-930C-2986DA58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446208"/>
        <c:axId val="1081446624"/>
      </c:lineChart>
      <c:dateAx>
        <c:axId val="1081446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46624"/>
        <c:crosses val="autoZero"/>
        <c:auto val="1"/>
        <c:lblOffset val="100"/>
        <c:baseTimeUnit val="days"/>
      </c:dateAx>
      <c:valAx>
        <c:axId val="108144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effectiveData!$K$1</c:f>
              <c:strCache>
                <c:ptCount val="1"/>
                <c:pt idx="0">
                  <c:v>Recovery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effectiveData!$K$2:$K$328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0.18181818181818182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0</c:v>
                </c:pt>
                <c:pt idx="36">
                  <c:v>9.0909090909090912E-2</c:v>
                </c:pt>
                <c:pt idx="37">
                  <c:v>0.1</c:v>
                </c:pt>
                <c:pt idx="38">
                  <c:v>0</c:v>
                </c:pt>
                <c:pt idx="39">
                  <c:v>0.20833333333333334</c:v>
                </c:pt>
                <c:pt idx="40">
                  <c:v>2.3809523809523808E-2</c:v>
                </c:pt>
                <c:pt idx="41">
                  <c:v>6.6666666666666666E-2</c:v>
                </c:pt>
                <c:pt idx="42">
                  <c:v>1.1235955056179775E-2</c:v>
                </c:pt>
                <c:pt idx="43">
                  <c:v>1.2121212121212121E-2</c:v>
                </c:pt>
                <c:pt idx="44">
                  <c:v>1.3888888888888888E-2</c:v>
                </c:pt>
                <c:pt idx="45">
                  <c:v>1.0554089709762533E-2</c:v>
                </c:pt>
                <c:pt idx="46">
                  <c:v>2.0366598778004071E-3</c:v>
                </c:pt>
                <c:pt idx="47">
                  <c:v>1.2389380530973451E-2</c:v>
                </c:pt>
                <c:pt idx="48">
                  <c:v>6.7024128686327079E-3</c:v>
                </c:pt>
                <c:pt idx="49">
                  <c:v>1.2658227848101266E-2</c:v>
                </c:pt>
                <c:pt idx="50">
                  <c:v>5.2253429131286742E-3</c:v>
                </c:pt>
                <c:pt idx="51">
                  <c:v>3.246753246753247E-3</c:v>
                </c:pt>
                <c:pt idx="52">
                  <c:v>4.1265474552957355E-3</c:v>
                </c:pt>
                <c:pt idx="53">
                  <c:v>1.0223642172523962E-2</c:v>
                </c:pt>
                <c:pt idx="54">
                  <c:v>7.8860898138006577E-3</c:v>
                </c:pt>
                <c:pt idx="55">
                  <c:v>2.3105941527821441E-2</c:v>
                </c:pt>
                <c:pt idx="56">
                  <c:v>9.9188458070333628E-3</c:v>
                </c:pt>
                <c:pt idx="57">
                  <c:v>9.7153185720741074E-3</c:v>
                </c:pt>
                <c:pt idx="58">
                  <c:v>6.558721049395368E-3</c:v>
                </c:pt>
                <c:pt idx="59">
                  <c:v>4.412402001339479E-3</c:v>
                </c:pt>
                <c:pt idx="60">
                  <c:v>5.4837101551274154E-3</c:v>
                </c:pt>
                <c:pt idx="61">
                  <c:v>9.1039982279322185E-3</c:v>
                </c:pt>
                <c:pt idx="62">
                  <c:v>6.1251038918801719E-3</c:v>
                </c:pt>
                <c:pt idx="63">
                  <c:v>1.0912018127068364E-2</c:v>
                </c:pt>
                <c:pt idx="64">
                  <c:v>8.4214277230074824E-3</c:v>
                </c:pt>
                <c:pt idx="65">
                  <c:v>8.2027388142246055E-3</c:v>
                </c:pt>
                <c:pt idx="66">
                  <c:v>1.8068303977507649E-2</c:v>
                </c:pt>
                <c:pt idx="67">
                  <c:v>2.67104574783468E-2</c:v>
                </c:pt>
                <c:pt idx="68">
                  <c:v>1.5836698070883806E-2</c:v>
                </c:pt>
                <c:pt idx="69">
                  <c:v>1.5049339819318972E-2</c:v>
                </c:pt>
                <c:pt idx="70">
                  <c:v>9.6572465151804465E-3</c:v>
                </c:pt>
                <c:pt idx="71">
                  <c:v>8.8072460563480177E-3</c:v>
                </c:pt>
                <c:pt idx="72">
                  <c:v>2.4063734976384841E-2</c:v>
                </c:pt>
                <c:pt idx="73">
                  <c:v>1.4800284100517468E-2</c:v>
                </c:pt>
                <c:pt idx="74">
                  <c:v>1.2109266749491684E-2</c:v>
                </c:pt>
                <c:pt idx="75">
                  <c:v>1.3649831205596459E-2</c:v>
                </c:pt>
                <c:pt idx="76">
                  <c:v>1.0511059567119441E-2</c:v>
                </c:pt>
                <c:pt idx="77">
                  <c:v>1.0096159826837673E-2</c:v>
                </c:pt>
                <c:pt idx="78">
                  <c:v>1.2901902206485759E-2</c:v>
                </c:pt>
                <c:pt idx="79">
                  <c:v>9.9782967721852821E-3</c:v>
                </c:pt>
                <c:pt idx="80">
                  <c:v>7.2585296961311793E-3</c:v>
                </c:pt>
                <c:pt idx="81">
                  <c:v>2.4370336733815091E-2</c:v>
                </c:pt>
                <c:pt idx="82">
                  <c:v>1.2805408419822499E-2</c:v>
                </c:pt>
                <c:pt idx="83">
                  <c:v>1.2657117962001245E-2</c:v>
                </c:pt>
                <c:pt idx="84">
                  <c:v>8.4255317645021456E-3</c:v>
                </c:pt>
                <c:pt idx="85">
                  <c:v>1.0027334975236135E-2</c:v>
                </c:pt>
                <c:pt idx="86">
                  <c:v>1.3380150646030372E-2</c:v>
                </c:pt>
                <c:pt idx="87">
                  <c:v>1.1655329651547511E-2</c:v>
                </c:pt>
                <c:pt idx="88">
                  <c:v>6.3809433864545472E-3</c:v>
                </c:pt>
                <c:pt idx="89">
                  <c:v>7.9381487134598094E-3</c:v>
                </c:pt>
                <c:pt idx="90">
                  <c:v>6.53297021654611E-3</c:v>
                </c:pt>
                <c:pt idx="91">
                  <c:v>7.2829632892400442E-3</c:v>
                </c:pt>
                <c:pt idx="92">
                  <c:v>2.7870548601239723E-2</c:v>
                </c:pt>
                <c:pt idx="93">
                  <c:v>3.9133374581319883E-3</c:v>
                </c:pt>
                <c:pt idx="94">
                  <c:v>1.0030734877344023E-2</c:v>
                </c:pt>
                <c:pt idx="95">
                  <c:v>7.2615793750461701E-3</c:v>
                </c:pt>
                <c:pt idx="96">
                  <c:v>8.1169241966522511E-3</c:v>
                </c:pt>
                <c:pt idx="97">
                  <c:v>8.6161534885806183E-3</c:v>
                </c:pt>
                <c:pt idx="98">
                  <c:v>4.1121417683894247E-2</c:v>
                </c:pt>
                <c:pt idx="99">
                  <c:v>1.3893312934928934E-2</c:v>
                </c:pt>
                <c:pt idx="100">
                  <c:v>1.4788768282117924E-2</c:v>
                </c:pt>
                <c:pt idx="101">
                  <c:v>6.5596823005575787E-3</c:v>
                </c:pt>
                <c:pt idx="102">
                  <c:v>9.1158668042069877E-3</c:v>
                </c:pt>
                <c:pt idx="103">
                  <c:v>5.2547355406227765E-3</c:v>
                </c:pt>
                <c:pt idx="104">
                  <c:v>2.5945845931296071E-3</c:v>
                </c:pt>
                <c:pt idx="105">
                  <c:v>7.2423112097578018E-3</c:v>
                </c:pt>
                <c:pt idx="106">
                  <c:v>5.7388549263369358E-3</c:v>
                </c:pt>
                <c:pt idx="107">
                  <c:v>1.4859262792902721E-2</c:v>
                </c:pt>
                <c:pt idx="108">
                  <c:v>4.4378149472167503E-3</c:v>
                </c:pt>
                <c:pt idx="109">
                  <c:v>1.690555721340354E-2</c:v>
                </c:pt>
                <c:pt idx="110">
                  <c:v>-7.9741828624242098E-4</c:v>
                </c:pt>
                <c:pt idx="111">
                  <c:v>1.3984594771843648E-2</c:v>
                </c:pt>
                <c:pt idx="112">
                  <c:v>4.4553090251323929E-3</c:v>
                </c:pt>
                <c:pt idx="113">
                  <c:v>5.4959544940095745E-3</c:v>
                </c:pt>
                <c:pt idx="114">
                  <c:v>1.7014534373410516E-2</c:v>
                </c:pt>
                <c:pt idx="115">
                  <c:v>4.1674506957698268E-3</c:v>
                </c:pt>
                <c:pt idx="116">
                  <c:v>1.0700743830034306E-2</c:v>
                </c:pt>
                <c:pt idx="117">
                  <c:v>6.764195292344643E-3</c:v>
                </c:pt>
                <c:pt idx="118">
                  <c:v>5.5808516782009472E-3</c:v>
                </c:pt>
                <c:pt idx="119">
                  <c:v>4.5421275489612618E-3</c:v>
                </c:pt>
                <c:pt idx="120">
                  <c:v>4.4510672559960399E-2</c:v>
                </c:pt>
                <c:pt idx="121">
                  <c:v>1.0554282986120088E-2</c:v>
                </c:pt>
                <c:pt idx="122">
                  <c:v>5.2277097689085511E-3</c:v>
                </c:pt>
                <c:pt idx="123">
                  <c:v>1.0964119271232895E-2</c:v>
                </c:pt>
                <c:pt idx="124">
                  <c:v>5.3859088616108964E-3</c:v>
                </c:pt>
                <c:pt idx="125">
                  <c:v>6.7402235984343785E-3</c:v>
                </c:pt>
                <c:pt idx="126">
                  <c:v>7.966570094683427E-3</c:v>
                </c:pt>
                <c:pt idx="127">
                  <c:v>6.2179481424104385E-3</c:v>
                </c:pt>
                <c:pt idx="128">
                  <c:v>8.8299331997758294E-3</c:v>
                </c:pt>
                <c:pt idx="129">
                  <c:v>2.3107244584214644E-2</c:v>
                </c:pt>
                <c:pt idx="130">
                  <c:v>1.1449915655875975E-2</c:v>
                </c:pt>
                <c:pt idx="131">
                  <c:v>5.3492261009542227E-3</c:v>
                </c:pt>
                <c:pt idx="132">
                  <c:v>1.2975801156519858E-2</c:v>
                </c:pt>
                <c:pt idx="133">
                  <c:v>5.3386250867980814E-3</c:v>
                </c:pt>
                <c:pt idx="134">
                  <c:v>5.9313259277652582E-3</c:v>
                </c:pt>
                <c:pt idx="135">
                  <c:v>7.5793860412396215E-3</c:v>
                </c:pt>
                <c:pt idx="136">
                  <c:v>4.5557321461559483E-3</c:v>
                </c:pt>
                <c:pt idx="137">
                  <c:v>9.5779063574299127E-3</c:v>
                </c:pt>
                <c:pt idx="138">
                  <c:v>5.4664168135282508E-3</c:v>
                </c:pt>
                <c:pt idx="139">
                  <c:v>7.1381098661866061E-3</c:v>
                </c:pt>
                <c:pt idx="140">
                  <c:v>5.6617158156673422E-3</c:v>
                </c:pt>
                <c:pt idx="141">
                  <c:v>5.7988944574823478E-3</c:v>
                </c:pt>
                <c:pt idx="142">
                  <c:v>7.2312374399870274E-3</c:v>
                </c:pt>
                <c:pt idx="143">
                  <c:v>3.9565828587224215E-3</c:v>
                </c:pt>
                <c:pt idx="144">
                  <c:v>1.0570685073162844E-2</c:v>
                </c:pt>
                <c:pt idx="145">
                  <c:v>5.6475967492916647E-3</c:v>
                </c:pt>
                <c:pt idx="146">
                  <c:v>6.5920772000978983E-3</c:v>
                </c:pt>
                <c:pt idx="147">
                  <c:v>5.2635616006700206E-3</c:v>
                </c:pt>
                <c:pt idx="148">
                  <c:v>5.6281035832736496E-3</c:v>
                </c:pt>
                <c:pt idx="149">
                  <c:v>7.6139867084000093E-3</c:v>
                </c:pt>
                <c:pt idx="150">
                  <c:v>3.2890077376736674E-3</c:v>
                </c:pt>
                <c:pt idx="151">
                  <c:v>1.204870410973573E-2</c:v>
                </c:pt>
                <c:pt idx="152">
                  <c:v>5.3044437263344811E-3</c:v>
                </c:pt>
                <c:pt idx="153">
                  <c:v>5.9596886127900811E-3</c:v>
                </c:pt>
                <c:pt idx="154">
                  <c:v>4.9754982072928054E-3</c:v>
                </c:pt>
                <c:pt idx="155">
                  <c:v>4.8346207449292636E-3</c:v>
                </c:pt>
                <c:pt idx="156">
                  <c:v>5.4005125178157526E-3</c:v>
                </c:pt>
                <c:pt idx="157">
                  <c:v>3.6163098221211054E-3</c:v>
                </c:pt>
                <c:pt idx="158">
                  <c:v>1.1780870275452252E-2</c:v>
                </c:pt>
                <c:pt idx="159">
                  <c:v>9.1594111652315343E-3</c:v>
                </c:pt>
                <c:pt idx="160">
                  <c:v>5.6368843892001487E-3</c:v>
                </c:pt>
                <c:pt idx="161">
                  <c:v>2.8881177012764051E-2</c:v>
                </c:pt>
                <c:pt idx="162">
                  <c:v>4.9741581215495606E-3</c:v>
                </c:pt>
                <c:pt idx="163">
                  <c:v>5.5715718627226629E-2</c:v>
                </c:pt>
                <c:pt idx="164">
                  <c:v>7.0297033528103087E-3</c:v>
                </c:pt>
                <c:pt idx="165">
                  <c:v>9.5970358850626797E-3</c:v>
                </c:pt>
                <c:pt idx="166">
                  <c:v>7.2167356590577712E-3</c:v>
                </c:pt>
                <c:pt idx="167">
                  <c:v>9.2802367217286758E-3</c:v>
                </c:pt>
                <c:pt idx="168">
                  <c:v>8.4763970348647761E-3</c:v>
                </c:pt>
                <c:pt idx="169">
                  <c:v>7.4055171027798423E-3</c:v>
                </c:pt>
                <c:pt idx="170">
                  <c:v>6.3494417521958429E-3</c:v>
                </c:pt>
                <c:pt idx="171">
                  <c:v>5.3100438501346575E-3</c:v>
                </c:pt>
                <c:pt idx="172">
                  <c:v>1.2059577602119632E-2</c:v>
                </c:pt>
                <c:pt idx="173">
                  <c:v>8.2504771475748299E-3</c:v>
                </c:pt>
                <c:pt idx="174">
                  <c:v>1.2381669434463467E-2</c:v>
                </c:pt>
                <c:pt idx="175">
                  <c:v>6.8945440771192856E-3</c:v>
                </c:pt>
                <c:pt idx="176">
                  <c:v>7.4618357525053193E-3</c:v>
                </c:pt>
                <c:pt idx="177">
                  <c:v>6.8353070734578514E-3</c:v>
                </c:pt>
                <c:pt idx="178">
                  <c:v>3.6310844410344886E-3</c:v>
                </c:pt>
                <c:pt idx="179">
                  <c:v>1.1828967861817643E-2</c:v>
                </c:pt>
                <c:pt idx="180">
                  <c:v>9.1183521580588262E-3</c:v>
                </c:pt>
                <c:pt idx="181">
                  <c:v>1.1701598526462485E-2</c:v>
                </c:pt>
                <c:pt idx="182">
                  <c:v>9.011539891384748E-3</c:v>
                </c:pt>
                <c:pt idx="183">
                  <c:v>1.1115012481454887E-2</c:v>
                </c:pt>
                <c:pt idx="184">
                  <c:v>6.9214898621817074E-3</c:v>
                </c:pt>
                <c:pt idx="185">
                  <c:v>6.9062856818080795E-3</c:v>
                </c:pt>
                <c:pt idx="186">
                  <c:v>1.0451588309124191E-2</c:v>
                </c:pt>
                <c:pt idx="187">
                  <c:v>1.1010008839919108E-2</c:v>
                </c:pt>
                <c:pt idx="188">
                  <c:v>1.2483574937861813E-2</c:v>
                </c:pt>
                <c:pt idx="189">
                  <c:v>9.0146360171357975E-3</c:v>
                </c:pt>
                <c:pt idx="190">
                  <c:v>8.6509514848203458E-3</c:v>
                </c:pt>
                <c:pt idx="191">
                  <c:v>8.3750839229022652E-3</c:v>
                </c:pt>
                <c:pt idx="192">
                  <c:v>2.4102626922644288E-3</c:v>
                </c:pt>
                <c:pt idx="193">
                  <c:v>1.4930831967018658E-2</c:v>
                </c:pt>
                <c:pt idx="194">
                  <c:v>5.5655814529832282E-3</c:v>
                </c:pt>
                <c:pt idx="195">
                  <c:v>1.6349738036671939E-2</c:v>
                </c:pt>
                <c:pt idx="196">
                  <c:v>7.1453070737857944E-3</c:v>
                </c:pt>
                <c:pt idx="197">
                  <c:v>8.4974881386553885E-3</c:v>
                </c:pt>
                <c:pt idx="198">
                  <c:v>6.4577650097771772E-3</c:v>
                </c:pt>
                <c:pt idx="199">
                  <c:v>4.486582365682233E-3</c:v>
                </c:pt>
                <c:pt idx="200">
                  <c:v>4.4911274176561823E-3</c:v>
                </c:pt>
                <c:pt idx="201">
                  <c:v>1.3927891308082136E-2</c:v>
                </c:pt>
                <c:pt idx="202">
                  <c:v>1.2404953612193508E-2</c:v>
                </c:pt>
                <c:pt idx="203">
                  <c:v>6.7188372058136032E-3</c:v>
                </c:pt>
                <c:pt idx="204">
                  <c:v>6.9819411216127088E-3</c:v>
                </c:pt>
                <c:pt idx="205">
                  <c:v>6.9599194206049087E-3</c:v>
                </c:pt>
                <c:pt idx="206">
                  <c:v>4.4972180975244181E-3</c:v>
                </c:pt>
                <c:pt idx="207">
                  <c:v>9.7326388253280091E-3</c:v>
                </c:pt>
                <c:pt idx="208">
                  <c:v>9.9934794360405227E-3</c:v>
                </c:pt>
                <c:pt idx="209">
                  <c:v>8.2949325011552593E-3</c:v>
                </c:pt>
                <c:pt idx="210">
                  <c:v>6.742057125386303E-3</c:v>
                </c:pt>
                <c:pt idx="211">
                  <c:v>5.5532443264813781E-3</c:v>
                </c:pt>
                <c:pt idx="212">
                  <c:v>6.1657931840995925E-3</c:v>
                </c:pt>
                <c:pt idx="213">
                  <c:v>3.6454606344063245E-3</c:v>
                </c:pt>
                <c:pt idx="214">
                  <c:v>6.6739111264091846E-3</c:v>
                </c:pt>
                <c:pt idx="215">
                  <c:v>9.6761832854639872E-3</c:v>
                </c:pt>
                <c:pt idx="216">
                  <c:v>9.0539539145002759E-3</c:v>
                </c:pt>
                <c:pt idx="217">
                  <c:v>5.061698434052902E-3</c:v>
                </c:pt>
                <c:pt idx="218">
                  <c:v>5.035759120477803E-3</c:v>
                </c:pt>
                <c:pt idx="219">
                  <c:v>6.4078587973624953E-3</c:v>
                </c:pt>
                <c:pt idx="220">
                  <c:v>3.7961788919658119E-3</c:v>
                </c:pt>
                <c:pt idx="221">
                  <c:v>8.6315932049474894E-3</c:v>
                </c:pt>
                <c:pt idx="222">
                  <c:v>5.1733002160312324E-3</c:v>
                </c:pt>
                <c:pt idx="223">
                  <c:v>8.2037830823718291E-3</c:v>
                </c:pt>
                <c:pt idx="224">
                  <c:v>9.840561089480223E-3</c:v>
                </c:pt>
                <c:pt idx="225">
                  <c:v>4.7284550995838432E-3</c:v>
                </c:pt>
                <c:pt idx="226">
                  <c:v>5.2378116846960865E-3</c:v>
                </c:pt>
                <c:pt idx="227">
                  <c:v>3.7932931354706387E-3</c:v>
                </c:pt>
                <c:pt idx="228">
                  <c:v>4.7367350439788472E-3</c:v>
                </c:pt>
                <c:pt idx="229">
                  <c:v>6.8973270868842602E-3</c:v>
                </c:pt>
                <c:pt idx="230">
                  <c:v>7.8266178169077751E-3</c:v>
                </c:pt>
                <c:pt idx="231">
                  <c:v>4.4863328888658238E-3</c:v>
                </c:pt>
                <c:pt idx="232">
                  <c:v>4.1019785967919163E-3</c:v>
                </c:pt>
                <c:pt idx="233">
                  <c:v>4.5703409299304954E-3</c:v>
                </c:pt>
                <c:pt idx="234">
                  <c:v>4.4508189953539282E-3</c:v>
                </c:pt>
                <c:pt idx="235">
                  <c:v>6.0946072884038062E-3</c:v>
                </c:pt>
                <c:pt idx="236">
                  <c:v>5.6315581744213056E-3</c:v>
                </c:pt>
                <c:pt idx="237">
                  <c:v>8.066873464829042E-3</c:v>
                </c:pt>
                <c:pt idx="238">
                  <c:v>4.0028875302855101E-3</c:v>
                </c:pt>
                <c:pt idx="239">
                  <c:v>4.3357237910289443E-3</c:v>
                </c:pt>
                <c:pt idx="240">
                  <c:v>5.4717395597236995E-3</c:v>
                </c:pt>
                <c:pt idx="241">
                  <c:v>3.3806542973625927E-3</c:v>
                </c:pt>
                <c:pt idx="242">
                  <c:v>6.4076271158970645E-3</c:v>
                </c:pt>
                <c:pt idx="243">
                  <c:v>7.9327545394525783E-3</c:v>
                </c:pt>
                <c:pt idx="244">
                  <c:v>6.0290346200268996E-3</c:v>
                </c:pt>
                <c:pt idx="245">
                  <c:v>1.006577201351664E-2</c:v>
                </c:pt>
                <c:pt idx="246">
                  <c:v>4.4487580734943301E-3</c:v>
                </c:pt>
                <c:pt idx="247">
                  <c:v>5.8333980728629969E-3</c:v>
                </c:pt>
                <c:pt idx="248">
                  <c:v>3.9160273446150248E-3</c:v>
                </c:pt>
                <c:pt idx="249">
                  <c:v>6.9308448714408078E-3</c:v>
                </c:pt>
                <c:pt idx="250">
                  <c:v>4.7309420182356666E-3</c:v>
                </c:pt>
                <c:pt idx="251">
                  <c:v>6.805702421772866E-3</c:v>
                </c:pt>
                <c:pt idx="252">
                  <c:v>4.9859088672817931E-3</c:v>
                </c:pt>
                <c:pt idx="253">
                  <c:v>3.2493795199557288E-3</c:v>
                </c:pt>
                <c:pt idx="254">
                  <c:v>5.810631427450942E-3</c:v>
                </c:pt>
                <c:pt idx="255">
                  <c:v>3.4544894292295159E-3</c:v>
                </c:pt>
                <c:pt idx="256">
                  <c:v>5.5765616414224202E-3</c:v>
                </c:pt>
                <c:pt idx="257">
                  <c:v>4.1744081391890987E-3</c:v>
                </c:pt>
                <c:pt idx="258">
                  <c:v>1.1189288525959181E-2</c:v>
                </c:pt>
                <c:pt idx="259">
                  <c:v>5.1562260748546562E-3</c:v>
                </c:pt>
                <c:pt idx="260">
                  <c:v>4.3054047740109114E-3</c:v>
                </c:pt>
                <c:pt idx="261">
                  <c:v>5.570646650583125E-3</c:v>
                </c:pt>
                <c:pt idx="262">
                  <c:v>2.8243496337774262E-3</c:v>
                </c:pt>
                <c:pt idx="263">
                  <c:v>7.1636021585049668E-3</c:v>
                </c:pt>
                <c:pt idx="264">
                  <c:v>4.1655124963141015E-3</c:v>
                </c:pt>
                <c:pt idx="265">
                  <c:v>7.1393059428208009E-3</c:v>
                </c:pt>
                <c:pt idx="266">
                  <c:v>4.9408552187245958E-3</c:v>
                </c:pt>
                <c:pt idx="267">
                  <c:v>4.5959790643150967E-3</c:v>
                </c:pt>
                <c:pt idx="268">
                  <c:v>5.1420699744312301E-3</c:v>
                </c:pt>
                <c:pt idx="269">
                  <c:v>3.0069410759740903E-3</c:v>
                </c:pt>
                <c:pt idx="270">
                  <c:v>8.2909745894398767E-3</c:v>
                </c:pt>
                <c:pt idx="271">
                  <c:v>4.9675976527513519E-3</c:v>
                </c:pt>
                <c:pt idx="272">
                  <c:v>6.1697691603543447E-3</c:v>
                </c:pt>
                <c:pt idx="273">
                  <c:v>6.3755210030291285E-3</c:v>
                </c:pt>
                <c:pt idx="274">
                  <c:v>4.8194827533477869E-3</c:v>
                </c:pt>
                <c:pt idx="275">
                  <c:v>6.5707554316597741E-3</c:v>
                </c:pt>
                <c:pt idx="276">
                  <c:v>3.3572272952623904E-3</c:v>
                </c:pt>
                <c:pt idx="277">
                  <c:v>7.6220760829750671E-3</c:v>
                </c:pt>
                <c:pt idx="278">
                  <c:v>5.6098917925887226E-3</c:v>
                </c:pt>
                <c:pt idx="279">
                  <c:v>6.2100125900490287E-3</c:v>
                </c:pt>
                <c:pt idx="280">
                  <c:v>7.2626415635649207E-3</c:v>
                </c:pt>
                <c:pt idx="281">
                  <c:v>4.8639921640732274E-3</c:v>
                </c:pt>
                <c:pt idx="282">
                  <c:v>6.6595593732358908E-3</c:v>
                </c:pt>
                <c:pt idx="283">
                  <c:v>3.4964011965117909E-3</c:v>
                </c:pt>
                <c:pt idx="284">
                  <c:v>8.3466658196288748E-3</c:v>
                </c:pt>
                <c:pt idx="285">
                  <c:v>5.8492787998225704E-3</c:v>
                </c:pt>
                <c:pt idx="286">
                  <c:v>7.1586403206078892E-3</c:v>
                </c:pt>
                <c:pt idx="287">
                  <c:v>7.0548759966840222E-3</c:v>
                </c:pt>
                <c:pt idx="288">
                  <c:v>5.3339481624277802E-3</c:v>
                </c:pt>
                <c:pt idx="289">
                  <c:v>7.230385588765792E-3</c:v>
                </c:pt>
                <c:pt idx="290">
                  <c:v>5.2143797680151219E-3</c:v>
                </c:pt>
                <c:pt idx="291">
                  <c:v>8.0974806058790646E-3</c:v>
                </c:pt>
                <c:pt idx="292">
                  <c:v>5.7283136939398158E-3</c:v>
                </c:pt>
                <c:pt idx="293">
                  <c:v>6.0106175029901714E-3</c:v>
                </c:pt>
                <c:pt idx="294">
                  <c:v>8.8867952133432158E-3</c:v>
                </c:pt>
                <c:pt idx="295">
                  <c:v>7.1213876194643044E-3</c:v>
                </c:pt>
                <c:pt idx="296">
                  <c:v>8.4470884901976621E-3</c:v>
                </c:pt>
                <c:pt idx="297">
                  <c:v>4.1197393848454132E-3</c:v>
                </c:pt>
                <c:pt idx="298">
                  <c:v>1.0571331878898719E-2</c:v>
                </c:pt>
                <c:pt idx="299">
                  <c:v>7.4585061076623506E-3</c:v>
                </c:pt>
                <c:pt idx="300">
                  <c:v>8.5759931469929912E-3</c:v>
                </c:pt>
                <c:pt idx="301">
                  <c:v>8.847718272686626E-3</c:v>
                </c:pt>
                <c:pt idx="302">
                  <c:v>6.8947365465816188E-3</c:v>
                </c:pt>
                <c:pt idx="303">
                  <c:v>1.0069535076830746E-2</c:v>
                </c:pt>
                <c:pt idx="304">
                  <c:v>-3.0750032457614693E-4</c:v>
                </c:pt>
                <c:pt idx="305">
                  <c:v>1.4346756520917853E-2</c:v>
                </c:pt>
                <c:pt idx="306">
                  <c:v>8.5906181067669264E-3</c:v>
                </c:pt>
                <c:pt idx="307">
                  <c:v>1.8392532251789023E-2</c:v>
                </c:pt>
                <c:pt idx="308">
                  <c:v>4.7151569451333889E-3</c:v>
                </c:pt>
                <c:pt idx="309">
                  <c:v>9.9356051414060641E-3</c:v>
                </c:pt>
                <c:pt idx="310">
                  <c:v>9.6716249863257331E-3</c:v>
                </c:pt>
                <c:pt idx="311">
                  <c:v>5.3358351643365935E-3</c:v>
                </c:pt>
                <c:pt idx="312">
                  <c:v>1.0154912861900107E-2</c:v>
                </c:pt>
                <c:pt idx="313">
                  <c:v>1.011181951482306E-2</c:v>
                </c:pt>
                <c:pt idx="314">
                  <c:v>1.1853720445720722E-2</c:v>
                </c:pt>
                <c:pt idx="315">
                  <c:v>1.0090734799322005E-2</c:v>
                </c:pt>
                <c:pt idx="316">
                  <c:v>8.0828526088047008E-3</c:v>
                </c:pt>
                <c:pt idx="317">
                  <c:v>1.2410975915846374E-2</c:v>
                </c:pt>
                <c:pt idx="318">
                  <c:v>5.6285048207564354E-3</c:v>
                </c:pt>
                <c:pt idx="319">
                  <c:v>1.0245950038960177E-2</c:v>
                </c:pt>
                <c:pt idx="320">
                  <c:v>8.2904158881738285E-3</c:v>
                </c:pt>
                <c:pt idx="321">
                  <c:v>1.1556770996008502E-2</c:v>
                </c:pt>
                <c:pt idx="322">
                  <c:v>1.0554472771416794E-2</c:v>
                </c:pt>
                <c:pt idx="323">
                  <c:v>1.6297962632608683E-2</c:v>
                </c:pt>
                <c:pt idx="324">
                  <c:v>1.1959413867174263E-2</c:v>
                </c:pt>
                <c:pt idx="325">
                  <c:v>5.5021987042470884E-3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9-4ABF-ADA3-FCF6C9FE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317440"/>
        <c:axId val="1084320352"/>
      </c:lineChart>
      <c:lineChart>
        <c:grouping val="standard"/>
        <c:varyColors val="0"/>
        <c:ser>
          <c:idx val="0"/>
          <c:order val="0"/>
          <c:tx>
            <c:strRef>
              <c:f>effectiveData!$J$1</c:f>
              <c:strCache>
                <c:ptCount val="1"/>
                <c:pt idx="0">
                  <c:v>Spreading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effectiveData!$J$2:$J$328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0.1111111111111111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0.18181818181818182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0.8</c:v>
                </c:pt>
                <c:pt idx="38">
                  <c:v>0.41176470588235292</c:v>
                </c:pt>
                <c:pt idx="39">
                  <c:v>0.95833333333333337</c:v>
                </c:pt>
                <c:pt idx="40">
                  <c:v>0.45238095238095238</c:v>
                </c:pt>
                <c:pt idx="41">
                  <c:v>0.55000000000000004</c:v>
                </c:pt>
                <c:pt idx="42">
                  <c:v>0.8651685393258427</c:v>
                </c:pt>
                <c:pt idx="43">
                  <c:v>0.32121212121212123</c:v>
                </c:pt>
                <c:pt idx="44">
                  <c:v>0.76851851851851849</c:v>
                </c:pt>
                <c:pt idx="45">
                  <c:v>0.30606860158311344</c:v>
                </c:pt>
                <c:pt idx="46">
                  <c:v>0.15274949083503056</c:v>
                </c:pt>
                <c:pt idx="47">
                  <c:v>0.3327433628318584</c:v>
                </c:pt>
                <c:pt idx="48">
                  <c:v>0.48927613941018766</c:v>
                </c:pt>
                <c:pt idx="49">
                  <c:v>0.39692585895117538</c:v>
                </c:pt>
                <c:pt idx="50">
                  <c:v>0.41345525800130634</c:v>
                </c:pt>
                <c:pt idx="51">
                  <c:v>0.35204081632653061</c:v>
                </c:pt>
                <c:pt idx="52">
                  <c:v>8.0467675378266851E-2</c:v>
                </c:pt>
                <c:pt idx="53">
                  <c:v>0.46869009584664539</c:v>
                </c:pt>
                <c:pt idx="54">
                  <c:v>0.40153340635268348</c:v>
                </c:pt>
                <c:pt idx="55">
                  <c:v>0.41763596353348004</c:v>
                </c:pt>
                <c:pt idx="56">
                  <c:v>0.50653742110009015</c:v>
                </c:pt>
                <c:pt idx="57">
                  <c:v>0.47951498719686697</c:v>
                </c:pt>
                <c:pt idx="58">
                  <c:v>0.30718384914941588</c:v>
                </c:pt>
                <c:pt idx="59">
                  <c:v>0.34787062206988928</c:v>
                </c:pt>
                <c:pt idx="60">
                  <c:v>0.32934518049324069</c:v>
                </c:pt>
                <c:pt idx="61">
                  <c:v>0.23506479122826449</c:v>
                </c:pt>
                <c:pt idx="62">
                  <c:v>0.2181729483612185</c:v>
                </c:pt>
                <c:pt idx="63">
                  <c:v>0.26594317402581913</c:v>
                </c:pt>
                <c:pt idx="64">
                  <c:v>0.22187908302648771</c:v>
                </c:pt>
                <c:pt idx="65">
                  <c:v>0.19192255361635066</c:v>
                </c:pt>
                <c:pt idx="66">
                  <c:v>0.15611510791366906</c:v>
                </c:pt>
                <c:pt idx="67">
                  <c:v>0.16045166540719641</c:v>
                </c:pt>
                <c:pt idx="68">
                  <c:v>0.16865987310132666</c:v>
                </c:pt>
                <c:pt idx="69">
                  <c:v>0.17963585823488534</c:v>
                </c:pt>
                <c:pt idx="70">
                  <c:v>0.15386671758640444</c:v>
                </c:pt>
                <c:pt idx="71">
                  <c:v>0.13419055526119264</c:v>
                </c:pt>
                <c:pt idx="72">
                  <c:v>0.12018521401932217</c:v>
                </c:pt>
                <c:pt idx="73">
                  <c:v>0.10100788040721075</c:v>
                </c:pt>
                <c:pt idx="74">
                  <c:v>9.7705497899794186E-2</c:v>
                </c:pt>
                <c:pt idx="75">
                  <c:v>8.82348723214465E-2</c:v>
                </c:pt>
                <c:pt idx="76">
                  <c:v>8.3330441768783375E-2</c:v>
                </c:pt>
                <c:pt idx="77">
                  <c:v>8.9405003296552932E-2</c:v>
                </c:pt>
                <c:pt idx="78">
                  <c:v>7.9271666067328703E-2</c:v>
                </c:pt>
                <c:pt idx="79">
                  <c:v>6.304095943831009E-2</c:v>
                </c:pt>
                <c:pt idx="80">
                  <c:v>5.6025749716207086E-2</c:v>
                </c:pt>
                <c:pt idx="81">
                  <c:v>5.2741393753865669E-2</c:v>
                </c:pt>
                <c:pt idx="82">
                  <c:v>5.4746546936351712E-2</c:v>
                </c:pt>
                <c:pt idx="83">
                  <c:v>4.6377769943317888E-2</c:v>
                </c:pt>
                <c:pt idx="84">
                  <c:v>5.3106649773192745E-2</c:v>
                </c:pt>
                <c:pt idx="85">
                  <c:v>5.5395612871796257E-2</c:v>
                </c:pt>
                <c:pt idx="86">
                  <c:v>4.5303840583814044E-2</c:v>
                </c:pt>
                <c:pt idx="87">
                  <c:v>4.1059438574703559E-2</c:v>
                </c:pt>
                <c:pt idx="88">
                  <c:v>4.528047818232224E-2</c:v>
                </c:pt>
                <c:pt idx="89">
                  <c:v>3.7869690611606943E-2</c:v>
                </c:pt>
                <c:pt idx="90">
                  <c:v>4.0775186956267966E-2</c:v>
                </c:pt>
                <c:pt idx="91">
                  <c:v>4.6315847430797398E-2</c:v>
                </c:pt>
                <c:pt idx="92">
                  <c:v>4.2775555841117474E-2</c:v>
                </c:pt>
                <c:pt idx="93">
                  <c:v>3.9761231591780688E-2</c:v>
                </c:pt>
                <c:pt idx="94">
                  <c:v>3.3543735138193538E-2</c:v>
                </c:pt>
                <c:pt idx="95">
                  <c:v>2.8993376178867793E-2</c:v>
                </c:pt>
                <c:pt idx="96">
                  <c:v>2.9473255481876098E-2</c:v>
                </c:pt>
                <c:pt idx="97">
                  <c:v>3.1102155041210767E-2</c:v>
                </c:pt>
                <c:pt idx="98">
                  <c:v>3.3673223308521405E-2</c:v>
                </c:pt>
                <c:pt idx="99">
                  <c:v>4.0441851759711135E-2</c:v>
                </c:pt>
                <c:pt idx="100">
                  <c:v>3.1115414451295814E-2</c:v>
                </c:pt>
                <c:pt idx="101">
                  <c:v>2.7332938140424222E-2</c:v>
                </c:pt>
                <c:pt idx="102">
                  <c:v>2.6183965636751648E-2</c:v>
                </c:pt>
                <c:pt idx="103">
                  <c:v>2.6163130774869571E-2</c:v>
                </c:pt>
                <c:pt idx="104">
                  <c:v>2.5678818181435893E-2</c:v>
                </c:pt>
                <c:pt idx="105">
                  <c:v>2.8212953543574094E-2</c:v>
                </c:pt>
                <c:pt idx="106">
                  <c:v>2.6882640316110058E-2</c:v>
                </c:pt>
                <c:pt idx="107">
                  <c:v>2.4510489992962646E-2</c:v>
                </c:pt>
                <c:pt idx="108">
                  <c:v>1.8545888334189138E-2</c:v>
                </c:pt>
                <c:pt idx="109">
                  <c:v>1.8858716055562507E-2</c:v>
                </c:pt>
                <c:pt idx="110">
                  <c:v>2.1736853887029846E-2</c:v>
                </c:pt>
                <c:pt idx="111">
                  <c:v>1.9078016450032605E-2</c:v>
                </c:pt>
                <c:pt idx="112">
                  <c:v>2.5339920634549679E-2</c:v>
                </c:pt>
                <c:pt idx="113">
                  <c:v>2.2655016683820538E-2</c:v>
                </c:pt>
                <c:pt idx="114">
                  <c:v>2.1709285524592305E-2</c:v>
                </c:pt>
                <c:pt idx="115">
                  <c:v>1.6530917627662338E-2</c:v>
                </c:pt>
                <c:pt idx="116">
                  <c:v>1.9679986688239271E-2</c:v>
                </c:pt>
                <c:pt idx="117">
                  <c:v>1.8392540875968116E-2</c:v>
                </c:pt>
                <c:pt idx="118">
                  <c:v>1.9686462966158499E-2</c:v>
                </c:pt>
                <c:pt idx="119">
                  <c:v>2.1926539295559797E-2</c:v>
                </c:pt>
                <c:pt idx="120">
                  <c:v>1.9763377364944653E-2</c:v>
                </c:pt>
                <c:pt idx="121">
                  <c:v>1.8443926224295103E-2</c:v>
                </c:pt>
                <c:pt idx="122">
                  <c:v>1.7241865798174834E-2</c:v>
                </c:pt>
                <c:pt idx="123">
                  <c:v>1.5874611773691521E-2</c:v>
                </c:pt>
                <c:pt idx="124">
                  <c:v>1.6260299310576761E-2</c:v>
                </c:pt>
                <c:pt idx="125">
                  <c:v>1.5251169808056663E-2</c:v>
                </c:pt>
                <c:pt idx="126">
                  <c:v>1.8354449692264428E-2</c:v>
                </c:pt>
                <c:pt idx="127">
                  <c:v>1.988878214572265E-2</c:v>
                </c:pt>
                <c:pt idx="128">
                  <c:v>1.9173661257802486E-2</c:v>
                </c:pt>
                <c:pt idx="129">
                  <c:v>1.5250749546924586E-2</c:v>
                </c:pt>
                <c:pt idx="130">
                  <c:v>1.3964977106594906E-2</c:v>
                </c:pt>
                <c:pt idx="131">
                  <c:v>1.7007590356329289E-2</c:v>
                </c:pt>
                <c:pt idx="132">
                  <c:v>1.5579990511499857E-2</c:v>
                </c:pt>
                <c:pt idx="133">
                  <c:v>1.7021508544723032E-2</c:v>
                </c:pt>
                <c:pt idx="134">
                  <c:v>1.9983477243729394E-2</c:v>
                </c:pt>
                <c:pt idx="135">
                  <c:v>1.6314584177155731E-2</c:v>
                </c:pt>
                <c:pt idx="136">
                  <c:v>1.3558799326411186E-2</c:v>
                </c:pt>
                <c:pt idx="137">
                  <c:v>1.3250193676463467E-2</c:v>
                </c:pt>
                <c:pt idx="138">
                  <c:v>1.3730113383675826E-2</c:v>
                </c:pt>
                <c:pt idx="139">
                  <c:v>1.5699655130908957E-2</c:v>
                </c:pt>
                <c:pt idx="140">
                  <c:v>1.7030364082869492E-2</c:v>
                </c:pt>
                <c:pt idx="141">
                  <c:v>1.823661424305811E-2</c:v>
                </c:pt>
                <c:pt idx="142">
                  <c:v>1.811827116307892E-2</c:v>
                </c:pt>
                <c:pt idx="143">
                  <c:v>1.3645735090127734E-2</c:v>
                </c:pt>
                <c:pt idx="144">
                  <c:v>1.3866577017270985E-2</c:v>
                </c:pt>
                <c:pt idx="145">
                  <c:v>1.6580846383106269E-2</c:v>
                </c:pt>
                <c:pt idx="146">
                  <c:v>1.8528023495681969E-2</c:v>
                </c:pt>
                <c:pt idx="147">
                  <c:v>1.9317692601645061E-2</c:v>
                </c:pt>
                <c:pt idx="148">
                  <c:v>2.1272855013809603E-2</c:v>
                </c:pt>
                <c:pt idx="149">
                  <c:v>2.128467574467514E-2</c:v>
                </c:pt>
                <c:pt idx="150">
                  <c:v>1.7019572541518015E-2</c:v>
                </c:pt>
                <c:pt idx="151">
                  <c:v>2.0303826098539111E-2</c:v>
                </c:pt>
                <c:pt idx="152">
                  <c:v>2.3362606747801579E-2</c:v>
                </c:pt>
                <c:pt idx="153">
                  <c:v>2.1839469435683833E-2</c:v>
                </c:pt>
                <c:pt idx="154">
                  <c:v>2.5307665623477638E-2</c:v>
                </c:pt>
                <c:pt idx="155">
                  <c:v>2.7888974327660621E-2</c:v>
                </c:pt>
                <c:pt idx="156">
                  <c:v>2.4705110301704074E-2</c:v>
                </c:pt>
                <c:pt idx="157">
                  <c:v>2.3867644825999297E-2</c:v>
                </c:pt>
                <c:pt idx="158">
                  <c:v>2.3224303755411967E-2</c:v>
                </c:pt>
                <c:pt idx="159">
                  <c:v>2.6231011515845195E-2</c:v>
                </c:pt>
                <c:pt idx="160">
                  <c:v>2.8883635596983794E-2</c:v>
                </c:pt>
                <c:pt idx="161">
                  <c:v>3.0500999785740626E-2</c:v>
                </c:pt>
                <c:pt idx="162">
                  <c:v>2.8208597327894512E-2</c:v>
                </c:pt>
                <c:pt idx="163">
                  <c:v>2.4473404494213813E-2</c:v>
                </c:pt>
                <c:pt idx="164">
                  <c:v>2.7692185422568676E-2</c:v>
                </c:pt>
                <c:pt idx="165">
                  <c:v>2.3529176384197228E-2</c:v>
                </c:pt>
                <c:pt idx="166">
                  <c:v>3.2373448471163455E-2</c:v>
                </c:pt>
                <c:pt idx="167">
                  <c:v>3.1079090881188102E-2</c:v>
                </c:pt>
                <c:pt idx="168">
                  <c:v>3.1945971814923431E-2</c:v>
                </c:pt>
                <c:pt idx="169">
                  <c:v>3.3806605918245317E-2</c:v>
                </c:pt>
                <c:pt idx="170">
                  <c:v>2.9589048000538933E-2</c:v>
                </c:pt>
                <c:pt idx="171">
                  <c:v>2.7847535288985554E-2</c:v>
                </c:pt>
                <c:pt idx="172">
                  <c:v>2.7012342133482178E-2</c:v>
                </c:pt>
                <c:pt idx="173">
                  <c:v>3.0843677235565317E-2</c:v>
                </c:pt>
                <c:pt idx="174">
                  <c:v>3.0359926646318414E-2</c:v>
                </c:pt>
                <c:pt idx="175">
                  <c:v>3.3630521531968924E-2</c:v>
                </c:pt>
                <c:pt idx="176">
                  <c:v>3.0717997264634058E-2</c:v>
                </c:pt>
                <c:pt idx="177">
                  <c:v>2.6089340551439858E-2</c:v>
                </c:pt>
                <c:pt idx="178">
                  <c:v>2.4864883454430893E-2</c:v>
                </c:pt>
                <c:pt idx="179">
                  <c:v>2.4725132647927243E-2</c:v>
                </c:pt>
                <c:pt idx="180">
                  <c:v>2.5296124799281866E-2</c:v>
                </c:pt>
                <c:pt idx="181">
                  <c:v>2.7975868447282046E-2</c:v>
                </c:pt>
                <c:pt idx="182">
                  <c:v>2.6307196431103668E-2</c:v>
                </c:pt>
                <c:pt idx="183">
                  <c:v>2.7663394789962693E-2</c:v>
                </c:pt>
                <c:pt idx="184">
                  <c:v>2.4148498496996032E-2</c:v>
                </c:pt>
                <c:pt idx="185">
                  <c:v>1.9979990862542471E-2</c:v>
                </c:pt>
                <c:pt idx="186">
                  <c:v>2.0193265554928199E-2</c:v>
                </c:pt>
                <c:pt idx="187">
                  <c:v>2.3381977819709816E-2</c:v>
                </c:pt>
                <c:pt idx="188">
                  <c:v>2.5217989378899578E-2</c:v>
                </c:pt>
                <c:pt idx="189">
                  <c:v>2.3547827246919738E-2</c:v>
                </c:pt>
                <c:pt idx="190">
                  <c:v>2.3560103653909894E-2</c:v>
                </c:pt>
                <c:pt idx="191">
                  <c:v>1.9140494529407599E-2</c:v>
                </c:pt>
                <c:pt idx="192">
                  <c:v>1.5424212575756716E-2</c:v>
                </c:pt>
                <c:pt idx="193">
                  <c:v>1.4744995597918633E-2</c:v>
                </c:pt>
                <c:pt idx="194">
                  <c:v>1.8847771724157022E-2</c:v>
                </c:pt>
                <c:pt idx="195">
                  <c:v>1.7695249599387512E-2</c:v>
                </c:pt>
                <c:pt idx="196">
                  <c:v>1.9296454077622351E-2</c:v>
                </c:pt>
                <c:pt idx="197">
                  <c:v>1.874485553788811E-2</c:v>
                </c:pt>
                <c:pt idx="198">
                  <c:v>1.7189153750077825E-2</c:v>
                </c:pt>
                <c:pt idx="199">
                  <c:v>1.4600877705746069E-2</c:v>
                </c:pt>
                <c:pt idx="200">
                  <c:v>1.5150049080384491E-2</c:v>
                </c:pt>
                <c:pt idx="201">
                  <c:v>1.442598666286579E-2</c:v>
                </c:pt>
                <c:pt idx="202">
                  <c:v>1.7434812147229899E-2</c:v>
                </c:pt>
                <c:pt idx="203">
                  <c:v>1.5866387414166135E-2</c:v>
                </c:pt>
                <c:pt idx="204">
                  <c:v>1.96048926375622E-2</c:v>
                </c:pt>
                <c:pt idx="205">
                  <c:v>1.3959385540168959E-2</c:v>
                </c:pt>
                <c:pt idx="206">
                  <c:v>1.2162660296698579E-2</c:v>
                </c:pt>
                <c:pt idx="207">
                  <c:v>1.0871420161006024E-2</c:v>
                </c:pt>
                <c:pt idx="208">
                  <c:v>1.3244913974857343E-2</c:v>
                </c:pt>
                <c:pt idx="209">
                  <c:v>1.399038636783196E-2</c:v>
                </c:pt>
                <c:pt idx="210">
                  <c:v>1.2857143274705945E-2</c:v>
                </c:pt>
                <c:pt idx="211">
                  <c:v>1.4153437462595857E-2</c:v>
                </c:pt>
                <c:pt idx="212">
                  <c:v>1.2481079345053698E-2</c:v>
                </c:pt>
                <c:pt idx="213">
                  <c:v>9.8481248890847986E-3</c:v>
                </c:pt>
                <c:pt idx="214">
                  <c:v>1.0378826454415374E-2</c:v>
                </c:pt>
                <c:pt idx="215">
                  <c:v>1.1349201355646286E-2</c:v>
                </c:pt>
                <c:pt idx="216">
                  <c:v>1.2891818563279355E-2</c:v>
                </c:pt>
                <c:pt idx="217">
                  <c:v>1.2731476588024029E-2</c:v>
                </c:pt>
                <c:pt idx="218">
                  <c:v>1.3141980267589214E-2</c:v>
                </c:pt>
                <c:pt idx="219">
                  <c:v>1.258597363160833E-2</c:v>
                </c:pt>
                <c:pt idx="220">
                  <c:v>9.5610430308983481E-3</c:v>
                </c:pt>
                <c:pt idx="221">
                  <c:v>9.6400427398351009E-3</c:v>
                </c:pt>
                <c:pt idx="222">
                  <c:v>1.142114147868133E-2</c:v>
                </c:pt>
                <c:pt idx="223">
                  <c:v>1.1164037280420593E-2</c:v>
                </c:pt>
                <c:pt idx="224">
                  <c:v>1.1894816891959009E-2</c:v>
                </c:pt>
                <c:pt idx="225">
                  <c:v>1.3591396801020554E-2</c:v>
                </c:pt>
                <c:pt idx="226">
                  <c:v>1.1579027061042654E-2</c:v>
                </c:pt>
                <c:pt idx="227">
                  <c:v>8.3861150371699507E-3</c:v>
                </c:pt>
                <c:pt idx="228">
                  <c:v>6.235006004237223E-3</c:v>
                </c:pt>
                <c:pt idx="229">
                  <c:v>7.1802521984368319E-3</c:v>
                </c:pt>
                <c:pt idx="230">
                  <c:v>8.9985560851058872E-3</c:v>
                </c:pt>
                <c:pt idx="231">
                  <c:v>9.5617882209402452E-3</c:v>
                </c:pt>
                <c:pt idx="232">
                  <c:v>1.2523798246194059E-2</c:v>
                </c:pt>
                <c:pt idx="233">
                  <c:v>1.0705230121041541E-2</c:v>
                </c:pt>
                <c:pt idx="234">
                  <c:v>8.9270831115540062E-3</c:v>
                </c:pt>
                <c:pt idx="235">
                  <c:v>8.7743423702123669E-3</c:v>
                </c:pt>
                <c:pt idx="236">
                  <c:v>1.0148147747131823E-2</c:v>
                </c:pt>
                <c:pt idx="237">
                  <c:v>9.8964392374490985E-3</c:v>
                </c:pt>
                <c:pt idx="238">
                  <c:v>1.1548584131596784E-2</c:v>
                </c:pt>
                <c:pt idx="239">
                  <c:v>1.2462313806431403E-2</c:v>
                </c:pt>
                <c:pt idx="240">
                  <c:v>1.0646387065550159E-2</c:v>
                </c:pt>
                <c:pt idx="241">
                  <c:v>9.6316281109659497E-3</c:v>
                </c:pt>
                <c:pt idx="242">
                  <c:v>1.2896041498723487E-2</c:v>
                </c:pt>
                <c:pt idx="243">
                  <c:v>9.7600552946757822E-3</c:v>
                </c:pt>
                <c:pt idx="244">
                  <c:v>9.5350291585093814E-3</c:v>
                </c:pt>
                <c:pt idx="245">
                  <c:v>1.1420343810380647E-2</c:v>
                </c:pt>
                <c:pt idx="246">
                  <c:v>1.1762459254169818E-2</c:v>
                </c:pt>
                <c:pt idx="247">
                  <c:v>1.0850589471740096E-2</c:v>
                </c:pt>
                <c:pt idx="248">
                  <c:v>9.0875656287047E-3</c:v>
                </c:pt>
                <c:pt idx="249">
                  <c:v>7.8459292047810738E-3</c:v>
                </c:pt>
                <c:pt idx="250">
                  <c:v>1.02949511974374E-2</c:v>
                </c:pt>
                <c:pt idx="251">
                  <c:v>9.9328415928010682E-3</c:v>
                </c:pt>
                <c:pt idx="252">
                  <c:v>1.0879370035588315E-2</c:v>
                </c:pt>
                <c:pt idx="253">
                  <c:v>1.299608936246107E-2</c:v>
                </c:pt>
                <c:pt idx="254">
                  <c:v>1.1423880610389852E-2</c:v>
                </c:pt>
                <c:pt idx="255">
                  <c:v>8.4937619392229362E-3</c:v>
                </c:pt>
                <c:pt idx="256">
                  <c:v>9.117094961378228E-3</c:v>
                </c:pt>
                <c:pt idx="257">
                  <c:v>1.0371151245219392E-2</c:v>
                </c:pt>
                <c:pt idx="258">
                  <c:v>1.1718447618217954E-2</c:v>
                </c:pt>
                <c:pt idx="259">
                  <c:v>1.3523372651308537E-2</c:v>
                </c:pt>
                <c:pt idx="260">
                  <c:v>1.2806964504115764E-2</c:v>
                </c:pt>
                <c:pt idx="261">
                  <c:v>1.2377877385818095E-2</c:v>
                </c:pt>
                <c:pt idx="262">
                  <c:v>1.0478583011540336E-2</c:v>
                </c:pt>
                <c:pt idx="263">
                  <c:v>9.2575471786810696E-3</c:v>
                </c:pt>
                <c:pt idx="264">
                  <c:v>1.1542224763879085E-2</c:v>
                </c:pt>
                <c:pt idx="265">
                  <c:v>1.3153663941925809E-2</c:v>
                </c:pt>
                <c:pt idx="266">
                  <c:v>1.4225430845220188E-2</c:v>
                </c:pt>
                <c:pt idx="267">
                  <c:v>1.4983450849952553E-2</c:v>
                </c:pt>
                <c:pt idx="268">
                  <c:v>1.2247676190307385E-2</c:v>
                </c:pt>
                <c:pt idx="269">
                  <c:v>1.0605423225346732E-2</c:v>
                </c:pt>
                <c:pt idx="270">
                  <c:v>1.4294225542711311E-2</c:v>
                </c:pt>
                <c:pt idx="271">
                  <c:v>1.3011120931073603E-2</c:v>
                </c:pt>
                <c:pt idx="272">
                  <c:v>1.3169441904018531E-2</c:v>
                </c:pt>
                <c:pt idx="273">
                  <c:v>1.5803323989939336E-2</c:v>
                </c:pt>
                <c:pt idx="274">
                  <c:v>1.6802581191226199E-2</c:v>
                </c:pt>
                <c:pt idx="275">
                  <c:v>1.6888060496934438E-2</c:v>
                </c:pt>
                <c:pt idx="276">
                  <c:v>1.2538216225163622E-2</c:v>
                </c:pt>
                <c:pt idx="277">
                  <c:v>1.3382442208585615E-2</c:v>
                </c:pt>
                <c:pt idx="278">
                  <c:v>1.5138922131364618E-2</c:v>
                </c:pt>
                <c:pt idx="279">
                  <c:v>1.5479270996120812E-2</c:v>
                </c:pt>
                <c:pt idx="280">
                  <c:v>1.7652194085017971E-2</c:v>
                </c:pt>
                <c:pt idx="281">
                  <c:v>1.9062547569812419E-2</c:v>
                </c:pt>
                <c:pt idx="282">
                  <c:v>1.7014021329508872E-2</c:v>
                </c:pt>
                <c:pt idx="283">
                  <c:v>1.9679549724382107E-2</c:v>
                </c:pt>
                <c:pt idx="284">
                  <c:v>1.54792441376533E-2</c:v>
                </c:pt>
                <c:pt idx="285">
                  <c:v>2.3261368551227297E-2</c:v>
                </c:pt>
                <c:pt idx="286">
                  <c:v>1.875759910997846E-2</c:v>
                </c:pt>
                <c:pt idx="287">
                  <c:v>2.2919745230235041E-2</c:v>
                </c:pt>
                <c:pt idx="288">
                  <c:v>2.2375874614379381E-2</c:v>
                </c:pt>
                <c:pt idx="289">
                  <c:v>2.230082920655338E-2</c:v>
                </c:pt>
                <c:pt idx="290">
                  <c:v>1.8894693656042998E-2</c:v>
                </c:pt>
                <c:pt idx="291">
                  <c:v>2.0506919783242327E-2</c:v>
                </c:pt>
                <c:pt idx="292">
                  <c:v>2.3193809611658827E-2</c:v>
                </c:pt>
                <c:pt idx="293">
                  <c:v>2.3837424987968127E-2</c:v>
                </c:pt>
                <c:pt idx="294">
                  <c:v>2.6055542068140564E-2</c:v>
                </c:pt>
                <c:pt idx="295">
                  <c:v>2.8338235405691799E-2</c:v>
                </c:pt>
                <c:pt idx="296">
                  <c:v>2.6036070422173332E-2</c:v>
                </c:pt>
                <c:pt idx="297">
                  <c:v>2.0772247695432847E-2</c:v>
                </c:pt>
                <c:pt idx="298">
                  <c:v>2.3868606564465256E-2</c:v>
                </c:pt>
                <c:pt idx="299">
                  <c:v>2.3701999939759071E-2</c:v>
                </c:pt>
                <c:pt idx="300">
                  <c:v>2.5009669004759389E-2</c:v>
                </c:pt>
                <c:pt idx="301">
                  <c:v>2.71314970651499E-2</c:v>
                </c:pt>
                <c:pt idx="302">
                  <c:v>2.7613618497888778E-2</c:v>
                </c:pt>
                <c:pt idx="303">
                  <c:v>2.4841853839639421E-2</c:v>
                </c:pt>
                <c:pt idx="304">
                  <c:v>1.9910950941704499E-2</c:v>
                </c:pt>
                <c:pt idx="305">
                  <c:v>2.2379122967283796E-2</c:v>
                </c:pt>
                <c:pt idx="306">
                  <c:v>2.2970777798174108E-2</c:v>
                </c:pt>
                <c:pt idx="307">
                  <c:v>2.3804843955318743E-2</c:v>
                </c:pt>
                <c:pt idx="308">
                  <c:v>1.478609749696904E-2</c:v>
                </c:pt>
                <c:pt idx="309">
                  <c:v>2.6119580071685158E-2</c:v>
                </c:pt>
                <c:pt idx="310">
                  <c:v>1.9638072835346215E-2</c:v>
                </c:pt>
                <c:pt idx="311">
                  <c:v>1.7240597069098498E-2</c:v>
                </c:pt>
                <c:pt idx="312">
                  <c:v>1.9386618233686665E-2</c:v>
                </c:pt>
                <c:pt idx="313">
                  <c:v>2.246679088073765E-2</c:v>
                </c:pt>
                <c:pt idx="314">
                  <c:v>2.4210900306234975E-2</c:v>
                </c:pt>
                <c:pt idx="315">
                  <c:v>2.6185678904489629E-2</c:v>
                </c:pt>
                <c:pt idx="316">
                  <c:v>2.6972806735847243E-2</c:v>
                </c:pt>
                <c:pt idx="317">
                  <c:v>2.485634560520043E-2</c:v>
                </c:pt>
                <c:pt idx="318">
                  <c:v>2.0609144195726539E-2</c:v>
                </c:pt>
                <c:pt idx="319">
                  <c:v>2.1260021709342641E-2</c:v>
                </c:pt>
                <c:pt idx="320">
                  <c:v>2.4248453394228774E-2</c:v>
                </c:pt>
                <c:pt idx="321">
                  <c:v>2.418579499621077E-2</c:v>
                </c:pt>
                <c:pt idx="322">
                  <c:v>2.4494909001290373E-2</c:v>
                </c:pt>
                <c:pt idx="323">
                  <c:v>2.4909506769837209E-2</c:v>
                </c:pt>
                <c:pt idx="324">
                  <c:v>2.3072529117429037E-2</c:v>
                </c:pt>
                <c:pt idx="325">
                  <c:v>1.9956060260867874E-2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9-4ABF-ADA3-FCF6C9FE720A}"/>
            </c:ext>
          </c:extLst>
        </c:ser>
        <c:ser>
          <c:idx val="2"/>
          <c:order val="2"/>
          <c:tx>
            <c:strRef>
              <c:f>effectiveData!$L$1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effectiveData!$A$2:$A$328</c:f>
              <c:numCache>
                <c:formatCode>m/d/yyyy</c:formatCode>
                <c:ptCount val="32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</c:numCache>
            </c:numRef>
          </c:cat>
          <c:val>
            <c:numRef>
              <c:f>effectiveData!$L$2:$L$328</c:f>
              <c:numCache>
                <c:formatCode>General</c:formatCode>
                <c:ptCount val="3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-0.25</c:v>
                </c:pt>
                <c:pt idx="18">
                  <c:v>0</c:v>
                </c:pt>
                <c:pt idx="19">
                  <c:v>0.1111111111111111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-9.0909090909090912E-2</c:v>
                </c:pt>
                <c:pt idx="34">
                  <c:v>0</c:v>
                </c:pt>
                <c:pt idx="35">
                  <c:v>0.1</c:v>
                </c:pt>
                <c:pt idx="36">
                  <c:v>-9.0909090909090912E-2</c:v>
                </c:pt>
                <c:pt idx="37">
                  <c:v>0.70000000000000007</c:v>
                </c:pt>
                <c:pt idx="38">
                  <c:v>0.41176470588235292</c:v>
                </c:pt>
                <c:pt idx="39">
                  <c:v>0.75</c:v>
                </c:pt>
                <c:pt idx="40">
                  <c:v>0.4285714285714286</c:v>
                </c:pt>
                <c:pt idx="41">
                  <c:v>0.48333333333333339</c:v>
                </c:pt>
                <c:pt idx="42">
                  <c:v>0.8539325842696629</c:v>
                </c:pt>
                <c:pt idx="43">
                  <c:v>0.30909090909090908</c:v>
                </c:pt>
                <c:pt idx="44">
                  <c:v>0.75462962962962965</c:v>
                </c:pt>
                <c:pt idx="45">
                  <c:v>0.29551451187335093</c:v>
                </c:pt>
                <c:pt idx="46">
                  <c:v>0.15071283095723015</c:v>
                </c:pt>
                <c:pt idx="47">
                  <c:v>0.32035398230088497</c:v>
                </c:pt>
                <c:pt idx="48">
                  <c:v>0.48257372654155495</c:v>
                </c:pt>
                <c:pt idx="49">
                  <c:v>0.3842676311030741</c:v>
                </c:pt>
                <c:pt idx="50">
                  <c:v>0.40822991508817769</c:v>
                </c:pt>
                <c:pt idx="51">
                  <c:v>0.34879406307977739</c:v>
                </c:pt>
                <c:pt idx="52">
                  <c:v>7.6341127922971111E-2</c:v>
                </c:pt>
                <c:pt idx="53">
                  <c:v>0.45846645367412142</c:v>
                </c:pt>
                <c:pt idx="54">
                  <c:v>0.3936473165388828</c:v>
                </c:pt>
                <c:pt idx="55">
                  <c:v>0.39453002200565862</c:v>
                </c:pt>
                <c:pt idx="56">
                  <c:v>0.49661857529305681</c:v>
                </c:pt>
                <c:pt idx="57">
                  <c:v>0.46979966862479289</c:v>
                </c:pt>
                <c:pt idx="58">
                  <c:v>0.30062512810002051</c:v>
                </c:pt>
                <c:pt idx="59">
                  <c:v>0.34345822006854981</c:v>
                </c:pt>
                <c:pt idx="60">
                  <c:v>0.32386147033811324</c:v>
                </c:pt>
                <c:pt idx="61">
                  <c:v>0.22596079300033226</c:v>
                </c:pt>
                <c:pt idx="62">
                  <c:v>0.21204784446933833</c:v>
                </c:pt>
                <c:pt idx="63">
                  <c:v>0.25503115589875075</c:v>
                </c:pt>
                <c:pt idx="64">
                  <c:v>0.21345765530348021</c:v>
                </c:pt>
                <c:pt idx="65">
                  <c:v>0.18371981480212607</c:v>
                </c:pt>
                <c:pt idx="66">
                  <c:v>0.13804680393616142</c:v>
                </c:pt>
                <c:pt idx="67">
                  <c:v>0.13374120792884961</c:v>
                </c:pt>
                <c:pt idx="68">
                  <c:v>0.15282317503044285</c:v>
                </c:pt>
                <c:pt idx="69">
                  <c:v>0.16458651841556637</c:v>
                </c:pt>
                <c:pt idx="70">
                  <c:v>0.144209471071224</c:v>
                </c:pt>
                <c:pt idx="71">
                  <c:v>0.12538330920484461</c:v>
                </c:pt>
                <c:pt idx="72">
                  <c:v>9.612147904293733E-2</c:v>
                </c:pt>
                <c:pt idx="73">
                  <c:v>8.6207596306693279E-2</c:v>
                </c:pt>
                <c:pt idx="74">
                  <c:v>8.5596231150302501E-2</c:v>
                </c:pt>
                <c:pt idx="75">
                  <c:v>7.4585041115850043E-2</c:v>
                </c:pt>
                <c:pt idx="76">
                  <c:v>7.2819382201663937E-2</c:v>
                </c:pt>
                <c:pt idx="77">
                  <c:v>7.9308843469715257E-2</c:v>
                </c:pt>
                <c:pt idx="78">
                  <c:v>6.6369763860842951E-2</c:v>
                </c:pt>
                <c:pt idx="79">
                  <c:v>5.3062662666124805E-2</c:v>
                </c:pt>
                <c:pt idx="80">
                  <c:v>4.8767220020075906E-2</c:v>
                </c:pt>
                <c:pt idx="81">
                  <c:v>2.8371057020050577E-2</c:v>
                </c:pt>
                <c:pt idx="82">
                  <c:v>4.1941138516529211E-2</c:v>
                </c:pt>
                <c:pt idx="83">
                  <c:v>3.3720651981316643E-2</c:v>
                </c:pt>
                <c:pt idx="84">
                  <c:v>4.4681118008690596E-2</c:v>
                </c:pt>
                <c:pt idx="85">
                  <c:v>4.5368277896560123E-2</c:v>
                </c:pt>
                <c:pt idx="86">
                  <c:v>3.1923689937783675E-2</c:v>
                </c:pt>
                <c:pt idx="87">
                  <c:v>2.940410892315605E-2</c:v>
                </c:pt>
                <c:pt idx="88">
                  <c:v>3.8899534795867691E-2</c:v>
                </c:pt>
                <c:pt idx="89">
                  <c:v>2.9931541898147132E-2</c:v>
                </c:pt>
                <c:pt idx="90">
                  <c:v>3.4242216739721859E-2</c:v>
                </c:pt>
                <c:pt idx="91">
                  <c:v>3.9032884141557353E-2</c:v>
                </c:pt>
                <c:pt idx="92">
                  <c:v>1.4905007239877751E-2</c:v>
                </c:pt>
                <c:pt idx="93">
                  <c:v>3.5847894133648701E-2</c:v>
                </c:pt>
                <c:pt idx="94">
                  <c:v>2.3513000260849515E-2</c:v>
                </c:pt>
                <c:pt idx="95">
                  <c:v>2.1731796803821625E-2</c:v>
                </c:pt>
                <c:pt idx="96">
                  <c:v>2.1356331285223847E-2</c:v>
                </c:pt>
                <c:pt idx="97">
                  <c:v>2.2486001552630148E-2</c:v>
                </c:pt>
                <c:pt idx="98">
                  <c:v>-7.4481943753728422E-3</c:v>
                </c:pt>
                <c:pt idx="99">
                  <c:v>2.6548538824782201E-2</c:v>
                </c:pt>
                <c:pt idx="100">
                  <c:v>1.6326646169177891E-2</c:v>
                </c:pt>
                <c:pt idx="101">
                  <c:v>2.0773255839866642E-2</c:v>
                </c:pt>
                <c:pt idx="102">
                  <c:v>1.7068098832544662E-2</c:v>
                </c:pt>
                <c:pt idx="103">
                  <c:v>2.0908395234246795E-2</c:v>
                </c:pt>
                <c:pt idx="104">
                  <c:v>2.3084233588306285E-2</c:v>
                </c:pt>
                <c:pt idx="105">
                  <c:v>2.0970642333816292E-2</c:v>
                </c:pt>
                <c:pt idx="106">
                  <c:v>2.1143785389773122E-2</c:v>
                </c:pt>
                <c:pt idx="107">
                  <c:v>9.6512272000599253E-3</c:v>
                </c:pt>
                <c:pt idx="108">
                  <c:v>1.4108073386972387E-2</c:v>
                </c:pt>
                <c:pt idx="109">
                  <c:v>1.9531588421589675E-3</c:v>
                </c:pt>
                <c:pt idx="110">
                  <c:v>2.2534272173272266E-2</c:v>
                </c:pt>
                <c:pt idx="111">
                  <c:v>5.0934216781889571E-3</c:v>
                </c:pt>
                <c:pt idx="112">
                  <c:v>2.0884611609417285E-2</c:v>
                </c:pt>
                <c:pt idx="113">
                  <c:v>1.7159062189810965E-2</c:v>
                </c:pt>
                <c:pt idx="114">
                  <c:v>4.6947511511817898E-3</c:v>
                </c:pt>
                <c:pt idx="115">
                  <c:v>1.2363466931892511E-2</c:v>
                </c:pt>
                <c:pt idx="116">
                  <c:v>8.9792428582049656E-3</c:v>
                </c:pt>
                <c:pt idx="117">
                  <c:v>1.1628345583623474E-2</c:v>
                </c:pt>
                <c:pt idx="118">
                  <c:v>1.4105611287957551E-2</c:v>
                </c:pt>
                <c:pt idx="119">
                  <c:v>1.7384411746598535E-2</c:v>
                </c:pt>
                <c:pt idx="120">
                  <c:v>-2.4747295195015746E-2</c:v>
                </c:pt>
                <c:pt idx="121">
                  <c:v>7.8896432381750144E-3</c:v>
                </c:pt>
                <c:pt idx="122">
                  <c:v>1.2014156029266282E-2</c:v>
                </c:pt>
                <c:pt idx="123">
                  <c:v>4.9104925024586257E-3</c:v>
                </c:pt>
                <c:pt idx="124">
                  <c:v>1.0874390448965866E-2</c:v>
                </c:pt>
                <c:pt idx="125">
                  <c:v>8.5109462096222849E-3</c:v>
                </c:pt>
                <c:pt idx="126">
                  <c:v>1.0387879597581001E-2</c:v>
                </c:pt>
                <c:pt idx="127">
                  <c:v>1.3670834003312211E-2</c:v>
                </c:pt>
                <c:pt idx="128">
                  <c:v>1.0343728058026656E-2</c:v>
                </c:pt>
                <c:pt idx="129">
                  <c:v>-7.856495037290058E-3</c:v>
                </c:pt>
                <c:pt idx="130">
                  <c:v>2.5150614507189317E-3</c:v>
                </c:pt>
                <c:pt idx="131">
                  <c:v>1.1658364255375066E-2</c:v>
                </c:pt>
                <c:pt idx="132">
                  <c:v>2.6041893549799983E-3</c:v>
                </c:pt>
                <c:pt idx="133">
                  <c:v>1.168288345792495E-2</c:v>
                </c:pt>
                <c:pt idx="134">
                  <c:v>1.4052151315964136E-2</c:v>
                </c:pt>
                <c:pt idx="135">
                  <c:v>8.7351981359161095E-3</c:v>
                </c:pt>
                <c:pt idx="136">
                  <c:v>9.0030671802552378E-3</c:v>
                </c:pt>
                <c:pt idx="137">
                  <c:v>3.6722873190335546E-3</c:v>
                </c:pt>
                <c:pt idx="138">
                  <c:v>8.2636965701475759E-3</c:v>
                </c:pt>
                <c:pt idx="139">
                  <c:v>8.5615452647223519E-3</c:v>
                </c:pt>
                <c:pt idx="140">
                  <c:v>1.136864826720215E-2</c:v>
                </c:pt>
                <c:pt idx="141">
                  <c:v>1.2437719785575762E-2</c:v>
                </c:pt>
                <c:pt idx="142">
                  <c:v>1.0887033723091893E-2</c:v>
                </c:pt>
                <c:pt idx="143">
                  <c:v>9.6891522314053128E-3</c:v>
                </c:pt>
                <c:pt idx="144">
                  <c:v>3.2958919441081411E-3</c:v>
                </c:pt>
                <c:pt idx="145">
                  <c:v>1.0933249633814604E-2</c:v>
                </c:pt>
                <c:pt idx="146">
                  <c:v>1.193594629558407E-2</c:v>
                </c:pt>
                <c:pt idx="147">
                  <c:v>1.405413100097504E-2</c:v>
                </c:pt>
                <c:pt idx="148">
                  <c:v>1.5644751430535953E-2</c:v>
                </c:pt>
                <c:pt idx="149">
                  <c:v>1.3670689036275132E-2</c:v>
                </c:pt>
                <c:pt idx="150">
                  <c:v>1.3730564803844348E-2</c:v>
                </c:pt>
                <c:pt idx="151">
                  <c:v>8.2551219888033819E-3</c:v>
                </c:pt>
                <c:pt idx="152">
                  <c:v>1.8058163021467098E-2</c:v>
                </c:pt>
                <c:pt idx="153">
                  <c:v>1.5879780822893753E-2</c:v>
                </c:pt>
                <c:pt idx="154">
                  <c:v>2.0332167416184831E-2</c:v>
                </c:pt>
                <c:pt idx="155">
                  <c:v>2.3054353582731356E-2</c:v>
                </c:pt>
                <c:pt idx="156">
                  <c:v>1.9304597783888322E-2</c:v>
                </c:pt>
                <c:pt idx="157">
                  <c:v>2.0251335003878192E-2</c:v>
                </c:pt>
                <c:pt idx="158">
                  <c:v>1.1443433479959715E-2</c:v>
                </c:pt>
                <c:pt idx="159">
                  <c:v>1.7071600350613662E-2</c:v>
                </c:pt>
                <c:pt idx="160">
                  <c:v>2.3246751207783644E-2</c:v>
                </c:pt>
                <c:pt idx="161">
                  <c:v>1.619822772976575E-3</c:v>
                </c:pt>
                <c:pt idx="162">
                  <c:v>2.3234439206344951E-2</c:v>
                </c:pt>
                <c:pt idx="163">
                  <c:v>-3.1242314133012816E-2</c:v>
                </c:pt>
                <c:pt idx="164">
                  <c:v>2.0662482069758369E-2</c:v>
                </c:pt>
                <c:pt idx="165">
                  <c:v>1.3932140499134549E-2</c:v>
                </c:pt>
                <c:pt idx="166">
                  <c:v>2.5156712812105683E-2</c:v>
                </c:pt>
                <c:pt idx="167">
                  <c:v>2.1798854159459424E-2</c:v>
                </c:pt>
                <c:pt idx="168">
                  <c:v>2.3469574780058657E-2</c:v>
                </c:pt>
                <c:pt idx="169">
                  <c:v>2.6401088815465476E-2</c:v>
                </c:pt>
                <c:pt idx="170">
                  <c:v>2.3239606248343092E-2</c:v>
                </c:pt>
                <c:pt idx="171">
                  <c:v>2.2537491438850896E-2</c:v>
                </c:pt>
                <c:pt idx="172">
                  <c:v>1.4952764531362546E-2</c:v>
                </c:pt>
                <c:pt idx="173">
                  <c:v>2.2593200087990487E-2</c:v>
                </c:pt>
                <c:pt idx="174">
                  <c:v>1.7978257211854948E-2</c:v>
                </c:pt>
                <c:pt idx="175">
                  <c:v>2.6735977454849638E-2</c:v>
                </c:pt>
                <c:pt idx="176">
                  <c:v>2.325616151212874E-2</c:v>
                </c:pt>
                <c:pt idx="177">
                  <c:v>1.9254033477982005E-2</c:v>
                </c:pt>
                <c:pt idx="178">
                  <c:v>2.1233799013396403E-2</c:v>
                </c:pt>
                <c:pt idx="179">
                  <c:v>1.2896164786109601E-2</c:v>
                </c:pt>
                <c:pt idx="180">
                  <c:v>1.617777264122304E-2</c:v>
                </c:pt>
                <c:pt idx="181">
                  <c:v>1.627426992081956E-2</c:v>
                </c:pt>
                <c:pt idx="182">
                  <c:v>1.7295656539718922E-2</c:v>
                </c:pt>
                <c:pt idx="183">
                  <c:v>1.6548382308507806E-2</c:v>
                </c:pt>
                <c:pt idx="184">
                  <c:v>1.7227008634814325E-2</c:v>
                </c:pt>
                <c:pt idx="185">
                  <c:v>1.3073705180734391E-2</c:v>
                </c:pt>
                <c:pt idx="186">
                  <c:v>9.741677245804008E-3</c:v>
                </c:pt>
                <c:pt idx="187">
                  <c:v>1.2371968979790707E-2</c:v>
                </c:pt>
                <c:pt idx="188">
                  <c:v>1.2734414441037765E-2</c:v>
                </c:pt>
                <c:pt idx="189">
                  <c:v>1.4533191229783941E-2</c:v>
                </c:pt>
                <c:pt idx="190">
                  <c:v>1.4909152169089548E-2</c:v>
                </c:pt>
                <c:pt idx="191">
                  <c:v>1.0765410606505333E-2</c:v>
                </c:pt>
                <c:pt idx="192">
                  <c:v>1.3013949883492287E-2</c:v>
                </c:pt>
                <c:pt idx="193">
                  <c:v>-1.8583636910002484E-4</c:v>
                </c:pt>
                <c:pt idx="194">
                  <c:v>1.3282190271173794E-2</c:v>
                </c:pt>
                <c:pt idx="195">
                  <c:v>1.3455115627155727E-3</c:v>
                </c:pt>
                <c:pt idx="196">
                  <c:v>1.2151147003836557E-2</c:v>
                </c:pt>
                <c:pt idx="197">
                  <c:v>1.0247367399232722E-2</c:v>
                </c:pt>
                <c:pt idx="198">
                  <c:v>1.0731388740300649E-2</c:v>
                </c:pt>
                <c:pt idx="199">
                  <c:v>1.0114295340063837E-2</c:v>
                </c:pt>
                <c:pt idx="200">
                  <c:v>1.0658921662728308E-2</c:v>
                </c:pt>
                <c:pt idx="201">
                  <c:v>4.9809535478365433E-4</c:v>
                </c:pt>
                <c:pt idx="202">
                  <c:v>5.0298585350363918E-3</c:v>
                </c:pt>
                <c:pt idx="203">
                  <c:v>9.1475502083525305E-3</c:v>
                </c:pt>
                <c:pt idx="204">
                  <c:v>1.2622951515949492E-2</c:v>
                </c:pt>
                <c:pt idx="205">
                  <c:v>6.9994661195640507E-3</c:v>
                </c:pt>
                <c:pt idx="206">
                  <c:v>7.6654421991741613E-3</c:v>
                </c:pt>
                <c:pt idx="207">
                  <c:v>1.1387813356780151E-3</c:v>
                </c:pt>
                <c:pt idx="208">
                  <c:v>3.2514345388168202E-3</c:v>
                </c:pt>
                <c:pt idx="209">
                  <c:v>5.6954538666767005E-3</c:v>
                </c:pt>
                <c:pt idx="210">
                  <c:v>6.1150861493196422E-3</c:v>
                </c:pt>
                <c:pt idx="211">
                  <c:v>8.6001931361144798E-3</c:v>
                </c:pt>
                <c:pt idx="212">
                  <c:v>6.3152861609541058E-3</c:v>
                </c:pt>
                <c:pt idx="213">
                  <c:v>6.2026642546784746E-3</c:v>
                </c:pt>
                <c:pt idx="214">
                  <c:v>3.7049153280061895E-3</c:v>
                </c:pt>
                <c:pt idx="215">
                  <c:v>1.6730180701822993E-3</c:v>
                </c:pt>
                <c:pt idx="216">
                  <c:v>3.8378646487790789E-3</c:v>
                </c:pt>
                <c:pt idx="217">
                  <c:v>7.669778153971127E-3</c:v>
                </c:pt>
                <c:pt idx="218">
                  <c:v>8.1062211471114101E-3</c:v>
                </c:pt>
                <c:pt idx="219">
                  <c:v>6.1781148342458349E-3</c:v>
                </c:pt>
                <c:pt idx="220">
                  <c:v>5.7648641389325362E-3</c:v>
                </c:pt>
                <c:pt idx="221">
                  <c:v>1.0084495348876114E-3</c:v>
                </c:pt>
                <c:pt idx="222">
                  <c:v>6.2478412626500975E-3</c:v>
                </c:pt>
                <c:pt idx="223">
                  <c:v>2.9602541980487639E-3</c:v>
                </c:pt>
                <c:pt idx="224">
                  <c:v>2.0542558024787862E-3</c:v>
                </c:pt>
                <c:pt idx="225">
                  <c:v>8.86294170143671E-3</c:v>
                </c:pt>
                <c:pt idx="226">
                  <c:v>6.3412153763465675E-3</c:v>
                </c:pt>
                <c:pt idx="227">
                  <c:v>4.592821901699312E-3</c:v>
                </c:pt>
                <c:pt idx="228">
                  <c:v>1.4982709602583758E-3</c:v>
                </c:pt>
                <c:pt idx="229">
                  <c:v>2.8292511155257171E-4</c:v>
                </c:pt>
                <c:pt idx="230">
                  <c:v>1.1719382681981121E-3</c:v>
                </c:pt>
                <c:pt idx="231">
                  <c:v>5.0754553320744213E-3</c:v>
                </c:pt>
                <c:pt idx="232">
                  <c:v>8.4218196494021437E-3</c:v>
                </c:pt>
                <c:pt idx="233">
                  <c:v>6.1348891911110455E-3</c:v>
                </c:pt>
                <c:pt idx="234">
                  <c:v>4.476264116200078E-3</c:v>
                </c:pt>
                <c:pt idx="235">
                  <c:v>2.6797350818085607E-3</c:v>
                </c:pt>
                <c:pt idx="236">
                  <c:v>4.5165895727105176E-3</c:v>
                </c:pt>
                <c:pt idx="237">
                  <c:v>1.8295657726200565E-3</c:v>
                </c:pt>
                <c:pt idx="238">
                  <c:v>7.5456966013112744E-3</c:v>
                </c:pt>
                <c:pt idx="239">
                  <c:v>8.1265900154024601E-3</c:v>
                </c:pt>
                <c:pt idx="240">
                  <c:v>5.1746475058264598E-3</c:v>
                </c:pt>
                <c:pt idx="241">
                  <c:v>6.2509738136033565E-3</c:v>
                </c:pt>
                <c:pt idx="242">
                  <c:v>6.4884143828264221E-3</c:v>
                </c:pt>
                <c:pt idx="243">
                  <c:v>1.8273007552232039E-3</c:v>
                </c:pt>
                <c:pt idx="244">
                  <c:v>3.5059945384824818E-3</c:v>
                </c:pt>
                <c:pt idx="245">
                  <c:v>1.3545717968640077E-3</c:v>
                </c:pt>
                <c:pt idx="246">
                  <c:v>7.3137011806754882E-3</c:v>
                </c:pt>
                <c:pt idx="247">
                  <c:v>5.0171913988770987E-3</c:v>
                </c:pt>
                <c:pt idx="248">
                  <c:v>5.1715382840896752E-3</c:v>
                </c:pt>
                <c:pt idx="249">
                  <c:v>9.1508433334026602E-4</c:v>
                </c:pt>
                <c:pt idx="250">
                  <c:v>5.5640091792017333E-3</c:v>
                </c:pt>
                <c:pt idx="251">
                  <c:v>3.1271391710282022E-3</c:v>
                </c:pt>
                <c:pt idx="252">
                  <c:v>5.8934611683065215E-3</c:v>
                </c:pt>
                <c:pt idx="253">
                  <c:v>9.7467098425053425E-3</c:v>
                </c:pt>
                <c:pt idx="254">
                  <c:v>5.6132491829389104E-3</c:v>
                </c:pt>
                <c:pt idx="255">
                  <c:v>5.0392725099934199E-3</c:v>
                </c:pt>
                <c:pt idx="256">
                  <c:v>3.5405333199558077E-3</c:v>
                </c:pt>
                <c:pt idx="257">
                  <c:v>6.1967431060302933E-3</c:v>
                </c:pt>
                <c:pt idx="258">
                  <c:v>5.2915909225877307E-4</c:v>
                </c:pt>
                <c:pt idx="259">
                  <c:v>8.3671465764538801E-3</c:v>
                </c:pt>
                <c:pt idx="260">
                  <c:v>8.5015597301048521E-3</c:v>
                </c:pt>
                <c:pt idx="261">
                  <c:v>6.8072307352349702E-3</c:v>
                </c:pt>
                <c:pt idx="262">
                  <c:v>7.6542333777629094E-3</c:v>
                </c:pt>
                <c:pt idx="263">
                  <c:v>2.0939450201761028E-3</c:v>
                </c:pt>
                <c:pt idx="264">
                  <c:v>7.3767122675649837E-3</c:v>
                </c:pt>
                <c:pt idx="265">
                  <c:v>6.0143579991050085E-3</c:v>
                </c:pt>
                <c:pt idx="266">
                  <c:v>9.2845756264955913E-3</c:v>
                </c:pt>
                <c:pt idx="267">
                  <c:v>1.0387471785637457E-2</c:v>
                </c:pt>
                <c:pt idx="268">
                  <c:v>7.105606215876155E-3</c:v>
                </c:pt>
                <c:pt idx="269">
                  <c:v>7.5984821493726411E-3</c:v>
                </c:pt>
                <c:pt idx="270">
                  <c:v>6.0032509532714339E-3</c:v>
                </c:pt>
                <c:pt idx="271">
                  <c:v>8.043523278322251E-3</c:v>
                </c:pt>
                <c:pt idx="272">
                  <c:v>6.999672743664186E-3</c:v>
                </c:pt>
                <c:pt idx="273">
                  <c:v>9.4278029869102088E-3</c:v>
                </c:pt>
                <c:pt idx="274">
                  <c:v>1.1983098437878412E-2</c:v>
                </c:pt>
                <c:pt idx="275">
                  <c:v>1.0317305065274663E-2</c:v>
                </c:pt>
                <c:pt idx="276">
                  <c:v>9.1809889299012317E-3</c:v>
                </c:pt>
                <c:pt idx="277">
                  <c:v>5.7603661256105483E-3</c:v>
                </c:pt>
                <c:pt idx="278">
                  <c:v>9.5290303387758953E-3</c:v>
                </c:pt>
                <c:pt idx="279">
                  <c:v>9.2692584060717828E-3</c:v>
                </c:pt>
                <c:pt idx="280">
                  <c:v>1.0389552521453051E-2</c:v>
                </c:pt>
                <c:pt idx="281">
                  <c:v>1.419855540573919E-2</c:v>
                </c:pt>
                <c:pt idx="282">
                  <c:v>1.0354461956272982E-2</c:v>
                </c:pt>
                <c:pt idx="283">
                  <c:v>1.6183148527870318E-2</c:v>
                </c:pt>
                <c:pt idx="284">
                  <c:v>7.132578318024425E-3</c:v>
                </c:pt>
                <c:pt idx="285">
                  <c:v>1.7412089751404729E-2</c:v>
                </c:pt>
                <c:pt idx="286">
                  <c:v>1.1598958789370572E-2</c:v>
                </c:pt>
                <c:pt idx="287">
                  <c:v>1.5864869233551019E-2</c:v>
                </c:pt>
                <c:pt idx="288">
                  <c:v>1.70419264519516E-2</c:v>
                </c:pt>
                <c:pt idx="289">
                  <c:v>1.5070443617787588E-2</c:v>
                </c:pt>
                <c:pt idx="290">
                  <c:v>1.3680313888027876E-2</c:v>
                </c:pt>
                <c:pt idx="291">
                  <c:v>1.2409439177363263E-2</c:v>
                </c:pt>
                <c:pt idx="292">
                  <c:v>1.7465495917719009E-2</c:v>
                </c:pt>
                <c:pt idx="293">
                  <c:v>1.7826807484977954E-2</c:v>
                </c:pt>
                <c:pt idx="294">
                  <c:v>1.716874685479735E-2</c:v>
                </c:pt>
                <c:pt idx="295">
                  <c:v>2.1216847786227497E-2</c:v>
                </c:pt>
                <c:pt idx="296">
                  <c:v>1.758898193197567E-2</c:v>
                </c:pt>
                <c:pt idx="297">
                  <c:v>1.6652508310587434E-2</c:v>
                </c:pt>
                <c:pt idx="298">
                  <c:v>1.3297274685566537E-2</c:v>
                </c:pt>
                <c:pt idx="299">
                  <c:v>1.6243493832096719E-2</c:v>
                </c:pt>
                <c:pt idx="300">
                  <c:v>1.6433675857766398E-2</c:v>
                </c:pt>
                <c:pt idx="301">
                  <c:v>1.8283778792463276E-2</c:v>
                </c:pt>
                <c:pt idx="302">
                  <c:v>2.071888195130716E-2</c:v>
                </c:pt>
                <c:pt idx="303">
                  <c:v>1.4772318762808675E-2</c:v>
                </c:pt>
                <c:pt idx="304">
                  <c:v>2.0218451266280645E-2</c:v>
                </c:pt>
                <c:pt idx="305">
                  <c:v>8.0323664463659433E-3</c:v>
                </c:pt>
                <c:pt idx="306">
                  <c:v>1.4380159691407182E-2</c:v>
                </c:pt>
                <c:pt idx="307">
                  <c:v>5.4123117035297201E-3</c:v>
                </c:pt>
                <c:pt idx="308">
                  <c:v>1.0070940551835651E-2</c:v>
                </c:pt>
                <c:pt idx="309">
                  <c:v>1.6183974930279094E-2</c:v>
                </c:pt>
                <c:pt idx="310">
                  <c:v>9.9664478490204822E-3</c:v>
                </c:pt>
                <c:pt idx="311">
                  <c:v>1.1904761904761904E-2</c:v>
                </c:pt>
                <c:pt idx="312">
                  <c:v>9.2317053717865579E-3</c:v>
                </c:pt>
                <c:pt idx="313">
                  <c:v>1.235497136591459E-2</c:v>
                </c:pt>
                <c:pt idx="314">
                  <c:v>1.2357179860514253E-2</c:v>
                </c:pt>
                <c:pt idx="315">
                  <c:v>1.6094944105167625E-2</c:v>
                </c:pt>
                <c:pt idx="316">
                  <c:v>1.8889954127042544E-2</c:v>
                </c:pt>
                <c:pt idx="317">
                  <c:v>1.2445369689354056E-2</c:v>
                </c:pt>
                <c:pt idx="318">
                  <c:v>1.4980639374970104E-2</c:v>
                </c:pt>
                <c:pt idx="319">
                  <c:v>1.1014071670382463E-2</c:v>
                </c:pt>
                <c:pt idx="320">
                  <c:v>1.5958037506054946E-2</c:v>
                </c:pt>
                <c:pt idx="321">
                  <c:v>1.2629024000202268E-2</c:v>
                </c:pt>
                <c:pt idx="322">
                  <c:v>1.3940436229873579E-2</c:v>
                </c:pt>
                <c:pt idx="323">
                  <c:v>8.6115441372285259E-3</c:v>
                </c:pt>
                <c:pt idx="324">
                  <c:v>1.1113115250254773E-2</c:v>
                </c:pt>
                <c:pt idx="325">
                  <c:v>1.4453861556620786E-2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9-4ABF-ADA3-FCF6C9FE720A}"/>
            </c:ext>
          </c:extLst>
        </c:ser>
        <c:ser>
          <c:idx val="3"/>
          <c:order val="3"/>
          <c:tx>
            <c:v>Period 1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effectiveData!$O$2:$O$60</c:f>
              <c:numCache>
                <c:formatCode>General</c:formatCode>
                <c:ptCount val="5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0.4285714285714286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0.29551451187335093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0.40822991508817769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0.30062512810002051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9-4ABF-ADA3-FCF6C9FE720A}"/>
            </c:ext>
          </c:extLst>
        </c:ser>
        <c:ser>
          <c:idx val="4"/>
          <c:order val="4"/>
          <c:tx>
            <c:v>Period 2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2F49-4ABF-ADA3-FCF6C9FE720A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F49-4ABF-ADA3-FCF6C9FE720A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2F49-4ABF-ADA3-FCF6C9FE720A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2F49-4ABF-ADA3-FCF6C9FE720A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2F49-4ABF-ADA3-FCF6C9FE720A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2F49-4ABF-ADA3-FCF6C9FE720A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2F49-4ABF-ADA3-FCF6C9FE720A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2F49-4ABF-ADA3-FCF6C9FE720A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2F49-4ABF-ADA3-FCF6C9FE720A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2F49-4ABF-ADA3-FCF6C9FE720A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2F49-4ABF-ADA3-FCF6C9FE720A}"/>
              </c:ext>
            </c:extLst>
          </c:dPt>
          <c:dPt>
            <c:idx val="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2F49-4ABF-ADA3-FCF6C9FE720A}"/>
              </c:ext>
            </c:extLst>
          </c:dPt>
          <c:val>
            <c:numRef>
              <c:f>effectiveData!$O$2:$O$91</c:f>
              <c:numCache>
                <c:formatCode>General</c:formatCode>
                <c:ptCount val="90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0.4285714285714286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0.29551451187335093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0.40822991508817769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0.30062512810002051</c:v>
                </c:pt>
                <c:pt idx="59">
                  <c:v>#N/A</c:v>
                </c:pt>
                <c:pt idx="60">
                  <c:v>0.32386147033811324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0.18371981480212607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0.144209471071224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7.4585041115850043E-2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4.8767220020075906E-2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4.5368277896560123E-2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2.9931541898147132E-2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9-4ABF-ADA3-FCF6C9FE720A}"/>
            </c:ext>
          </c:extLst>
        </c:ser>
        <c:ser>
          <c:idx val="5"/>
          <c:order val="5"/>
          <c:tx>
            <c:v>After Period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2F49-4ABF-ADA3-FCF6C9FE720A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2F49-4ABF-ADA3-FCF6C9FE720A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2F49-4ABF-ADA3-FCF6C9FE720A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2F49-4ABF-ADA3-FCF6C9FE720A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2F49-4ABF-ADA3-FCF6C9FE720A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2F49-4ABF-ADA3-FCF6C9FE720A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2F49-4ABF-ADA3-FCF6C9FE720A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2F49-4ABF-ADA3-FCF6C9FE720A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2F49-4ABF-ADA3-FCF6C9FE720A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2F49-4ABF-ADA3-FCF6C9FE720A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2F49-4ABF-ADA3-FCF6C9FE720A}"/>
              </c:ext>
            </c:extLst>
          </c:dPt>
          <c:dPt>
            <c:idx val="5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2F49-4ABF-ADA3-FCF6C9FE720A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2F49-4ABF-ADA3-FCF6C9FE720A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2F49-4ABF-ADA3-FCF6C9FE720A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2F49-4ABF-ADA3-FCF6C9FE720A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2F49-4ABF-ADA3-FCF6C9FE720A}"/>
              </c:ext>
            </c:extLst>
          </c:dPt>
          <c:dPt>
            <c:idx val="8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2F49-4ABF-ADA3-FCF6C9FE720A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2F49-4ABF-ADA3-FCF6C9FE720A}"/>
              </c:ext>
            </c:extLst>
          </c:dPt>
          <c:dPt>
            <c:idx val="9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2F49-4ABF-ADA3-FCF6C9FE720A}"/>
              </c:ext>
            </c:extLst>
          </c:dPt>
          <c:val>
            <c:numRef>
              <c:f>effectiveData!$O$2:$O$327</c:f>
              <c:numCache>
                <c:formatCode>General</c:formatCode>
                <c:ptCount val="32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0.4285714285714286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0.29551451187335093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0.40822991508817769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0.30062512810002051</c:v>
                </c:pt>
                <c:pt idx="59">
                  <c:v>#N/A</c:v>
                </c:pt>
                <c:pt idx="60">
                  <c:v>0.32386147033811324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0.18371981480212607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0.144209471071224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7.4585041115850043E-2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4.8767220020075906E-2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4.5368277896560123E-2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2.9931541898147132E-2</c:v>
                </c:pt>
                <c:pt idx="90">
                  <c:v>3.4242216739721859E-2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2.1731796803821625E-2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1.6326646169177891E-2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2.0970642333816292E-2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2.2534272173272266E-2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1.2363466931892511E-2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-2.4747295195015746E-2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8.5109462096222849E-3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2.5150614507189317E-3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8.7351981359161095E-3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1.136864826720215E-2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1.0933249633814604E-2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1.3730564803844348E-2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2.3054353582731356E-2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2.3246751207783644E-2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1.3932140499134549E-2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2.3239606248343092E-2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2.6735977454849638E-2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1.617777264122304E-2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1.3073705180734391E-2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1.4909152169089548E-2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1.3455115627155727E-3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1.0658921662728308E-2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6.9994661195640507E-3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6.1150861493196422E-3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1.6730180701822993E-3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5.7648641389325362E-3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8.86294170143671E-3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1.1719382681981121E-3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2.6797350818085607E-3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5.1746475058264598E-3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1.3545717968640077E-3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5.5640091792017333E-3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5.0392725099934199E-3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8.5015597301048521E-3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6.0143579991050085E-3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6.0032509532714339E-3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1.0317305065274663E-2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1.0389552521453051E-2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1.7412089751404729E-2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1.3680313888027876E-2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2.1216847786227497E-2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1.6433675857766398E-2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8.0323664463659433E-3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9.9664478490204822E-3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1.6094944105167625E-2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1.5958037506054946E-2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1.4453861556620786E-2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49-4ABF-ADA3-FCF6C9FE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112976"/>
        <c:axId val="1105110896"/>
      </c:lineChart>
      <c:dateAx>
        <c:axId val="1084317440"/>
        <c:scaling>
          <c:orientation val="minMax"/>
        </c:scaling>
        <c:delete val="0"/>
        <c:axPos val="b"/>
        <c:numFmt formatCode="[$-409]d\-mmm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20352"/>
        <c:crossesAt val="-8.0000000000000016E-2"/>
        <c:auto val="1"/>
        <c:lblOffset val="100"/>
        <c:baseTimeUnit val="days"/>
      </c:dateAx>
      <c:valAx>
        <c:axId val="1084320352"/>
        <c:scaling>
          <c:orientation val="minMax"/>
          <c:max val="0.32000000000000006"/>
          <c:min val="-8.0000000000000016E-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7440"/>
        <c:crosses val="autoZero"/>
        <c:crossBetween val="between"/>
      </c:valAx>
      <c:valAx>
        <c:axId val="110511089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92D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12976"/>
        <c:crosses val="max"/>
        <c:crossBetween val="between"/>
      </c:valAx>
      <c:dateAx>
        <c:axId val="1105112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51108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43279315189334"/>
          <c:y val="0.18539232727835145"/>
          <c:w val="0.20185074765031966"/>
          <c:h val="0.296835850663785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42</xdr:row>
      <xdr:rowOff>102870</xdr:rowOff>
    </xdr:from>
    <xdr:to>
      <xdr:col>16</xdr:col>
      <xdr:colOff>373380</xdr:colOff>
      <xdr:row>63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3</xdr:row>
      <xdr:rowOff>49530</xdr:rowOff>
    </xdr:from>
    <xdr:to>
      <xdr:col>18</xdr:col>
      <xdr:colOff>7620</xdr:colOff>
      <xdr:row>26</xdr:row>
      <xdr:rowOff>175260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>
      <selection activeCell="I328" sqref="A1:I328"/>
    </sheetView>
  </sheetViews>
  <sheetFormatPr defaultRowHeight="14.4" x14ac:dyDescent="0.3"/>
  <cols>
    <col min="1" max="1" width="15.5546875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43852</v>
      </c>
      <c r="B2">
        <v>1</v>
      </c>
      <c r="C2">
        <v>0</v>
      </c>
      <c r="D2">
        <v>0</v>
      </c>
      <c r="E2">
        <v>1</v>
      </c>
      <c r="F2">
        <v>329466283</v>
      </c>
      <c r="G2">
        <v>329466282</v>
      </c>
      <c r="H2">
        <v>0.99999999696478803</v>
      </c>
      <c r="I2">
        <v>0</v>
      </c>
    </row>
    <row r="3" spans="1:9" x14ac:dyDescent="0.3">
      <c r="A3" s="1">
        <v>43853</v>
      </c>
      <c r="B3">
        <v>1</v>
      </c>
      <c r="C3">
        <v>0</v>
      </c>
      <c r="D3">
        <v>0</v>
      </c>
      <c r="E3">
        <v>1</v>
      </c>
      <c r="F3">
        <v>329466283</v>
      </c>
      <c r="G3">
        <v>329466282</v>
      </c>
      <c r="H3">
        <v>0.99999999696478803</v>
      </c>
      <c r="I3">
        <v>0</v>
      </c>
    </row>
    <row r="4" spans="1:9" x14ac:dyDescent="0.3">
      <c r="A4" s="1">
        <v>43854</v>
      </c>
      <c r="B4">
        <v>2</v>
      </c>
      <c r="C4">
        <v>0</v>
      </c>
      <c r="D4">
        <v>0</v>
      </c>
      <c r="E4">
        <v>2</v>
      </c>
      <c r="F4">
        <v>329466283</v>
      </c>
      <c r="G4">
        <v>329466281</v>
      </c>
      <c r="H4">
        <v>0.99999999392957606</v>
      </c>
      <c r="I4">
        <v>0</v>
      </c>
    </row>
    <row r="5" spans="1:9" x14ac:dyDescent="0.3">
      <c r="A5" s="1">
        <v>43855</v>
      </c>
      <c r="B5">
        <v>2</v>
      </c>
      <c r="C5">
        <v>0</v>
      </c>
      <c r="D5">
        <v>0</v>
      </c>
      <c r="E5">
        <v>2</v>
      </c>
      <c r="F5">
        <v>329466283</v>
      </c>
      <c r="G5">
        <v>329466281</v>
      </c>
      <c r="H5">
        <v>0.99999999392957606</v>
      </c>
      <c r="I5">
        <v>0</v>
      </c>
    </row>
    <row r="6" spans="1:9" x14ac:dyDescent="0.3">
      <c r="A6" s="1">
        <v>43856</v>
      </c>
      <c r="B6">
        <v>5</v>
      </c>
      <c r="C6">
        <v>0</v>
      </c>
      <c r="D6">
        <v>0</v>
      </c>
      <c r="E6">
        <v>5</v>
      </c>
      <c r="F6">
        <v>329466283</v>
      </c>
      <c r="G6">
        <v>329466278</v>
      </c>
      <c r="H6">
        <v>0.99999998482394026</v>
      </c>
      <c r="I6">
        <v>0</v>
      </c>
    </row>
    <row r="7" spans="1:9" x14ac:dyDescent="0.3">
      <c r="A7" s="1">
        <v>43857</v>
      </c>
      <c r="B7">
        <v>5</v>
      </c>
      <c r="C7">
        <v>0</v>
      </c>
      <c r="D7">
        <v>0</v>
      </c>
      <c r="E7">
        <v>5</v>
      </c>
      <c r="F7">
        <v>329466283</v>
      </c>
      <c r="G7">
        <v>329466278</v>
      </c>
      <c r="H7">
        <v>0.99999998482394026</v>
      </c>
      <c r="I7">
        <v>0</v>
      </c>
    </row>
    <row r="8" spans="1:9" x14ac:dyDescent="0.3">
      <c r="A8" s="1">
        <v>43858</v>
      </c>
      <c r="B8">
        <v>5</v>
      </c>
      <c r="C8">
        <v>0</v>
      </c>
      <c r="D8">
        <v>0</v>
      </c>
      <c r="E8">
        <v>5</v>
      </c>
      <c r="F8">
        <v>329466283</v>
      </c>
      <c r="G8">
        <v>329466278</v>
      </c>
      <c r="H8">
        <v>0.99999998482394026</v>
      </c>
      <c r="I8">
        <v>0</v>
      </c>
    </row>
    <row r="9" spans="1:9" x14ac:dyDescent="0.3">
      <c r="A9" s="1">
        <v>43859</v>
      </c>
      <c r="B9">
        <v>6</v>
      </c>
      <c r="C9">
        <v>0</v>
      </c>
      <c r="D9">
        <v>0</v>
      </c>
      <c r="E9">
        <v>6</v>
      </c>
      <c r="F9">
        <v>329466283</v>
      </c>
      <c r="G9">
        <v>329466277</v>
      </c>
      <c r="H9">
        <v>0.99999998178872829</v>
      </c>
      <c r="I9">
        <v>0</v>
      </c>
    </row>
    <row r="10" spans="1:9" x14ac:dyDescent="0.3">
      <c r="A10" s="1">
        <v>43860</v>
      </c>
      <c r="B10">
        <v>6</v>
      </c>
      <c r="C10">
        <v>0</v>
      </c>
      <c r="D10">
        <v>0</v>
      </c>
      <c r="E10">
        <v>6</v>
      </c>
      <c r="F10">
        <v>329466283</v>
      </c>
      <c r="G10">
        <v>329466277</v>
      </c>
      <c r="H10">
        <v>0.99999998178872829</v>
      </c>
      <c r="I10">
        <v>0</v>
      </c>
    </row>
    <row r="11" spans="1:9" x14ac:dyDescent="0.3">
      <c r="A11" s="1">
        <v>43861</v>
      </c>
      <c r="B11">
        <v>8</v>
      </c>
      <c r="C11">
        <v>0</v>
      </c>
      <c r="D11">
        <v>0</v>
      </c>
      <c r="E11">
        <v>8</v>
      </c>
      <c r="F11">
        <v>329466283</v>
      </c>
      <c r="G11">
        <v>329466275</v>
      </c>
      <c r="H11">
        <v>0.99999997571830435</v>
      </c>
      <c r="I11">
        <v>0</v>
      </c>
    </row>
    <row r="12" spans="1:9" x14ac:dyDescent="0.3">
      <c r="A12" s="1">
        <v>43862</v>
      </c>
      <c r="B12">
        <v>8</v>
      </c>
      <c r="C12">
        <v>0</v>
      </c>
      <c r="D12">
        <v>0</v>
      </c>
      <c r="E12">
        <v>8</v>
      </c>
      <c r="F12">
        <v>329466283</v>
      </c>
      <c r="G12">
        <v>329466275</v>
      </c>
      <c r="H12">
        <v>0.99999997571830435</v>
      </c>
      <c r="I12">
        <v>0</v>
      </c>
    </row>
    <row r="13" spans="1:9" x14ac:dyDescent="0.3">
      <c r="A13" s="1">
        <v>43863</v>
      </c>
      <c r="B13">
        <v>8</v>
      </c>
      <c r="C13">
        <v>0</v>
      </c>
      <c r="D13">
        <v>0</v>
      </c>
      <c r="E13">
        <v>8</v>
      </c>
      <c r="F13">
        <v>329466283</v>
      </c>
      <c r="G13">
        <v>329466275</v>
      </c>
      <c r="H13">
        <v>0.99999997571830435</v>
      </c>
      <c r="I13">
        <v>0</v>
      </c>
    </row>
    <row r="14" spans="1:9" x14ac:dyDescent="0.3">
      <c r="A14" s="1">
        <v>43864</v>
      </c>
      <c r="B14">
        <v>11</v>
      </c>
      <c r="C14">
        <v>0</v>
      </c>
      <c r="D14">
        <v>0</v>
      </c>
      <c r="E14">
        <v>11</v>
      </c>
      <c r="F14">
        <v>329466283</v>
      </c>
      <c r="G14">
        <v>329466272</v>
      </c>
      <c r="H14">
        <v>0.99999996661266854</v>
      </c>
      <c r="I14">
        <v>0</v>
      </c>
    </row>
    <row r="15" spans="1:9" x14ac:dyDescent="0.3">
      <c r="A15" s="1">
        <v>43865</v>
      </c>
      <c r="B15">
        <v>11</v>
      </c>
      <c r="C15">
        <v>0</v>
      </c>
      <c r="D15">
        <v>0</v>
      </c>
      <c r="E15">
        <v>11</v>
      </c>
      <c r="F15">
        <v>329466283</v>
      </c>
      <c r="G15">
        <v>329466272</v>
      </c>
      <c r="H15">
        <v>0.99999996661266854</v>
      </c>
      <c r="I15">
        <v>0</v>
      </c>
    </row>
    <row r="16" spans="1:9" x14ac:dyDescent="0.3">
      <c r="A16" s="1">
        <v>43866</v>
      </c>
      <c r="B16">
        <v>11</v>
      </c>
      <c r="C16">
        <v>0</v>
      </c>
      <c r="D16">
        <v>0</v>
      </c>
      <c r="E16">
        <v>11</v>
      </c>
      <c r="F16">
        <v>329466283</v>
      </c>
      <c r="G16">
        <v>329466272</v>
      </c>
      <c r="H16">
        <v>0.99999996661266854</v>
      </c>
      <c r="I16">
        <v>0</v>
      </c>
    </row>
    <row r="17" spans="1:9" x14ac:dyDescent="0.3">
      <c r="A17" s="1">
        <v>43867</v>
      </c>
      <c r="B17">
        <v>12</v>
      </c>
      <c r="C17">
        <v>0</v>
      </c>
      <c r="D17">
        <v>0</v>
      </c>
      <c r="E17">
        <v>12</v>
      </c>
      <c r="F17">
        <v>329466283</v>
      </c>
      <c r="G17">
        <v>329466271</v>
      </c>
      <c r="H17">
        <v>0.99999996357745657</v>
      </c>
      <c r="I17">
        <v>0</v>
      </c>
    </row>
    <row r="18" spans="1:9" x14ac:dyDescent="0.3">
      <c r="A18" s="1">
        <v>43868</v>
      </c>
      <c r="B18">
        <v>12</v>
      </c>
      <c r="C18">
        <v>0</v>
      </c>
      <c r="D18">
        <v>0</v>
      </c>
      <c r="E18">
        <v>12</v>
      </c>
      <c r="F18">
        <v>329466283</v>
      </c>
      <c r="G18">
        <v>329466271</v>
      </c>
      <c r="H18">
        <v>0.99999996357745657</v>
      </c>
      <c r="I18">
        <v>0</v>
      </c>
    </row>
    <row r="19" spans="1:9" x14ac:dyDescent="0.3">
      <c r="A19" s="1">
        <v>43869</v>
      </c>
      <c r="B19">
        <v>12</v>
      </c>
      <c r="C19">
        <v>0</v>
      </c>
      <c r="D19">
        <v>0</v>
      </c>
      <c r="E19">
        <v>12</v>
      </c>
      <c r="F19">
        <v>329466283</v>
      </c>
      <c r="G19">
        <v>329466271</v>
      </c>
      <c r="H19">
        <v>0.99999996357745657</v>
      </c>
      <c r="I19">
        <v>0</v>
      </c>
    </row>
    <row r="20" spans="1:9" x14ac:dyDescent="0.3">
      <c r="A20" s="1">
        <v>43870</v>
      </c>
      <c r="B20">
        <v>12</v>
      </c>
      <c r="C20">
        <v>0</v>
      </c>
      <c r="D20">
        <v>3</v>
      </c>
      <c r="E20">
        <v>9</v>
      </c>
      <c r="F20">
        <v>329466283</v>
      </c>
      <c r="G20">
        <v>329466271</v>
      </c>
      <c r="H20">
        <v>0.99999996357745657</v>
      </c>
      <c r="I20">
        <v>3</v>
      </c>
    </row>
    <row r="21" spans="1:9" x14ac:dyDescent="0.3">
      <c r="A21" s="1">
        <v>43871</v>
      </c>
      <c r="B21">
        <v>12</v>
      </c>
      <c r="C21">
        <v>0</v>
      </c>
      <c r="D21">
        <v>3</v>
      </c>
      <c r="E21">
        <v>9</v>
      </c>
      <c r="F21">
        <v>329466283</v>
      </c>
      <c r="G21">
        <v>329466271</v>
      </c>
      <c r="H21">
        <v>0.99999996357745657</v>
      </c>
      <c r="I21">
        <v>3</v>
      </c>
    </row>
    <row r="22" spans="1:9" x14ac:dyDescent="0.3">
      <c r="A22" s="1">
        <v>43872</v>
      </c>
      <c r="B22">
        <v>13</v>
      </c>
      <c r="C22">
        <v>0</v>
      </c>
      <c r="D22">
        <v>3</v>
      </c>
      <c r="E22">
        <v>10</v>
      </c>
      <c r="F22">
        <v>329466283</v>
      </c>
      <c r="G22">
        <v>329466270</v>
      </c>
      <c r="H22">
        <v>0.9999999605422446</v>
      </c>
      <c r="I22">
        <v>3</v>
      </c>
    </row>
    <row r="23" spans="1:9" x14ac:dyDescent="0.3">
      <c r="A23" s="1">
        <v>43873</v>
      </c>
      <c r="B23">
        <v>13</v>
      </c>
      <c r="C23">
        <v>0</v>
      </c>
      <c r="D23">
        <v>3</v>
      </c>
      <c r="E23">
        <v>10</v>
      </c>
      <c r="F23">
        <v>329466283</v>
      </c>
      <c r="G23">
        <v>329466270</v>
      </c>
      <c r="H23">
        <v>0.9999999605422446</v>
      </c>
      <c r="I23">
        <v>3</v>
      </c>
    </row>
    <row r="24" spans="1:9" x14ac:dyDescent="0.3">
      <c r="A24" s="1">
        <v>43874</v>
      </c>
      <c r="B24">
        <v>14</v>
      </c>
      <c r="C24">
        <v>0</v>
      </c>
      <c r="D24">
        <v>3</v>
      </c>
      <c r="E24">
        <v>11</v>
      </c>
      <c r="F24">
        <v>329466283</v>
      </c>
      <c r="G24">
        <v>329466269</v>
      </c>
      <c r="H24">
        <v>0.99999995750703263</v>
      </c>
      <c r="I24">
        <v>3</v>
      </c>
    </row>
    <row r="25" spans="1:9" x14ac:dyDescent="0.3">
      <c r="A25" s="1">
        <v>43875</v>
      </c>
      <c r="B25">
        <v>14</v>
      </c>
      <c r="C25">
        <v>0</v>
      </c>
      <c r="D25">
        <v>3</v>
      </c>
      <c r="E25">
        <v>11</v>
      </c>
      <c r="F25">
        <v>329466283</v>
      </c>
      <c r="G25">
        <v>329466269</v>
      </c>
      <c r="H25">
        <v>0.99999995750703263</v>
      </c>
      <c r="I25">
        <v>3</v>
      </c>
    </row>
    <row r="26" spans="1:9" x14ac:dyDescent="0.3">
      <c r="A26" s="1">
        <v>43876</v>
      </c>
      <c r="B26">
        <v>14</v>
      </c>
      <c r="C26">
        <v>0</v>
      </c>
      <c r="D26">
        <v>3</v>
      </c>
      <c r="E26">
        <v>11</v>
      </c>
      <c r="F26">
        <v>329466283</v>
      </c>
      <c r="G26">
        <v>329466269</v>
      </c>
      <c r="H26">
        <v>0.99999995750703263</v>
      </c>
      <c r="I26">
        <v>3</v>
      </c>
    </row>
    <row r="27" spans="1:9" x14ac:dyDescent="0.3">
      <c r="A27" s="1">
        <v>43877</v>
      </c>
      <c r="B27">
        <v>14</v>
      </c>
      <c r="C27">
        <v>0</v>
      </c>
      <c r="D27">
        <v>3</v>
      </c>
      <c r="E27">
        <v>11</v>
      </c>
      <c r="F27">
        <v>329466283</v>
      </c>
      <c r="G27">
        <v>329466269</v>
      </c>
      <c r="H27">
        <v>0.99999995750703263</v>
      </c>
      <c r="I27">
        <v>3</v>
      </c>
    </row>
    <row r="28" spans="1:9" x14ac:dyDescent="0.3">
      <c r="A28" s="1">
        <v>43878</v>
      </c>
      <c r="B28">
        <v>14</v>
      </c>
      <c r="C28">
        <v>0</v>
      </c>
      <c r="D28">
        <v>3</v>
      </c>
      <c r="E28">
        <v>11</v>
      </c>
      <c r="F28">
        <v>329466283</v>
      </c>
      <c r="G28">
        <v>329466269</v>
      </c>
      <c r="H28">
        <v>0.99999995750703263</v>
      </c>
      <c r="I28">
        <v>3</v>
      </c>
    </row>
    <row r="29" spans="1:9" x14ac:dyDescent="0.3">
      <c r="A29" s="1">
        <v>43879</v>
      </c>
      <c r="B29">
        <v>14</v>
      </c>
      <c r="C29">
        <v>0</v>
      </c>
      <c r="D29">
        <v>3</v>
      </c>
      <c r="E29">
        <v>11</v>
      </c>
      <c r="F29">
        <v>329466283</v>
      </c>
      <c r="G29">
        <v>329466269</v>
      </c>
      <c r="H29">
        <v>0.99999995750703263</v>
      </c>
      <c r="I29">
        <v>3</v>
      </c>
    </row>
    <row r="30" spans="1:9" x14ac:dyDescent="0.3">
      <c r="A30" s="1">
        <v>43880</v>
      </c>
      <c r="B30">
        <v>14</v>
      </c>
      <c r="C30">
        <v>0</v>
      </c>
      <c r="D30">
        <v>3</v>
      </c>
      <c r="E30">
        <v>11</v>
      </c>
      <c r="F30">
        <v>329466283</v>
      </c>
      <c r="G30">
        <v>329466269</v>
      </c>
      <c r="H30">
        <v>0.99999995750703263</v>
      </c>
      <c r="I30">
        <v>3</v>
      </c>
    </row>
    <row r="31" spans="1:9" x14ac:dyDescent="0.3">
      <c r="A31" s="1">
        <v>43881</v>
      </c>
      <c r="B31">
        <v>14</v>
      </c>
      <c r="C31">
        <v>0</v>
      </c>
      <c r="D31">
        <v>3</v>
      </c>
      <c r="E31">
        <v>11</v>
      </c>
      <c r="F31">
        <v>329466283</v>
      </c>
      <c r="G31">
        <v>329466269</v>
      </c>
      <c r="H31">
        <v>0.99999995750703263</v>
      </c>
      <c r="I31">
        <v>3</v>
      </c>
    </row>
    <row r="32" spans="1:9" x14ac:dyDescent="0.3">
      <c r="A32" s="1">
        <v>43882</v>
      </c>
      <c r="B32">
        <v>16</v>
      </c>
      <c r="C32">
        <v>0</v>
      </c>
      <c r="D32">
        <v>5</v>
      </c>
      <c r="E32">
        <v>11</v>
      </c>
      <c r="F32">
        <v>329466283</v>
      </c>
      <c r="G32">
        <v>329466267</v>
      </c>
      <c r="H32">
        <v>0.9999999514366088</v>
      </c>
      <c r="I32">
        <v>5</v>
      </c>
    </row>
    <row r="33" spans="1:9" x14ac:dyDescent="0.3">
      <c r="A33" s="1">
        <v>43883</v>
      </c>
      <c r="B33">
        <v>16</v>
      </c>
      <c r="C33">
        <v>0</v>
      </c>
      <c r="D33">
        <v>5</v>
      </c>
      <c r="E33">
        <v>11</v>
      </c>
      <c r="F33">
        <v>329466283</v>
      </c>
      <c r="G33">
        <v>329466267</v>
      </c>
      <c r="H33">
        <v>0.9999999514366088</v>
      </c>
      <c r="I33">
        <v>5</v>
      </c>
    </row>
    <row r="34" spans="1:9" x14ac:dyDescent="0.3">
      <c r="A34" s="1">
        <v>43884</v>
      </c>
      <c r="B34">
        <v>16</v>
      </c>
      <c r="C34">
        <v>0</v>
      </c>
      <c r="D34">
        <v>5</v>
      </c>
      <c r="E34">
        <v>11</v>
      </c>
      <c r="F34">
        <v>329466283</v>
      </c>
      <c r="G34">
        <v>329466267</v>
      </c>
      <c r="H34">
        <v>0.9999999514366088</v>
      </c>
      <c r="I34">
        <v>5</v>
      </c>
    </row>
    <row r="35" spans="1:9" x14ac:dyDescent="0.3">
      <c r="A35" s="1">
        <v>43885</v>
      </c>
      <c r="B35">
        <v>16</v>
      </c>
      <c r="C35">
        <v>0</v>
      </c>
      <c r="D35">
        <v>5</v>
      </c>
      <c r="E35">
        <v>11</v>
      </c>
      <c r="F35">
        <v>329466283</v>
      </c>
      <c r="G35">
        <v>329466267</v>
      </c>
      <c r="H35">
        <v>0.9999999514366088</v>
      </c>
      <c r="I35">
        <v>5</v>
      </c>
    </row>
    <row r="36" spans="1:9" x14ac:dyDescent="0.3">
      <c r="A36" s="1">
        <v>43886</v>
      </c>
      <c r="B36">
        <v>16</v>
      </c>
      <c r="C36">
        <v>0</v>
      </c>
      <c r="D36">
        <v>6</v>
      </c>
      <c r="E36">
        <v>10</v>
      </c>
      <c r="F36">
        <v>329466283</v>
      </c>
      <c r="G36">
        <v>329466267</v>
      </c>
      <c r="H36">
        <v>0.9999999514366088</v>
      </c>
      <c r="I36">
        <v>6</v>
      </c>
    </row>
    <row r="37" spans="1:9" x14ac:dyDescent="0.3">
      <c r="A37" s="1">
        <v>43887</v>
      </c>
      <c r="B37">
        <v>16</v>
      </c>
      <c r="C37">
        <v>0</v>
      </c>
      <c r="D37">
        <v>6</v>
      </c>
      <c r="E37">
        <v>10</v>
      </c>
      <c r="F37">
        <v>329466283</v>
      </c>
      <c r="G37">
        <v>329466267</v>
      </c>
      <c r="H37">
        <v>0.9999999514366088</v>
      </c>
      <c r="I37">
        <v>6</v>
      </c>
    </row>
    <row r="38" spans="1:9" x14ac:dyDescent="0.3">
      <c r="A38" s="1">
        <v>43888</v>
      </c>
      <c r="B38">
        <v>17</v>
      </c>
      <c r="C38">
        <v>0</v>
      </c>
      <c r="D38">
        <v>6</v>
      </c>
      <c r="E38">
        <v>11</v>
      </c>
      <c r="F38">
        <v>329466283</v>
      </c>
      <c r="G38">
        <v>329466266</v>
      </c>
      <c r="H38">
        <v>0.99999994840139683</v>
      </c>
      <c r="I38">
        <v>6</v>
      </c>
    </row>
    <row r="39" spans="1:9" x14ac:dyDescent="0.3">
      <c r="A39" s="1">
        <v>43889</v>
      </c>
      <c r="B39">
        <v>17</v>
      </c>
      <c r="C39">
        <v>0</v>
      </c>
      <c r="D39">
        <v>7</v>
      </c>
      <c r="E39">
        <v>10</v>
      </c>
      <c r="F39">
        <v>329466283</v>
      </c>
      <c r="G39">
        <v>329466266</v>
      </c>
      <c r="H39">
        <v>0.99999994840139683</v>
      </c>
      <c r="I39">
        <v>7</v>
      </c>
    </row>
    <row r="40" spans="1:9" x14ac:dyDescent="0.3">
      <c r="A40" s="1">
        <v>43890</v>
      </c>
      <c r="B40">
        <v>25</v>
      </c>
      <c r="C40">
        <v>1</v>
      </c>
      <c r="D40">
        <v>7</v>
      </c>
      <c r="E40">
        <v>17</v>
      </c>
      <c r="F40">
        <v>329466283</v>
      </c>
      <c r="G40">
        <v>329466258</v>
      </c>
      <c r="H40">
        <v>0.99999992411970118</v>
      </c>
      <c r="I40">
        <v>8</v>
      </c>
    </row>
    <row r="41" spans="1:9" x14ac:dyDescent="0.3">
      <c r="A41" s="1">
        <v>43891</v>
      </c>
      <c r="B41">
        <v>32</v>
      </c>
      <c r="C41">
        <v>1</v>
      </c>
      <c r="D41">
        <v>7</v>
      </c>
      <c r="E41">
        <v>24</v>
      </c>
      <c r="F41">
        <v>329466283</v>
      </c>
      <c r="G41">
        <v>329466251</v>
      </c>
      <c r="H41">
        <v>0.99999990287321749</v>
      </c>
      <c r="I41">
        <v>8</v>
      </c>
    </row>
    <row r="42" spans="1:9" x14ac:dyDescent="0.3">
      <c r="A42" s="1">
        <v>43892</v>
      </c>
      <c r="B42">
        <v>55</v>
      </c>
      <c r="C42">
        <v>6</v>
      </c>
      <c r="D42">
        <v>7</v>
      </c>
      <c r="E42">
        <v>42</v>
      </c>
      <c r="F42">
        <v>329466283</v>
      </c>
      <c r="G42">
        <v>329466228</v>
      </c>
      <c r="H42">
        <v>0.99999983306334261</v>
      </c>
      <c r="I42">
        <v>13</v>
      </c>
    </row>
    <row r="43" spans="1:9" x14ac:dyDescent="0.3">
      <c r="A43" s="1">
        <v>43893</v>
      </c>
      <c r="B43">
        <v>74</v>
      </c>
      <c r="C43">
        <v>7</v>
      </c>
      <c r="D43">
        <v>7</v>
      </c>
      <c r="E43">
        <v>60</v>
      </c>
      <c r="F43">
        <v>329466283</v>
      </c>
      <c r="G43">
        <v>329466209</v>
      </c>
      <c r="H43">
        <v>0.9999997753943155</v>
      </c>
      <c r="I43">
        <v>14</v>
      </c>
    </row>
    <row r="44" spans="1:9" x14ac:dyDescent="0.3">
      <c r="A44" s="1">
        <v>43894</v>
      </c>
      <c r="B44">
        <v>107</v>
      </c>
      <c r="C44">
        <v>11</v>
      </c>
      <c r="D44">
        <v>7</v>
      </c>
      <c r="E44">
        <v>89</v>
      </c>
      <c r="F44">
        <v>329466283</v>
      </c>
      <c r="G44">
        <v>329466176</v>
      </c>
      <c r="H44">
        <v>0.99999967523232114</v>
      </c>
      <c r="I44">
        <v>18</v>
      </c>
    </row>
    <row r="45" spans="1:9" x14ac:dyDescent="0.3">
      <c r="A45" s="1">
        <v>43895</v>
      </c>
      <c r="B45">
        <v>184</v>
      </c>
      <c r="C45">
        <v>12</v>
      </c>
      <c r="D45">
        <v>7</v>
      </c>
      <c r="E45">
        <v>165</v>
      </c>
      <c r="F45">
        <v>329466283</v>
      </c>
      <c r="G45">
        <v>329466099</v>
      </c>
      <c r="H45">
        <v>0.99999944152100084</v>
      </c>
      <c r="I45">
        <v>19</v>
      </c>
    </row>
    <row r="46" spans="1:9" x14ac:dyDescent="0.3">
      <c r="A46" s="1">
        <v>43896</v>
      </c>
      <c r="B46">
        <v>237</v>
      </c>
      <c r="C46">
        <v>14</v>
      </c>
      <c r="D46">
        <v>7</v>
      </c>
      <c r="E46">
        <v>216</v>
      </c>
      <c r="F46">
        <v>329466283</v>
      </c>
      <c r="G46">
        <v>329466046</v>
      </c>
      <c r="H46">
        <v>0.99999928065476729</v>
      </c>
      <c r="I46">
        <v>21</v>
      </c>
    </row>
    <row r="47" spans="1:9" x14ac:dyDescent="0.3">
      <c r="A47" s="1">
        <v>43897</v>
      </c>
      <c r="B47">
        <v>403</v>
      </c>
      <c r="C47">
        <v>17</v>
      </c>
      <c r="D47">
        <v>7</v>
      </c>
      <c r="E47">
        <v>379</v>
      </c>
      <c r="F47">
        <v>329466283</v>
      </c>
      <c r="G47">
        <v>329465880</v>
      </c>
      <c r="H47">
        <v>0.99999877680958327</v>
      </c>
      <c r="I47">
        <v>24</v>
      </c>
    </row>
    <row r="48" spans="1:9" x14ac:dyDescent="0.3">
      <c r="A48" s="1">
        <v>43898</v>
      </c>
      <c r="B48">
        <v>519</v>
      </c>
      <c r="C48">
        <v>21</v>
      </c>
      <c r="D48">
        <v>7</v>
      </c>
      <c r="E48">
        <v>491</v>
      </c>
      <c r="F48">
        <v>329466283</v>
      </c>
      <c r="G48">
        <v>329465764</v>
      </c>
      <c r="H48">
        <v>0.99999842472499678</v>
      </c>
      <c r="I48">
        <v>28</v>
      </c>
    </row>
    <row r="49" spans="1:9" x14ac:dyDescent="0.3">
      <c r="A49" s="1">
        <v>43899</v>
      </c>
      <c r="B49">
        <v>594</v>
      </c>
      <c r="C49">
        <v>22</v>
      </c>
      <c r="D49">
        <v>7</v>
      </c>
      <c r="E49">
        <v>565</v>
      </c>
      <c r="F49">
        <v>329466283</v>
      </c>
      <c r="G49">
        <v>329465689</v>
      </c>
      <c r="H49">
        <v>0.99999819708410043</v>
      </c>
      <c r="I49">
        <v>29</v>
      </c>
    </row>
    <row r="50" spans="1:9" x14ac:dyDescent="0.3">
      <c r="A50" s="1">
        <v>43900</v>
      </c>
      <c r="B50">
        <v>782</v>
      </c>
      <c r="C50">
        <v>28</v>
      </c>
      <c r="D50">
        <v>8</v>
      </c>
      <c r="E50">
        <v>746</v>
      </c>
      <c r="F50">
        <v>329466283</v>
      </c>
      <c r="G50">
        <v>329465501</v>
      </c>
      <c r="H50">
        <v>0.99999762646425339</v>
      </c>
      <c r="I50">
        <v>36</v>
      </c>
    </row>
    <row r="51" spans="1:9" x14ac:dyDescent="0.3">
      <c r="A51" s="1">
        <v>43901</v>
      </c>
      <c r="B51">
        <v>1147</v>
      </c>
      <c r="C51">
        <v>33</v>
      </c>
      <c r="D51">
        <v>8</v>
      </c>
      <c r="E51">
        <v>1106</v>
      </c>
      <c r="F51">
        <v>329466283</v>
      </c>
      <c r="G51">
        <v>329465136</v>
      </c>
      <c r="H51">
        <v>0.99999651861189087</v>
      </c>
      <c r="I51">
        <v>41</v>
      </c>
    </row>
    <row r="52" spans="1:9" x14ac:dyDescent="0.3">
      <c r="A52" s="1">
        <v>43902</v>
      </c>
      <c r="B52">
        <v>1586</v>
      </c>
      <c r="C52">
        <v>43</v>
      </c>
      <c r="D52">
        <v>12</v>
      </c>
      <c r="E52">
        <v>1531</v>
      </c>
      <c r="F52">
        <v>329466283</v>
      </c>
      <c r="G52">
        <v>329464697</v>
      </c>
      <c r="H52">
        <v>0.99999518615384386</v>
      </c>
      <c r="I52">
        <v>55</v>
      </c>
    </row>
    <row r="53" spans="1:9" x14ac:dyDescent="0.3">
      <c r="A53" s="1">
        <v>43903</v>
      </c>
      <c r="B53">
        <v>2219</v>
      </c>
      <c r="C53">
        <v>51</v>
      </c>
      <c r="D53">
        <v>12</v>
      </c>
      <c r="E53">
        <v>2156</v>
      </c>
      <c r="F53">
        <v>329466283</v>
      </c>
      <c r="G53">
        <v>329464064</v>
      </c>
      <c r="H53">
        <v>0.9999932648646781</v>
      </c>
      <c r="I53">
        <v>63</v>
      </c>
    </row>
    <row r="54" spans="1:9" x14ac:dyDescent="0.3">
      <c r="A54" s="1">
        <v>43904</v>
      </c>
      <c r="B54">
        <v>2978</v>
      </c>
      <c r="C54">
        <v>58</v>
      </c>
      <c r="D54">
        <v>12</v>
      </c>
      <c r="E54">
        <v>2908</v>
      </c>
      <c r="F54">
        <v>329466283</v>
      </c>
      <c r="G54">
        <v>329463305</v>
      </c>
      <c r="H54">
        <v>0.99999096113880648</v>
      </c>
      <c r="I54">
        <v>70</v>
      </c>
    </row>
    <row r="55" spans="1:9" x14ac:dyDescent="0.3">
      <c r="A55" s="1">
        <v>43905</v>
      </c>
      <c r="B55">
        <v>3212</v>
      </c>
      <c r="C55">
        <v>70</v>
      </c>
      <c r="D55">
        <v>12</v>
      </c>
      <c r="E55">
        <v>3130</v>
      </c>
      <c r="F55">
        <v>329466283</v>
      </c>
      <c r="G55">
        <v>329463071</v>
      </c>
      <c r="H55">
        <v>0.99999025089920957</v>
      </c>
      <c r="I55">
        <v>82</v>
      </c>
    </row>
    <row r="56" spans="1:9" x14ac:dyDescent="0.3">
      <c r="A56" s="1">
        <v>43906</v>
      </c>
      <c r="B56">
        <v>4679</v>
      </c>
      <c r="C56">
        <v>97</v>
      </c>
      <c r="D56">
        <v>17</v>
      </c>
      <c r="E56">
        <v>4565</v>
      </c>
      <c r="F56">
        <v>329466283</v>
      </c>
      <c r="G56">
        <v>329461604</v>
      </c>
      <c r="H56">
        <v>0.99998579824327583</v>
      </c>
      <c r="I56">
        <v>114</v>
      </c>
    </row>
    <row r="57" spans="1:9" x14ac:dyDescent="0.3">
      <c r="A57" s="1">
        <v>43907</v>
      </c>
      <c r="B57">
        <v>6512</v>
      </c>
      <c r="C57">
        <v>133</v>
      </c>
      <c r="D57">
        <v>17</v>
      </c>
      <c r="E57">
        <v>6362</v>
      </c>
      <c r="F57">
        <v>329466283</v>
      </c>
      <c r="G57">
        <v>329459771</v>
      </c>
      <c r="H57">
        <v>0.99998023469976749</v>
      </c>
      <c r="I57">
        <v>150</v>
      </c>
    </row>
    <row r="58" spans="1:9" x14ac:dyDescent="0.3">
      <c r="A58" s="1">
        <v>43908</v>
      </c>
      <c r="B58">
        <v>9169</v>
      </c>
      <c r="C58">
        <v>192</v>
      </c>
      <c r="D58">
        <v>105</v>
      </c>
      <c r="E58">
        <v>8872</v>
      </c>
      <c r="F58">
        <v>329466283</v>
      </c>
      <c r="G58">
        <v>329457114</v>
      </c>
      <c r="H58">
        <v>0.99997217014161055</v>
      </c>
      <c r="I58">
        <v>297</v>
      </c>
    </row>
    <row r="59" spans="1:9" x14ac:dyDescent="0.3">
      <c r="A59" s="1">
        <v>43909</v>
      </c>
      <c r="B59">
        <v>13663</v>
      </c>
      <c r="C59">
        <v>264</v>
      </c>
      <c r="D59">
        <v>121</v>
      </c>
      <c r="E59">
        <v>13278</v>
      </c>
      <c r="F59">
        <v>329466283</v>
      </c>
      <c r="G59">
        <v>329452620</v>
      </c>
      <c r="H59">
        <v>0.99995852989909739</v>
      </c>
      <c r="I59">
        <v>385</v>
      </c>
    </row>
    <row r="60" spans="1:9" x14ac:dyDescent="0.3">
      <c r="A60" s="1">
        <v>43910</v>
      </c>
      <c r="B60">
        <v>20030</v>
      </c>
      <c r="C60">
        <v>367</v>
      </c>
      <c r="D60">
        <v>147</v>
      </c>
      <c r="E60">
        <v>19516</v>
      </c>
      <c r="F60">
        <v>329466283</v>
      </c>
      <c r="G60">
        <v>329446253</v>
      </c>
      <c r="H60">
        <v>0.99993920470459796</v>
      </c>
      <c r="I60">
        <v>514</v>
      </c>
    </row>
    <row r="61" spans="1:9" x14ac:dyDescent="0.3">
      <c r="A61" s="1">
        <v>43911</v>
      </c>
      <c r="B61">
        <v>26025</v>
      </c>
      <c r="C61">
        <v>466</v>
      </c>
      <c r="D61">
        <v>176</v>
      </c>
      <c r="E61">
        <v>25383</v>
      </c>
      <c r="F61">
        <v>329466283</v>
      </c>
      <c r="G61">
        <v>329440258</v>
      </c>
      <c r="H61">
        <v>0.99992100860894462</v>
      </c>
      <c r="I61">
        <v>642</v>
      </c>
    </row>
    <row r="62" spans="1:9" x14ac:dyDescent="0.3">
      <c r="A62" s="1">
        <v>43912</v>
      </c>
      <c r="B62">
        <v>34855</v>
      </c>
      <c r="C62">
        <v>576</v>
      </c>
      <c r="D62">
        <v>178</v>
      </c>
      <c r="E62">
        <v>34101</v>
      </c>
      <c r="F62">
        <v>329466283</v>
      </c>
      <c r="G62">
        <v>329431428</v>
      </c>
      <c r="H62">
        <v>0.999894207687407</v>
      </c>
      <c r="I62">
        <v>754</v>
      </c>
    </row>
    <row r="63" spans="1:9" x14ac:dyDescent="0.3">
      <c r="A63" s="1">
        <v>43913</v>
      </c>
      <c r="B63">
        <v>46086</v>
      </c>
      <c r="C63">
        <v>763</v>
      </c>
      <c r="D63">
        <v>178</v>
      </c>
      <c r="E63">
        <v>45145</v>
      </c>
      <c r="F63">
        <v>329466283</v>
      </c>
      <c r="G63">
        <v>329420197</v>
      </c>
      <c r="H63">
        <v>0.99986011922197215</v>
      </c>
      <c r="I63">
        <v>941</v>
      </c>
    </row>
    <row r="64" spans="1:9" x14ac:dyDescent="0.3">
      <c r="A64" s="1">
        <v>43914</v>
      </c>
      <c r="B64">
        <v>56698</v>
      </c>
      <c r="C64">
        <v>1004</v>
      </c>
      <c r="D64">
        <v>348</v>
      </c>
      <c r="E64">
        <v>55346</v>
      </c>
      <c r="F64">
        <v>329466283</v>
      </c>
      <c r="G64">
        <v>329409585</v>
      </c>
      <c r="H64">
        <v>0.99982790955273559</v>
      </c>
      <c r="I64">
        <v>1352</v>
      </c>
    </row>
    <row r="65" spans="1:9" x14ac:dyDescent="0.3">
      <c r="A65" s="1">
        <v>43915</v>
      </c>
      <c r="B65">
        <v>68773</v>
      </c>
      <c r="C65">
        <v>1330</v>
      </c>
      <c r="D65">
        <v>361</v>
      </c>
      <c r="E65">
        <v>67082</v>
      </c>
      <c r="F65">
        <v>329466283</v>
      </c>
      <c r="G65">
        <v>329397510</v>
      </c>
      <c r="H65">
        <v>0.99979125936841318</v>
      </c>
      <c r="I65">
        <v>1691</v>
      </c>
    </row>
    <row r="66" spans="1:9" x14ac:dyDescent="0.3">
      <c r="A66" s="1">
        <v>43916</v>
      </c>
      <c r="B66">
        <v>86613</v>
      </c>
      <c r="C66">
        <v>1742</v>
      </c>
      <c r="D66">
        <v>681</v>
      </c>
      <c r="E66">
        <v>84190</v>
      </c>
      <c r="F66">
        <v>329466283</v>
      </c>
      <c r="G66">
        <v>329379670</v>
      </c>
      <c r="H66">
        <v>0.99973711118718633</v>
      </c>
      <c r="I66">
        <v>2423</v>
      </c>
    </row>
    <row r="67" spans="1:9" x14ac:dyDescent="0.3">
      <c r="A67" s="1">
        <v>43917</v>
      </c>
      <c r="B67">
        <v>105293</v>
      </c>
      <c r="C67">
        <v>2263</v>
      </c>
      <c r="D67">
        <v>869</v>
      </c>
      <c r="E67">
        <v>102161</v>
      </c>
      <c r="F67">
        <v>329466283</v>
      </c>
      <c r="G67">
        <v>329360990</v>
      </c>
      <c r="H67">
        <v>0.99968041342791969</v>
      </c>
      <c r="I67">
        <v>3132</v>
      </c>
    </row>
    <row r="68" spans="1:9" x14ac:dyDescent="0.3">
      <c r="A68" s="1">
        <v>43918</v>
      </c>
      <c r="B68">
        <v>124900</v>
      </c>
      <c r="C68">
        <v>2898</v>
      </c>
      <c r="D68">
        <v>1072</v>
      </c>
      <c r="E68">
        <v>120930</v>
      </c>
      <c r="F68">
        <v>329466283</v>
      </c>
      <c r="G68">
        <v>329341383</v>
      </c>
      <c r="H68">
        <v>0.99962090202717346</v>
      </c>
      <c r="I68">
        <v>3970</v>
      </c>
    </row>
    <row r="69" spans="1:9" x14ac:dyDescent="0.3">
      <c r="A69" s="1">
        <v>43919</v>
      </c>
      <c r="B69">
        <v>143779</v>
      </c>
      <c r="C69">
        <v>3490</v>
      </c>
      <c r="D69">
        <v>2665</v>
      </c>
      <c r="E69">
        <v>137624</v>
      </c>
      <c r="F69">
        <v>329466283</v>
      </c>
      <c r="G69">
        <v>329322504</v>
      </c>
      <c r="H69">
        <v>0.99956360026072832</v>
      </c>
      <c r="I69">
        <v>6155</v>
      </c>
    </row>
    <row r="70" spans="1:9" x14ac:dyDescent="0.3">
      <c r="A70" s="1">
        <v>43920</v>
      </c>
      <c r="B70">
        <v>165861</v>
      </c>
      <c r="C70">
        <v>4187</v>
      </c>
      <c r="D70">
        <v>5644</v>
      </c>
      <c r="E70">
        <v>156030</v>
      </c>
      <c r="F70">
        <v>329466283</v>
      </c>
      <c r="G70">
        <v>329300422</v>
      </c>
      <c r="H70">
        <v>0.99949657671040049</v>
      </c>
      <c r="I70">
        <v>9831</v>
      </c>
    </row>
    <row r="71" spans="1:9" x14ac:dyDescent="0.3">
      <c r="A71" s="1">
        <v>43921</v>
      </c>
      <c r="B71">
        <v>192177</v>
      </c>
      <c r="C71">
        <v>5278</v>
      </c>
      <c r="D71">
        <v>7024</v>
      </c>
      <c r="E71">
        <v>179875</v>
      </c>
      <c r="F71">
        <v>329466283</v>
      </c>
      <c r="G71">
        <v>329274106</v>
      </c>
      <c r="H71">
        <v>0.99941670207266697</v>
      </c>
      <c r="I71">
        <v>12302</v>
      </c>
    </row>
    <row r="72" spans="1:9" x14ac:dyDescent="0.3">
      <c r="A72" s="1">
        <v>43922</v>
      </c>
      <c r="B72">
        <v>224489</v>
      </c>
      <c r="C72">
        <v>6535</v>
      </c>
      <c r="D72">
        <v>8474</v>
      </c>
      <c r="E72">
        <v>209480</v>
      </c>
      <c r="F72">
        <v>329466283</v>
      </c>
      <c r="G72">
        <v>329241794</v>
      </c>
      <c r="H72">
        <v>0.99931862830406837</v>
      </c>
      <c r="I72">
        <v>15009</v>
      </c>
    </row>
    <row r="73" spans="1:9" x14ac:dyDescent="0.3">
      <c r="A73" s="1">
        <v>43923</v>
      </c>
      <c r="B73">
        <v>256721</v>
      </c>
      <c r="C73">
        <v>8031</v>
      </c>
      <c r="D73">
        <v>9001</v>
      </c>
      <c r="E73">
        <v>239689</v>
      </c>
      <c r="F73">
        <v>329466283</v>
      </c>
      <c r="G73">
        <v>329209562</v>
      </c>
      <c r="H73">
        <v>0.99922079735242586</v>
      </c>
      <c r="I73">
        <v>17032</v>
      </c>
    </row>
    <row r="74" spans="1:9" x14ac:dyDescent="0.3">
      <c r="A74" s="1">
        <v>43924</v>
      </c>
      <c r="B74">
        <v>288885</v>
      </c>
      <c r="C74">
        <v>9436</v>
      </c>
      <c r="D74">
        <v>9707</v>
      </c>
      <c r="E74">
        <v>269742</v>
      </c>
      <c r="F74">
        <v>329466283</v>
      </c>
      <c r="G74">
        <v>329177398</v>
      </c>
      <c r="H74">
        <v>0.99912317279519613</v>
      </c>
      <c r="I74">
        <v>19143</v>
      </c>
    </row>
    <row r="75" spans="1:9" x14ac:dyDescent="0.3">
      <c r="A75" s="1">
        <v>43925</v>
      </c>
      <c r="B75">
        <v>321304</v>
      </c>
      <c r="C75">
        <v>10982</v>
      </c>
      <c r="D75">
        <v>14652</v>
      </c>
      <c r="E75">
        <v>295670</v>
      </c>
      <c r="F75">
        <v>329466283</v>
      </c>
      <c r="G75">
        <v>329144979</v>
      </c>
      <c r="H75">
        <v>0.99902477425891867</v>
      </c>
      <c r="I75">
        <v>25634</v>
      </c>
    </row>
    <row r="76" spans="1:9" x14ac:dyDescent="0.3">
      <c r="A76" s="1">
        <v>43926</v>
      </c>
      <c r="B76">
        <v>351169</v>
      </c>
      <c r="C76">
        <v>12562</v>
      </c>
      <c r="D76">
        <v>17448</v>
      </c>
      <c r="E76">
        <v>321159</v>
      </c>
      <c r="F76">
        <v>329466283</v>
      </c>
      <c r="G76">
        <v>329115114</v>
      </c>
      <c r="H76">
        <v>0.99893412765396694</v>
      </c>
      <c r="I76">
        <v>30010</v>
      </c>
    </row>
    <row r="77" spans="1:9" x14ac:dyDescent="0.3">
      <c r="A77" s="1">
        <v>43927</v>
      </c>
      <c r="B77">
        <v>382548</v>
      </c>
      <c r="C77">
        <v>14318</v>
      </c>
      <c r="D77">
        <v>19581</v>
      </c>
      <c r="E77">
        <v>348649</v>
      </c>
      <c r="F77">
        <v>329466283</v>
      </c>
      <c r="G77">
        <v>329083735</v>
      </c>
      <c r="H77">
        <v>0.99883888573811963</v>
      </c>
      <c r="I77">
        <v>33899</v>
      </c>
    </row>
    <row r="78" spans="1:9" x14ac:dyDescent="0.3">
      <c r="A78" s="1">
        <v>43928</v>
      </c>
      <c r="B78">
        <v>413311</v>
      </c>
      <c r="C78">
        <v>16895</v>
      </c>
      <c r="D78">
        <v>21763</v>
      </c>
      <c r="E78">
        <v>374653</v>
      </c>
      <c r="F78">
        <v>329466283</v>
      </c>
      <c r="G78">
        <v>329052972</v>
      </c>
      <c r="H78">
        <v>0.99874551351283491</v>
      </c>
      <c r="I78">
        <v>38658</v>
      </c>
    </row>
    <row r="79" spans="1:9" x14ac:dyDescent="0.3">
      <c r="A79" s="1">
        <v>43929</v>
      </c>
      <c r="B79">
        <v>444531</v>
      </c>
      <c r="C79">
        <v>19037</v>
      </c>
      <c r="D79">
        <v>23559</v>
      </c>
      <c r="E79">
        <v>401935</v>
      </c>
      <c r="F79">
        <v>329466283</v>
      </c>
      <c r="G79">
        <v>329021752</v>
      </c>
      <c r="H79">
        <v>0.99865075419568805</v>
      </c>
      <c r="I79">
        <v>42596</v>
      </c>
    </row>
    <row r="80" spans="1:9" x14ac:dyDescent="0.3">
      <c r="A80" s="1">
        <v>43930</v>
      </c>
      <c r="B80">
        <v>480466</v>
      </c>
      <c r="C80">
        <v>21244</v>
      </c>
      <c r="D80">
        <v>25410</v>
      </c>
      <c r="E80">
        <v>433812</v>
      </c>
      <c r="F80">
        <v>329466283</v>
      </c>
      <c r="G80">
        <v>328985817</v>
      </c>
      <c r="H80">
        <v>0.99854168385418673</v>
      </c>
      <c r="I80">
        <v>46654</v>
      </c>
    </row>
    <row r="81" spans="1:9" x14ac:dyDescent="0.3">
      <c r="A81" s="1">
        <v>43931</v>
      </c>
      <c r="B81">
        <v>514855</v>
      </c>
      <c r="C81">
        <v>23461</v>
      </c>
      <c r="D81">
        <v>28790</v>
      </c>
      <c r="E81">
        <v>462604</v>
      </c>
      <c r="F81">
        <v>329466283</v>
      </c>
      <c r="G81">
        <v>328951428</v>
      </c>
      <c r="H81">
        <v>0.9984373059503634</v>
      </c>
      <c r="I81">
        <v>52251</v>
      </c>
    </row>
    <row r="82" spans="1:9" x14ac:dyDescent="0.3">
      <c r="A82" s="1">
        <v>43932</v>
      </c>
      <c r="B82">
        <v>544018</v>
      </c>
      <c r="C82">
        <v>25597</v>
      </c>
      <c r="D82">
        <v>31270</v>
      </c>
      <c r="E82">
        <v>487151</v>
      </c>
      <c r="F82">
        <v>329466283</v>
      </c>
      <c r="G82">
        <v>328922265</v>
      </c>
      <c r="H82">
        <v>0.99834879006420207</v>
      </c>
      <c r="I82">
        <v>56867</v>
      </c>
    </row>
    <row r="83" spans="1:9" x14ac:dyDescent="0.3">
      <c r="A83" s="1">
        <v>43933</v>
      </c>
      <c r="B83">
        <v>571311</v>
      </c>
      <c r="C83">
        <v>27415</v>
      </c>
      <c r="D83">
        <v>32988</v>
      </c>
      <c r="E83">
        <v>510908</v>
      </c>
      <c r="F83">
        <v>329466283</v>
      </c>
      <c r="G83">
        <v>328894972</v>
      </c>
      <c r="H83">
        <v>0.99826595002439145</v>
      </c>
      <c r="I83">
        <v>60403</v>
      </c>
    </row>
    <row r="84" spans="1:9" x14ac:dyDescent="0.3">
      <c r="A84" s="1">
        <v>43934</v>
      </c>
      <c r="B84">
        <v>598257</v>
      </c>
      <c r="C84">
        <v>29372</v>
      </c>
      <c r="D84">
        <v>43482</v>
      </c>
      <c r="E84">
        <v>525403</v>
      </c>
      <c r="F84">
        <v>329466283</v>
      </c>
      <c r="G84">
        <v>328868026</v>
      </c>
      <c r="H84">
        <v>0.99818416320312808</v>
      </c>
      <c r="I84">
        <v>72854</v>
      </c>
    </row>
    <row r="85" spans="1:9" x14ac:dyDescent="0.3">
      <c r="A85" s="1">
        <v>43935</v>
      </c>
      <c r="B85">
        <v>627021</v>
      </c>
      <c r="C85">
        <v>31819</v>
      </c>
      <c r="D85">
        <v>47763</v>
      </c>
      <c r="E85">
        <v>547439</v>
      </c>
      <c r="F85">
        <v>329466283</v>
      </c>
      <c r="G85">
        <v>328839262</v>
      </c>
      <c r="H85">
        <v>0.99809685836653583</v>
      </c>
      <c r="I85">
        <v>79582</v>
      </c>
    </row>
    <row r="86" spans="1:9" x14ac:dyDescent="0.3">
      <c r="A86" s="1">
        <v>43936</v>
      </c>
      <c r="B86">
        <v>652410</v>
      </c>
      <c r="C86">
        <v>34415</v>
      </c>
      <c r="D86">
        <v>52096</v>
      </c>
      <c r="E86">
        <v>565899</v>
      </c>
      <c r="F86">
        <v>329466283</v>
      </c>
      <c r="G86">
        <v>328813873</v>
      </c>
      <c r="H86">
        <v>0.99801979737028201</v>
      </c>
      <c r="I86">
        <v>86511</v>
      </c>
    </row>
    <row r="87" spans="1:9" x14ac:dyDescent="0.3">
      <c r="A87" s="1">
        <v>43937</v>
      </c>
      <c r="B87">
        <v>682463</v>
      </c>
      <c r="C87">
        <v>36576</v>
      </c>
      <c r="D87">
        <v>54703</v>
      </c>
      <c r="E87">
        <v>591184</v>
      </c>
      <c r="F87">
        <v>329466283</v>
      </c>
      <c r="G87">
        <v>328783820</v>
      </c>
      <c r="H87">
        <v>0.99792858014548336</v>
      </c>
      <c r="I87">
        <v>91279</v>
      </c>
    </row>
    <row r="88" spans="1:9" x14ac:dyDescent="0.3">
      <c r="A88" s="1">
        <v>43938</v>
      </c>
      <c r="B88">
        <v>715212</v>
      </c>
      <c r="C88">
        <v>38662</v>
      </c>
      <c r="D88">
        <v>58545</v>
      </c>
      <c r="E88">
        <v>618005</v>
      </c>
      <c r="F88">
        <v>329466283</v>
      </c>
      <c r="G88">
        <v>328751071</v>
      </c>
      <c r="H88">
        <v>0.99782917998926157</v>
      </c>
      <c r="I88">
        <v>97207</v>
      </c>
    </row>
    <row r="89" spans="1:9" x14ac:dyDescent="0.3">
      <c r="A89" s="1">
        <v>43939</v>
      </c>
      <c r="B89">
        <v>743210</v>
      </c>
      <c r="C89">
        <v>40636</v>
      </c>
      <c r="D89">
        <v>64840</v>
      </c>
      <c r="E89">
        <v>637734</v>
      </c>
      <c r="F89">
        <v>329466283</v>
      </c>
      <c r="G89">
        <v>328723073</v>
      </c>
      <c r="H89">
        <v>0.99774420012502463</v>
      </c>
      <c r="I89">
        <v>105476</v>
      </c>
    </row>
    <row r="90" spans="1:9" x14ac:dyDescent="0.3">
      <c r="A90" s="1">
        <v>43940</v>
      </c>
      <c r="B90">
        <v>769395</v>
      </c>
      <c r="C90">
        <v>42572</v>
      </c>
      <c r="D90">
        <v>70337</v>
      </c>
      <c r="E90">
        <v>656486</v>
      </c>
      <c r="F90">
        <v>329466283</v>
      </c>
      <c r="G90">
        <v>328696888</v>
      </c>
      <c r="H90">
        <v>0.99766472310005694</v>
      </c>
      <c r="I90">
        <v>112909</v>
      </c>
    </row>
    <row r="91" spans="1:9" x14ac:dyDescent="0.3">
      <c r="A91" s="1">
        <v>43941</v>
      </c>
      <c r="B91">
        <v>799121</v>
      </c>
      <c r="C91">
        <v>44769</v>
      </c>
      <c r="D91">
        <v>72329</v>
      </c>
      <c r="E91">
        <v>682023</v>
      </c>
      <c r="F91">
        <v>329466283</v>
      </c>
      <c r="G91">
        <v>328667162</v>
      </c>
      <c r="H91">
        <v>0.99757449838956658</v>
      </c>
      <c r="I91">
        <v>117098</v>
      </c>
    </row>
    <row r="92" spans="1:9" x14ac:dyDescent="0.3">
      <c r="A92" s="1">
        <v>43942</v>
      </c>
      <c r="B92">
        <v>824949</v>
      </c>
      <c r="C92">
        <v>47308</v>
      </c>
      <c r="D92">
        <v>75204</v>
      </c>
      <c r="E92">
        <v>702437</v>
      </c>
      <c r="F92">
        <v>329466283</v>
      </c>
      <c r="G92">
        <v>328641334</v>
      </c>
      <c r="H92">
        <v>0.99749610493526586</v>
      </c>
      <c r="I92">
        <v>122512</v>
      </c>
    </row>
    <row r="93" spans="1:9" x14ac:dyDescent="0.3">
      <c r="A93" s="1">
        <v>43943</v>
      </c>
      <c r="B93">
        <v>853591</v>
      </c>
      <c r="C93">
        <v>49735</v>
      </c>
      <c r="D93">
        <v>77366</v>
      </c>
      <c r="E93">
        <v>726490</v>
      </c>
      <c r="F93">
        <v>329466283</v>
      </c>
      <c r="G93">
        <v>328612692</v>
      </c>
      <c r="H93">
        <v>0.9974091703945317</v>
      </c>
      <c r="I93">
        <v>127101</v>
      </c>
    </row>
    <row r="94" spans="1:9" x14ac:dyDescent="0.3">
      <c r="A94" s="1">
        <v>43944</v>
      </c>
      <c r="B94">
        <v>887239</v>
      </c>
      <c r="C94">
        <v>52189</v>
      </c>
      <c r="D94">
        <v>80203</v>
      </c>
      <c r="E94">
        <v>754847</v>
      </c>
      <c r="F94">
        <v>329466283</v>
      </c>
      <c r="G94">
        <v>328579044</v>
      </c>
      <c r="H94">
        <v>0.99730704158276495</v>
      </c>
      <c r="I94">
        <v>132392</v>
      </c>
    </row>
    <row r="95" spans="1:9" x14ac:dyDescent="0.3">
      <c r="A95" s="1">
        <v>43945</v>
      </c>
      <c r="B95">
        <v>919528</v>
      </c>
      <c r="C95">
        <v>54351</v>
      </c>
      <c r="D95">
        <v>99079</v>
      </c>
      <c r="E95">
        <v>766098</v>
      </c>
      <c r="F95">
        <v>329466283</v>
      </c>
      <c r="G95">
        <v>328546755</v>
      </c>
      <c r="H95">
        <v>0.99720903762404123</v>
      </c>
      <c r="I95">
        <v>153430</v>
      </c>
    </row>
    <row r="96" spans="1:9" x14ac:dyDescent="0.3">
      <c r="A96" s="1">
        <v>43946</v>
      </c>
      <c r="B96">
        <v>949989</v>
      </c>
      <c r="C96">
        <v>56056</v>
      </c>
      <c r="D96">
        <v>100372</v>
      </c>
      <c r="E96">
        <v>793561</v>
      </c>
      <c r="F96">
        <v>329466283</v>
      </c>
      <c r="G96">
        <v>328516294</v>
      </c>
      <c r="H96">
        <v>0.99711658203276599</v>
      </c>
      <c r="I96">
        <v>156428</v>
      </c>
    </row>
    <row r="97" spans="1:9" x14ac:dyDescent="0.3">
      <c r="A97" s="1">
        <v>43947</v>
      </c>
      <c r="B97">
        <v>976608</v>
      </c>
      <c r="C97">
        <v>57400</v>
      </c>
      <c r="D97">
        <v>106988</v>
      </c>
      <c r="E97">
        <v>812220</v>
      </c>
      <c r="F97">
        <v>329466283</v>
      </c>
      <c r="G97">
        <v>328489675</v>
      </c>
      <c r="H97">
        <v>0.99703578772581103</v>
      </c>
      <c r="I97">
        <v>164388</v>
      </c>
    </row>
    <row r="98" spans="1:9" x14ac:dyDescent="0.3">
      <c r="A98" s="1">
        <v>43948</v>
      </c>
      <c r="B98">
        <v>1000157</v>
      </c>
      <c r="C98">
        <v>58862</v>
      </c>
      <c r="D98">
        <v>111424</v>
      </c>
      <c r="E98">
        <v>829871</v>
      </c>
      <c r="F98">
        <v>329466283</v>
      </c>
      <c r="G98">
        <v>328466126</v>
      </c>
      <c r="H98">
        <v>0.99696431151954934</v>
      </c>
      <c r="I98">
        <v>170286</v>
      </c>
    </row>
    <row r="99" spans="1:9" x14ac:dyDescent="0.3">
      <c r="A99" s="1">
        <v>43949</v>
      </c>
      <c r="B99">
        <v>1024616</v>
      </c>
      <c r="C99">
        <v>61086</v>
      </c>
      <c r="D99">
        <v>115936</v>
      </c>
      <c r="E99">
        <v>847594</v>
      </c>
      <c r="F99">
        <v>329466283</v>
      </c>
      <c r="G99">
        <v>328441667</v>
      </c>
      <c r="H99">
        <v>0.99689007327041113</v>
      </c>
      <c r="I99">
        <v>177022</v>
      </c>
    </row>
    <row r="100" spans="1:9" x14ac:dyDescent="0.3">
      <c r="A100" s="1">
        <v>43950</v>
      </c>
      <c r="B100">
        <v>1050978</v>
      </c>
      <c r="C100">
        <v>63605</v>
      </c>
      <c r="D100">
        <v>120720</v>
      </c>
      <c r="E100">
        <v>866653</v>
      </c>
      <c r="F100">
        <v>329466283</v>
      </c>
      <c r="G100">
        <v>328415305</v>
      </c>
      <c r="H100">
        <v>0.99681005901292785</v>
      </c>
      <c r="I100">
        <v>184325</v>
      </c>
    </row>
    <row r="101" spans="1:9" x14ac:dyDescent="0.3">
      <c r="A101" s="1">
        <v>43951</v>
      </c>
      <c r="B101">
        <v>1080161</v>
      </c>
      <c r="C101">
        <v>66016</v>
      </c>
      <c r="D101">
        <v>153947</v>
      </c>
      <c r="E101">
        <v>860198</v>
      </c>
      <c r="F101">
        <v>329466283</v>
      </c>
      <c r="G101">
        <v>328386122</v>
      </c>
      <c r="H101">
        <v>0.99672148242252756</v>
      </c>
      <c r="I101">
        <v>219963</v>
      </c>
    </row>
    <row r="102" spans="1:9" x14ac:dyDescent="0.3">
      <c r="A102" s="1">
        <v>43952</v>
      </c>
      <c r="B102">
        <v>1114949</v>
      </c>
      <c r="C102">
        <v>67899</v>
      </c>
      <c r="D102">
        <v>164015</v>
      </c>
      <c r="E102">
        <v>883035</v>
      </c>
      <c r="F102">
        <v>329466283</v>
      </c>
      <c r="G102">
        <v>328351334</v>
      </c>
      <c r="H102">
        <v>0.99661589346913537</v>
      </c>
      <c r="I102">
        <v>231914</v>
      </c>
    </row>
    <row r="103" spans="1:9" x14ac:dyDescent="0.3">
      <c r="A103" s="1">
        <v>43953</v>
      </c>
      <c r="B103">
        <v>1142425</v>
      </c>
      <c r="C103">
        <v>69591</v>
      </c>
      <c r="D103">
        <v>175382</v>
      </c>
      <c r="E103">
        <v>897452</v>
      </c>
      <c r="F103">
        <v>329466283</v>
      </c>
      <c r="G103">
        <v>328323858</v>
      </c>
      <c r="H103">
        <v>0.99653249798553745</v>
      </c>
      <c r="I103">
        <v>244973</v>
      </c>
    </row>
    <row r="104" spans="1:9" x14ac:dyDescent="0.3">
      <c r="A104" s="1">
        <v>43954</v>
      </c>
      <c r="B104">
        <v>1166955</v>
      </c>
      <c r="C104">
        <v>70708</v>
      </c>
      <c r="D104">
        <v>180152</v>
      </c>
      <c r="E104">
        <v>916095</v>
      </c>
      <c r="F104">
        <v>329466283</v>
      </c>
      <c r="G104">
        <v>328299328</v>
      </c>
      <c r="H104">
        <v>0.99645804423635054</v>
      </c>
      <c r="I104">
        <v>250860</v>
      </c>
    </row>
    <row r="105" spans="1:9" x14ac:dyDescent="0.3">
      <c r="A105" s="1">
        <v>43955</v>
      </c>
      <c r="B105">
        <v>1190942</v>
      </c>
      <c r="C105">
        <v>72031</v>
      </c>
      <c r="D105">
        <v>187180</v>
      </c>
      <c r="E105">
        <v>931731</v>
      </c>
      <c r="F105">
        <v>329466283</v>
      </c>
      <c r="G105">
        <v>328275341</v>
      </c>
      <c r="H105">
        <v>0.99638523860725381</v>
      </c>
      <c r="I105">
        <v>259211</v>
      </c>
    </row>
    <row r="106" spans="1:9" x14ac:dyDescent="0.3">
      <c r="A106" s="1">
        <v>43956</v>
      </c>
      <c r="B106">
        <v>1215319</v>
      </c>
      <c r="C106">
        <v>74316</v>
      </c>
      <c r="D106">
        <v>189791</v>
      </c>
      <c r="E106">
        <v>951212</v>
      </c>
      <c r="F106">
        <v>329466283</v>
      </c>
      <c r="G106">
        <v>328250964</v>
      </c>
      <c r="H106">
        <v>0.99631124924549563</v>
      </c>
      <c r="I106">
        <v>264107</v>
      </c>
    </row>
    <row r="107" spans="1:9" x14ac:dyDescent="0.3">
      <c r="A107" s="1">
        <v>43957</v>
      </c>
      <c r="B107">
        <v>1239745</v>
      </c>
      <c r="C107">
        <v>76665</v>
      </c>
      <c r="D107">
        <v>189910</v>
      </c>
      <c r="E107">
        <v>973170</v>
      </c>
      <c r="F107">
        <v>329466283</v>
      </c>
      <c r="G107">
        <v>328226538</v>
      </c>
      <c r="H107">
        <v>0.99623711115835178</v>
      </c>
      <c r="I107">
        <v>266575</v>
      </c>
    </row>
    <row r="108" spans="1:9" x14ac:dyDescent="0.3">
      <c r="A108" s="1">
        <v>43958</v>
      </c>
      <c r="B108">
        <v>1267201</v>
      </c>
      <c r="C108">
        <v>78587</v>
      </c>
      <c r="D108">
        <v>195036</v>
      </c>
      <c r="E108">
        <v>993578</v>
      </c>
      <c r="F108">
        <v>329466283</v>
      </c>
      <c r="G108">
        <v>328199082</v>
      </c>
      <c r="H108">
        <v>0.99615377637899294</v>
      </c>
      <c r="I108">
        <v>273623</v>
      </c>
    </row>
    <row r="109" spans="1:9" x14ac:dyDescent="0.3">
      <c r="A109" s="1">
        <v>43959</v>
      </c>
      <c r="B109">
        <v>1293911</v>
      </c>
      <c r="C109">
        <v>80332</v>
      </c>
      <c r="D109">
        <v>198993</v>
      </c>
      <c r="E109">
        <v>1014586</v>
      </c>
      <c r="F109">
        <v>329466283</v>
      </c>
      <c r="G109">
        <v>328172372</v>
      </c>
      <c r="H109">
        <v>0.99607270586775032</v>
      </c>
      <c r="I109">
        <v>279325</v>
      </c>
    </row>
    <row r="110" spans="1:9" x14ac:dyDescent="0.3">
      <c r="A110" s="1">
        <v>43960</v>
      </c>
      <c r="B110">
        <v>1318779</v>
      </c>
      <c r="C110">
        <v>81867</v>
      </c>
      <c r="D110">
        <v>212534</v>
      </c>
      <c r="E110">
        <v>1024378</v>
      </c>
      <c r="F110">
        <v>329466283</v>
      </c>
      <c r="G110">
        <v>328147504</v>
      </c>
      <c r="H110">
        <v>0.99599722621692366</v>
      </c>
      <c r="I110">
        <v>294401</v>
      </c>
    </row>
    <row r="111" spans="1:9" x14ac:dyDescent="0.3">
      <c r="A111" s="1">
        <v>43961</v>
      </c>
      <c r="B111">
        <v>1337777</v>
      </c>
      <c r="C111">
        <v>82778</v>
      </c>
      <c r="D111">
        <v>216169</v>
      </c>
      <c r="E111">
        <v>1038830</v>
      </c>
      <c r="F111">
        <v>329466283</v>
      </c>
      <c r="G111">
        <v>328128506</v>
      </c>
      <c r="H111">
        <v>0.99593956326025623</v>
      </c>
      <c r="I111">
        <v>298947</v>
      </c>
    </row>
    <row r="112" spans="1:9" x14ac:dyDescent="0.3">
      <c r="A112" s="1">
        <v>43962</v>
      </c>
      <c r="B112">
        <v>1357368</v>
      </c>
      <c r="C112">
        <v>83776</v>
      </c>
      <c r="D112">
        <v>232733</v>
      </c>
      <c r="E112">
        <v>1040859</v>
      </c>
      <c r="F112">
        <v>329466283</v>
      </c>
      <c r="G112">
        <v>328108915</v>
      </c>
      <c r="H112">
        <v>0.9958801004229012</v>
      </c>
      <c r="I112">
        <v>316509</v>
      </c>
    </row>
    <row r="113" spans="1:9" x14ac:dyDescent="0.3">
      <c r="A113" s="1">
        <v>43963</v>
      </c>
      <c r="B113">
        <v>1379993</v>
      </c>
      <c r="C113">
        <v>85392</v>
      </c>
      <c r="D113">
        <v>230287</v>
      </c>
      <c r="E113">
        <v>1064314</v>
      </c>
      <c r="F113">
        <v>329466283</v>
      </c>
      <c r="G113">
        <v>328086290</v>
      </c>
      <c r="H113">
        <v>0.9958114287524833</v>
      </c>
      <c r="I113">
        <v>315679</v>
      </c>
    </row>
    <row r="114" spans="1:9" x14ac:dyDescent="0.3">
      <c r="A114" s="1">
        <v>43964</v>
      </c>
      <c r="B114">
        <v>1400298</v>
      </c>
      <c r="C114">
        <v>87133</v>
      </c>
      <c r="D114">
        <v>243430</v>
      </c>
      <c r="E114">
        <v>1069735</v>
      </c>
      <c r="F114">
        <v>329466283</v>
      </c>
      <c r="G114">
        <v>328065985</v>
      </c>
      <c r="H114">
        <v>0.99574979877379444</v>
      </c>
      <c r="I114">
        <v>330563</v>
      </c>
    </row>
    <row r="115" spans="1:9" x14ac:dyDescent="0.3">
      <c r="A115" s="1">
        <v>43965</v>
      </c>
      <c r="B115">
        <v>1427405</v>
      </c>
      <c r="C115">
        <v>88915</v>
      </c>
      <c r="D115">
        <v>246414</v>
      </c>
      <c r="E115">
        <v>1092076</v>
      </c>
      <c r="F115">
        <v>329466283</v>
      </c>
      <c r="G115">
        <v>328038878</v>
      </c>
      <c r="H115">
        <v>0.9956675232834068</v>
      </c>
      <c r="I115">
        <v>335329</v>
      </c>
    </row>
    <row r="116" spans="1:9" x14ac:dyDescent="0.3">
      <c r="A116" s="1">
        <v>43966</v>
      </c>
      <c r="B116">
        <v>1452146</v>
      </c>
      <c r="C116">
        <v>90584</v>
      </c>
      <c r="D116">
        <v>250747</v>
      </c>
      <c r="E116">
        <v>1110815</v>
      </c>
      <c r="F116">
        <v>329466283</v>
      </c>
      <c r="G116">
        <v>328014137</v>
      </c>
      <c r="H116">
        <v>0.99559242910449808</v>
      </c>
      <c r="I116">
        <v>341331</v>
      </c>
    </row>
    <row r="117" spans="1:9" x14ac:dyDescent="0.3">
      <c r="A117" s="1">
        <v>43967</v>
      </c>
      <c r="B117">
        <v>1476261</v>
      </c>
      <c r="C117">
        <v>91855</v>
      </c>
      <c r="D117">
        <v>268376</v>
      </c>
      <c r="E117">
        <v>1116030</v>
      </c>
      <c r="F117">
        <v>329466283</v>
      </c>
      <c r="G117">
        <v>327990022</v>
      </c>
      <c r="H117">
        <v>0.99551923496827144</v>
      </c>
      <c r="I117">
        <v>360231</v>
      </c>
    </row>
    <row r="118" spans="1:9" x14ac:dyDescent="0.3">
      <c r="A118" s="1">
        <v>43968</v>
      </c>
      <c r="B118">
        <v>1494710</v>
      </c>
      <c r="C118">
        <v>92617</v>
      </c>
      <c r="D118">
        <v>272265</v>
      </c>
      <c r="E118">
        <v>1129828</v>
      </c>
      <c r="F118">
        <v>329466283</v>
      </c>
      <c r="G118">
        <v>327971573</v>
      </c>
      <c r="H118">
        <v>0.99546323834296568</v>
      </c>
      <c r="I118">
        <v>364882</v>
      </c>
    </row>
    <row r="119" spans="1:9" x14ac:dyDescent="0.3">
      <c r="A119" s="1">
        <v>43969</v>
      </c>
      <c r="B119">
        <v>1516945</v>
      </c>
      <c r="C119">
        <v>93794</v>
      </c>
      <c r="D119">
        <v>283178</v>
      </c>
      <c r="E119">
        <v>1139973</v>
      </c>
      <c r="F119">
        <v>329466283</v>
      </c>
      <c r="G119">
        <v>327949338</v>
      </c>
      <c r="H119">
        <v>0.99539575040520911</v>
      </c>
      <c r="I119">
        <v>376972</v>
      </c>
    </row>
    <row r="120" spans="1:9" x14ac:dyDescent="0.3">
      <c r="A120" s="1">
        <v>43970</v>
      </c>
      <c r="B120">
        <v>1537912</v>
      </c>
      <c r="C120">
        <v>95291</v>
      </c>
      <c r="D120">
        <v>289392</v>
      </c>
      <c r="E120">
        <v>1153229</v>
      </c>
      <c r="F120">
        <v>329466283</v>
      </c>
      <c r="G120">
        <v>327928371</v>
      </c>
      <c r="H120">
        <v>0.9953321111162079</v>
      </c>
      <c r="I120">
        <v>384683</v>
      </c>
    </row>
    <row r="121" spans="1:9" x14ac:dyDescent="0.3">
      <c r="A121" s="1">
        <v>43971</v>
      </c>
      <c r="B121">
        <v>1560615</v>
      </c>
      <c r="C121">
        <v>96807</v>
      </c>
      <c r="D121">
        <v>294312</v>
      </c>
      <c r="E121">
        <v>1169496</v>
      </c>
      <c r="F121">
        <v>329466283</v>
      </c>
      <c r="G121">
        <v>327905668</v>
      </c>
      <c r="H121">
        <v>0.99526320269925772</v>
      </c>
      <c r="I121">
        <v>391119</v>
      </c>
    </row>
    <row r="122" spans="1:9" x14ac:dyDescent="0.3">
      <c r="A122" s="1">
        <v>43972</v>
      </c>
      <c r="B122">
        <v>1586258</v>
      </c>
      <c r="C122">
        <v>98013</v>
      </c>
      <c r="D122">
        <v>298418</v>
      </c>
      <c r="E122">
        <v>1189827</v>
      </c>
      <c r="F122">
        <v>329466283</v>
      </c>
      <c r="G122">
        <v>327880025</v>
      </c>
      <c r="H122">
        <v>0.99518537075916813</v>
      </c>
      <c r="I122">
        <v>396431</v>
      </c>
    </row>
    <row r="123" spans="1:9" x14ac:dyDescent="0.3">
      <c r="A123" s="1">
        <v>43973</v>
      </c>
      <c r="B123">
        <v>1609773</v>
      </c>
      <c r="C123">
        <v>99256</v>
      </c>
      <c r="D123">
        <v>350135</v>
      </c>
      <c r="E123">
        <v>1160382</v>
      </c>
      <c r="F123">
        <v>329466283</v>
      </c>
      <c r="G123">
        <v>327856510</v>
      </c>
      <c r="H123">
        <v>0.99511399775011267</v>
      </c>
      <c r="I123">
        <v>449391</v>
      </c>
    </row>
    <row r="124" spans="1:9" x14ac:dyDescent="0.3">
      <c r="A124" s="1">
        <v>43974</v>
      </c>
      <c r="B124">
        <v>1631175</v>
      </c>
      <c r="C124">
        <v>100399</v>
      </c>
      <c r="D124">
        <v>361239</v>
      </c>
      <c r="E124">
        <v>1169537</v>
      </c>
      <c r="F124">
        <v>329466283</v>
      </c>
      <c r="G124">
        <v>327835108</v>
      </c>
      <c r="H124">
        <v>0.99504903814391232</v>
      </c>
      <c r="I124">
        <v>461638</v>
      </c>
    </row>
    <row r="125" spans="1:9" x14ac:dyDescent="0.3">
      <c r="A125" s="1">
        <v>43975</v>
      </c>
      <c r="B125">
        <v>1651340</v>
      </c>
      <c r="C125">
        <v>101016</v>
      </c>
      <c r="D125">
        <v>366736</v>
      </c>
      <c r="E125">
        <v>1183588</v>
      </c>
      <c r="F125">
        <v>329466283</v>
      </c>
      <c r="G125">
        <v>327814943</v>
      </c>
      <c r="H125">
        <v>0.99498783309489669</v>
      </c>
      <c r="I125">
        <v>467752</v>
      </c>
    </row>
    <row r="126" spans="1:9" x14ac:dyDescent="0.3">
      <c r="A126" s="1">
        <v>43976</v>
      </c>
      <c r="B126">
        <v>1670129</v>
      </c>
      <c r="C126">
        <v>101572</v>
      </c>
      <c r="D126">
        <v>379157</v>
      </c>
      <c r="E126">
        <v>1189400</v>
      </c>
      <c r="F126">
        <v>329466283</v>
      </c>
      <c r="G126">
        <v>327796154</v>
      </c>
      <c r="H126">
        <v>0.99493080449752724</v>
      </c>
      <c r="I126">
        <v>480729</v>
      </c>
    </row>
    <row r="127" spans="1:9" x14ac:dyDescent="0.3">
      <c r="A127" s="1">
        <v>43977</v>
      </c>
      <c r="B127">
        <v>1689469</v>
      </c>
      <c r="C127">
        <v>102233</v>
      </c>
      <c r="D127">
        <v>384902</v>
      </c>
      <c r="E127">
        <v>1202334</v>
      </c>
      <c r="F127">
        <v>329466283</v>
      </c>
      <c r="G127">
        <v>327776814</v>
      </c>
      <c r="H127">
        <v>0.9948721034983723</v>
      </c>
      <c r="I127">
        <v>487135</v>
      </c>
    </row>
    <row r="128" spans="1:9" x14ac:dyDescent="0.3">
      <c r="A128" s="1">
        <v>43978</v>
      </c>
      <c r="B128">
        <v>1707806</v>
      </c>
      <c r="C128">
        <v>103731</v>
      </c>
      <c r="D128">
        <v>391508</v>
      </c>
      <c r="E128">
        <v>1212567</v>
      </c>
      <c r="F128">
        <v>329466283</v>
      </c>
      <c r="G128">
        <v>327758477</v>
      </c>
      <c r="H128">
        <v>0.99481644681680526</v>
      </c>
      <c r="I128">
        <v>495239</v>
      </c>
    </row>
    <row r="129" spans="1:9" x14ac:dyDescent="0.3">
      <c r="A129" s="1">
        <v>43979</v>
      </c>
      <c r="B129">
        <v>1730062</v>
      </c>
      <c r="C129">
        <v>104908</v>
      </c>
      <c r="D129">
        <v>399991</v>
      </c>
      <c r="E129">
        <v>1225163</v>
      </c>
      <c r="F129">
        <v>329466283</v>
      </c>
      <c r="G129">
        <v>327736221</v>
      </c>
      <c r="H129">
        <v>0.99474889513959763</v>
      </c>
      <c r="I129">
        <v>504899</v>
      </c>
    </row>
    <row r="130" spans="1:9" x14ac:dyDescent="0.3">
      <c r="A130" s="1">
        <v>43980</v>
      </c>
      <c r="B130">
        <v>1754429</v>
      </c>
      <c r="C130">
        <v>106071</v>
      </c>
      <c r="D130">
        <v>406446</v>
      </c>
      <c r="E130">
        <v>1241912</v>
      </c>
      <c r="F130">
        <v>329466283</v>
      </c>
      <c r="G130">
        <v>327711854</v>
      </c>
      <c r="H130">
        <v>0.99467493612995905</v>
      </c>
      <c r="I130">
        <v>512517</v>
      </c>
    </row>
    <row r="131" spans="1:9" x14ac:dyDescent="0.3">
      <c r="A131" s="1">
        <v>43981</v>
      </c>
      <c r="B131">
        <v>1778241</v>
      </c>
      <c r="C131">
        <v>107022</v>
      </c>
      <c r="D131">
        <v>416461</v>
      </c>
      <c r="E131">
        <v>1254758</v>
      </c>
      <c r="F131">
        <v>329466283</v>
      </c>
      <c r="G131">
        <v>327688042</v>
      </c>
      <c r="H131">
        <v>0.99460266166295386</v>
      </c>
      <c r="I131">
        <v>523483</v>
      </c>
    </row>
    <row r="132" spans="1:9" x14ac:dyDescent="0.3">
      <c r="A132" s="1">
        <v>43982</v>
      </c>
      <c r="B132">
        <v>1797377</v>
      </c>
      <c r="C132">
        <v>107719</v>
      </c>
      <c r="D132">
        <v>444758</v>
      </c>
      <c r="E132">
        <v>1244900</v>
      </c>
      <c r="F132">
        <v>329466283</v>
      </c>
      <c r="G132">
        <v>327668906</v>
      </c>
      <c r="H132">
        <v>0.99454457984703704</v>
      </c>
      <c r="I132">
        <v>552477</v>
      </c>
    </row>
    <row r="133" spans="1:9" x14ac:dyDescent="0.3">
      <c r="A133" s="1">
        <v>43983</v>
      </c>
      <c r="B133">
        <v>1814762</v>
      </c>
      <c r="C133">
        <v>108500</v>
      </c>
      <c r="D133">
        <v>458231</v>
      </c>
      <c r="E133">
        <v>1248031</v>
      </c>
      <c r="F133">
        <v>329466283</v>
      </c>
      <c r="G133">
        <v>327651521</v>
      </c>
      <c r="H133">
        <v>0.99449181268724851</v>
      </c>
      <c r="I133">
        <v>566731</v>
      </c>
    </row>
    <row r="134" spans="1:9" x14ac:dyDescent="0.3">
      <c r="A134" s="1">
        <v>43984</v>
      </c>
      <c r="B134">
        <v>1835988</v>
      </c>
      <c r="C134">
        <v>109539</v>
      </c>
      <c r="D134">
        <v>463868</v>
      </c>
      <c r="E134">
        <v>1262581</v>
      </c>
      <c r="F134">
        <v>329466283</v>
      </c>
      <c r="G134">
        <v>327630295</v>
      </c>
      <c r="H134">
        <v>0.99442738727835167</v>
      </c>
      <c r="I134">
        <v>573407</v>
      </c>
    </row>
    <row r="135" spans="1:9" x14ac:dyDescent="0.3">
      <c r="A135" s="1">
        <v>43985</v>
      </c>
      <c r="B135">
        <v>1855659</v>
      </c>
      <c r="C135">
        <v>110532</v>
      </c>
      <c r="D135">
        <v>479258</v>
      </c>
      <c r="E135">
        <v>1265869</v>
      </c>
      <c r="F135">
        <v>329466283</v>
      </c>
      <c r="G135">
        <v>327610624</v>
      </c>
      <c r="H135">
        <v>0.99436768162404043</v>
      </c>
      <c r="I135">
        <v>589790</v>
      </c>
    </row>
    <row r="136" spans="1:9" x14ac:dyDescent="0.3">
      <c r="A136" s="1">
        <v>43986</v>
      </c>
      <c r="B136">
        <v>1877206</v>
      </c>
      <c r="C136">
        <v>111546</v>
      </c>
      <c r="D136">
        <v>485002</v>
      </c>
      <c r="E136">
        <v>1280658</v>
      </c>
      <c r="F136">
        <v>329466283</v>
      </c>
      <c r="G136">
        <v>327589077</v>
      </c>
      <c r="H136">
        <v>0.9943022819121069</v>
      </c>
      <c r="I136">
        <v>596548</v>
      </c>
    </row>
    <row r="137" spans="1:9" x14ac:dyDescent="0.3">
      <c r="A137" s="1">
        <v>43987</v>
      </c>
      <c r="B137">
        <v>1902798</v>
      </c>
      <c r="C137">
        <v>112438</v>
      </c>
      <c r="D137">
        <v>491706</v>
      </c>
      <c r="E137">
        <v>1298654</v>
      </c>
      <c r="F137">
        <v>329466283</v>
      </c>
      <c r="G137">
        <v>327563485</v>
      </c>
      <c r="H137">
        <v>0.99422460476782692</v>
      </c>
      <c r="I137">
        <v>604144</v>
      </c>
    </row>
    <row r="138" spans="1:9" x14ac:dyDescent="0.3">
      <c r="A138" s="1">
        <v>43988</v>
      </c>
      <c r="B138">
        <v>1923985</v>
      </c>
      <c r="C138">
        <v>113138</v>
      </c>
      <c r="D138">
        <v>500849</v>
      </c>
      <c r="E138">
        <v>1309998</v>
      </c>
      <c r="F138">
        <v>329466283</v>
      </c>
      <c r="G138">
        <v>327542298</v>
      </c>
      <c r="H138">
        <v>0.99416029773219616</v>
      </c>
      <c r="I138">
        <v>613987</v>
      </c>
    </row>
    <row r="139" spans="1:9" x14ac:dyDescent="0.3">
      <c r="A139" s="1">
        <v>43989</v>
      </c>
      <c r="B139">
        <v>1941747</v>
      </c>
      <c r="C139">
        <v>113588</v>
      </c>
      <c r="D139">
        <v>506367</v>
      </c>
      <c r="E139">
        <v>1321792</v>
      </c>
      <c r="F139">
        <v>329466283</v>
      </c>
      <c r="G139">
        <v>327524536</v>
      </c>
      <c r="H139">
        <v>0.9941063862975017</v>
      </c>
      <c r="I139">
        <v>619955</v>
      </c>
    </row>
    <row r="140" spans="1:9" x14ac:dyDescent="0.3">
      <c r="A140" s="1">
        <v>43990</v>
      </c>
      <c r="B140">
        <v>1959261</v>
      </c>
      <c r="C140">
        <v>114093</v>
      </c>
      <c r="D140">
        <v>518522</v>
      </c>
      <c r="E140">
        <v>1326646</v>
      </c>
      <c r="F140">
        <v>329466283</v>
      </c>
      <c r="G140">
        <v>327507022</v>
      </c>
      <c r="H140">
        <v>0.99405322759537129</v>
      </c>
      <c r="I140">
        <v>632615</v>
      </c>
    </row>
    <row r="141" spans="1:9" x14ac:dyDescent="0.3">
      <c r="A141" s="1">
        <v>43991</v>
      </c>
      <c r="B141">
        <v>1977476</v>
      </c>
      <c r="C141">
        <v>115012</v>
      </c>
      <c r="D141">
        <v>524855</v>
      </c>
      <c r="E141">
        <v>1337609</v>
      </c>
      <c r="F141">
        <v>329466283</v>
      </c>
      <c r="G141">
        <v>327488807</v>
      </c>
      <c r="H141">
        <v>0.99399794120966245</v>
      </c>
      <c r="I141">
        <v>639867</v>
      </c>
    </row>
    <row r="142" spans="1:9" x14ac:dyDescent="0.3">
      <c r="A142" s="1">
        <v>43992</v>
      </c>
      <c r="B142">
        <v>1998476</v>
      </c>
      <c r="C142">
        <v>115911</v>
      </c>
      <c r="D142">
        <v>533504</v>
      </c>
      <c r="E142">
        <v>1349061</v>
      </c>
      <c r="F142">
        <v>329466283</v>
      </c>
      <c r="G142">
        <v>327467807</v>
      </c>
      <c r="H142">
        <v>0.99393420175866676</v>
      </c>
      <c r="I142">
        <v>649415</v>
      </c>
    </row>
    <row r="143" spans="1:9" x14ac:dyDescent="0.3">
      <c r="A143" s="1">
        <v>43993</v>
      </c>
      <c r="B143">
        <v>2021451</v>
      </c>
      <c r="C143">
        <v>116761</v>
      </c>
      <c r="D143">
        <v>540292</v>
      </c>
      <c r="E143">
        <v>1364398</v>
      </c>
      <c r="F143">
        <v>329466283</v>
      </c>
      <c r="G143">
        <v>327444832</v>
      </c>
      <c r="H143">
        <v>0.99386446776406556</v>
      </c>
      <c r="I143">
        <v>657053</v>
      </c>
    </row>
    <row r="144" spans="1:9" x14ac:dyDescent="0.3">
      <c r="A144" s="1">
        <v>43994</v>
      </c>
      <c r="B144">
        <v>2046333</v>
      </c>
      <c r="C144">
        <v>117579</v>
      </c>
      <c r="D144">
        <v>547386</v>
      </c>
      <c r="E144">
        <v>1381368</v>
      </c>
      <c r="F144">
        <v>329466283</v>
      </c>
      <c r="G144">
        <v>327419950</v>
      </c>
      <c r="H144">
        <v>0.99378894562027154</v>
      </c>
      <c r="I144">
        <v>664965</v>
      </c>
    </row>
    <row r="145" spans="1:9" x14ac:dyDescent="0.3">
      <c r="A145" s="1">
        <v>43995</v>
      </c>
      <c r="B145">
        <v>2071361</v>
      </c>
      <c r="C145">
        <v>118348</v>
      </c>
      <c r="D145">
        <v>556606</v>
      </c>
      <c r="E145">
        <v>1396407</v>
      </c>
      <c r="F145">
        <v>329466283</v>
      </c>
      <c r="G145">
        <v>327394922</v>
      </c>
      <c r="H145">
        <v>0.99371298033553257</v>
      </c>
      <c r="I145">
        <v>674954</v>
      </c>
    </row>
    <row r="146" spans="1:9" x14ac:dyDescent="0.3">
      <c r="A146" s="1">
        <v>43996</v>
      </c>
      <c r="B146">
        <v>2090416</v>
      </c>
      <c r="C146">
        <v>118663</v>
      </c>
      <c r="D146">
        <v>561816</v>
      </c>
      <c r="E146">
        <v>1409937</v>
      </c>
      <c r="F146">
        <v>329466283</v>
      </c>
      <c r="G146">
        <v>327375867</v>
      </c>
      <c r="H146">
        <v>0.99365514437178382</v>
      </c>
      <c r="I146">
        <v>680479</v>
      </c>
    </row>
    <row r="147" spans="1:9" x14ac:dyDescent="0.3">
      <c r="A147" s="1">
        <v>43997</v>
      </c>
      <c r="B147">
        <v>2109967</v>
      </c>
      <c r="C147">
        <v>119049</v>
      </c>
      <c r="D147">
        <v>576334</v>
      </c>
      <c r="E147">
        <v>1414584</v>
      </c>
      <c r="F147">
        <v>329466283</v>
      </c>
      <c r="G147">
        <v>327356316</v>
      </c>
      <c r="H147">
        <v>0.99359580294290695</v>
      </c>
      <c r="I147">
        <v>695383</v>
      </c>
    </row>
    <row r="148" spans="1:9" x14ac:dyDescent="0.3">
      <c r="A148" s="1">
        <v>43998</v>
      </c>
      <c r="B148">
        <v>2133422</v>
      </c>
      <c r="C148">
        <v>119869</v>
      </c>
      <c r="D148">
        <v>583503</v>
      </c>
      <c r="E148">
        <v>1430050</v>
      </c>
      <c r="F148">
        <v>329466283</v>
      </c>
      <c r="G148">
        <v>327332861</v>
      </c>
      <c r="H148">
        <v>0.99352461204656861</v>
      </c>
      <c r="I148">
        <v>703372</v>
      </c>
    </row>
    <row r="149" spans="1:9" x14ac:dyDescent="0.3">
      <c r="A149" s="1">
        <v>43999</v>
      </c>
      <c r="B149">
        <v>2159918</v>
      </c>
      <c r="C149">
        <v>120608</v>
      </c>
      <c r="D149">
        <v>592191</v>
      </c>
      <c r="E149">
        <v>1447119</v>
      </c>
      <c r="F149">
        <v>329466283</v>
      </c>
      <c r="G149">
        <v>327306365</v>
      </c>
      <c r="H149">
        <v>0.99344419107068382</v>
      </c>
      <c r="I149">
        <v>712799</v>
      </c>
    </row>
    <row r="150" spans="1:9" x14ac:dyDescent="0.3">
      <c r="A150" s="1">
        <v>44000</v>
      </c>
      <c r="B150">
        <v>2187873</v>
      </c>
      <c r="C150">
        <v>121301</v>
      </c>
      <c r="D150">
        <v>599115</v>
      </c>
      <c r="E150">
        <v>1467457</v>
      </c>
      <c r="F150">
        <v>329466283</v>
      </c>
      <c r="G150">
        <v>327278410</v>
      </c>
      <c r="H150">
        <v>0.99335934172056084</v>
      </c>
      <c r="I150">
        <v>720416</v>
      </c>
    </row>
    <row r="151" spans="1:9" x14ac:dyDescent="0.3">
      <c r="A151" s="1">
        <v>44001</v>
      </c>
      <c r="B151">
        <v>2219090</v>
      </c>
      <c r="C151">
        <v>121960</v>
      </c>
      <c r="D151">
        <v>606715</v>
      </c>
      <c r="E151">
        <v>1490415</v>
      </c>
      <c r="F151">
        <v>329466283</v>
      </c>
      <c r="G151">
        <v>327247193</v>
      </c>
      <c r="H151">
        <v>0.99326459150904978</v>
      </c>
      <c r="I151">
        <v>728675</v>
      </c>
    </row>
    <row r="152" spans="1:9" x14ac:dyDescent="0.3">
      <c r="A152" s="1">
        <v>44002</v>
      </c>
      <c r="B152">
        <v>2250813</v>
      </c>
      <c r="C152">
        <v>122563</v>
      </c>
      <c r="D152">
        <v>617460</v>
      </c>
      <c r="E152">
        <v>1510790</v>
      </c>
      <c r="F152">
        <v>329466283</v>
      </c>
      <c r="G152">
        <v>327215470</v>
      </c>
      <c r="H152">
        <v>0.993168305480291</v>
      </c>
      <c r="I152">
        <v>740023</v>
      </c>
    </row>
    <row r="153" spans="1:9" x14ac:dyDescent="0.3">
      <c r="A153" s="1">
        <v>44003</v>
      </c>
      <c r="B153">
        <v>2276526</v>
      </c>
      <c r="C153">
        <v>122859</v>
      </c>
      <c r="D153">
        <v>622133</v>
      </c>
      <c r="E153">
        <v>1531534</v>
      </c>
      <c r="F153">
        <v>329466283</v>
      </c>
      <c r="G153">
        <v>327189757</v>
      </c>
      <c r="H153">
        <v>0.99309026107536469</v>
      </c>
      <c r="I153">
        <v>744992</v>
      </c>
    </row>
    <row r="154" spans="1:9" x14ac:dyDescent="0.3">
      <c r="A154" s="1">
        <v>44004</v>
      </c>
      <c r="B154">
        <v>2307622</v>
      </c>
      <c r="C154">
        <v>123247</v>
      </c>
      <c r="D154">
        <v>640198</v>
      </c>
      <c r="E154">
        <v>1544177</v>
      </c>
      <c r="F154">
        <v>329466283</v>
      </c>
      <c r="G154">
        <v>327158661</v>
      </c>
      <c r="H154">
        <v>0.99299587812449996</v>
      </c>
      <c r="I154">
        <v>763445</v>
      </c>
    </row>
    <row r="155" spans="1:9" x14ac:dyDescent="0.3">
      <c r="A155" s="1">
        <v>44005</v>
      </c>
      <c r="B155">
        <v>2343698</v>
      </c>
      <c r="C155">
        <v>124088</v>
      </c>
      <c r="D155">
        <v>647548</v>
      </c>
      <c r="E155">
        <v>1572062</v>
      </c>
      <c r="F155">
        <v>329466283</v>
      </c>
      <c r="G155">
        <v>327122585</v>
      </c>
      <c r="H155">
        <v>0.99288637981811323</v>
      </c>
      <c r="I155">
        <v>771636</v>
      </c>
    </row>
    <row r="156" spans="1:9" x14ac:dyDescent="0.3">
      <c r="A156" s="1">
        <v>44006</v>
      </c>
      <c r="B156">
        <v>2378031</v>
      </c>
      <c r="C156">
        <v>124844</v>
      </c>
      <c r="D156">
        <v>656161</v>
      </c>
      <c r="E156">
        <v>1597026</v>
      </c>
      <c r="F156">
        <v>329466283</v>
      </c>
      <c r="G156">
        <v>327088252</v>
      </c>
      <c r="H156">
        <v>0.99278217188615925</v>
      </c>
      <c r="I156">
        <v>781005</v>
      </c>
    </row>
    <row r="157" spans="1:9" x14ac:dyDescent="0.3">
      <c r="A157" s="1">
        <v>44007</v>
      </c>
      <c r="B157">
        <v>2418448</v>
      </c>
      <c r="C157">
        <v>125389</v>
      </c>
      <c r="D157">
        <v>663562</v>
      </c>
      <c r="E157">
        <v>1629497</v>
      </c>
      <c r="F157">
        <v>329466283</v>
      </c>
      <c r="G157">
        <v>327047835</v>
      </c>
      <c r="H157">
        <v>0.99265949772468831</v>
      </c>
      <c r="I157">
        <v>788951</v>
      </c>
    </row>
    <row r="158" spans="1:9" x14ac:dyDescent="0.3">
      <c r="A158" s="1">
        <v>44008</v>
      </c>
      <c r="B158">
        <v>2463893</v>
      </c>
      <c r="C158">
        <v>126020</v>
      </c>
      <c r="D158">
        <v>670809</v>
      </c>
      <c r="E158">
        <v>1667064</v>
      </c>
      <c r="F158">
        <v>329466283</v>
      </c>
      <c r="G158">
        <v>327002390</v>
      </c>
      <c r="H158">
        <v>0.99252156251752166</v>
      </c>
      <c r="I158">
        <v>796829</v>
      </c>
    </row>
    <row r="159" spans="1:9" x14ac:dyDescent="0.3">
      <c r="A159" s="1">
        <v>44009</v>
      </c>
      <c r="B159">
        <v>2505078</v>
      </c>
      <c r="C159">
        <v>126524</v>
      </c>
      <c r="D159">
        <v>679308</v>
      </c>
      <c r="E159">
        <v>1699246</v>
      </c>
      <c r="F159">
        <v>329466283</v>
      </c>
      <c r="G159">
        <v>326961205</v>
      </c>
      <c r="H159">
        <v>0.99239655731327137</v>
      </c>
      <c r="I159">
        <v>805832</v>
      </c>
    </row>
    <row r="160" spans="1:9" x14ac:dyDescent="0.3">
      <c r="A160" s="1">
        <v>44010</v>
      </c>
      <c r="B160">
        <v>2545635</v>
      </c>
      <c r="C160">
        <v>126813</v>
      </c>
      <c r="D160">
        <v>685164</v>
      </c>
      <c r="E160">
        <v>1733658</v>
      </c>
      <c r="F160">
        <v>329466283</v>
      </c>
      <c r="G160">
        <v>326920648</v>
      </c>
      <c r="H160">
        <v>0.99227345822212709</v>
      </c>
      <c r="I160">
        <v>811977</v>
      </c>
    </row>
    <row r="161" spans="1:9" x14ac:dyDescent="0.3">
      <c r="A161" s="1">
        <v>44011</v>
      </c>
      <c r="B161">
        <v>2585898</v>
      </c>
      <c r="C161">
        <v>127198</v>
      </c>
      <c r="D161">
        <v>705203</v>
      </c>
      <c r="E161">
        <v>1753497</v>
      </c>
      <c r="F161">
        <v>329466283</v>
      </c>
      <c r="G161">
        <v>326880385</v>
      </c>
      <c r="H161">
        <v>0.99215125148329675</v>
      </c>
      <c r="I161">
        <v>832401</v>
      </c>
    </row>
    <row r="162" spans="1:9" x14ac:dyDescent="0.3">
      <c r="A162" s="1">
        <v>44012</v>
      </c>
      <c r="B162">
        <v>2631894</v>
      </c>
      <c r="C162">
        <v>127831</v>
      </c>
      <c r="D162">
        <v>720631</v>
      </c>
      <c r="E162">
        <v>1783432</v>
      </c>
      <c r="F162">
        <v>329466283</v>
      </c>
      <c r="G162">
        <v>326834389</v>
      </c>
      <c r="H162">
        <v>0.99201164387434448</v>
      </c>
      <c r="I162">
        <v>848462</v>
      </c>
    </row>
    <row r="163" spans="1:9" x14ac:dyDescent="0.3">
      <c r="A163" s="1">
        <v>44013</v>
      </c>
      <c r="B163">
        <v>2683406</v>
      </c>
      <c r="C163">
        <v>128521</v>
      </c>
      <c r="D163">
        <v>729994</v>
      </c>
      <c r="E163">
        <v>1824891</v>
      </c>
      <c r="F163">
        <v>329466283</v>
      </c>
      <c r="G163">
        <v>326782877</v>
      </c>
      <c r="H163">
        <v>0.99185529403626405</v>
      </c>
      <c r="I163">
        <v>858515</v>
      </c>
    </row>
    <row r="164" spans="1:9" x14ac:dyDescent="0.3">
      <c r="A164" s="1">
        <v>44014</v>
      </c>
      <c r="B164">
        <v>2739067</v>
      </c>
      <c r="C164">
        <v>129250</v>
      </c>
      <c r="D164">
        <v>781970</v>
      </c>
      <c r="E164">
        <v>1827847</v>
      </c>
      <c r="F164">
        <v>329466283</v>
      </c>
      <c r="G164">
        <v>326727216</v>
      </c>
      <c r="H164">
        <v>0.99168635110379411</v>
      </c>
      <c r="I164">
        <v>911220</v>
      </c>
    </row>
    <row r="165" spans="1:9" x14ac:dyDescent="0.3">
      <c r="A165" s="1">
        <v>44015</v>
      </c>
      <c r="B165">
        <v>2790628</v>
      </c>
      <c r="C165">
        <v>129908</v>
      </c>
      <c r="D165">
        <v>790404</v>
      </c>
      <c r="E165">
        <v>1870316</v>
      </c>
      <c r="F165">
        <v>329466283</v>
      </c>
      <c r="G165">
        <v>326675655</v>
      </c>
      <c r="H165">
        <v>0.9915298525403281</v>
      </c>
      <c r="I165">
        <v>920312</v>
      </c>
    </row>
    <row r="166" spans="1:9" x14ac:dyDescent="0.3">
      <c r="A166" s="1">
        <v>44016</v>
      </c>
      <c r="B166">
        <v>2836401</v>
      </c>
      <c r="C166">
        <v>130193</v>
      </c>
      <c r="D166">
        <v>894325</v>
      </c>
      <c r="E166">
        <v>1811883</v>
      </c>
      <c r="F166">
        <v>329466283</v>
      </c>
      <c r="G166">
        <v>326629882</v>
      </c>
      <c r="H166">
        <v>0.99139092178364119</v>
      </c>
      <c r="I166">
        <v>1024518</v>
      </c>
    </row>
    <row r="167" spans="1:9" x14ac:dyDescent="0.3">
      <c r="A167" s="1">
        <v>44017</v>
      </c>
      <c r="B167">
        <v>2886576</v>
      </c>
      <c r="C167">
        <v>130492</v>
      </c>
      <c r="D167">
        <v>906763</v>
      </c>
      <c r="E167">
        <v>1849321</v>
      </c>
      <c r="F167">
        <v>329466283</v>
      </c>
      <c r="G167">
        <v>326579707</v>
      </c>
      <c r="H167">
        <v>0.99123863002394086</v>
      </c>
      <c r="I167">
        <v>1037255</v>
      </c>
    </row>
    <row r="168" spans="1:9" x14ac:dyDescent="0.3">
      <c r="A168" s="1">
        <v>44018</v>
      </c>
      <c r="B168">
        <v>2930089</v>
      </c>
      <c r="C168">
        <v>130855</v>
      </c>
      <c r="D168">
        <v>924148</v>
      </c>
      <c r="E168">
        <v>1875086</v>
      </c>
      <c r="F168">
        <v>329466283</v>
      </c>
      <c r="G168">
        <v>326536194</v>
      </c>
      <c r="H168">
        <v>0.99110655884626586</v>
      </c>
      <c r="I168">
        <v>1055003</v>
      </c>
    </row>
    <row r="169" spans="1:9" x14ac:dyDescent="0.3">
      <c r="A169" s="1">
        <v>44019</v>
      </c>
      <c r="B169">
        <v>2990792</v>
      </c>
      <c r="C169">
        <v>132059</v>
      </c>
      <c r="D169">
        <v>936476</v>
      </c>
      <c r="E169">
        <v>1922257</v>
      </c>
      <c r="F169">
        <v>329466283</v>
      </c>
      <c r="G169">
        <v>326475491</v>
      </c>
      <c r="H169">
        <v>0.99092231237513306</v>
      </c>
      <c r="I169">
        <v>1068535</v>
      </c>
    </row>
    <row r="170" spans="1:9" x14ac:dyDescent="0.3">
      <c r="A170" s="1">
        <v>44020</v>
      </c>
      <c r="B170">
        <v>3050534</v>
      </c>
      <c r="C170">
        <v>132912</v>
      </c>
      <c r="D170">
        <v>953462</v>
      </c>
      <c r="E170">
        <v>1964160</v>
      </c>
      <c r="F170">
        <v>329466283</v>
      </c>
      <c r="G170">
        <v>326415749</v>
      </c>
      <c r="H170">
        <v>0.99074098274268629</v>
      </c>
      <c r="I170">
        <v>1086374</v>
      </c>
    </row>
    <row r="171" spans="1:9" x14ac:dyDescent="0.3">
      <c r="A171" s="1">
        <v>44021</v>
      </c>
      <c r="B171">
        <v>3113281</v>
      </c>
      <c r="C171">
        <v>133912</v>
      </c>
      <c r="D171">
        <v>969111</v>
      </c>
      <c r="E171">
        <v>2010258</v>
      </c>
      <c r="F171">
        <v>329466283</v>
      </c>
      <c r="G171">
        <v>326353002</v>
      </c>
      <c r="H171">
        <v>0.99055053229832324</v>
      </c>
      <c r="I171">
        <v>1103023</v>
      </c>
    </row>
    <row r="172" spans="1:9" x14ac:dyDescent="0.3">
      <c r="A172" s="1">
        <v>44022</v>
      </c>
      <c r="B172">
        <v>3181241</v>
      </c>
      <c r="C172">
        <v>134725</v>
      </c>
      <c r="D172">
        <v>983185</v>
      </c>
      <c r="E172">
        <v>2063331</v>
      </c>
      <c r="F172">
        <v>329466283</v>
      </c>
      <c r="G172">
        <v>326285042</v>
      </c>
      <c r="H172">
        <v>0.99034425929405345</v>
      </c>
      <c r="I172">
        <v>1117910</v>
      </c>
    </row>
    <row r="173" spans="1:9" x14ac:dyDescent="0.3">
      <c r="A173" s="1">
        <v>44023</v>
      </c>
      <c r="B173">
        <v>3242293</v>
      </c>
      <c r="C173">
        <v>135435</v>
      </c>
      <c r="D173">
        <v>995576</v>
      </c>
      <c r="E173">
        <v>2111282</v>
      </c>
      <c r="F173">
        <v>329466283</v>
      </c>
      <c r="G173">
        <v>326223990</v>
      </c>
      <c r="H173">
        <v>0.99015895353394934</v>
      </c>
      <c r="I173">
        <v>1131011</v>
      </c>
    </row>
    <row r="174" spans="1:9" x14ac:dyDescent="0.3">
      <c r="A174" s="1">
        <v>44024</v>
      </c>
      <c r="B174">
        <v>3301087</v>
      </c>
      <c r="C174">
        <v>135896</v>
      </c>
      <c r="D174">
        <v>1006326</v>
      </c>
      <c r="E174">
        <v>2158865</v>
      </c>
      <c r="F174">
        <v>329466283</v>
      </c>
      <c r="G174">
        <v>326165196</v>
      </c>
      <c r="H174">
        <v>0.9899805012824332</v>
      </c>
      <c r="I174">
        <v>1142222</v>
      </c>
    </row>
    <row r="175" spans="1:9" x14ac:dyDescent="0.3">
      <c r="A175" s="1">
        <v>44025</v>
      </c>
      <c r="B175">
        <v>3359403</v>
      </c>
      <c r="C175">
        <v>136318</v>
      </c>
      <c r="D175">
        <v>1031939</v>
      </c>
      <c r="E175">
        <v>2191146</v>
      </c>
      <c r="F175">
        <v>329466283</v>
      </c>
      <c r="G175">
        <v>326106880</v>
      </c>
      <c r="H175">
        <v>0.98980349986223026</v>
      </c>
      <c r="I175">
        <v>1168257</v>
      </c>
    </row>
    <row r="176" spans="1:9" x14ac:dyDescent="0.3">
      <c r="A176" s="1">
        <v>44026</v>
      </c>
      <c r="B176">
        <v>3426986</v>
      </c>
      <c r="C176">
        <v>137237</v>
      </c>
      <c r="D176">
        <v>1049098</v>
      </c>
      <c r="E176">
        <v>2240651</v>
      </c>
      <c r="F176">
        <v>329466283</v>
      </c>
      <c r="G176">
        <v>326039297</v>
      </c>
      <c r="H176">
        <v>0.98959837113286642</v>
      </c>
      <c r="I176">
        <v>1186335</v>
      </c>
    </row>
    <row r="177" spans="1:9" x14ac:dyDescent="0.3">
      <c r="A177" s="1">
        <v>44027</v>
      </c>
      <c r="B177">
        <v>3495012</v>
      </c>
      <c r="C177">
        <v>138196</v>
      </c>
      <c r="D177">
        <v>1075882</v>
      </c>
      <c r="E177">
        <v>2280934</v>
      </c>
      <c r="F177">
        <v>329466283</v>
      </c>
      <c r="G177">
        <v>325971271</v>
      </c>
      <c r="H177">
        <v>0.98939189780460779</v>
      </c>
      <c r="I177">
        <v>1214078</v>
      </c>
    </row>
    <row r="178" spans="1:9" x14ac:dyDescent="0.3">
      <c r="A178" s="1">
        <v>44028</v>
      </c>
      <c r="B178">
        <v>3571721</v>
      </c>
      <c r="C178">
        <v>139159</v>
      </c>
      <c r="D178">
        <v>1090645</v>
      </c>
      <c r="E178">
        <v>2341917</v>
      </c>
      <c r="F178">
        <v>329466283</v>
      </c>
      <c r="G178">
        <v>325894562</v>
      </c>
      <c r="H178">
        <v>0.98915906973096845</v>
      </c>
      <c r="I178">
        <v>1229804</v>
      </c>
    </row>
    <row r="179" spans="1:9" x14ac:dyDescent="0.3">
      <c r="A179" s="1">
        <v>44029</v>
      </c>
      <c r="B179">
        <v>3643660</v>
      </c>
      <c r="C179">
        <v>140075</v>
      </c>
      <c r="D179">
        <v>1107204</v>
      </c>
      <c r="E179">
        <v>2396381</v>
      </c>
      <c r="F179">
        <v>329466283</v>
      </c>
      <c r="G179">
        <v>325822623</v>
      </c>
      <c r="H179">
        <v>0.98894071961834107</v>
      </c>
      <c r="I179">
        <v>1247279</v>
      </c>
    </row>
    <row r="180" spans="1:9" x14ac:dyDescent="0.3">
      <c r="A180" s="1">
        <v>44030</v>
      </c>
      <c r="B180">
        <v>3706180</v>
      </c>
      <c r="C180">
        <v>140939</v>
      </c>
      <c r="D180">
        <v>1122720</v>
      </c>
      <c r="E180">
        <v>2442521</v>
      </c>
      <c r="F180">
        <v>329466283</v>
      </c>
      <c r="G180">
        <v>325760103</v>
      </c>
      <c r="H180">
        <v>0.98875095816709113</v>
      </c>
      <c r="I180">
        <v>1263659</v>
      </c>
    </row>
    <row r="181" spans="1:9" x14ac:dyDescent="0.3">
      <c r="A181" s="1">
        <v>44031</v>
      </c>
      <c r="B181">
        <v>3766913</v>
      </c>
      <c r="C181">
        <v>141407</v>
      </c>
      <c r="D181">
        <v>1131121</v>
      </c>
      <c r="E181">
        <v>2494385</v>
      </c>
      <c r="F181">
        <v>329466283</v>
      </c>
      <c r="G181">
        <v>325699370</v>
      </c>
      <c r="H181">
        <v>0.98856662063959966</v>
      </c>
      <c r="I181">
        <v>1272528</v>
      </c>
    </row>
    <row r="182" spans="1:9" x14ac:dyDescent="0.3">
      <c r="A182" s="1">
        <v>44032</v>
      </c>
      <c r="B182">
        <v>3828587</v>
      </c>
      <c r="C182">
        <v>141947</v>
      </c>
      <c r="D182">
        <v>1160087</v>
      </c>
      <c r="E182">
        <v>2526553</v>
      </c>
      <c r="F182">
        <v>329466283</v>
      </c>
      <c r="G182">
        <v>325637696</v>
      </c>
      <c r="H182">
        <v>0.98837942697766135</v>
      </c>
      <c r="I182">
        <v>1302034</v>
      </c>
    </row>
    <row r="183" spans="1:9" x14ac:dyDescent="0.3">
      <c r="A183" s="1">
        <v>44033</v>
      </c>
      <c r="B183">
        <v>3892499</v>
      </c>
      <c r="C183">
        <v>143054</v>
      </c>
      <c r="D183">
        <v>1182018</v>
      </c>
      <c r="E183">
        <v>2567427</v>
      </c>
      <c r="F183">
        <v>329466283</v>
      </c>
      <c r="G183">
        <v>325573784</v>
      </c>
      <c r="H183">
        <v>0.98818544051137391</v>
      </c>
      <c r="I183">
        <v>1325072</v>
      </c>
    </row>
    <row r="184" spans="1:9" x14ac:dyDescent="0.3">
      <c r="A184" s="1">
        <v>44034</v>
      </c>
      <c r="B184">
        <v>3964325</v>
      </c>
      <c r="C184">
        <v>144266</v>
      </c>
      <c r="D184">
        <v>1210849</v>
      </c>
      <c r="E184">
        <v>2609210</v>
      </c>
      <c r="F184">
        <v>329466283</v>
      </c>
      <c r="G184">
        <v>325501958</v>
      </c>
      <c r="H184">
        <v>0.9879674333776971</v>
      </c>
      <c r="I184">
        <v>1355115</v>
      </c>
    </row>
    <row r="185" spans="1:9" x14ac:dyDescent="0.3">
      <c r="A185" s="1">
        <v>44035</v>
      </c>
      <c r="B185">
        <v>4032966</v>
      </c>
      <c r="C185">
        <v>145359</v>
      </c>
      <c r="D185">
        <v>1233269</v>
      </c>
      <c r="E185">
        <v>2654338</v>
      </c>
      <c r="F185">
        <v>329466283</v>
      </c>
      <c r="G185">
        <v>325433317</v>
      </c>
      <c r="H185">
        <v>0.98775909339408796</v>
      </c>
      <c r="I185">
        <v>1378628</v>
      </c>
    </row>
    <row r="186" spans="1:9" x14ac:dyDescent="0.3">
      <c r="A186" s="1">
        <v>44036</v>
      </c>
      <c r="B186">
        <v>4106394</v>
      </c>
      <c r="C186">
        <v>146507</v>
      </c>
      <c r="D186">
        <v>1261624</v>
      </c>
      <c r="E186">
        <v>2698263</v>
      </c>
      <c r="F186">
        <v>329466283</v>
      </c>
      <c r="G186">
        <v>325359889</v>
      </c>
      <c r="H186">
        <v>0.9875362238508637</v>
      </c>
      <c r="I186">
        <v>1408131</v>
      </c>
    </row>
    <row r="187" spans="1:9" x14ac:dyDescent="0.3">
      <c r="A187" s="1">
        <v>44037</v>
      </c>
      <c r="B187">
        <v>4171553</v>
      </c>
      <c r="C187">
        <v>147393</v>
      </c>
      <c r="D187">
        <v>1279414</v>
      </c>
      <c r="E187">
        <v>2744746</v>
      </c>
      <c r="F187">
        <v>329466283</v>
      </c>
      <c r="G187">
        <v>325294730</v>
      </c>
      <c r="H187">
        <v>0.98733845247527197</v>
      </c>
      <c r="I187">
        <v>1426807</v>
      </c>
    </row>
    <row r="188" spans="1:9" x14ac:dyDescent="0.3">
      <c r="A188" s="1">
        <v>44038</v>
      </c>
      <c r="B188">
        <v>4226393</v>
      </c>
      <c r="C188">
        <v>147900</v>
      </c>
      <c r="D188">
        <v>1297863</v>
      </c>
      <c r="E188">
        <v>2780630</v>
      </c>
      <c r="F188">
        <v>329466283</v>
      </c>
      <c r="G188">
        <v>325239890</v>
      </c>
      <c r="H188">
        <v>0.98717200145181472</v>
      </c>
      <c r="I188">
        <v>1445763</v>
      </c>
    </row>
    <row r="189" spans="1:9" x14ac:dyDescent="0.3">
      <c r="A189" s="1">
        <v>44039</v>
      </c>
      <c r="B189">
        <v>4282543</v>
      </c>
      <c r="C189">
        <v>149021</v>
      </c>
      <c r="D189">
        <v>1325804</v>
      </c>
      <c r="E189">
        <v>2807718</v>
      </c>
      <c r="F189">
        <v>329466283</v>
      </c>
      <c r="G189">
        <v>325183740</v>
      </c>
      <c r="H189">
        <v>0.98700157430070012</v>
      </c>
      <c r="I189">
        <v>1474825</v>
      </c>
    </row>
    <row r="190" spans="1:9" x14ac:dyDescent="0.3">
      <c r="A190" s="1">
        <v>44040</v>
      </c>
      <c r="B190">
        <v>4348193</v>
      </c>
      <c r="C190">
        <v>150375</v>
      </c>
      <c r="D190">
        <v>1355363</v>
      </c>
      <c r="E190">
        <v>2842455</v>
      </c>
      <c r="F190">
        <v>329466283</v>
      </c>
      <c r="G190">
        <v>325118090</v>
      </c>
      <c r="H190">
        <v>0.9868023126360399</v>
      </c>
      <c r="I190">
        <v>1505738</v>
      </c>
    </row>
    <row r="191" spans="1:9" x14ac:dyDescent="0.3">
      <c r="A191" s="1">
        <v>44041</v>
      </c>
      <c r="B191">
        <v>4419874</v>
      </c>
      <c r="C191">
        <v>151797</v>
      </c>
      <c r="D191">
        <v>1389425</v>
      </c>
      <c r="E191">
        <v>2878652</v>
      </c>
      <c r="F191">
        <v>329466283</v>
      </c>
      <c r="G191">
        <v>325046409</v>
      </c>
      <c r="H191">
        <v>0.98658474560809606</v>
      </c>
      <c r="I191">
        <v>1541222</v>
      </c>
    </row>
    <row r="192" spans="1:9" x14ac:dyDescent="0.3">
      <c r="A192" s="1">
        <v>44042</v>
      </c>
      <c r="B192">
        <v>4487660</v>
      </c>
      <c r="C192">
        <v>153017</v>
      </c>
      <c r="D192">
        <v>1414155</v>
      </c>
      <c r="E192">
        <v>2920488</v>
      </c>
      <c r="F192">
        <v>329466283</v>
      </c>
      <c r="G192">
        <v>324978623</v>
      </c>
      <c r="H192">
        <v>0.98637900073070606</v>
      </c>
      <c r="I192">
        <v>1567172</v>
      </c>
    </row>
    <row r="193" spans="1:9" x14ac:dyDescent="0.3">
      <c r="A193" s="1">
        <v>44043</v>
      </c>
      <c r="B193">
        <v>4556467</v>
      </c>
      <c r="C193">
        <v>154277</v>
      </c>
      <c r="D193">
        <v>1438160</v>
      </c>
      <c r="E193">
        <v>2964030</v>
      </c>
      <c r="F193">
        <v>329466283</v>
      </c>
      <c r="G193">
        <v>324909816</v>
      </c>
      <c r="H193">
        <v>0.98617015690191279</v>
      </c>
      <c r="I193">
        <v>1592437</v>
      </c>
    </row>
    <row r="194" spans="1:9" x14ac:dyDescent="0.3">
      <c r="A194" s="1">
        <v>44044</v>
      </c>
      <c r="B194">
        <v>4613200</v>
      </c>
      <c r="C194">
        <v>155376</v>
      </c>
      <c r="D194">
        <v>1461885</v>
      </c>
      <c r="E194">
        <v>2995939</v>
      </c>
      <c r="F194">
        <v>329466283</v>
      </c>
      <c r="G194">
        <v>324853083</v>
      </c>
      <c r="H194">
        <v>0.98599796022223007</v>
      </c>
      <c r="I194">
        <v>1617261</v>
      </c>
    </row>
    <row r="195" spans="1:9" x14ac:dyDescent="0.3">
      <c r="A195" s="1">
        <v>44045</v>
      </c>
      <c r="B195">
        <v>4659410</v>
      </c>
      <c r="C195">
        <v>155793</v>
      </c>
      <c r="D195">
        <v>1468689</v>
      </c>
      <c r="E195">
        <v>3034928</v>
      </c>
      <c r="F195">
        <v>329466283</v>
      </c>
      <c r="G195">
        <v>324806873</v>
      </c>
      <c r="H195">
        <v>0.98585770307792009</v>
      </c>
      <c r="I195">
        <v>1624482</v>
      </c>
    </row>
    <row r="196" spans="1:9" x14ac:dyDescent="0.3">
      <c r="A196" s="1">
        <v>44046</v>
      </c>
      <c r="B196">
        <v>4704160</v>
      </c>
      <c r="C196">
        <v>156350</v>
      </c>
      <c r="D196">
        <v>1513446</v>
      </c>
      <c r="E196">
        <v>3034364</v>
      </c>
      <c r="F196">
        <v>329466283</v>
      </c>
      <c r="G196">
        <v>324762123</v>
      </c>
      <c r="H196">
        <v>0.98572187734306027</v>
      </c>
      <c r="I196">
        <v>1669796</v>
      </c>
    </row>
    <row r="197" spans="1:9" x14ac:dyDescent="0.3">
      <c r="A197" s="1">
        <v>44047</v>
      </c>
      <c r="B197">
        <v>4761351</v>
      </c>
      <c r="C197">
        <v>157705</v>
      </c>
      <c r="D197">
        <v>1528979</v>
      </c>
      <c r="E197">
        <v>3074667</v>
      </c>
      <c r="F197">
        <v>329466283</v>
      </c>
      <c r="G197">
        <v>324704932</v>
      </c>
      <c r="H197">
        <v>0.98554829053630355</v>
      </c>
      <c r="I197">
        <v>1686684</v>
      </c>
    </row>
    <row r="198" spans="1:9" x14ac:dyDescent="0.3">
      <c r="A198" s="1">
        <v>44048</v>
      </c>
      <c r="B198">
        <v>4815758</v>
      </c>
      <c r="C198">
        <v>159103</v>
      </c>
      <c r="D198">
        <v>1577851</v>
      </c>
      <c r="E198">
        <v>3078804</v>
      </c>
      <c r="F198">
        <v>329466283</v>
      </c>
      <c r="G198">
        <v>324650525</v>
      </c>
      <c r="H198">
        <v>0.9853831537596216</v>
      </c>
      <c r="I198">
        <v>1736954</v>
      </c>
    </row>
    <row r="199" spans="1:9" x14ac:dyDescent="0.3">
      <c r="A199" s="1">
        <v>44049</v>
      </c>
      <c r="B199">
        <v>4875168</v>
      </c>
      <c r="C199">
        <v>160329</v>
      </c>
      <c r="D199">
        <v>1598624</v>
      </c>
      <c r="E199">
        <v>3116215</v>
      </c>
      <c r="F199">
        <v>329466283</v>
      </c>
      <c r="G199">
        <v>324591115</v>
      </c>
      <c r="H199">
        <v>0.98520283181754287</v>
      </c>
      <c r="I199">
        <v>1758953</v>
      </c>
    </row>
    <row r="200" spans="1:9" x14ac:dyDescent="0.3">
      <c r="A200" s="1">
        <v>44050</v>
      </c>
      <c r="B200">
        <v>4933581</v>
      </c>
      <c r="C200">
        <v>161563</v>
      </c>
      <c r="D200">
        <v>1623870</v>
      </c>
      <c r="E200">
        <v>3148148</v>
      </c>
      <c r="F200">
        <v>329466283</v>
      </c>
      <c r="G200">
        <v>324532702</v>
      </c>
      <c r="H200">
        <v>0.98502553598178055</v>
      </c>
      <c r="I200">
        <v>1785433</v>
      </c>
    </row>
    <row r="201" spans="1:9" x14ac:dyDescent="0.3">
      <c r="A201" s="1">
        <v>44051</v>
      </c>
      <c r="B201">
        <v>4987695</v>
      </c>
      <c r="C201">
        <v>162645</v>
      </c>
      <c r="D201">
        <v>1643118</v>
      </c>
      <c r="E201">
        <v>3181932</v>
      </c>
      <c r="F201">
        <v>329466283</v>
      </c>
      <c r="G201">
        <v>324478588</v>
      </c>
      <c r="H201">
        <v>0.98486128852220056</v>
      </c>
      <c r="I201">
        <v>1805763</v>
      </c>
    </row>
    <row r="202" spans="1:9" x14ac:dyDescent="0.3">
      <c r="A202" s="1">
        <v>44052</v>
      </c>
      <c r="B202">
        <v>5034154</v>
      </c>
      <c r="C202">
        <v>163175</v>
      </c>
      <c r="D202">
        <v>1656864</v>
      </c>
      <c r="E202">
        <v>3214115</v>
      </c>
      <c r="F202">
        <v>329466283</v>
      </c>
      <c r="G202">
        <v>324432129</v>
      </c>
      <c r="H202">
        <v>0.98472027561011455</v>
      </c>
      <c r="I202">
        <v>1820039</v>
      </c>
    </row>
    <row r="203" spans="1:9" x14ac:dyDescent="0.3">
      <c r="A203" s="1">
        <v>44053</v>
      </c>
      <c r="B203">
        <v>5082848</v>
      </c>
      <c r="C203">
        <v>163719</v>
      </c>
      <c r="D203">
        <v>1670755</v>
      </c>
      <c r="E203">
        <v>3248374</v>
      </c>
      <c r="F203">
        <v>329466283</v>
      </c>
      <c r="G203">
        <v>324383435</v>
      </c>
      <c r="H203">
        <v>0.98457247899931544</v>
      </c>
      <c r="I203">
        <v>1834474</v>
      </c>
    </row>
    <row r="204" spans="1:9" x14ac:dyDescent="0.3">
      <c r="A204" s="1">
        <v>44054</v>
      </c>
      <c r="B204">
        <v>5129709</v>
      </c>
      <c r="C204">
        <v>164757</v>
      </c>
      <c r="D204">
        <v>1714960</v>
      </c>
      <c r="E204">
        <v>3249992</v>
      </c>
      <c r="F204">
        <v>329466283</v>
      </c>
      <c r="G204">
        <v>324336574</v>
      </c>
      <c r="H204">
        <v>0.98443024593202455</v>
      </c>
      <c r="I204">
        <v>1879717</v>
      </c>
    </row>
    <row r="205" spans="1:9" x14ac:dyDescent="0.3">
      <c r="A205" s="1">
        <v>44055</v>
      </c>
      <c r="B205">
        <v>5186372</v>
      </c>
      <c r="C205">
        <v>166273</v>
      </c>
      <c r="D205">
        <v>1753760</v>
      </c>
      <c r="E205">
        <v>3266339</v>
      </c>
      <c r="F205">
        <v>329466283</v>
      </c>
      <c r="G205">
        <v>324279911</v>
      </c>
      <c r="H205">
        <v>0.98425826171717856</v>
      </c>
      <c r="I205">
        <v>1920033</v>
      </c>
    </row>
    <row r="206" spans="1:9" x14ac:dyDescent="0.3">
      <c r="A206" s="1">
        <v>44056</v>
      </c>
      <c r="B206">
        <v>5238197</v>
      </c>
      <c r="C206">
        <v>167331</v>
      </c>
      <c r="D206">
        <v>1774648</v>
      </c>
      <c r="E206">
        <v>3296218</v>
      </c>
      <c r="F206">
        <v>329466283</v>
      </c>
      <c r="G206">
        <v>324228086</v>
      </c>
      <c r="H206">
        <v>0.98410096185775708</v>
      </c>
      <c r="I206">
        <v>1941979</v>
      </c>
    </row>
    <row r="207" spans="1:9" x14ac:dyDescent="0.3">
      <c r="A207" s="1">
        <v>44057</v>
      </c>
      <c r="B207">
        <v>5302819</v>
      </c>
      <c r="C207">
        <v>168667</v>
      </c>
      <c r="D207">
        <v>1796326</v>
      </c>
      <c r="E207">
        <v>3337826</v>
      </c>
      <c r="F207">
        <v>329466283</v>
      </c>
      <c r="G207">
        <v>324163464</v>
      </c>
      <c r="H207">
        <v>0.9839048203909837</v>
      </c>
      <c r="I207">
        <v>1964993</v>
      </c>
    </row>
    <row r="208" spans="1:9" x14ac:dyDescent="0.3">
      <c r="A208" s="1">
        <v>44058</v>
      </c>
      <c r="B208">
        <v>5349413</v>
      </c>
      <c r="C208">
        <v>169697</v>
      </c>
      <c r="D208">
        <v>1818527</v>
      </c>
      <c r="E208">
        <v>3361189</v>
      </c>
      <c r="F208">
        <v>329466283</v>
      </c>
      <c r="G208">
        <v>324116870</v>
      </c>
      <c r="H208">
        <v>0.98376339772528409</v>
      </c>
      <c r="I208">
        <v>1988224</v>
      </c>
    </row>
    <row r="209" spans="1:9" x14ac:dyDescent="0.3">
      <c r="A209" s="1">
        <v>44059</v>
      </c>
      <c r="B209">
        <v>5390294</v>
      </c>
      <c r="C209">
        <v>170273</v>
      </c>
      <c r="D209">
        <v>1833067</v>
      </c>
      <c r="E209">
        <v>3386954</v>
      </c>
      <c r="F209">
        <v>329466283</v>
      </c>
      <c r="G209">
        <v>324075989</v>
      </c>
      <c r="H209">
        <v>0.98363931522546721</v>
      </c>
      <c r="I209">
        <v>2003340</v>
      </c>
    </row>
    <row r="210" spans="1:9" x14ac:dyDescent="0.3">
      <c r="A210" s="1">
        <v>44060</v>
      </c>
      <c r="B210">
        <v>5427115</v>
      </c>
      <c r="C210">
        <v>170724</v>
      </c>
      <c r="D210">
        <v>1865580</v>
      </c>
      <c r="E210">
        <v>3390811</v>
      </c>
      <c r="F210">
        <v>329466283</v>
      </c>
      <c r="G210">
        <v>324039168</v>
      </c>
      <c r="H210">
        <v>0.98352755568617622</v>
      </c>
      <c r="I210">
        <v>2036304</v>
      </c>
    </row>
    <row r="211" spans="1:9" x14ac:dyDescent="0.3">
      <c r="A211" s="1">
        <v>44061</v>
      </c>
      <c r="B211">
        <v>5472026</v>
      </c>
      <c r="C211">
        <v>172031</v>
      </c>
      <c r="D211">
        <v>1898159</v>
      </c>
      <c r="E211">
        <v>3401836</v>
      </c>
      <c r="F211">
        <v>329466283</v>
      </c>
      <c r="G211">
        <v>323994257</v>
      </c>
      <c r="H211">
        <v>0.98339124128219213</v>
      </c>
      <c r="I211">
        <v>2070190</v>
      </c>
    </row>
    <row r="212" spans="1:9" x14ac:dyDescent="0.3">
      <c r="A212" s="1">
        <v>44062</v>
      </c>
      <c r="B212">
        <v>5519619</v>
      </c>
      <c r="C212">
        <v>173359</v>
      </c>
      <c r="D212">
        <v>1925049</v>
      </c>
      <c r="E212">
        <v>3421211</v>
      </c>
      <c r="F212">
        <v>329466283</v>
      </c>
      <c r="G212">
        <v>323946664</v>
      </c>
      <c r="H212">
        <v>0.98324678643975227</v>
      </c>
      <c r="I212">
        <v>2098408</v>
      </c>
    </row>
    <row r="213" spans="1:9" x14ac:dyDescent="0.3">
      <c r="A213" s="1">
        <v>44063</v>
      </c>
      <c r="B213">
        <v>5563606</v>
      </c>
      <c r="C213">
        <v>174439</v>
      </c>
      <c r="D213">
        <v>1947035</v>
      </c>
      <c r="E213">
        <v>3442132</v>
      </c>
      <c r="F213">
        <v>329466283</v>
      </c>
      <c r="G213">
        <v>323902677</v>
      </c>
      <c r="H213">
        <v>0.98311327657161207</v>
      </c>
      <c r="I213">
        <v>2121474</v>
      </c>
    </row>
    <row r="214" spans="1:9" x14ac:dyDescent="0.3">
      <c r="A214" s="1">
        <v>44064</v>
      </c>
      <c r="B214">
        <v>5612324</v>
      </c>
      <c r="C214">
        <v>175533</v>
      </c>
      <c r="D214">
        <v>1965056</v>
      </c>
      <c r="E214">
        <v>3471735</v>
      </c>
      <c r="F214">
        <v>329466283</v>
      </c>
      <c r="G214">
        <v>323853959</v>
      </c>
      <c r="H214">
        <v>0.982965407115726</v>
      </c>
      <c r="I214">
        <v>2140589</v>
      </c>
    </row>
    <row r="215" spans="1:9" x14ac:dyDescent="0.3">
      <c r="A215" s="1">
        <v>44065</v>
      </c>
      <c r="B215">
        <v>5655655</v>
      </c>
      <c r="C215">
        <v>176511</v>
      </c>
      <c r="D215">
        <v>1985484</v>
      </c>
      <c r="E215">
        <v>3493660</v>
      </c>
      <c r="F215">
        <v>329466283</v>
      </c>
      <c r="G215">
        <v>323810628</v>
      </c>
      <c r="H215">
        <v>0.98283388834662633</v>
      </c>
      <c r="I215">
        <v>2161995</v>
      </c>
    </row>
    <row r="216" spans="1:9" x14ac:dyDescent="0.3">
      <c r="A216" s="1">
        <v>44066</v>
      </c>
      <c r="B216">
        <v>5690061</v>
      </c>
      <c r="C216">
        <v>176970</v>
      </c>
      <c r="D216">
        <v>1997761</v>
      </c>
      <c r="E216">
        <v>3515330</v>
      </c>
      <c r="F216">
        <v>329466283</v>
      </c>
      <c r="G216">
        <v>323776222</v>
      </c>
      <c r="H216">
        <v>0.98272945884419982</v>
      </c>
      <c r="I216">
        <v>2174731</v>
      </c>
    </row>
    <row r="217" spans="1:9" x14ac:dyDescent="0.3">
      <c r="A217" s="1">
        <v>44067</v>
      </c>
      <c r="B217">
        <v>5726546</v>
      </c>
      <c r="C217">
        <v>177418</v>
      </c>
      <c r="D217">
        <v>2020774</v>
      </c>
      <c r="E217">
        <v>3528354</v>
      </c>
      <c r="F217">
        <v>329466283</v>
      </c>
      <c r="G217">
        <v>323739737</v>
      </c>
      <c r="H217">
        <v>0.98261871913612475</v>
      </c>
      <c r="I217">
        <v>2198192</v>
      </c>
    </row>
    <row r="218" spans="1:9" x14ac:dyDescent="0.3">
      <c r="A218" s="1">
        <v>44068</v>
      </c>
      <c r="B218">
        <v>5766590</v>
      </c>
      <c r="C218">
        <v>178634</v>
      </c>
      <c r="D218">
        <v>2053699</v>
      </c>
      <c r="E218">
        <v>3534257</v>
      </c>
      <c r="F218">
        <v>329466283</v>
      </c>
      <c r="G218">
        <v>323699693</v>
      </c>
      <c r="H218">
        <v>0.98249717710871187</v>
      </c>
      <c r="I218">
        <v>2232333</v>
      </c>
    </row>
    <row r="219" spans="1:9" x14ac:dyDescent="0.3">
      <c r="A219" s="1">
        <v>44069</v>
      </c>
      <c r="B219">
        <v>5812153</v>
      </c>
      <c r="C219">
        <v>179867</v>
      </c>
      <c r="D219">
        <v>2084465</v>
      </c>
      <c r="E219">
        <v>3547821</v>
      </c>
      <c r="F219">
        <v>329466283</v>
      </c>
      <c r="G219">
        <v>323654130</v>
      </c>
      <c r="H219">
        <v>0.98235888374653502</v>
      </c>
      <c r="I219">
        <v>2264332</v>
      </c>
    </row>
    <row r="220" spans="1:9" x14ac:dyDescent="0.3">
      <c r="A220" s="1">
        <v>44070</v>
      </c>
      <c r="B220">
        <v>5857322</v>
      </c>
      <c r="C220">
        <v>180964</v>
      </c>
      <c r="D220">
        <v>2101326</v>
      </c>
      <c r="E220">
        <v>3575032</v>
      </c>
      <c r="F220">
        <v>329466283</v>
      </c>
      <c r="G220">
        <v>323608961</v>
      </c>
      <c r="H220">
        <v>0.98222178625786727</v>
      </c>
      <c r="I220">
        <v>2282290</v>
      </c>
    </row>
    <row r="221" spans="1:9" x14ac:dyDescent="0.3">
      <c r="A221" s="1">
        <v>44071</v>
      </c>
      <c r="B221">
        <v>5904305</v>
      </c>
      <c r="C221">
        <v>181926</v>
      </c>
      <c r="D221">
        <v>2118367</v>
      </c>
      <c r="E221">
        <v>3604012</v>
      </c>
      <c r="F221">
        <v>329466283</v>
      </c>
      <c r="G221">
        <v>323561978</v>
      </c>
      <c r="H221">
        <v>0.98207918289471829</v>
      </c>
      <c r="I221">
        <v>2300293</v>
      </c>
    </row>
    <row r="222" spans="1:9" x14ac:dyDescent="0.3">
      <c r="A222" s="1">
        <v>44072</v>
      </c>
      <c r="B222">
        <v>5949665</v>
      </c>
      <c r="C222">
        <v>182773</v>
      </c>
      <c r="D222">
        <v>2140614</v>
      </c>
      <c r="E222">
        <v>3626278</v>
      </c>
      <c r="F222">
        <v>329466283</v>
      </c>
      <c r="G222">
        <v>323516618</v>
      </c>
      <c r="H222">
        <v>0.98194150568056759</v>
      </c>
      <c r="I222">
        <v>2323387</v>
      </c>
    </row>
    <row r="223" spans="1:9" x14ac:dyDescent="0.3">
      <c r="A223" s="1">
        <v>44073</v>
      </c>
      <c r="B223">
        <v>5984336</v>
      </c>
      <c r="C223">
        <v>183214</v>
      </c>
      <c r="D223">
        <v>2153939</v>
      </c>
      <c r="E223">
        <v>3647183</v>
      </c>
      <c r="F223">
        <v>329466283</v>
      </c>
      <c r="G223">
        <v>323481947</v>
      </c>
      <c r="H223">
        <v>0.98183627184697375</v>
      </c>
      <c r="I223">
        <v>2337153</v>
      </c>
    </row>
    <row r="224" spans="1:9" x14ac:dyDescent="0.3">
      <c r="A224" s="1">
        <v>44074</v>
      </c>
      <c r="B224">
        <v>6019495</v>
      </c>
      <c r="C224">
        <v>183809</v>
      </c>
      <c r="D224">
        <v>2184825</v>
      </c>
      <c r="E224">
        <v>3650861</v>
      </c>
      <c r="F224">
        <v>329466283</v>
      </c>
      <c r="G224">
        <v>323446788</v>
      </c>
      <c r="H224">
        <v>0.98172955682994734</v>
      </c>
      <c r="I224">
        <v>2368634</v>
      </c>
    </row>
    <row r="225" spans="1:9" x14ac:dyDescent="0.3">
      <c r="A225" s="1">
        <v>44075</v>
      </c>
      <c r="B225">
        <v>6061192</v>
      </c>
      <c r="C225">
        <v>184858</v>
      </c>
      <c r="D225">
        <v>2202663</v>
      </c>
      <c r="E225">
        <v>3673671</v>
      </c>
      <c r="F225">
        <v>329466283</v>
      </c>
      <c r="G225">
        <v>323405091</v>
      </c>
      <c r="H225">
        <v>0.98160299759717751</v>
      </c>
      <c r="I225">
        <v>2387521</v>
      </c>
    </row>
    <row r="226" spans="1:9" x14ac:dyDescent="0.3">
      <c r="A226" s="1">
        <v>44076</v>
      </c>
      <c r="B226">
        <v>6102205</v>
      </c>
      <c r="C226">
        <v>185902</v>
      </c>
      <c r="D226">
        <v>2231757</v>
      </c>
      <c r="E226">
        <v>3684546</v>
      </c>
      <c r="F226">
        <v>329466283</v>
      </c>
      <c r="G226">
        <v>323364078</v>
      </c>
      <c r="H226">
        <v>0.98147851444938294</v>
      </c>
      <c r="I226">
        <v>2417659</v>
      </c>
    </row>
    <row r="227" spans="1:9" x14ac:dyDescent="0.3">
      <c r="A227" s="1">
        <v>44077</v>
      </c>
      <c r="B227">
        <v>6146032</v>
      </c>
      <c r="C227">
        <v>186960</v>
      </c>
      <c r="D227">
        <v>2266957</v>
      </c>
      <c r="E227">
        <v>3692115</v>
      </c>
      <c r="F227">
        <v>329466283</v>
      </c>
      <c r="G227">
        <v>323320251</v>
      </c>
      <c r="H227">
        <v>0.98134549021515505</v>
      </c>
      <c r="I227">
        <v>2453917</v>
      </c>
    </row>
    <row r="228" spans="1:9" x14ac:dyDescent="0.3">
      <c r="A228" s="1">
        <v>44078</v>
      </c>
      <c r="B228">
        <v>6196213</v>
      </c>
      <c r="C228">
        <v>187921</v>
      </c>
      <c r="D228">
        <v>2283454</v>
      </c>
      <c r="E228">
        <v>3724838</v>
      </c>
      <c r="F228">
        <v>329466283</v>
      </c>
      <c r="G228">
        <v>323270070</v>
      </c>
      <c r="H228">
        <v>0.98119318024418301</v>
      </c>
      <c r="I228">
        <v>2471375</v>
      </c>
    </row>
    <row r="229" spans="1:9" x14ac:dyDescent="0.3">
      <c r="A229" s="1">
        <v>44079</v>
      </c>
      <c r="B229">
        <v>6239343</v>
      </c>
      <c r="C229">
        <v>188698</v>
      </c>
      <c r="D229">
        <v>2302187</v>
      </c>
      <c r="E229">
        <v>3748458</v>
      </c>
      <c r="F229">
        <v>329466283</v>
      </c>
      <c r="G229">
        <v>323226940</v>
      </c>
      <c r="H229">
        <v>0.98106227155268566</v>
      </c>
      <c r="I229">
        <v>2490885</v>
      </c>
    </row>
    <row r="230" spans="1:9" x14ac:dyDescent="0.3">
      <c r="A230" s="1">
        <v>44080</v>
      </c>
      <c r="B230">
        <v>6270778</v>
      </c>
      <c r="C230">
        <v>189109</v>
      </c>
      <c r="D230">
        <v>2315995</v>
      </c>
      <c r="E230">
        <v>3765674</v>
      </c>
      <c r="F230">
        <v>329466283</v>
      </c>
      <c r="G230">
        <v>323195505</v>
      </c>
      <c r="H230">
        <v>0.9809668596649691</v>
      </c>
      <c r="I230">
        <v>2505104</v>
      </c>
    </row>
    <row r="231" spans="1:9" x14ac:dyDescent="0.3">
      <c r="A231" s="1">
        <v>44081</v>
      </c>
      <c r="B231">
        <v>6294257</v>
      </c>
      <c r="C231">
        <v>189390</v>
      </c>
      <c r="D231">
        <v>2333551</v>
      </c>
      <c r="E231">
        <v>3771316</v>
      </c>
      <c r="F231">
        <v>329466283</v>
      </c>
      <c r="G231">
        <v>323172026</v>
      </c>
      <c r="H231">
        <v>0.98089559592354403</v>
      </c>
      <c r="I231">
        <v>2522941</v>
      </c>
    </row>
    <row r="232" spans="1:9" x14ac:dyDescent="0.3">
      <c r="A232" s="1">
        <v>44082</v>
      </c>
      <c r="B232">
        <v>6321336</v>
      </c>
      <c r="C232">
        <v>189842</v>
      </c>
      <c r="D232">
        <v>2359111</v>
      </c>
      <c r="E232">
        <v>3772383</v>
      </c>
      <c r="F232">
        <v>329466283</v>
      </c>
      <c r="G232">
        <v>323144947</v>
      </c>
      <c r="H232">
        <v>0.98081340541909112</v>
      </c>
      <c r="I232">
        <v>2548953</v>
      </c>
    </row>
    <row r="233" spans="1:9" x14ac:dyDescent="0.3">
      <c r="A233" s="1">
        <v>44083</v>
      </c>
      <c r="B233">
        <v>6355282</v>
      </c>
      <c r="C233">
        <v>190999</v>
      </c>
      <c r="D233">
        <v>2387479</v>
      </c>
      <c r="E233">
        <v>3776804</v>
      </c>
      <c r="F233">
        <v>329466283</v>
      </c>
      <c r="G233">
        <v>323111001</v>
      </c>
      <c r="H233">
        <v>0.98071037211416257</v>
      </c>
      <c r="I233">
        <v>2578478</v>
      </c>
    </row>
    <row r="234" spans="1:9" x14ac:dyDescent="0.3">
      <c r="A234" s="1">
        <v>44084</v>
      </c>
      <c r="B234">
        <v>6391395</v>
      </c>
      <c r="C234">
        <v>191911</v>
      </c>
      <c r="D234">
        <v>2403511</v>
      </c>
      <c r="E234">
        <v>3795973</v>
      </c>
      <c r="F234">
        <v>329466283</v>
      </c>
      <c r="G234">
        <v>323074888</v>
      </c>
      <c r="H234">
        <v>0.98060076150493369</v>
      </c>
      <c r="I234">
        <v>2595422</v>
      </c>
    </row>
    <row r="235" spans="1:9" x14ac:dyDescent="0.3">
      <c r="A235" s="1">
        <v>44085</v>
      </c>
      <c r="B235">
        <v>6438935</v>
      </c>
      <c r="C235">
        <v>193115</v>
      </c>
      <c r="D235">
        <v>2417878</v>
      </c>
      <c r="E235">
        <v>3827942</v>
      </c>
      <c r="F235">
        <v>329466283</v>
      </c>
      <c r="G235">
        <v>323027348</v>
      </c>
      <c r="H235">
        <v>0.98045646752872739</v>
      </c>
      <c r="I235">
        <v>2610993</v>
      </c>
    </row>
    <row r="236" spans="1:9" x14ac:dyDescent="0.3">
      <c r="A236" s="1">
        <v>44086</v>
      </c>
      <c r="B236">
        <v>6479914</v>
      </c>
      <c r="C236">
        <v>193830</v>
      </c>
      <c r="D236">
        <v>2434658</v>
      </c>
      <c r="E236">
        <v>3851426</v>
      </c>
      <c r="F236">
        <v>329466283</v>
      </c>
      <c r="G236">
        <v>322986369</v>
      </c>
      <c r="H236">
        <v>0.98033208757813917</v>
      </c>
      <c r="I236">
        <v>2628488</v>
      </c>
    </row>
    <row r="237" spans="1:9" x14ac:dyDescent="0.3">
      <c r="A237" s="1">
        <v>44087</v>
      </c>
      <c r="B237">
        <v>6514296</v>
      </c>
      <c r="C237">
        <v>194224</v>
      </c>
      <c r="D237">
        <v>2451406</v>
      </c>
      <c r="E237">
        <v>3868666</v>
      </c>
      <c r="F237">
        <v>329466283</v>
      </c>
      <c r="G237">
        <v>322951987</v>
      </c>
      <c r="H237">
        <v>0.98022773092079951</v>
      </c>
      <c r="I237">
        <v>2645630</v>
      </c>
    </row>
    <row r="238" spans="1:9" x14ac:dyDescent="0.3">
      <c r="A238" s="1">
        <v>44088</v>
      </c>
      <c r="B238">
        <v>6548241</v>
      </c>
      <c r="C238">
        <v>194638</v>
      </c>
      <c r="D238">
        <v>2474570</v>
      </c>
      <c r="E238">
        <v>3879033</v>
      </c>
      <c r="F238">
        <v>329466283</v>
      </c>
      <c r="G238">
        <v>322918042</v>
      </c>
      <c r="H238">
        <v>0.98012470065108304</v>
      </c>
      <c r="I238">
        <v>2669208</v>
      </c>
    </row>
    <row r="239" spans="1:9" x14ac:dyDescent="0.3">
      <c r="A239" s="1">
        <v>44089</v>
      </c>
      <c r="B239">
        <v>6587606</v>
      </c>
      <c r="C239">
        <v>195926</v>
      </c>
      <c r="D239">
        <v>2495127</v>
      </c>
      <c r="E239">
        <v>3896553</v>
      </c>
      <c r="F239">
        <v>329466283</v>
      </c>
      <c r="G239">
        <v>322878677</v>
      </c>
      <c r="H239">
        <v>0.98000521953258568</v>
      </c>
      <c r="I239">
        <v>2691053</v>
      </c>
    </row>
    <row r="240" spans="1:9" x14ac:dyDescent="0.3">
      <c r="A240" s="1">
        <v>44090</v>
      </c>
      <c r="B240">
        <v>6626168</v>
      </c>
      <c r="C240">
        <v>196913</v>
      </c>
      <c r="D240">
        <v>2525573</v>
      </c>
      <c r="E240">
        <v>3903682</v>
      </c>
      <c r="F240">
        <v>329466283</v>
      </c>
      <c r="G240">
        <v>322840115</v>
      </c>
      <c r="H240">
        <v>0.97988817568928599</v>
      </c>
      <c r="I240">
        <v>2722486</v>
      </c>
    </row>
    <row r="241" spans="1:9" x14ac:dyDescent="0.3">
      <c r="A241" s="1">
        <v>44091</v>
      </c>
      <c r="B241">
        <v>6671250</v>
      </c>
      <c r="C241">
        <v>197778</v>
      </c>
      <c r="D241">
        <v>2540334</v>
      </c>
      <c r="E241">
        <v>3933138</v>
      </c>
      <c r="F241">
        <v>329466283</v>
      </c>
      <c r="G241">
        <v>322795033</v>
      </c>
      <c r="H241">
        <v>0.97975134226405802</v>
      </c>
      <c r="I241">
        <v>2738112</v>
      </c>
    </row>
    <row r="242" spans="1:9" x14ac:dyDescent="0.3">
      <c r="A242" s="1">
        <v>44092</v>
      </c>
      <c r="B242">
        <v>6720266</v>
      </c>
      <c r="C242">
        <v>198700</v>
      </c>
      <c r="D242">
        <v>2556465</v>
      </c>
      <c r="E242">
        <v>3965101</v>
      </c>
      <c r="F242">
        <v>329466283</v>
      </c>
      <c r="G242">
        <v>322746017</v>
      </c>
      <c r="H242">
        <v>0.97960256831501025</v>
      </c>
      <c r="I242">
        <v>2755165</v>
      </c>
    </row>
    <row r="243" spans="1:9" x14ac:dyDescent="0.3">
      <c r="A243" s="1">
        <v>44093</v>
      </c>
      <c r="B243">
        <v>6762480</v>
      </c>
      <c r="C243">
        <v>199415</v>
      </c>
      <c r="D243">
        <v>2577446</v>
      </c>
      <c r="E243">
        <v>3985619</v>
      </c>
      <c r="F243">
        <v>329466283</v>
      </c>
      <c r="G243">
        <v>322703803</v>
      </c>
      <c r="H243">
        <v>0.97947443987766114</v>
      </c>
      <c r="I243">
        <v>2776861</v>
      </c>
    </row>
    <row r="244" spans="1:9" x14ac:dyDescent="0.3">
      <c r="A244" s="1">
        <v>44094</v>
      </c>
      <c r="B244">
        <v>6800868</v>
      </c>
      <c r="C244">
        <v>199664</v>
      </c>
      <c r="D244">
        <v>2590671</v>
      </c>
      <c r="E244">
        <v>4010533</v>
      </c>
      <c r="F244">
        <v>329466283</v>
      </c>
      <c r="G244">
        <v>322665415</v>
      </c>
      <c r="H244">
        <v>0.97935792416124112</v>
      </c>
      <c r="I244">
        <v>2790335</v>
      </c>
    </row>
    <row r="245" spans="1:9" x14ac:dyDescent="0.3">
      <c r="A245" s="1">
        <v>44095</v>
      </c>
      <c r="B245">
        <v>6852588</v>
      </c>
      <c r="C245">
        <v>200084</v>
      </c>
      <c r="D245">
        <v>2615949</v>
      </c>
      <c r="E245">
        <v>4036555</v>
      </c>
      <c r="F245">
        <v>329466283</v>
      </c>
      <c r="G245">
        <v>322613695</v>
      </c>
      <c r="H245">
        <v>0.97920094299907467</v>
      </c>
      <c r="I245">
        <v>2816033</v>
      </c>
    </row>
    <row r="246" spans="1:9" x14ac:dyDescent="0.3">
      <c r="A246" s="1">
        <v>44096</v>
      </c>
      <c r="B246">
        <v>6891985</v>
      </c>
      <c r="C246">
        <v>201095</v>
      </c>
      <c r="D246">
        <v>2646959</v>
      </c>
      <c r="E246">
        <v>4043931</v>
      </c>
      <c r="F246">
        <v>329466283</v>
      </c>
      <c r="G246">
        <v>322574298</v>
      </c>
      <c r="H246">
        <v>0.97908136475379481</v>
      </c>
      <c r="I246">
        <v>2848054</v>
      </c>
    </row>
    <row r="247" spans="1:9" x14ac:dyDescent="0.3">
      <c r="A247" s="1">
        <v>44097</v>
      </c>
      <c r="B247">
        <v>6930544</v>
      </c>
      <c r="C247">
        <v>202179</v>
      </c>
      <c r="D247">
        <v>2670256</v>
      </c>
      <c r="E247">
        <v>4058109</v>
      </c>
      <c r="F247">
        <v>329466283</v>
      </c>
      <c r="G247">
        <v>322535739</v>
      </c>
      <c r="H247">
        <v>0.97896433001613092</v>
      </c>
      <c r="I247">
        <v>2872435</v>
      </c>
    </row>
    <row r="248" spans="1:9" x14ac:dyDescent="0.3">
      <c r="A248" s="1">
        <v>44098</v>
      </c>
      <c r="B248">
        <v>6976889</v>
      </c>
      <c r="C248">
        <v>203100</v>
      </c>
      <c r="D248">
        <v>2710183</v>
      </c>
      <c r="E248">
        <v>4063606</v>
      </c>
      <c r="F248">
        <v>329466283</v>
      </c>
      <c r="G248">
        <v>322489394</v>
      </c>
      <c r="H248">
        <v>0.97882366311820745</v>
      </c>
      <c r="I248">
        <v>2913283</v>
      </c>
    </row>
    <row r="249" spans="1:9" x14ac:dyDescent="0.3">
      <c r="A249" s="1">
        <v>44099</v>
      </c>
      <c r="B249">
        <v>7024687</v>
      </c>
      <c r="C249">
        <v>204026</v>
      </c>
      <c r="D249">
        <v>2727335</v>
      </c>
      <c r="E249">
        <v>4093326</v>
      </c>
      <c r="F249">
        <v>329466283</v>
      </c>
      <c r="G249">
        <v>322441596</v>
      </c>
      <c r="H249">
        <v>0.97867858605731739</v>
      </c>
      <c r="I249">
        <v>2931361</v>
      </c>
    </row>
    <row r="250" spans="1:9" x14ac:dyDescent="0.3">
      <c r="A250" s="1">
        <v>44100</v>
      </c>
      <c r="B250">
        <v>7069102</v>
      </c>
      <c r="C250">
        <v>204780</v>
      </c>
      <c r="D250">
        <v>2750459</v>
      </c>
      <c r="E250">
        <v>4113863</v>
      </c>
      <c r="F250">
        <v>329466283</v>
      </c>
      <c r="G250">
        <v>322397181</v>
      </c>
      <c r="H250">
        <v>0.97854377711846163</v>
      </c>
      <c r="I250">
        <v>2955239</v>
      </c>
    </row>
    <row r="251" spans="1:9" x14ac:dyDescent="0.3">
      <c r="A251" s="1">
        <v>44101</v>
      </c>
      <c r="B251">
        <v>7106487</v>
      </c>
      <c r="C251">
        <v>205069</v>
      </c>
      <c r="D251">
        <v>2766280</v>
      </c>
      <c r="E251">
        <v>4135138</v>
      </c>
      <c r="F251">
        <v>329466283</v>
      </c>
      <c r="G251">
        <v>322359796</v>
      </c>
      <c r="H251">
        <v>0.97843030571962963</v>
      </c>
      <c r="I251">
        <v>2971349</v>
      </c>
    </row>
    <row r="252" spans="1:9" x14ac:dyDescent="0.3">
      <c r="A252" s="1">
        <v>44102</v>
      </c>
      <c r="B252">
        <v>7138931</v>
      </c>
      <c r="C252">
        <v>205401</v>
      </c>
      <c r="D252">
        <v>2794608</v>
      </c>
      <c r="E252">
        <v>4138922</v>
      </c>
      <c r="F252">
        <v>329466283</v>
      </c>
      <c r="G252">
        <v>322327352</v>
      </c>
      <c r="H252">
        <v>0.97833183130305323</v>
      </c>
      <c r="I252">
        <v>3000009</v>
      </c>
    </row>
    <row r="253" spans="1:9" x14ac:dyDescent="0.3">
      <c r="A253" s="1">
        <v>44103</v>
      </c>
      <c r="B253">
        <v>7181541</v>
      </c>
      <c r="C253">
        <v>206285</v>
      </c>
      <c r="D253">
        <v>2813305</v>
      </c>
      <c r="E253">
        <v>4161951</v>
      </c>
      <c r="F253">
        <v>329466283</v>
      </c>
      <c r="G253">
        <v>322284742</v>
      </c>
      <c r="H253">
        <v>0.97820250092177108</v>
      </c>
      <c r="I253">
        <v>3019590</v>
      </c>
    </row>
    <row r="254" spans="1:9" x14ac:dyDescent="0.3">
      <c r="A254" s="1">
        <v>44104</v>
      </c>
      <c r="B254">
        <v>7222881</v>
      </c>
      <c r="C254">
        <v>207227</v>
      </c>
      <c r="D254">
        <v>2840688</v>
      </c>
      <c r="E254">
        <v>4174966</v>
      </c>
      <c r="F254">
        <v>329466283</v>
      </c>
      <c r="G254">
        <v>322243402</v>
      </c>
      <c r="H254">
        <v>0.97807702525966822</v>
      </c>
      <c r="I254">
        <v>3047915</v>
      </c>
    </row>
    <row r="255" spans="1:9" x14ac:dyDescent="0.3">
      <c r="A255" s="1">
        <v>44105</v>
      </c>
      <c r="B255">
        <v>7268302</v>
      </c>
      <c r="C255">
        <v>208081</v>
      </c>
      <c r="D255">
        <v>2860650</v>
      </c>
      <c r="E255">
        <v>4199571</v>
      </c>
      <c r="F255">
        <v>329466283</v>
      </c>
      <c r="G255">
        <v>322197981</v>
      </c>
      <c r="H255">
        <v>0.97793916289758853</v>
      </c>
      <c r="I255">
        <v>3068731</v>
      </c>
    </row>
    <row r="256" spans="1:9" x14ac:dyDescent="0.3">
      <c r="A256" s="1">
        <v>44106</v>
      </c>
      <c r="B256">
        <v>7322880</v>
      </c>
      <c r="C256">
        <v>209008</v>
      </c>
      <c r="D256">
        <v>2873369</v>
      </c>
      <c r="E256">
        <v>4240503</v>
      </c>
      <c r="F256">
        <v>329466283</v>
      </c>
      <c r="G256">
        <v>322143403</v>
      </c>
      <c r="H256">
        <v>0.97777350709966271</v>
      </c>
      <c r="I256">
        <v>3082377</v>
      </c>
    </row>
    <row r="257" spans="1:9" x14ac:dyDescent="0.3">
      <c r="A257" s="1">
        <v>44107</v>
      </c>
      <c r="B257">
        <v>7371323</v>
      </c>
      <c r="C257">
        <v>209695</v>
      </c>
      <c r="D257">
        <v>2897322</v>
      </c>
      <c r="E257">
        <v>4264306</v>
      </c>
      <c r="F257">
        <v>329466283</v>
      </c>
      <c r="G257">
        <v>322094960</v>
      </c>
      <c r="H257">
        <v>0.97762647232706357</v>
      </c>
      <c r="I257">
        <v>3107017</v>
      </c>
    </row>
    <row r="258" spans="1:9" x14ac:dyDescent="0.3">
      <c r="A258" s="1">
        <v>44108</v>
      </c>
      <c r="B258">
        <v>7407543</v>
      </c>
      <c r="C258">
        <v>210049</v>
      </c>
      <c r="D258">
        <v>2911699</v>
      </c>
      <c r="E258">
        <v>4285795</v>
      </c>
      <c r="F258">
        <v>329466283</v>
      </c>
      <c r="G258">
        <v>322058740</v>
      </c>
      <c r="H258">
        <v>0.97751653695015583</v>
      </c>
      <c r="I258">
        <v>3121748</v>
      </c>
    </row>
    <row r="259" spans="1:9" x14ac:dyDescent="0.3">
      <c r="A259" s="1">
        <v>44109</v>
      </c>
      <c r="B259">
        <v>7446617</v>
      </c>
      <c r="C259">
        <v>210506</v>
      </c>
      <c r="D259">
        <v>2935142</v>
      </c>
      <c r="E259">
        <v>4300969</v>
      </c>
      <c r="F259">
        <v>329466283</v>
      </c>
      <c r="G259">
        <v>322019666</v>
      </c>
      <c r="H259">
        <v>0.97739793907833661</v>
      </c>
      <c r="I259">
        <v>3145648</v>
      </c>
    </row>
    <row r="260" spans="1:9" x14ac:dyDescent="0.3">
      <c r="A260" s="1">
        <v>44110</v>
      </c>
      <c r="B260">
        <v>7491223</v>
      </c>
      <c r="C260">
        <v>211212</v>
      </c>
      <c r="D260">
        <v>2952390</v>
      </c>
      <c r="E260">
        <v>4327621</v>
      </c>
      <c r="F260">
        <v>329466283</v>
      </c>
      <c r="G260">
        <v>321975060</v>
      </c>
      <c r="H260">
        <v>0.9772625504139979</v>
      </c>
      <c r="I260">
        <v>3163602</v>
      </c>
    </row>
    <row r="261" spans="1:9" x14ac:dyDescent="0.3">
      <c r="A261" s="1">
        <v>44111</v>
      </c>
      <c r="B261">
        <v>7541936</v>
      </c>
      <c r="C261">
        <v>212130</v>
      </c>
      <c r="D261">
        <v>2999895</v>
      </c>
      <c r="E261">
        <v>4329911</v>
      </c>
      <c r="F261">
        <v>329466283</v>
      </c>
      <c r="G261">
        <v>321924347</v>
      </c>
      <c r="H261">
        <v>0.97710862571026724</v>
      </c>
      <c r="I261">
        <v>3212025</v>
      </c>
    </row>
    <row r="262" spans="1:9" x14ac:dyDescent="0.3">
      <c r="A262" s="1">
        <v>44112</v>
      </c>
      <c r="B262">
        <v>7600491</v>
      </c>
      <c r="C262">
        <v>213099</v>
      </c>
      <c r="D262">
        <v>3021252</v>
      </c>
      <c r="E262">
        <v>4366140</v>
      </c>
      <c r="F262">
        <v>329466283</v>
      </c>
      <c r="G262">
        <v>321865792</v>
      </c>
      <c r="H262">
        <v>0.97693089887440776</v>
      </c>
      <c r="I262">
        <v>3234351</v>
      </c>
    </row>
    <row r="263" spans="1:9" x14ac:dyDescent="0.3">
      <c r="A263" s="1">
        <v>44113</v>
      </c>
      <c r="B263">
        <v>7656408</v>
      </c>
      <c r="C263">
        <v>214060</v>
      </c>
      <c r="D263">
        <v>3039089</v>
      </c>
      <c r="E263">
        <v>4403259</v>
      </c>
      <c r="F263">
        <v>329466283</v>
      </c>
      <c r="G263">
        <v>321809875</v>
      </c>
      <c r="H263">
        <v>0.976761178927678</v>
      </c>
      <c r="I263">
        <v>3253149</v>
      </c>
    </row>
    <row r="264" spans="1:9" x14ac:dyDescent="0.3">
      <c r="A264" s="1">
        <v>44114</v>
      </c>
      <c r="B264">
        <v>7710911</v>
      </c>
      <c r="C264">
        <v>214695</v>
      </c>
      <c r="D264">
        <v>3062983</v>
      </c>
      <c r="E264">
        <v>4433233</v>
      </c>
      <c r="F264">
        <v>329466283</v>
      </c>
      <c r="G264">
        <v>321755372</v>
      </c>
      <c r="H264">
        <v>0.97659575077064864</v>
      </c>
      <c r="I264">
        <v>3277678</v>
      </c>
    </row>
    <row r="265" spans="1:9" x14ac:dyDescent="0.3">
      <c r="A265" s="1">
        <v>44115</v>
      </c>
      <c r="B265">
        <v>7757365</v>
      </c>
      <c r="C265">
        <v>215122</v>
      </c>
      <c r="D265">
        <v>3075077</v>
      </c>
      <c r="E265">
        <v>4467166</v>
      </c>
      <c r="F265">
        <v>329466283</v>
      </c>
      <c r="G265">
        <v>321708918</v>
      </c>
      <c r="H265">
        <v>0.97645475303462237</v>
      </c>
      <c r="I265">
        <v>3290199</v>
      </c>
    </row>
    <row r="266" spans="1:9" x14ac:dyDescent="0.3">
      <c r="A266" s="1">
        <v>44116</v>
      </c>
      <c r="B266">
        <v>7798720</v>
      </c>
      <c r="C266">
        <v>215472</v>
      </c>
      <c r="D266">
        <v>3106728</v>
      </c>
      <c r="E266">
        <v>4476520</v>
      </c>
      <c r="F266">
        <v>329466283</v>
      </c>
      <c r="G266">
        <v>321667563</v>
      </c>
      <c r="H266">
        <v>0.97632923184434017</v>
      </c>
      <c r="I266">
        <v>3322200</v>
      </c>
    </row>
    <row r="267" spans="1:9" x14ac:dyDescent="0.3">
      <c r="A267" s="1">
        <v>44117</v>
      </c>
      <c r="B267">
        <v>7850389</v>
      </c>
      <c r="C267">
        <v>216254</v>
      </c>
      <c r="D267">
        <v>3124593</v>
      </c>
      <c r="E267">
        <v>4509542</v>
      </c>
      <c r="F267">
        <v>329466283</v>
      </c>
      <c r="G267">
        <v>321615894</v>
      </c>
      <c r="H267">
        <v>0.97617240547798334</v>
      </c>
      <c r="I267">
        <v>3340847</v>
      </c>
    </row>
    <row r="268" spans="1:9" x14ac:dyDescent="0.3">
      <c r="A268" s="1">
        <v>44118</v>
      </c>
      <c r="B268">
        <v>7909706</v>
      </c>
      <c r="C268">
        <v>217248</v>
      </c>
      <c r="D268">
        <v>3155794</v>
      </c>
      <c r="E268">
        <v>4536664</v>
      </c>
      <c r="F268">
        <v>329466283</v>
      </c>
      <c r="G268">
        <v>321556577</v>
      </c>
      <c r="H268">
        <v>0.97599236581061621</v>
      </c>
      <c r="I268">
        <v>3373042</v>
      </c>
    </row>
    <row r="269" spans="1:9" x14ac:dyDescent="0.3">
      <c r="A269" s="1">
        <v>44119</v>
      </c>
      <c r="B269">
        <v>7974242</v>
      </c>
      <c r="C269">
        <v>218060</v>
      </c>
      <c r="D269">
        <v>3177397</v>
      </c>
      <c r="E269">
        <v>4578785</v>
      </c>
      <c r="F269">
        <v>329466283</v>
      </c>
      <c r="G269">
        <v>321492041</v>
      </c>
      <c r="H269">
        <v>0.97579648537207064</v>
      </c>
      <c r="I269">
        <v>3395457</v>
      </c>
    </row>
    <row r="270" spans="1:9" x14ac:dyDescent="0.3">
      <c r="A270" s="1">
        <v>44120</v>
      </c>
      <c r="B270">
        <v>8042848</v>
      </c>
      <c r="C270">
        <v>218962</v>
      </c>
      <c r="D270">
        <v>3197539</v>
      </c>
      <c r="E270">
        <v>4626347</v>
      </c>
      <c r="F270">
        <v>329466283</v>
      </c>
      <c r="G270">
        <v>321423435</v>
      </c>
      <c r="H270">
        <v>0.97558825162087981</v>
      </c>
      <c r="I270">
        <v>3416501</v>
      </c>
    </row>
    <row r="271" spans="1:9" x14ac:dyDescent="0.3">
      <c r="A271" s="1">
        <v>44121</v>
      </c>
      <c r="B271">
        <v>8099510</v>
      </c>
      <c r="C271">
        <v>219717</v>
      </c>
      <c r="D271">
        <v>3220573</v>
      </c>
      <c r="E271">
        <v>4659220</v>
      </c>
      <c r="F271">
        <v>329466283</v>
      </c>
      <c r="G271">
        <v>321366773</v>
      </c>
      <c r="H271">
        <v>0.97541627044124568</v>
      </c>
      <c r="I271">
        <v>3440290</v>
      </c>
    </row>
    <row r="272" spans="1:9" x14ac:dyDescent="0.3">
      <c r="A272" s="1">
        <v>44122</v>
      </c>
      <c r="B272">
        <v>8148923</v>
      </c>
      <c r="C272">
        <v>220162</v>
      </c>
      <c r="D272">
        <v>3234138</v>
      </c>
      <c r="E272">
        <v>4694623</v>
      </c>
      <c r="F272">
        <v>329466283</v>
      </c>
      <c r="G272">
        <v>321317360</v>
      </c>
      <c r="H272">
        <v>0.975266291513053</v>
      </c>
      <c r="I272">
        <v>3454300</v>
      </c>
    </row>
    <row r="273" spans="1:9" x14ac:dyDescent="0.3">
      <c r="A273" s="1">
        <v>44123</v>
      </c>
      <c r="B273">
        <v>8216029</v>
      </c>
      <c r="C273">
        <v>220620</v>
      </c>
      <c r="D273">
        <v>3272603</v>
      </c>
      <c r="E273">
        <v>4722806</v>
      </c>
      <c r="F273">
        <v>329466283</v>
      </c>
      <c r="G273">
        <v>321250254</v>
      </c>
      <c r="H273">
        <v>0.97506261057979038</v>
      </c>
      <c r="I273">
        <v>3493223</v>
      </c>
    </row>
    <row r="274" spans="1:9" x14ac:dyDescent="0.3">
      <c r="A274" s="1">
        <v>44124</v>
      </c>
      <c r="B274">
        <v>8277478</v>
      </c>
      <c r="C274">
        <v>221536</v>
      </c>
      <c r="D274">
        <v>3295148</v>
      </c>
      <c r="E274">
        <v>4760794</v>
      </c>
      <c r="F274">
        <v>329466283</v>
      </c>
      <c r="G274">
        <v>321188805</v>
      </c>
      <c r="H274">
        <v>0.97487609984054124</v>
      </c>
      <c r="I274">
        <v>3516684</v>
      </c>
    </row>
    <row r="275" spans="1:9" x14ac:dyDescent="0.3">
      <c r="A275" s="1">
        <v>44125</v>
      </c>
      <c r="B275">
        <v>8340175</v>
      </c>
      <c r="C275">
        <v>222703</v>
      </c>
      <c r="D275">
        <v>3323354</v>
      </c>
      <c r="E275">
        <v>4794118</v>
      </c>
      <c r="F275">
        <v>329466283</v>
      </c>
      <c r="G275">
        <v>321126108</v>
      </c>
      <c r="H275">
        <v>0.97468580115677572</v>
      </c>
      <c r="I275">
        <v>3546057</v>
      </c>
    </row>
    <row r="276" spans="1:9" x14ac:dyDescent="0.3">
      <c r="A276" s="1">
        <v>44126</v>
      </c>
      <c r="B276">
        <v>8415938</v>
      </c>
      <c r="C276">
        <v>223566</v>
      </c>
      <c r="D276">
        <v>3353056</v>
      </c>
      <c r="E276">
        <v>4839316</v>
      </c>
      <c r="F276">
        <v>329466283</v>
      </c>
      <c r="G276">
        <v>321050345</v>
      </c>
      <c r="H276">
        <v>0.97445584439364319</v>
      </c>
      <c r="I276">
        <v>3576622</v>
      </c>
    </row>
    <row r="277" spans="1:9" x14ac:dyDescent="0.3">
      <c r="A277" s="1">
        <v>44127</v>
      </c>
      <c r="B277">
        <v>8497251</v>
      </c>
      <c r="C277">
        <v>224518</v>
      </c>
      <c r="D277">
        <v>3375427</v>
      </c>
      <c r="E277">
        <v>4897306</v>
      </c>
      <c r="F277">
        <v>329466283</v>
      </c>
      <c r="G277">
        <v>320969032</v>
      </c>
      <c r="H277">
        <v>0.97420904220417603</v>
      </c>
      <c r="I277">
        <v>3599945</v>
      </c>
    </row>
    <row r="278" spans="1:9" x14ac:dyDescent="0.3">
      <c r="A278" s="1">
        <v>44128</v>
      </c>
      <c r="B278">
        <v>8579957</v>
      </c>
      <c r="C278">
        <v>225468</v>
      </c>
      <c r="D278">
        <v>3406656</v>
      </c>
      <c r="E278">
        <v>4947833</v>
      </c>
      <c r="F278">
        <v>329466283</v>
      </c>
      <c r="G278">
        <v>320886326</v>
      </c>
      <c r="H278">
        <v>0.97395801196445952</v>
      </c>
      <c r="I278">
        <v>3632124</v>
      </c>
    </row>
    <row r="279" spans="1:9" x14ac:dyDescent="0.3">
      <c r="A279" s="1">
        <v>44129</v>
      </c>
      <c r="B279">
        <v>8641994</v>
      </c>
      <c r="C279">
        <v>225857</v>
      </c>
      <c r="D279">
        <v>3422878</v>
      </c>
      <c r="E279">
        <v>4993259</v>
      </c>
      <c r="F279">
        <v>329466283</v>
      </c>
      <c r="G279">
        <v>320824289</v>
      </c>
      <c r="H279">
        <v>0.97376971652058242</v>
      </c>
      <c r="I279">
        <v>3648735</v>
      </c>
    </row>
    <row r="280" spans="1:9" x14ac:dyDescent="0.3">
      <c r="A280" s="1">
        <v>44130</v>
      </c>
      <c r="B280">
        <v>8708816</v>
      </c>
      <c r="C280">
        <v>226339</v>
      </c>
      <c r="D280">
        <v>3460455</v>
      </c>
      <c r="E280">
        <v>5022022</v>
      </c>
      <c r="F280">
        <v>329466283</v>
      </c>
      <c r="G280">
        <v>320757467</v>
      </c>
      <c r="H280">
        <v>0.97356689758751425</v>
      </c>
      <c r="I280">
        <v>3686794</v>
      </c>
    </row>
    <row r="281" spans="1:9" x14ac:dyDescent="0.3">
      <c r="A281" s="1">
        <v>44131</v>
      </c>
      <c r="B281">
        <v>8784844</v>
      </c>
      <c r="C281">
        <v>227301</v>
      </c>
      <c r="D281">
        <v>3487666</v>
      </c>
      <c r="E281">
        <v>5069877</v>
      </c>
      <c r="F281">
        <v>329466283</v>
      </c>
      <c r="G281">
        <v>320681439</v>
      </c>
      <c r="H281">
        <v>0.97333613649321438</v>
      </c>
      <c r="I281">
        <v>3714967</v>
      </c>
    </row>
    <row r="282" spans="1:9" x14ac:dyDescent="0.3">
      <c r="A282" s="1">
        <v>44132</v>
      </c>
      <c r="B282">
        <v>8863322</v>
      </c>
      <c r="C282">
        <v>228311</v>
      </c>
      <c r="D282">
        <v>3518140</v>
      </c>
      <c r="E282">
        <v>5116871</v>
      </c>
      <c r="F282">
        <v>329466283</v>
      </c>
      <c r="G282">
        <v>320602961</v>
      </c>
      <c r="H282">
        <v>0.97309793912963172</v>
      </c>
      <c r="I282">
        <v>3746451</v>
      </c>
    </row>
    <row r="283" spans="1:9" x14ac:dyDescent="0.3">
      <c r="A283" s="1">
        <v>44133</v>
      </c>
      <c r="B283">
        <v>8953646</v>
      </c>
      <c r="C283">
        <v>229277</v>
      </c>
      <c r="D283">
        <v>3554336</v>
      </c>
      <c r="E283">
        <v>5170033</v>
      </c>
      <c r="F283">
        <v>329466283</v>
      </c>
      <c r="G283">
        <v>320512637</v>
      </c>
      <c r="H283">
        <v>0.97282378664526348</v>
      </c>
      <c r="I283">
        <v>3783613</v>
      </c>
    </row>
    <row r="284" spans="1:9" x14ac:dyDescent="0.3">
      <c r="A284" s="1">
        <v>44134</v>
      </c>
      <c r="B284">
        <v>9052200</v>
      </c>
      <c r="C284">
        <v>230308</v>
      </c>
      <c r="D284">
        <v>3578452</v>
      </c>
      <c r="E284">
        <v>5243440</v>
      </c>
      <c r="F284">
        <v>329466283</v>
      </c>
      <c r="G284">
        <v>320414083</v>
      </c>
      <c r="H284">
        <v>0.97252465436652891</v>
      </c>
      <c r="I284">
        <v>3808760</v>
      </c>
    </row>
    <row r="285" spans="1:9" x14ac:dyDescent="0.3">
      <c r="A285" s="1">
        <v>44135</v>
      </c>
      <c r="B285">
        <v>9141412</v>
      </c>
      <c r="C285">
        <v>231201</v>
      </c>
      <c r="D285">
        <v>3612478</v>
      </c>
      <c r="E285">
        <v>5297733</v>
      </c>
      <c r="F285">
        <v>329466283</v>
      </c>
      <c r="G285">
        <v>320324871</v>
      </c>
      <c r="H285">
        <v>0.9722538770378516</v>
      </c>
      <c r="I285">
        <v>3843679</v>
      </c>
    </row>
    <row r="286" spans="1:9" x14ac:dyDescent="0.3">
      <c r="A286" s="1">
        <v>44136</v>
      </c>
      <c r="B286">
        <v>9245669</v>
      </c>
      <c r="C286">
        <v>231623</v>
      </c>
      <c r="D286">
        <v>3630579</v>
      </c>
      <c r="E286">
        <v>5383467</v>
      </c>
      <c r="F286">
        <v>329466283</v>
      </c>
      <c r="G286">
        <v>320220614</v>
      </c>
      <c r="H286">
        <v>0.97193743494535367</v>
      </c>
      <c r="I286">
        <v>3862202</v>
      </c>
    </row>
    <row r="287" spans="1:9" x14ac:dyDescent="0.3">
      <c r="A287" s="1">
        <v>44137</v>
      </c>
      <c r="B287">
        <v>9329001</v>
      </c>
      <c r="C287">
        <v>232155</v>
      </c>
      <c r="D287">
        <v>3674981</v>
      </c>
      <c r="E287">
        <v>5421865</v>
      </c>
      <c r="F287">
        <v>329466283</v>
      </c>
      <c r="G287">
        <v>320137282</v>
      </c>
      <c r="H287">
        <v>0.9716845046629552</v>
      </c>
      <c r="I287">
        <v>3907136</v>
      </c>
    </row>
    <row r="288" spans="1:9" x14ac:dyDescent="0.3">
      <c r="A288" s="1">
        <v>44138</v>
      </c>
      <c r="B288">
        <v>9455121</v>
      </c>
      <c r="C288">
        <v>233720</v>
      </c>
      <c r="D288">
        <v>3705130</v>
      </c>
      <c r="E288">
        <v>5516271</v>
      </c>
      <c r="F288">
        <v>329466283</v>
      </c>
      <c r="G288">
        <v>320011162</v>
      </c>
      <c r="H288">
        <v>0.97130170373154689</v>
      </c>
      <c r="I288">
        <v>3938850</v>
      </c>
    </row>
    <row r="289" spans="1:9" x14ac:dyDescent="0.3">
      <c r="A289" s="1">
        <v>44139</v>
      </c>
      <c r="B289">
        <v>9558593</v>
      </c>
      <c r="C289">
        <v>234812</v>
      </c>
      <c r="D289">
        <v>3743527</v>
      </c>
      <c r="E289">
        <v>5580254</v>
      </c>
      <c r="F289">
        <v>329466283</v>
      </c>
      <c r="G289">
        <v>319907690</v>
      </c>
      <c r="H289">
        <v>0.97098764428043161</v>
      </c>
      <c r="I289">
        <v>3978339</v>
      </c>
    </row>
    <row r="290" spans="1:9" x14ac:dyDescent="0.3">
      <c r="A290" s="1">
        <v>44140</v>
      </c>
      <c r="B290">
        <v>9686491</v>
      </c>
      <c r="C290">
        <v>235956</v>
      </c>
      <c r="D290">
        <v>3781751</v>
      </c>
      <c r="E290">
        <v>5668784</v>
      </c>
      <c r="F290">
        <v>329466283</v>
      </c>
      <c r="G290">
        <v>319779792</v>
      </c>
      <c r="H290">
        <v>0.97059944674217236</v>
      </c>
      <c r="I290">
        <v>4017707</v>
      </c>
    </row>
    <row r="291" spans="1:9" x14ac:dyDescent="0.3">
      <c r="A291" s="1">
        <v>44141</v>
      </c>
      <c r="B291">
        <v>9813335</v>
      </c>
      <c r="C291">
        <v>237153</v>
      </c>
      <c r="D291">
        <v>3810791</v>
      </c>
      <c r="E291">
        <v>5765391</v>
      </c>
      <c r="F291">
        <v>329466283</v>
      </c>
      <c r="G291">
        <v>319652948</v>
      </c>
      <c r="H291">
        <v>0.97021444831731085</v>
      </c>
      <c r="I291">
        <v>4047944</v>
      </c>
    </row>
    <row r="292" spans="1:9" x14ac:dyDescent="0.3">
      <c r="A292" s="1">
        <v>44142</v>
      </c>
      <c r="B292">
        <v>9941908</v>
      </c>
      <c r="C292">
        <v>238165</v>
      </c>
      <c r="D292">
        <v>3851465</v>
      </c>
      <c r="E292">
        <v>5852278</v>
      </c>
      <c r="F292">
        <v>329466283</v>
      </c>
      <c r="G292">
        <v>319524375</v>
      </c>
      <c r="H292">
        <v>0.96982420201098396</v>
      </c>
      <c r="I292">
        <v>4089630</v>
      </c>
    </row>
    <row r="293" spans="1:9" x14ac:dyDescent="0.3">
      <c r="A293" s="1">
        <v>44143</v>
      </c>
      <c r="B293">
        <v>10052485</v>
      </c>
      <c r="C293">
        <v>238655</v>
      </c>
      <c r="D293">
        <v>3881491</v>
      </c>
      <c r="E293">
        <v>5932339</v>
      </c>
      <c r="F293">
        <v>329466283</v>
      </c>
      <c r="G293">
        <v>319413798</v>
      </c>
      <c r="H293">
        <v>0.96948857737894834</v>
      </c>
      <c r="I293">
        <v>4120146</v>
      </c>
    </row>
    <row r="294" spans="1:9" x14ac:dyDescent="0.3">
      <c r="A294" s="1">
        <v>44144</v>
      </c>
      <c r="B294">
        <v>10174139</v>
      </c>
      <c r="C294">
        <v>239338</v>
      </c>
      <c r="D294">
        <v>3928845</v>
      </c>
      <c r="E294">
        <v>6005956</v>
      </c>
      <c r="F294">
        <v>329466283</v>
      </c>
      <c r="G294">
        <v>319292144</v>
      </c>
      <c r="H294">
        <v>0.96911933170411857</v>
      </c>
      <c r="I294">
        <v>4168183</v>
      </c>
    </row>
    <row r="295" spans="1:9" x14ac:dyDescent="0.3">
      <c r="A295" s="1">
        <v>44145</v>
      </c>
      <c r="B295">
        <v>10313440</v>
      </c>
      <c r="C295">
        <v>240714</v>
      </c>
      <c r="D295">
        <v>3961873</v>
      </c>
      <c r="E295">
        <v>6110853</v>
      </c>
      <c r="F295">
        <v>329466283</v>
      </c>
      <c r="G295">
        <v>319152843</v>
      </c>
      <c r="H295">
        <v>0.96869652364396874</v>
      </c>
      <c r="I295">
        <v>4202587</v>
      </c>
    </row>
    <row r="296" spans="1:9" x14ac:dyDescent="0.3">
      <c r="A296" s="1">
        <v>44146</v>
      </c>
      <c r="B296">
        <v>10459107</v>
      </c>
      <c r="C296">
        <v>242142</v>
      </c>
      <c r="D296">
        <v>3997175</v>
      </c>
      <c r="E296">
        <v>6219790</v>
      </c>
      <c r="F296">
        <v>329466283</v>
      </c>
      <c r="G296">
        <v>319007176</v>
      </c>
      <c r="H296">
        <v>0.96825439342453135</v>
      </c>
      <c r="I296">
        <v>4239317</v>
      </c>
    </row>
    <row r="297" spans="1:9" x14ac:dyDescent="0.3">
      <c r="A297" s="1">
        <v>44147</v>
      </c>
      <c r="B297">
        <v>10621167</v>
      </c>
      <c r="C297">
        <v>243335</v>
      </c>
      <c r="D297">
        <v>4051256</v>
      </c>
      <c r="E297">
        <v>6326576</v>
      </c>
      <c r="F297">
        <v>329466283</v>
      </c>
      <c r="G297">
        <v>318845116</v>
      </c>
      <c r="H297">
        <v>0.9677625069755621</v>
      </c>
      <c r="I297">
        <v>4294591</v>
      </c>
    </row>
    <row r="298" spans="1:9" x14ac:dyDescent="0.3">
      <c r="A298" s="1">
        <v>44148</v>
      </c>
      <c r="B298">
        <v>10800451</v>
      </c>
      <c r="C298">
        <v>244499</v>
      </c>
      <c r="D298">
        <v>4095146</v>
      </c>
      <c r="E298">
        <v>6460806</v>
      </c>
      <c r="F298">
        <v>329466283</v>
      </c>
      <c r="G298">
        <v>318665832</v>
      </c>
      <c r="H298">
        <v>0.96721834203592849</v>
      </c>
      <c r="I298">
        <v>4339645</v>
      </c>
    </row>
    <row r="299" spans="1:9" x14ac:dyDescent="0.3">
      <c r="A299" s="1">
        <v>44149</v>
      </c>
      <c r="B299">
        <v>10968665</v>
      </c>
      <c r="C299">
        <v>245776</v>
      </c>
      <c r="D299">
        <v>4148444</v>
      </c>
      <c r="E299">
        <v>6574445</v>
      </c>
      <c r="F299">
        <v>329466283</v>
      </c>
      <c r="G299">
        <v>318497618</v>
      </c>
      <c r="H299">
        <v>0.96670777689260545</v>
      </c>
      <c r="I299">
        <v>4394220</v>
      </c>
    </row>
    <row r="300" spans="1:9" x14ac:dyDescent="0.3">
      <c r="A300" s="1">
        <v>44150</v>
      </c>
      <c r="B300">
        <v>11105231</v>
      </c>
      <c r="C300">
        <v>246421</v>
      </c>
      <c r="D300">
        <v>4174884</v>
      </c>
      <c r="E300">
        <v>6683926</v>
      </c>
      <c r="F300">
        <v>329466283</v>
      </c>
      <c r="G300">
        <v>318361052</v>
      </c>
      <c r="H300">
        <v>0.96629327013714483</v>
      </c>
      <c r="I300">
        <v>4421305</v>
      </c>
    </row>
    <row r="301" spans="1:9" x14ac:dyDescent="0.3">
      <c r="A301" s="1">
        <v>44151</v>
      </c>
      <c r="B301">
        <v>11264767</v>
      </c>
      <c r="C301">
        <v>247152</v>
      </c>
      <c r="D301">
        <v>4244811</v>
      </c>
      <c r="E301">
        <v>6772804</v>
      </c>
      <c r="F301">
        <v>329466283</v>
      </c>
      <c r="G301">
        <v>318201516</v>
      </c>
      <c r="H301">
        <v>0.96580904456314276</v>
      </c>
      <c r="I301">
        <v>4491963</v>
      </c>
    </row>
    <row r="302" spans="1:9" x14ac:dyDescent="0.3">
      <c r="A302" s="1">
        <v>44152</v>
      </c>
      <c r="B302">
        <v>11425296</v>
      </c>
      <c r="C302">
        <v>248838</v>
      </c>
      <c r="D302">
        <v>4293640</v>
      </c>
      <c r="E302">
        <v>6882818</v>
      </c>
      <c r="F302">
        <v>329466283</v>
      </c>
      <c r="G302">
        <v>318040987</v>
      </c>
      <c r="H302">
        <v>0.96532180502367215</v>
      </c>
      <c r="I302">
        <v>4542478</v>
      </c>
    </row>
    <row r="303" spans="1:9" x14ac:dyDescent="0.3">
      <c r="A303" s="1">
        <v>44153</v>
      </c>
      <c r="B303">
        <v>11597433</v>
      </c>
      <c r="C303">
        <v>250716</v>
      </c>
      <c r="D303">
        <v>4350789</v>
      </c>
      <c r="E303">
        <v>6995928</v>
      </c>
      <c r="F303">
        <v>329466283</v>
      </c>
      <c r="G303">
        <v>317868850</v>
      </c>
      <c r="H303">
        <v>0.96479933274386076</v>
      </c>
      <c r="I303">
        <v>4601505</v>
      </c>
    </row>
    <row r="304" spans="1:9" x14ac:dyDescent="0.3">
      <c r="A304" s="1">
        <v>44154</v>
      </c>
      <c r="B304">
        <v>11787243</v>
      </c>
      <c r="C304">
        <v>252694</v>
      </c>
      <c r="D304">
        <v>4410709</v>
      </c>
      <c r="E304">
        <v>7123840</v>
      </c>
      <c r="F304">
        <v>329466283</v>
      </c>
      <c r="G304">
        <v>317679040</v>
      </c>
      <c r="H304">
        <v>0.96422321916321863</v>
      </c>
      <c r="I304">
        <v>4663403</v>
      </c>
    </row>
    <row r="305" spans="1:9" x14ac:dyDescent="0.3">
      <c r="A305" s="1">
        <v>44155</v>
      </c>
      <c r="B305">
        <v>11983958</v>
      </c>
      <c r="C305">
        <v>254590</v>
      </c>
      <c r="D305">
        <v>4457930</v>
      </c>
      <c r="E305">
        <v>7271438</v>
      </c>
      <c r="F305">
        <v>329466283</v>
      </c>
      <c r="G305">
        <v>317482325</v>
      </c>
      <c r="H305">
        <v>0.96362614744404662</v>
      </c>
      <c r="I305">
        <v>4712520</v>
      </c>
    </row>
    <row r="306" spans="1:9" x14ac:dyDescent="0.3">
      <c r="A306" s="1">
        <v>44156</v>
      </c>
      <c r="B306">
        <v>12164594</v>
      </c>
      <c r="C306">
        <v>256040</v>
      </c>
      <c r="D306">
        <v>4529700</v>
      </c>
      <c r="E306">
        <v>7378854</v>
      </c>
      <c r="F306">
        <v>329466283</v>
      </c>
      <c r="G306">
        <v>317301689</v>
      </c>
      <c r="H306">
        <v>0.96307787889785368</v>
      </c>
      <c r="I306">
        <v>4785740</v>
      </c>
    </row>
    <row r="307" spans="1:9" x14ac:dyDescent="0.3">
      <c r="A307" s="1">
        <v>44157</v>
      </c>
      <c r="B307">
        <v>12311514</v>
      </c>
      <c r="C307">
        <v>256958</v>
      </c>
      <c r="D307">
        <v>4526513</v>
      </c>
      <c r="E307">
        <v>7528043</v>
      </c>
      <c r="F307">
        <v>329466283</v>
      </c>
      <c r="G307">
        <v>317154769</v>
      </c>
      <c r="H307">
        <v>0.96263194555784026</v>
      </c>
      <c r="I307">
        <v>4783471</v>
      </c>
    </row>
    <row r="308" spans="1:9" x14ac:dyDescent="0.3">
      <c r="A308" s="1">
        <v>44158</v>
      </c>
      <c r="B308">
        <v>12479985</v>
      </c>
      <c r="C308">
        <v>257874</v>
      </c>
      <c r="D308">
        <v>4633600</v>
      </c>
      <c r="E308">
        <v>7588511</v>
      </c>
      <c r="F308">
        <v>329466283</v>
      </c>
      <c r="G308">
        <v>316986298</v>
      </c>
      <c r="H308">
        <v>0.96212060036504554</v>
      </c>
      <c r="I308">
        <v>4891474</v>
      </c>
    </row>
    <row r="309" spans="1:9" x14ac:dyDescent="0.3">
      <c r="A309" s="1">
        <v>44159</v>
      </c>
      <c r="B309">
        <v>12654299</v>
      </c>
      <c r="C309">
        <v>260000</v>
      </c>
      <c r="D309">
        <v>4696664</v>
      </c>
      <c r="E309">
        <v>7697635</v>
      </c>
      <c r="F309">
        <v>329466283</v>
      </c>
      <c r="G309">
        <v>316811984</v>
      </c>
      <c r="H309">
        <v>0.96159152042881424</v>
      </c>
      <c r="I309">
        <v>4956664</v>
      </c>
    </row>
    <row r="310" spans="1:9" x14ac:dyDescent="0.3">
      <c r="A310" s="1">
        <v>44160</v>
      </c>
      <c r="B310">
        <v>12837540</v>
      </c>
      <c r="C310">
        <v>262287</v>
      </c>
      <c r="D310">
        <v>4835956</v>
      </c>
      <c r="E310">
        <v>7739297</v>
      </c>
      <c r="F310">
        <v>329466283</v>
      </c>
      <c r="G310">
        <v>316628743</v>
      </c>
      <c r="H310">
        <v>0.96103534515548594</v>
      </c>
      <c r="I310">
        <v>5098243</v>
      </c>
    </row>
    <row r="311" spans="1:9" x14ac:dyDescent="0.3">
      <c r="A311" s="1">
        <v>44161</v>
      </c>
      <c r="B311">
        <v>12951974</v>
      </c>
      <c r="C311">
        <v>263532</v>
      </c>
      <c r="D311">
        <v>4871203</v>
      </c>
      <c r="E311">
        <v>7817239</v>
      </c>
      <c r="F311">
        <v>329466283</v>
      </c>
      <c r="G311">
        <v>316514309</v>
      </c>
      <c r="H311">
        <v>0.96068801371095081</v>
      </c>
      <c r="I311">
        <v>5134735</v>
      </c>
    </row>
    <row r="312" spans="1:9" x14ac:dyDescent="0.3">
      <c r="A312" s="1">
        <v>44162</v>
      </c>
      <c r="B312">
        <v>13156157</v>
      </c>
      <c r="C312">
        <v>264958</v>
      </c>
      <c r="D312">
        <v>4947446</v>
      </c>
      <c r="E312">
        <v>7943753</v>
      </c>
      <c r="F312">
        <v>329466283</v>
      </c>
      <c r="G312">
        <v>316310126</v>
      </c>
      <c r="H312">
        <v>0.96006827502892</v>
      </c>
      <c r="I312">
        <v>5212404</v>
      </c>
    </row>
    <row r="313" spans="1:9" x14ac:dyDescent="0.3">
      <c r="A313" s="1">
        <v>44163</v>
      </c>
      <c r="B313">
        <v>13312157</v>
      </c>
      <c r="C313">
        <v>266170</v>
      </c>
      <c r="D313">
        <v>5023063</v>
      </c>
      <c r="E313">
        <v>8022924</v>
      </c>
      <c r="F313">
        <v>329466283</v>
      </c>
      <c r="G313">
        <v>316154126</v>
      </c>
      <c r="H313">
        <v>0.95959478196438086</v>
      </c>
      <c r="I313">
        <v>5289233</v>
      </c>
    </row>
    <row r="314" spans="1:9" x14ac:dyDescent="0.3">
      <c r="A314" s="1">
        <v>44164</v>
      </c>
      <c r="B314">
        <v>13450477</v>
      </c>
      <c r="C314">
        <v>267012</v>
      </c>
      <c r="D314">
        <v>5065030</v>
      </c>
      <c r="E314">
        <v>8118435</v>
      </c>
      <c r="F314">
        <v>329466283</v>
      </c>
      <c r="G314">
        <v>316015806</v>
      </c>
      <c r="H314">
        <v>0.95917495144715614</v>
      </c>
      <c r="I314">
        <v>5332042</v>
      </c>
    </row>
    <row r="315" spans="1:9" x14ac:dyDescent="0.3">
      <c r="A315" s="1">
        <v>44165</v>
      </c>
      <c r="B315">
        <v>13607866</v>
      </c>
      <c r="C315">
        <v>268165</v>
      </c>
      <c r="D315">
        <v>5146319</v>
      </c>
      <c r="E315">
        <v>8193382</v>
      </c>
      <c r="F315">
        <v>329466283</v>
      </c>
      <c r="G315">
        <v>315858417</v>
      </c>
      <c r="H315">
        <v>0.95869724247321542</v>
      </c>
      <c r="I315">
        <v>5414484</v>
      </c>
    </row>
    <row r="316" spans="1:9" x14ac:dyDescent="0.3">
      <c r="A316" s="1">
        <v>44166</v>
      </c>
      <c r="B316">
        <v>13791945</v>
      </c>
      <c r="C316">
        <v>270753</v>
      </c>
      <c r="D316">
        <v>5226581</v>
      </c>
      <c r="E316">
        <v>8294611</v>
      </c>
      <c r="F316">
        <v>329466283</v>
      </c>
      <c r="G316">
        <v>315674338</v>
      </c>
      <c r="H316">
        <v>0.95813852369227115</v>
      </c>
      <c r="I316">
        <v>5497334</v>
      </c>
    </row>
    <row r="317" spans="1:9" x14ac:dyDescent="0.3">
      <c r="A317" s="1">
        <v>44167</v>
      </c>
      <c r="B317">
        <v>13992765</v>
      </c>
      <c r="C317">
        <v>273528</v>
      </c>
      <c r="D317">
        <v>5322128</v>
      </c>
      <c r="E317">
        <v>8397109</v>
      </c>
      <c r="F317">
        <v>329466283</v>
      </c>
      <c r="G317">
        <v>315473518</v>
      </c>
      <c r="H317">
        <v>0.95752899242803546</v>
      </c>
      <c r="I317">
        <v>5595656</v>
      </c>
    </row>
    <row r="318" spans="1:9" x14ac:dyDescent="0.3">
      <c r="A318" s="1">
        <v>44168</v>
      </c>
      <c r="B318">
        <v>14212649</v>
      </c>
      <c r="C318">
        <v>276371</v>
      </c>
      <c r="D318">
        <v>5404018</v>
      </c>
      <c r="E318">
        <v>8532260</v>
      </c>
      <c r="F318">
        <v>329466283</v>
      </c>
      <c r="G318">
        <v>315253634</v>
      </c>
      <c r="H318">
        <v>0.95686159788314362</v>
      </c>
      <c r="I318">
        <v>5680389</v>
      </c>
    </row>
    <row r="319" spans="1:9" x14ac:dyDescent="0.3">
      <c r="A319" s="1">
        <v>44169</v>
      </c>
      <c r="B319">
        <v>14442788</v>
      </c>
      <c r="C319">
        <v>278965</v>
      </c>
      <c r="D319">
        <v>5470389</v>
      </c>
      <c r="E319">
        <v>8693434</v>
      </c>
      <c r="F319">
        <v>329466283</v>
      </c>
      <c r="G319">
        <v>315023495</v>
      </c>
      <c r="H319">
        <v>0.95616307723968219</v>
      </c>
      <c r="I319">
        <v>5749354</v>
      </c>
    </row>
    <row r="320" spans="1:9" x14ac:dyDescent="0.3">
      <c r="A320" s="1">
        <v>44170</v>
      </c>
      <c r="B320">
        <v>14658875</v>
      </c>
      <c r="C320">
        <v>281222</v>
      </c>
      <c r="D320">
        <v>5576026</v>
      </c>
      <c r="E320">
        <v>8801627</v>
      </c>
      <c r="F320">
        <v>329466283</v>
      </c>
      <c r="G320">
        <v>314807408</v>
      </c>
      <c r="H320">
        <v>0.95550720739457273</v>
      </c>
      <c r="I320">
        <v>5857248</v>
      </c>
    </row>
    <row r="321" spans="1:9" x14ac:dyDescent="0.3">
      <c r="A321" s="1">
        <v>44171</v>
      </c>
      <c r="B321">
        <v>14840269</v>
      </c>
      <c r="C321">
        <v>282344</v>
      </c>
      <c r="D321">
        <v>5624444</v>
      </c>
      <c r="E321">
        <v>8933481</v>
      </c>
      <c r="F321">
        <v>329466283</v>
      </c>
      <c r="G321">
        <v>314626014</v>
      </c>
      <c r="H321">
        <v>0.95495663815772003</v>
      </c>
      <c r="I321">
        <v>5906788</v>
      </c>
    </row>
    <row r="322" spans="1:9" x14ac:dyDescent="0.3">
      <c r="A322" s="1">
        <v>44172</v>
      </c>
      <c r="B322">
        <v>15030195</v>
      </c>
      <c r="C322">
        <v>283763</v>
      </c>
      <c r="D322">
        <v>5714557</v>
      </c>
      <c r="E322">
        <v>9031875</v>
      </c>
      <c r="F322">
        <v>329466283</v>
      </c>
      <c r="G322">
        <v>314436088</v>
      </c>
      <c r="H322">
        <v>0.95438017249249141</v>
      </c>
      <c r="I322">
        <v>5998320</v>
      </c>
    </row>
    <row r="323" spans="1:9" x14ac:dyDescent="0.3">
      <c r="A323" s="1">
        <v>44173</v>
      </c>
      <c r="B323">
        <v>15249204</v>
      </c>
      <c r="C323">
        <v>286283</v>
      </c>
      <c r="D323">
        <v>5786915</v>
      </c>
      <c r="E323">
        <v>9176006</v>
      </c>
      <c r="F323">
        <v>329466283</v>
      </c>
      <c r="G323">
        <v>314217079</v>
      </c>
      <c r="H323">
        <v>0.95371543375805767</v>
      </c>
      <c r="I323">
        <v>6073198</v>
      </c>
    </row>
    <row r="324" spans="1:9" x14ac:dyDescent="0.3">
      <c r="A324" s="1">
        <v>44174</v>
      </c>
      <c r="B324">
        <v>15471133</v>
      </c>
      <c r="C324">
        <v>289347</v>
      </c>
      <c r="D324">
        <v>5889896</v>
      </c>
      <c r="E324">
        <v>9291890</v>
      </c>
      <c r="F324">
        <v>329466283</v>
      </c>
      <c r="G324">
        <v>313995150</v>
      </c>
      <c r="H324">
        <v>0.95304183220472372</v>
      </c>
      <c r="I324">
        <v>6179243</v>
      </c>
    </row>
    <row r="325" spans="1:9" x14ac:dyDescent="0.3">
      <c r="A325" s="1">
        <v>44175</v>
      </c>
      <c r="B325">
        <v>15698737</v>
      </c>
      <c r="C325">
        <v>292267</v>
      </c>
      <c r="D325">
        <v>5985047</v>
      </c>
      <c r="E325">
        <v>9421423</v>
      </c>
      <c r="F325">
        <v>329466283</v>
      </c>
      <c r="G325">
        <v>313767546</v>
      </c>
      <c r="H325">
        <v>0.95235100582356103</v>
      </c>
      <c r="I325">
        <v>6277314</v>
      </c>
    </row>
    <row r="326" spans="1:9" x14ac:dyDescent="0.3">
      <c r="A326" s="1">
        <v>44176</v>
      </c>
      <c r="B326">
        <v>15933420</v>
      </c>
      <c r="C326">
        <v>295550</v>
      </c>
      <c r="D326">
        <v>6135314</v>
      </c>
      <c r="E326">
        <v>9502556</v>
      </c>
      <c r="F326">
        <v>329466283</v>
      </c>
      <c r="G326">
        <v>313532863</v>
      </c>
      <c r="H326">
        <v>0.9516386931769889</v>
      </c>
      <c r="I326">
        <v>6430864</v>
      </c>
    </row>
    <row r="327" spans="1:9" x14ac:dyDescent="0.3">
      <c r="A327" s="1">
        <v>44177</v>
      </c>
      <c r="B327">
        <v>16152668</v>
      </c>
      <c r="C327">
        <v>297904</v>
      </c>
      <c r="D327">
        <v>6246605</v>
      </c>
      <c r="E327">
        <v>9608159</v>
      </c>
      <c r="F327">
        <v>329466283</v>
      </c>
      <c r="G327">
        <v>313313615</v>
      </c>
      <c r="H327">
        <v>0.95097322902689863</v>
      </c>
      <c r="I327">
        <v>6544509</v>
      </c>
    </row>
    <row r="328" spans="1:9" x14ac:dyDescent="0.3">
      <c r="A328" s="1">
        <v>44178</v>
      </c>
      <c r="B328">
        <v>16344409</v>
      </c>
      <c r="C328">
        <v>299293</v>
      </c>
      <c r="D328">
        <v>6298082</v>
      </c>
      <c r="E328">
        <v>9747034</v>
      </c>
      <c r="F328">
        <v>329466283</v>
      </c>
      <c r="G328">
        <v>313121874</v>
      </c>
      <c r="H328">
        <v>0.95039125445197681</v>
      </c>
      <c r="I328">
        <v>6597375</v>
      </c>
    </row>
    <row r="329" spans="1:9" x14ac:dyDescent="0.3">
      <c r="A329" s="1">
        <v>44179</v>
      </c>
      <c r="B329">
        <v>16538023</v>
      </c>
      <c r="C329">
        <v>300777</v>
      </c>
      <c r="D329">
        <v>0</v>
      </c>
      <c r="E329">
        <v>16237246</v>
      </c>
      <c r="F329">
        <v>329466283</v>
      </c>
      <c r="G329">
        <v>312928260</v>
      </c>
      <c r="H329">
        <v>0.94980359492506861</v>
      </c>
      <c r="I329">
        <v>300777</v>
      </c>
    </row>
    <row r="330" spans="1:9" x14ac:dyDescent="0.3">
      <c r="A330" s="1">
        <v>44180</v>
      </c>
      <c r="B330">
        <v>16735333</v>
      </c>
      <c r="C330">
        <v>303761</v>
      </c>
      <c r="D330">
        <v>0</v>
      </c>
      <c r="E330">
        <v>16431572</v>
      </c>
      <c r="F330">
        <v>329466283</v>
      </c>
      <c r="G330">
        <v>312730950</v>
      </c>
      <c r="H330">
        <v>0.94920471725478506</v>
      </c>
      <c r="I330">
        <v>303761</v>
      </c>
    </row>
    <row r="331" spans="1:9" x14ac:dyDescent="0.3">
      <c r="A331" s="1">
        <v>44181</v>
      </c>
      <c r="B331">
        <v>16982157</v>
      </c>
      <c r="C331">
        <v>307443</v>
      </c>
      <c r="D331">
        <v>0</v>
      </c>
      <c r="E331">
        <v>16674714</v>
      </c>
      <c r="F331">
        <v>329466283</v>
      </c>
      <c r="G331">
        <v>312484126</v>
      </c>
      <c r="H331">
        <v>0.94845555409990168</v>
      </c>
      <c r="I331">
        <v>307443</v>
      </c>
    </row>
    <row r="332" spans="1:9" x14ac:dyDescent="0.3">
      <c r="A332" s="1">
        <v>44182</v>
      </c>
      <c r="B332">
        <v>17219177</v>
      </c>
      <c r="C332">
        <v>310789</v>
      </c>
      <c r="D332">
        <v>0</v>
      </c>
      <c r="E332">
        <v>16908388</v>
      </c>
      <c r="F332">
        <v>329466283</v>
      </c>
      <c r="G332">
        <v>312247106</v>
      </c>
      <c r="H332">
        <v>0.94773614816299734</v>
      </c>
      <c r="I332">
        <v>310789</v>
      </c>
    </row>
    <row r="333" spans="1:9" x14ac:dyDescent="0.3">
      <c r="A333" s="1">
        <v>44183</v>
      </c>
      <c r="B333">
        <v>17468841</v>
      </c>
      <c r="C333">
        <v>313610</v>
      </c>
      <c r="D333">
        <v>0</v>
      </c>
      <c r="E333">
        <v>17155231</v>
      </c>
      <c r="F333">
        <v>329466283</v>
      </c>
      <c r="G333">
        <v>311997442</v>
      </c>
      <c r="H333">
        <v>0.94697836500616972</v>
      </c>
      <c r="I333">
        <v>313610</v>
      </c>
    </row>
    <row r="334" spans="1:9" x14ac:dyDescent="0.3">
      <c r="A334" s="1">
        <v>44184</v>
      </c>
      <c r="B334">
        <v>17665284</v>
      </c>
      <c r="C334">
        <v>316159</v>
      </c>
      <c r="D334">
        <v>0</v>
      </c>
      <c r="E334">
        <v>17349125</v>
      </c>
      <c r="F334">
        <v>329466283</v>
      </c>
      <c r="G334">
        <v>311800999</v>
      </c>
      <c r="H334">
        <v>0.94638211886464874</v>
      </c>
      <c r="I334">
        <v>316159</v>
      </c>
    </row>
    <row r="335" spans="1:9" x14ac:dyDescent="0.3">
      <c r="A335" s="1">
        <v>44185</v>
      </c>
      <c r="B335">
        <v>17853731</v>
      </c>
      <c r="C335">
        <v>317668</v>
      </c>
      <c r="D335">
        <v>0</v>
      </c>
      <c r="E335">
        <v>17536063</v>
      </c>
      <c r="F335">
        <v>329466283</v>
      </c>
      <c r="G335">
        <v>311612552</v>
      </c>
      <c r="H335">
        <v>0.94581014227789739</v>
      </c>
      <c r="I335">
        <v>317668</v>
      </c>
    </row>
    <row r="336" spans="1:9" x14ac:dyDescent="0.3">
      <c r="A336" s="1">
        <v>44186</v>
      </c>
      <c r="B336">
        <v>18045048</v>
      </c>
      <c r="C336">
        <v>319364</v>
      </c>
      <c r="D336">
        <v>0</v>
      </c>
      <c r="E336">
        <v>17725684</v>
      </c>
      <c r="F336">
        <v>329466283</v>
      </c>
      <c r="G336">
        <v>311421235</v>
      </c>
      <c r="H336">
        <v>0.94522945463284325</v>
      </c>
      <c r="I336">
        <v>319364</v>
      </c>
    </row>
    <row r="337" spans="1:9" x14ac:dyDescent="0.3">
      <c r="A337" s="1">
        <v>44187</v>
      </c>
      <c r="B337">
        <v>18239758</v>
      </c>
      <c r="C337">
        <v>322765</v>
      </c>
      <c r="D337">
        <v>0</v>
      </c>
      <c r="E337">
        <v>17916993</v>
      </c>
      <c r="F337">
        <v>329466283</v>
      </c>
      <c r="G337">
        <v>311226525</v>
      </c>
      <c r="H337">
        <v>0.94463846851363542</v>
      </c>
      <c r="I337">
        <v>322765</v>
      </c>
    </row>
    <row r="338" spans="1:9" x14ac:dyDescent="0.3">
      <c r="A338" s="1">
        <v>44188</v>
      </c>
      <c r="B338">
        <v>18466484</v>
      </c>
      <c r="C338">
        <v>326124</v>
      </c>
      <c r="D338">
        <v>0</v>
      </c>
      <c r="E338">
        <v>18140360</v>
      </c>
      <c r="F338">
        <v>329466283</v>
      </c>
      <c r="G338">
        <v>310999799</v>
      </c>
      <c r="H338">
        <v>0.94395030704856675</v>
      </c>
      <c r="I338">
        <v>326124</v>
      </c>
    </row>
    <row r="339" spans="1:9" x14ac:dyDescent="0.3">
      <c r="A339" s="1">
        <v>44189</v>
      </c>
      <c r="B339">
        <v>18665343</v>
      </c>
      <c r="C339">
        <v>329023</v>
      </c>
      <c r="D339">
        <v>0</v>
      </c>
      <c r="E339">
        <v>18336320</v>
      </c>
      <c r="F339">
        <v>329466283</v>
      </c>
      <c r="G339">
        <v>310800940</v>
      </c>
      <c r="H339">
        <v>0.94334672783496942</v>
      </c>
      <c r="I339">
        <v>329023</v>
      </c>
    </row>
    <row r="340" spans="1:9" x14ac:dyDescent="0.3">
      <c r="A340" s="1">
        <v>44190</v>
      </c>
      <c r="B340">
        <v>18765529</v>
      </c>
      <c r="C340">
        <v>330246</v>
      </c>
      <c r="D340">
        <v>0</v>
      </c>
      <c r="E340">
        <v>18435283</v>
      </c>
      <c r="F340">
        <v>329466283</v>
      </c>
      <c r="G340">
        <v>310700754</v>
      </c>
      <c r="H340">
        <v>0.94304264209032884</v>
      </c>
      <c r="I340">
        <v>330246</v>
      </c>
    </row>
    <row r="341" spans="1:9" x14ac:dyDescent="0.3">
      <c r="A341" s="1">
        <v>44191</v>
      </c>
      <c r="B341">
        <v>18992126</v>
      </c>
      <c r="C341">
        <v>331909</v>
      </c>
      <c r="D341">
        <v>0</v>
      </c>
      <c r="E341">
        <v>18660217</v>
      </c>
      <c r="F341">
        <v>329466283</v>
      </c>
      <c r="G341">
        <v>310474157</v>
      </c>
      <c r="H341">
        <v>0.94235487216760205</v>
      </c>
      <c r="I341">
        <v>331909</v>
      </c>
    </row>
    <row r="342" spans="1:9" x14ac:dyDescent="0.3">
      <c r="A342" s="1">
        <v>44192</v>
      </c>
      <c r="B342">
        <v>19142603</v>
      </c>
      <c r="C342">
        <v>333118</v>
      </c>
      <c r="D342">
        <v>0</v>
      </c>
      <c r="E342">
        <v>18809485</v>
      </c>
      <c r="F342">
        <v>329466283</v>
      </c>
      <c r="G342">
        <v>310323680</v>
      </c>
      <c r="H342">
        <v>0.94189814257867477</v>
      </c>
      <c r="I342">
        <v>333118</v>
      </c>
    </row>
    <row r="343" spans="1:9" x14ac:dyDescent="0.3">
      <c r="A343" s="1">
        <v>44193</v>
      </c>
      <c r="B343">
        <v>19309281</v>
      </c>
      <c r="C343">
        <v>334836</v>
      </c>
      <c r="D343">
        <v>0</v>
      </c>
      <c r="E343">
        <v>18974445</v>
      </c>
      <c r="F343">
        <v>329466283</v>
      </c>
      <c r="G343">
        <v>310157002</v>
      </c>
      <c r="H343">
        <v>0.94139223952091022</v>
      </c>
      <c r="I343">
        <v>334836</v>
      </c>
    </row>
    <row r="344" spans="1:9" x14ac:dyDescent="0.3">
      <c r="A344" s="1">
        <v>44194</v>
      </c>
      <c r="B344">
        <v>19511426</v>
      </c>
      <c r="C344">
        <v>338568</v>
      </c>
      <c r="D344">
        <v>0</v>
      </c>
      <c r="E344">
        <v>19172858</v>
      </c>
      <c r="F344">
        <v>329466283</v>
      </c>
      <c r="G344">
        <v>309954857</v>
      </c>
      <c r="H344">
        <v>0.94077868660083797</v>
      </c>
      <c r="I344">
        <v>338568</v>
      </c>
    </row>
    <row r="345" spans="1:9" x14ac:dyDescent="0.3">
      <c r="A345" s="1">
        <v>44195</v>
      </c>
      <c r="B345">
        <v>19740772</v>
      </c>
      <c r="C345">
        <v>342318</v>
      </c>
      <c r="D345">
        <v>0</v>
      </c>
      <c r="E345">
        <v>19398454</v>
      </c>
      <c r="F345">
        <v>329466283</v>
      </c>
      <c r="G345">
        <v>309725511</v>
      </c>
      <c r="H345">
        <v>0.94008257288045471</v>
      </c>
      <c r="I345">
        <v>342318</v>
      </c>
    </row>
    <row r="346" spans="1:9" x14ac:dyDescent="0.3">
      <c r="A346" s="1">
        <v>44196</v>
      </c>
      <c r="B346">
        <v>19968087</v>
      </c>
      <c r="C346">
        <v>345737</v>
      </c>
      <c r="D346">
        <v>0</v>
      </c>
      <c r="E346">
        <v>19622350</v>
      </c>
      <c r="F346">
        <v>329466283</v>
      </c>
      <c r="G346">
        <v>309498196</v>
      </c>
      <c r="H346">
        <v>0.93939262367554621</v>
      </c>
      <c r="I346">
        <v>345737</v>
      </c>
    </row>
    <row r="347" spans="1:9" x14ac:dyDescent="0.3">
      <c r="A347" s="1">
        <v>44197</v>
      </c>
      <c r="B347">
        <v>20128693</v>
      </c>
      <c r="C347">
        <v>347788</v>
      </c>
      <c r="D347">
        <v>0</v>
      </c>
      <c r="E347">
        <v>19780905</v>
      </c>
      <c r="F347">
        <v>329466283</v>
      </c>
      <c r="G347">
        <v>309337590</v>
      </c>
      <c r="H347">
        <v>0.93890515042475531</v>
      </c>
      <c r="I347">
        <v>347788</v>
      </c>
    </row>
    <row r="348" spans="1:9" x14ac:dyDescent="0.3">
      <c r="A348" s="1">
        <v>44198</v>
      </c>
      <c r="B348">
        <v>20426184</v>
      </c>
      <c r="C348">
        <v>350186</v>
      </c>
      <c r="D348">
        <v>0</v>
      </c>
      <c r="E348">
        <v>20075998</v>
      </c>
      <c r="F348">
        <v>329466283</v>
      </c>
      <c r="G348">
        <v>309040099</v>
      </c>
      <c r="H348">
        <v>0.93800220218589103</v>
      </c>
      <c r="I348">
        <v>350186</v>
      </c>
    </row>
    <row r="349" spans="1:9" x14ac:dyDescent="0.3">
      <c r="A349" s="1">
        <v>44199</v>
      </c>
      <c r="B349">
        <v>20636663</v>
      </c>
      <c r="C349">
        <v>351580</v>
      </c>
      <c r="D349">
        <v>0</v>
      </c>
      <c r="E349">
        <v>20285083</v>
      </c>
      <c r="F349">
        <v>329466283</v>
      </c>
      <c r="G349">
        <v>308829620</v>
      </c>
      <c r="H349">
        <v>0.93736335380940938</v>
      </c>
      <c r="I349">
        <v>351580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abSelected="1" topLeftCell="A28" workbookViewId="0">
      <selection activeCell="H335" sqref="H335"/>
    </sheetView>
  </sheetViews>
  <sheetFormatPr defaultRowHeight="14.4" x14ac:dyDescent="0.3"/>
  <cols>
    <col min="1" max="1" width="10.77734375" customWidth="1"/>
    <col min="2" max="2" width="14.5546875" customWidth="1"/>
    <col min="3" max="3" width="5.44140625" customWidth="1"/>
    <col min="4" max="4" width="8.88671875" customWidth="1"/>
    <col min="5" max="5" width="13.33203125" customWidth="1"/>
    <col min="9" max="9" width="13.6640625" customWidth="1"/>
    <col min="10" max="10" width="12.88671875" customWidth="1"/>
    <col min="11" max="11" width="12.33203125" customWidth="1"/>
    <col min="12" max="12" width="20.109375" customWidth="1"/>
  </cols>
  <sheetData>
    <row r="1" spans="1:16" x14ac:dyDescent="0.3">
      <c r="A1" t="s">
        <v>8</v>
      </c>
      <c r="B1" t="s">
        <v>18</v>
      </c>
      <c r="C1" t="s">
        <v>1</v>
      </c>
      <c r="D1" t="s">
        <v>2</v>
      </c>
      <c r="E1" t="s">
        <v>9</v>
      </c>
      <c r="F1" t="s">
        <v>4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3">
      <c r="A2" s="3">
        <v>43852</v>
      </c>
      <c r="B2" s="2">
        <v>1</v>
      </c>
      <c r="C2" s="2">
        <v>0</v>
      </c>
      <c r="D2" s="2">
        <v>0</v>
      </c>
      <c r="E2" s="2">
        <v>1</v>
      </c>
      <c r="F2" s="2">
        <v>329466283</v>
      </c>
      <c r="G2" s="2">
        <v>329466282</v>
      </c>
      <c r="H2" s="2">
        <v>0.99999999696478803</v>
      </c>
      <c r="I2" s="2">
        <v>0</v>
      </c>
      <c r="J2" s="2">
        <f>(B3-B2)/E2</f>
        <v>0</v>
      </c>
      <c r="K2" s="2">
        <f t="shared" ref="K2" si="0">(I3-I2)/E2</f>
        <v>0</v>
      </c>
      <c r="L2" s="2">
        <f t="shared" ref="L2" si="1">J2-K2</f>
        <v>0</v>
      </c>
      <c r="M2" s="2">
        <f t="shared" ref="M2:M65" si="2">MOD(ROW(L2)-2, 5)</f>
        <v>0</v>
      </c>
      <c r="N2" s="2"/>
      <c r="O2" s="2">
        <f t="shared" ref="O2:O33" si="3">IF(M2=0, L2, NA())</f>
        <v>0</v>
      </c>
      <c r="P2" s="2">
        <f t="shared" ref="P2:P33" si="4">IF(M2=0, E2, NA())</f>
        <v>1</v>
      </c>
    </row>
    <row r="3" spans="1:16" x14ac:dyDescent="0.3">
      <c r="A3" s="3">
        <v>43853</v>
      </c>
      <c r="B3" s="2">
        <v>1</v>
      </c>
      <c r="C3" s="2">
        <v>0</v>
      </c>
      <c r="D3" s="2">
        <v>0</v>
      </c>
      <c r="E3" s="2">
        <v>1</v>
      </c>
      <c r="F3" s="2">
        <v>329466283</v>
      </c>
      <c r="G3" s="2">
        <v>329466282</v>
      </c>
      <c r="H3" s="2">
        <v>0.99999999696478803</v>
      </c>
      <c r="I3" s="2">
        <v>0</v>
      </c>
      <c r="J3" s="2">
        <f t="shared" ref="J3:J66" si="5">(B4-B3)/E3</f>
        <v>1</v>
      </c>
      <c r="K3" s="2">
        <f t="shared" ref="K3:K66" si="6">(I4-I3)/E3</f>
        <v>0</v>
      </c>
      <c r="L3" s="2">
        <f t="shared" ref="L3:L66" si="7">J3-K3</f>
        <v>1</v>
      </c>
      <c r="M3" s="2">
        <f t="shared" si="2"/>
        <v>1</v>
      </c>
      <c r="N3" s="2"/>
      <c r="O3" s="2" t="e">
        <f t="shared" si="3"/>
        <v>#N/A</v>
      </c>
      <c r="P3" s="2" t="e">
        <f t="shared" si="4"/>
        <v>#N/A</v>
      </c>
    </row>
    <row r="4" spans="1:16" x14ac:dyDescent="0.3">
      <c r="A4" s="3">
        <v>43854</v>
      </c>
      <c r="B4" s="2">
        <v>2</v>
      </c>
      <c r="C4" s="2">
        <v>0</v>
      </c>
      <c r="D4" s="2">
        <v>0</v>
      </c>
      <c r="E4" s="2">
        <v>2</v>
      </c>
      <c r="F4" s="2">
        <v>329466283</v>
      </c>
      <c r="G4" s="2">
        <v>329466281</v>
      </c>
      <c r="H4" s="2">
        <v>0.99999999392957606</v>
      </c>
      <c r="I4" s="2"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2"/>
        <v>2</v>
      </c>
      <c r="N4" s="2"/>
      <c r="O4" s="2" t="e">
        <f t="shared" si="3"/>
        <v>#N/A</v>
      </c>
      <c r="P4" s="2" t="e">
        <f t="shared" si="4"/>
        <v>#N/A</v>
      </c>
    </row>
    <row r="5" spans="1:16" x14ac:dyDescent="0.3">
      <c r="A5" s="3">
        <v>43855</v>
      </c>
      <c r="B5" s="2">
        <v>2</v>
      </c>
      <c r="C5" s="2">
        <v>0</v>
      </c>
      <c r="D5" s="2">
        <v>0</v>
      </c>
      <c r="E5" s="2">
        <v>2</v>
      </c>
      <c r="F5" s="2">
        <v>329466283</v>
      </c>
      <c r="G5" s="2">
        <v>329466281</v>
      </c>
      <c r="H5" s="2">
        <v>0.99999999392957606</v>
      </c>
      <c r="I5" s="2">
        <v>0</v>
      </c>
      <c r="J5" s="2">
        <f t="shared" si="5"/>
        <v>1.5</v>
      </c>
      <c r="K5" s="2">
        <f t="shared" si="6"/>
        <v>0</v>
      </c>
      <c r="L5" s="2">
        <f t="shared" si="7"/>
        <v>1.5</v>
      </c>
      <c r="M5" s="2">
        <f t="shared" si="2"/>
        <v>3</v>
      </c>
      <c r="N5" s="2"/>
      <c r="O5" s="2" t="e">
        <f t="shared" si="3"/>
        <v>#N/A</v>
      </c>
      <c r="P5" s="2" t="e">
        <f t="shared" si="4"/>
        <v>#N/A</v>
      </c>
    </row>
    <row r="6" spans="1:16" x14ac:dyDescent="0.3">
      <c r="A6" s="3">
        <v>43856</v>
      </c>
      <c r="B6" s="2">
        <v>5</v>
      </c>
      <c r="C6" s="2">
        <v>0</v>
      </c>
      <c r="D6" s="2">
        <v>0</v>
      </c>
      <c r="E6" s="2">
        <v>5</v>
      </c>
      <c r="F6" s="2">
        <v>329466283</v>
      </c>
      <c r="G6" s="2">
        <v>329466278</v>
      </c>
      <c r="H6" s="2">
        <v>0.99999998482394026</v>
      </c>
      <c r="I6" s="2">
        <v>0</v>
      </c>
      <c r="J6" s="2">
        <f t="shared" si="5"/>
        <v>0</v>
      </c>
      <c r="K6" s="2">
        <f t="shared" si="6"/>
        <v>0</v>
      </c>
      <c r="L6" s="2">
        <f t="shared" si="7"/>
        <v>0</v>
      </c>
      <c r="M6" s="2">
        <f t="shared" si="2"/>
        <v>4</v>
      </c>
      <c r="N6" s="2"/>
      <c r="O6" s="2" t="e">
        <f t="shared" si="3"/>
        <v>#N/A</v>
      </c>
      <c r="P6" s="2" t="e">
        <f t="shared" si="4"/>
        <v>#N/A</v>
      </c>
    </row>
    <row r="7" spans="1:16" x14ac:dyDescent="0.3">
      <c r="A7" s="3">
        <v>43857</v>
      </c>
      <c r="B7" s="2">
        <v>5</v>
      </c>
      <c r="C7" s="2">
        <v>0</v>
      </c>
      <c r="D7" s="2">
        <v>0</v>
      </c>
      <c r="E7" s="2">
        <v>5</v>
      </c>
      <c r="F7" s="2">
        <v>329466283</v>
      </c>
      <c r="G7" s="2">
        <v>329466278</v>
      </c>
      <c r="H7" s="2">
        <v>0.99999998482394026</v>
      </c>
      <c r="I7" s="2">
        <v>0</v>
      </c>
      <c r="J7" s="2">
        <f t="shared" si="5"/>
        <v>0</v>
      </c>
      <c r="K7" s="2">
        <f t="shared" si="6"/>
        <v>0</v>
      </c>
      <c r="L7" s="2">
        <f t="shared" si="7"/>
        <v>0</v>
      </c>
      <c r="M7" s="2">
        <f t="shared" si="2"/>
        <v>0</v>
      </c>
      <c r="N7" s="2"/>
      <c r="O7" s="2">
        <f t="shared" si="3"/>
        <v>0</v>
      </c>
      <c r="P7" s="2">
        <f t="shared" si="4"/>
        <v>5</v>
      </c>
    </row>
    <row r="8" spans="1:16" x14ac:dyDescent="0.3">
      <c r="A8" s="3">
        <v>43858</v>
      </c>
      <c r="B8" s="2">
        <v>5</v>
      </c>
      <c r="C8" s="2">
        <v>0</v>
      </c>
      <c r="D8" s="2">
        <v>0</v>
      </c>
      <c r="E8" s="2">
        <v>5</v>
      </c>
      <c r="F8" s="2">
        <v>329466283</v>
      </c>
      <c r="G8" s="2">
        <v>329466278</v>
      </c>
      <c r="H8" s="2">
        <v>0.99999998482394026</v>
      </c>
      <c r="I8" s="2">
        <v>0</v>
      </c>
      <c r="J8" s="2">
        <f t="shared" si="5"/>
        <v>0.2</v>
      </c>
      <c r="K8" s="2">
        <f t="shared" si="6"/>
        <v>0</v>
      </c>
      <c r="L8" s="2">
        <f t="shared" si="7"/>
        <v>0.2</v>
      </c>
      <c r="M8" s="2">
        <f t="shared" si="2"/>
        <v>1</v>
      </c>
      <c r="N8" s="2"/>
      <c r="O8" s="2" t="e">
        <f t="shared" si="3"/>
        <v>#N/A</v>
      </c>
      <c r="P8" s="2" t="e">
        <f t="shared" si="4"/>
        <v>#N/A</v>
      </c>
    </row>
    <row r="9" spans="1:16" x14ac:dyDescent="0.3">
      <c r="A9" s="3">
        <v>43859</v>
      </c>
      <c r="B9" s="2">
        <v>6</v>
      </c>
      <c r="C9" s="2">
        <v>0</v>
      </c>
      <c r="D9" s="2">
        <v>0</v>
      </c>
      <c r="E9" s="2">
        <v>6</v>
      </c>
      <c r="F9" s="2">
        <v>329466283</v>
      </c>
      <c r="G9" s="2">
        <v>329466277</v>
      </c>
      <c r="H9" s="2">
        <v>0.99999998178872829</v>
      </c>
      <c r="I9" s="2">
        <v>0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2"/>
        <v>2</v>
      </c>
      <c r="N9" s="2"/>
      <c r="O9" s="2" t="e">
        <f t="shared" si="3"/>
        <v>#N/A</v>
      </c>
      <c r="P9" s="2" t="e">
        <f t="shared" si="4"/>
        <v>#N/A</v>
      </c>
    </row>
    <row r="10" spans="1:16" x14ac:dyDescent="0.3">
      <c r="A10" s="3">
        <v>43860</v>
      </c>
      <c r="B10" s="2">
        <v>6</v>
      </c>
      <c r="C10" s="2">
        <v>0</v>
      </c>
      <c r="D10" s="2">
        <v>0</v>
      </c>
      <c r="E10" s="2">
        <v>6</v>
      </c>
      <c r="F10" s="2">
        <v>329466283</v>
      </c>
      <c r="G10" s="2">
        <v>329466277</v>
      </c>
      <c r="H10" s="2">
        <v>0.99999998178872829</v>
      </c>
      <c r="I10" s="2">
        <v>0</v>
      </c>
      <c r="J10" s="2">
        <f t="shared" si="5"/>
        <v>0.33333333333333331</v>
      </c>
      <c r="K10" s="2">
        <f t="shared" si="6"/>
        <v>0</v>
      </c>
      <c r="L10" s="2">
        <f t="shared" si="7"/>
        <v>0.33333333333333331</v>
      </c>
      <c r="M10" s="2">
        <f t="shared" si="2"/>
        <v>3</v>
      </c>
      <c r="N10" s="2"/>
      <c r="O10" s="2" t="e">
        <f t="shared" si="3"/>
        <v>#N/A</v>
      </c>
      <c r="P10" s="2" t="e">
        <f t="shared" si="4"/>
        <v>#N/A</v>
      </c>
    </row>
    <row r="11" spans="1:16" x14ac:dyDescent="0.3">
      <c r="A11" s="3">
        <v>43861</v>
      </c>
      <c r="B11" s="2">
        <v>8</v>
      </c>
      <c r="C11" s="2">
        <v>0</v>
      </c>
      <c r="D11" s="2">
        <v>0</v>
      </c>
      <c r="E11" s="2">
        <v>8</v>
      </c>
      <c r="F11" s="2">
        <v>329466283</v>
      </c>
      <c r="G11" s="2">
        <v>329466275</v>
      </c>
      <c r="H11" s="2">
        <v>0.99999997571830435</v>
      </c>
      <c r="I11" s="2">
        <v>0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2"/>
        <v>4</v>
      </c>
      <c r="N11" s="2"/>
      <c r="O11" s="2" t="e">
        <f t="shared" si="3"/>
        <v>#N/A</v>
      </c>
      <c r="P11" s="2" t="e">
        <f t="shared" si="4"/>
        <v>#N/A</v>
      </c>
    </row>
    <row r="12" spans="1:16" x14ac:dyDescent="0.3">
      <c r="A12" s="3">
        <v>43862</v>
      </c>
      <c r="B12" s="2">
        <v>8</v>
      </c>
      <c r="C12" s="2">
        <v>0</v>
      </c>
      <c r="D12" s="2">
        <v>0</v>
      </c>
      <c r="E12" s="2">
        <v>8</v>
      </c>
      <c r="F12" s="2">
        <v>329466283</v>
      </c>
      <c r="G12" s="2">
        <v>329466275</v>
      </c>
      <c r="H12" s="2">
        <v>0.99999997571830435</v>
      </c>
      <c r="I12" s="2"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2"/>
        <v>0</v>
      </c>
      <c r="N12" s="2"/>
      <c r="O12" s="2">
        <f t="shared" si="3"/>
        <v>0</v>
      </c>
      <c r="P12" s="2">
        <f t="shared" si="4"/>
        <v>8</v>
      </c>
    </row>
    <row r="13" spans="1:16" x14ac:dyDescent="0.3">
      <c r="A13" s="3">
        <v>43863</v>
      </c>
      <c r="B13" s="2">
        <v>8</v>
      </c>
      <c r="C13" s="2">
        <v>0</v>
      </c>
      <c r="D13" s="2">
        <v>0</v>
      </c>
      <c r="E13" s="2">
        <v>8</v>
      </c>
      <c r="F13" s="2">
        <v>329466283</v>
      </c>
      <c r="G13" s="2">
        <v>329466275</v>
      </c>
      <c r="H13" s="2">
        <v>0.99999997571830435</v>
      </c>
      <c r="I13" s="2">
        <v>0</v>
      </c>
      <c r="J13" s="2">
        <f t="shared" si="5"/>
        <v>0.375</v>
      </c>
      <c r="K13" s="2">
        <f t="shared" si="6"/>
        <v>0</v>
      </c>
      <c r="L13" s="2">
        <f t="shared" si="7"/>
        <v>0.375</v>
      </c>
      <c r="M13" s="2">
        <f t="shared" si="2"/>
        <v>1</v>
      </c>
      <c r="N13" s="2"/>
      <c r="O13" s="2" t="e">
        <f t="shared" si="3"/>
        <v>#N/A</v>
      </c>
      <c r="P13" s="2" t="e">
        <f t="shared" si="4"/>
        <v>#N/A</v>
      </c>
    </row>
    <row r="14" spans="1:16" x14ac:dyDescent="0.3">
      <c r="A14" s="3">
        <v>43864</v>
      </c>
      <c r="B14" s="2">
        <v>11</v>
      </c>
      <c r="C14" s="2">
        <v>0</v>
      </c>
      <c r="D14" s="2">
        <v>0</v>
      </c>
      <c r="E14" s="2">
        <v>11</v>
      </c>
      <c r="F14" s="2">
        <v>329466283</v>
      </c>
      <c r="G14" s="2">
        <v>329466272</v>
      </c>
      <c r="H14" s="2">
        <v>0.99999996661266854</v>
      </c>
      <c r="I14" s="2">
        <v>0</v>
      </c>
      <c r="J14" s="2">
        <f t="shared" si="5"/>
        <v>0</v>
      </c>
      <c r="K14" s="2">
        <f t="shared" si="6"/>
        <v>0</v>
      </c>
      <c r="L14" s="2">
        <f t="shared" si="7"/>
        <v>0</v>
      </c>
      <c r="M14" s="2">
        <f t="shared" si="2"/>
        <v>2</v>
      </c>
      <c r="N14" s="2"/>
      <c r="O14" s="2" t="e">
        <f t="shared" si="3"/>
        <v>#N/A</v>
      </c>
      <c r="P14" s="2" t="e">
        <f t="shared" si="4"/>
        <v>#N/A</v>
      </c>
    </row>
    <row r="15" spans="1:16" x14ac:dyDescent="0.3">
      <c r="A15" s="3">
        <v>43865</v>
      </c>
      <c r="B15" s="2">
        <v>11</v>
      </c>
      <c r="C15" s="2">
        <v>0</v>
      </c>
      <c r="D15" s="2">
        <v>0</v>
      </c>
      <c r="E15" s="2">
        <v>11</v>
      </c>
      <c r="F15" s="2">
        <v>329466283</v>
      </c>
      <c r="G15" s="2">
        <v>329466272</v>
      </c>
      <c r="H15" s="2">
        <v>0.99999996661266854</v>
      </c>
      <c r="I15" s="2">
        <v>0</v>
      </c>
      <c r="J15" s="2">
        <f t="shared" si="5"/>
        <v>0</v>
      </c>
      <c r="K15" s="2">
        <f t="shared" si="6"/>
        <v>0</v>
      </c>
      <c r="L15" s="2">
        <f t="shared" si="7"/>
        <v>0</v>
      </c>
      <c r="M15" s="2">
        <f t="shared" si="2"/>
        <v>3</v>
      </c>
      <c r="N15" s="2"/>
      <c r="O15" s="2" t="e">
        <f t="shared" si="3"/>
        <v>#N/A</v>
      </c>
      <c r="P15" s="2" t="e">
        <f t="shared" si="4"/>
        <v>#N/A</v>
      </c>
    </row>
    <row r="16" spans="1:16" x14ac:dyDescent="0.3">
      <c r="A16" s="3">
        <v>43866</v>
      </c>
      <c r="B16" s="2">
        <v>11</v>
      </c>
      <c r="C16" s="2">
        <v>0</v>
      </c>
      <c r="D16" s="2">
        <v>0</v>
      </c>
      <c r="E16" s="2">
        <v>11</v>
      </c>
      <c r="F16" s="2">
        <v>329466283</v>
      </c>
      <c r="G16" s="2">
        <v>329466272</v>
      </c>
      <c r="H16" s="2">
        <v>0.99999996661266854</v>
      </c>
      <c r="I16" s="2">
        <v>0</v>
      </c>
      <c r="J16" s="2">
        <f t="shared" si="5"/>
        <v>9.0909090909090912E-2</v>
      </c>
      <c r="K16" s="2">
        <f t="shared" si="6"/>
        <v>0</v>
      </c>
      <c r="L16" s="2">
        <f t="shared" si="7"/>
        <v>9.0909090909090912E-2</v>
      </c>
      <c r="M16" s="2">
        <f t="shared" si="2"/>
        <v>4</v>
      </c>
      <c r="N16" s="2"/>
      <c r="O16" s="2" t="e">
        <f t="shared" si="3"/>
        <v>#N/A</v>
      </c>
      <c r="P16" s="2" t="e">
        <f t="shared" si="4"/>
        <v>#N/A</v>
      </c>
    </row>
    <row r="17" spans="1:16" x14ac:dyDescent="0.3">
      <c r="A17" s="3">
        <v>43867</v>
      </c>
      <c r="B17" s="2">
        <v>12</v>
      </c>
      <c r="C17" s="2">
        <v>0</v>
      </c>
      <c r="D17" s="2">
        <v>0</v>
      </c>
      <c r="E17" s="2">
        <v>12</v>
      </c>
      <c r="F17" s="2">
        <v>329466283</v>
      </c>
      <c r="G17" s="2">
        <v>329466271</v>
      </c>
      <c r="H17" s="2">
        <v>0.99999996357745657</v>
      </c>
      <c r="I17" s="2"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2"/>
        <v>0</v>
      </c>
      <c r="N17" s="2"/>
      <c r="O17" s="2">
        <f t="shared" si="3"/>
        <v>0</v>
      </c>
      <c r="P17" s="2">
        <f t="shared" si="4"/>
        <v>12</v>
      </c>
    </row>
    <row r="18" spans="1:16" x14ac:dyDescent="0.3">
      <c r="A18" s="3">
        <v>43868</v>
      </c>
      <c r="B18" s="2">
        <v>12</v>
      </c>
      <c r="C18" s="2">
        <v>0</v>
      </c>
      <c r="D18" s="2">
        <v>0</v>
      </c>
      <c r="E18" s="2">
        <v>12</v>
      </c>
      <c r="F18" s="2">
        <v>329466283</v>
      </c>
      <c r="G18" s="2">
        <v>329466271</v>
      </c>
      <c r="H18" s="2">
        <v>0.99999996357745657</v>
      </c>
      <c r="I18" s="2">
        <v>0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2"/>
        <v>1</v>
      </c>
      <c r="N18" s="2"/>
      <c r="O18" s="2" t="e">
        <f t="shared" si="3"/>
        <v>#N/A</v>
      </c>
      <c r="P18" s="2" t="e">
        <f t="shared" si="4"/>
        <v>#N/A</v>
      </c>
    </row>
    <row r="19" spans="1:16" x14ac:dyDescent="0.3">
      <c r="A19" s="3">
        <v>43869</v>
      </c>
      <c r="B19" s="2">
        <v>12</v>
      </c>
      <c r="C19" s="2">
        <v>0</v>
      </c>
      <c r="D19" s="2">
        <v>0</v>
      </c>
      <c r="E19" s="2">
        <v>12</v>
      </c>
      <c r="F19" s="2">
        <v>329466283</v>
      </c>
      <c r="G19" s="2">
        <v>329466271</v>
      </c>
      <c r="H19" s="2">
        <v>0.99999996357745657</v>
      </c>
      <c r="I19" s="2">
        <v>0</v>
      </c>
      <c r="J19" s="2">
        <f t="shared" si="5"/>
        <v>0</v>
      </c>
      <c r="K19" s="2">
        <f t="shared" si="6"/>
        <v>0.25</v>
      </c>
      <c r="L19" s="2">
        <f t="shared" si="7"/>
        <v>-0.25</v>
      </c>
      <c r="M19" s="2">
        <f t="shared" si="2"/>
        <v>2</v>
      </c>
      <c r="N19" s="2"/>
      <c r="O19" s="2" t="e">
        <f t="shared" si="3"/>
        <v>#N/A</v>
      </c>
      <c r="P19" s="2" t="e">
        <f t="shared" si="4"/>
        <v>#N/A</v>
      </c>
    </row>
    <row r="20" spans="1:16" x14ac:dyDescent="0.3">
      <c r="A20" s="3">
        <v>43870</v>
      </c>
      <c r="B20" s="2">
        <v>12</v>
      </c>
      <c r="C20" s="2">
        <v>0</v>
      </c>
      <c r="D20" s="2">
        <v>3</v>
      </c>
      <c r="E20" s="2">
        <v>9</v>
      </c>
      <c r="F20" s="2">
        <v>329466283</v>
      </c>
      <c r="G20" s="2">
        <v>329466271</v>
      </c>
      <c r="H20" s="2">
        <v>0.99999996357745657</v>
      </c>
      <c r="I20" s="2">
        <v>3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2"/>
        <v>3</v>
      </c>
      <c r="N20" s="2"/>
      <c r="O20" s="2" t="e">
        <f t="shared" si="3"/>
        <v>#N/A</v>
      </c>
      <c r="P20" s="2" t="e">
        <f t="shared" si="4"/>
        <v>#N/A</v>
      </c>
    </row>
    <row r="21" spans="1:16" x14ac:dyDescent="0.3">
      <c r="A21" s="3">
        <v>43871</v>
      </c>
      <c r="B21" s="2">
        <v>12</v>
      </c>
      <c r="C21" s="2">
        <v>0</v>
      </c>
      <c r="D21" s="2">
        <v>3</v>
      </c>
      <c r="E21" s="2">
        <v>9</v>
      </c>
      <c r="F21" s="2">
        <v>329466283</v>
      </c>
      <c r="G21" s="2">
        <v>329466271</v>
      </c>
      <c r="H21" s="2">
        <v>0.99999996357745657</v>
      </c>
      <c r="I21" s="2">
        <v>3</v>
      </c>
      <c r="J21" s="2">
        <f t="shared" si="5"/>
        <v>0.1111111111111111</v>
      </c>
      <c r="K21" s="2">
        <f t="shared" si="6"/>
        <v>0</v>
      </c>
      <c r="L21" s="2">
        <f t="shared" si="7"/>
        <v>0.1111111111111111</v>
      </c>
      <c r="M21" s="2">
        <f t="shared" si="2"/>
        <v>4</v>
      </c>
      <c r="N21" s="2"/>
      <c r="O21" s="2" t="e">
        <f t="shared" si="3"/>
        <v>#N/A</v>
      </c>
      <c r="P21" s="2" t="e">
        <f t="shared" si="4"/>
        <v>#N/A</v>
      </c>
    </row>
    <row r="22" spans="1:16" x14ac:dyDescent="0.3">
      <c r="A22" s="3">
        <v>43872</v>
      </c>
      <c r="B22" s="2">
        <v>13</v>
      </c>
      <c r="C22" s="2">
        <v>0</v>
      </c>
      <c r="D22" s="2">
        <v>3</v>
      </c>
      <c r="E22" s="2">
        <v>10</v>
      </c>
      <c r="F22" s="2">
        <v>329466283</v>
      </c>
      <c r="G22" s="2">
        <v>329466270</v>
      </c>
      <c r="H22" s="2">
        <v>0.9999999605422446</v>
      </c>
      <c r="I22" s="2">
        <v>3</v>
      </c>
      <c r="J22" s="2">
        <f t="shared" si="5"/>
        <v>0</v>
      </c>
      <c r="K22" s="2">
        <f t="shared" si="6"/>
        <v>0</v>
      </c>
      <c r="L22" s="2">
        <f t="shared" si="7"/>
        <v>0</v>
      </c>
      <c r="M22" s="2">
        <f t="shared" si="2"/>
        <v>0</v>
      </c>
      <c r="N22" s="2"/>
      <c r="O22" s="2">
        <f t="shared" si="3"/>
        <v>0</v>
      </c>
      <c r="P22" s="2">
        <f t="shared" si="4"/>
        <v>10</v>
      </c>
    </row>
    <row r="23" spans="1:16" x14ac:dyDescent="0.3">
      <c r="A23" s="3">
        <v>43873</v>
      </c>
      <c r="B23" s="2">
        <v>13</v>
      </c>
      <c r="C23" s="2">
        <v>0</v>
      </c>
      <c r="D23" s="2">
        <v>3</v>
      </c>
      <c r="E23" s="2">
        <v>10</v>
      </c>
      <c r="F23" s="2">
        <v>329466283</v>
      </c>
      <c r="G23" s="2">
        <v>329466270</v>
      </c>
      <c r="H23" s="2">
        <v>0.9999999605422446</v>
      </c>
      <c r="I23" s="2">
        <v>3</v>
      </c>
      <c r="J23" s="2">
        <f t="shared" si="5"/>
        <v>0.1</v>
      </c>
      <c r="K23" s="2">
        <f t="shared" si="6"/>
        <v>0</v>
      </c>
      <c r="L23" s="2">
        <f t="shared" si="7"/>
        <v>0.1</v>
      </c>
      <c r="M23" s="2">
        <f t="shared" si="2"/>
        <v>1</v>
      </c>
      <c r="N23" s="2"/>
      <c r="O23" s="2" t="e">
        <f t="shared" si="3"/>
        <v>#N/A</v>
      </c>
      <c r="P23" s="2" t="e">
        <f t="shared" si="4"/>
        <v>#N/A</v>
      </c>
    </row>
    <row r="24" spans="1:16" x14ac:dyDescent="0.3">
      <c r="A24" s="3">
        <v>43874</v>
      </c>
      <c r="B24" s="2">
        <v>14</v>
      </c>
      <c r="C24" s="2">
        <v>0</v>
      </c>
      <c r="D24" s="2">
        <v>3</v>
      </c>
      <c r="E24" s="2">
        <v>11</v>
      </c>
      <c r="F24" s="2">
        <v>329466283</v>
      </c>
      <c r="G24" s="2">
        <v>329466269</v>
      </c>
      <c r="H24" s="2">
        <v>0.99999995750703263</v>
      </c>
      <c r="I24" s="2">
        <v>3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2"/>
        <v>2</v>
      </c>
      <c r="N24" s="2"/>
      <c r="O24" s="2" t="e">
        <f t="shared" si="3"/>
        <v>#N/A</v>
      </c>
      <c r="P24" s="2" t="e">
        <f t="shared" si="4"/>
        <v>#N/A</v>
      </c>
    </row>
    <row r="25" spans="1:16" x14ac:dyDescent="0.3">
      <c r="A25" s="3">
        <v>43875</v>
      </c>
      <c r="B25" s="2">
        <v>14</v>
      </c>
      <c r="C25" s="2">
        <v>0</v>
      </c>
      <c r="D25" s="2">
        <v>3</v>
      </c>
      <c r="E25" s="2">
        <v>11</v>
      </c>
      <c r="F25" s="2">
        <v>329466283</v>
      </c>
      <c r="G25" s="2">
        <v>329466269</v>
      </c>
      <c r="H25" s="2">
        <v>0.99999995750703263</v>
      </c>
      <c r="I25" s="2">
        <v>3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2"/>
        <v>3</v>
      </c>
      <c r="N25" s="2"/>
      <c r="O25" s="2" t="e">
        <f t="shared" si="3"/>
        <v>#N/A</v>
      </c>
      <c r="P25" s="2" t="e">
        <f t="shared" si="4"/>
        <v>#N/A</v>
      </c>
    </row>
    <row r="26" spans="1:16" x14ac:dyDescent="0.3">
      <c r="A26" s="3">
        <v>43876</v>
      </c>
      <c r="B26" s="2">
        <v>14</v>
      </c>
      <c r="C26" s="2">
        <v>0</v>
      </c>
      <c r="D26" s="2">
        <v>3</v>
      </c>
      <c r="E26" s="2">
        <v>11</v>
      </c>
      <c r="F26" s="2">
        <v>329466283</v>
      </c>
      <c r="G26" s="2">
        <v>329466269</v>
      </c>
      <c r="H26" s="2">
        <v>0.99999995750703263</v>
      </c>
      <c r="I26" s="2">
        <v>3</v>
      </c>
      <c r="J26" s="2">
        <f t="shared" si="5"/>
        <v>0</v>
      </c>
      <c r="K26" s="2">
        <f t="shared" si="6"/>
        <v>0</v>
      </c>
      <c r="L26" s="2">
        <f t="shared" si="7"/>
        <v>0</v>
      </c>
      <c r="M26" s="2">
        <f t="shared" si="2"/>
        <v>4</v>
      </c>
      <c r="N26" s="2"/>
      <c r="O26" s="2" t="e">
        <f t="shared" si="3"/>
        <v>#N/A</v>
      </c>
      <c r="P26" s="2" t="e">
        <f t="shared" si="4"/>
        <v>#N/A</v>
      </c>
    </row>
    <row r="27" spans="1:16" x14ac:dyDescent="0.3">
      <c r="A27" s="3">
        <v>43877</v>
      </c>
      <c r="B27" s="2">
        <v>14</v>
      </c>
      <c r="C27" s="2">
        <v>0</v>
      </c>
      <c r="D27" s="2">
        <v>3</v>
      </c>
      <c r="E27" s="2">
        <v>11</v>
      </c>
      <c r="F27" s="2">
        <v>329466283</v>
      </c>
      <c r="G27" s="2">
        <v>329466269</v>
      </c>
      <c r="H27" s="2">
        <v>0.99999995750703263</v>
      </c>
      <c r="I27" s="2">
        <v>3</v>
      </c>
      <c r="J27" s="2">
        <f t="shared" si="5"/>
        <v>0</v>
      </c>
      <c r="K27" s="2">
        <f t="shared" si="6"/>
        <v>0</v>
      </c>
      <c r="L27" s="2">
        <f t="shared" si="7"/>
        <v>0</v>
      </c>
      <c r="M27" s="2">
        <f t="shared" si="2"/>
        <v>0</v>
      </c>
      <c r="N27" s="2"/>
      <c r="O27" s="2">
        <f t="shared" si="3"/>
        <v>0</v>
      </c>
      <c r="P27" s="2">
        <f t="shared" si="4"/>
        <v>11</v>
      </c>
    </row>
    <row r="28" spans="1:16" x14ac:dyDescent="0.3">
      <c r="A28" s="3">
        <v>43878</v>
      </c>
      <c r="B28" s="2">
        <v>14</v>
      </c>
      <c r="C28" s="2">
        <v>0</v>
      </c>
      <c r="D28" s="2">
        <v>3</v>
      </c>
      <c r="E28" s="2">
        <v>11</v>
      </c>
      <c r="F28" s="2">
        <v>329466283</v>
      </c>
      <c r="G28" s="2">
        <v>329466269</v>
      </c>
      <c r="H28" s="2">
        <v>0.99999995750703263</v>
      </c>
      <c r="I28" s="2">
        <v>3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2"/>
        <v>1</v>
      </c>
      <c r="N28" s="2"/>
      <c r="O28" s="2" t="e">
        <f t="shared" si="3"/>
        <v>#N/A</v>
      </c>
      <c r="P28" s="2" t="e">
        <f t="shared" si="4"/>
        <v>#N/A</v>
      </c>
    </row>
    <row r="29" spans="1:16" x14ac:dyDescent="0.3">
      <c r="A29" s="3">
        <v>43879</v>
      </c>
      <c r="B29" s="2">
        <v>14</v>
      </c>
      <c r="C29" s="2">
        <v>0</v>
      </c>
      <c r="D29" s="2">
        <v>3</v>
      </c>
      <c r="E29" s="2">
        <v>11</v>
      </c>
      <c r="F29" s="2">
        <v>329466283</v>
      </c>
      <c r="G29" s="2">
        <v>329466269</v>
      </c>
      <c r="H29" s="2">
        <v>0.99999995750703263</v>
      </c>
      <c r="I29" s="2">
        <v>3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2"/>
        <v>2</v>
      </c>
      <c r="N29" s="2"/>
      <c r="O29" s="2" t="e">
        <f t="shared" si="3"/>
        <v>#N/A</v>
      </c>
      <c r="P29" s="2" t="e">
        <f t="shared" si="4"/>
        <v>#N/A</v>
      </c>
    </row>
    <row r="30" spans="1:16" x14ac:dyDescent="0.3">
      <c r="A30" s="3">
        <v>43880</v>
      </c>
      <c r="B30" s="2">
        <v>14</v>
      </c>
      <c r="C30" s="2">
        <v>0</v>
      </c>
      <c r="D30" s="2">
        <v>3</v>
      </c>
      <c r="E30" s="2">
        <v>11</v>
      </c>
      <c r="F30" s="2">
        <v>329466283</v>
      </c>
      <c r="G30" s="2">
        <v>329466269</v>
      </c>
      <c r="H30" s="2">
        <v>0.99999995750703263</v>
      </c>
      <c r="I30" s="2">
        <v>3</v>
      </c>
      <c r="J30" s="2">
        <f t="shared" si="5"/>
        <v>0</v>
      </c>
      <c r="K30" s="2">
        <f t="shared" si="6"/>
        <v>0</v>
      </c>
      <c r="L30" s="2">
        <f t="shared" si="7"/>
        <v>0</v>
      </c>
      <c r="M30" s="2">
        <f t="shared" si="2"/>
        <v>3</v>
      </c>
      <c r="N30" s="2"/>
      <c r="O30" s="2" t="e">
        <f t="shared" si="3"/>
        <v>#N/A</v>
      </c>
      <c r="P30" s="2" t="e">
        <f t="shared" si="4"/>
        <v>#N/A</v>
      </c>
    </row>
    <row r="31" spans="1:16" x14ac:dyDescent="0.3">
      <c r="A31" s="3">
        <v>43881</v>
      </c>
      <c r="B31" s="2">
        <v>14</v>
      </c>
      <c r="C31" s="2">
        <v>0</v>
      </c>
      <c r="D31" s="2">
        <v>3</v>
      </c>
      <c r="E31" s="2">
        <v>11</v>
      </c>
      <c r="F31" s="2">
        <v>329466283</v>
      </c>
      <c r="G31" s="2">
        <v>329466269</v>
      </c>
      <c r="H31" s="2">
        <v>0.99999995750703263</v>
      </c>
      <c r="I31" s="2">
        <v>3</v>
      </c>
      <c r="J31" s="2">
        <f t="shared" si="5"/>
        <v>0.18181818181818182</v>
      </c>
      <c r="K31" s="2">
        <f t="shared" si="6"/>
        <v>0.18181818181818182</v>
      </c>
      <c r="L31" s="2">
        <f t="shared" si="7"/>
        <v>0</v>
      </c>
      <c r="M31" s="2">
        <f t="shared" si="2"/>
        <v>4</v>
      </c>
      <c r="N31" s="2"/>
      <c r="O31" s="2" t="e">
        <f t="shared" si="3"/>
        <v>#N/A</v>
      </c>
      <c r="P31" s="2" t="e">
        <f t="shared" si="4"/>
        <v>#N/A</v>
      </c>
    </row>
    <row r="32" spans="1:16" x14ac:dyDescent="0.3">
      <c r="A32" s="3">
        <v>43882</v>
      </c>
      <c r="B32" s="2">
        <v>16</v>
      </c>
      <c r="C32" s="2">
        <v>0</v>
      </c>
      <c r="D32" s="2">
        <v>5</v>
      </c>
      <c r="E32" s="2">
        <v>11</v>
      </c>
      <c r="F32" s="2">
        <v>329466283</v>
      </c>
      <c r="G32" s="2">
        <v>329466267</v>
      </c>
      <c r="H32" s="2">
        <v>0.9999999514366088</v>
      </c>
      <c r="I32" s="2">
        <v>5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2"/>
        <v>0</v>
      </c>
      <c r="N32" s="2"/>
      <c r="O32" s="2">
        <f t="shared" si="3"/>
        <v>0</v>
      </c>
      <c r="P32" s="2">
        <f t="shared" si="4"/>
        <v>11</v>
      </c>
    </row>
    <row r="33" spans="1:16" x14ac:dyDescent="0.3">
      <c r="A33" s="3">
        <v>43883</v>
      </c>
      <c r="B33" s="2">
        <v>16</v>
      </c>
      <c r="C33" s="2">
        <v>0</v>
      </c>
      <c r="D33" s="2">
        <v>5</v>
      </c>
      <c r="E33" s="2">
        <v>11</v>
      </c>
      <c r="F33" s="2">
        <v>329466283</v>
      </c>
      <c r="G33" s="2">
        <v>329466267</v>
      </c>
      <c r="H33" s="2">
        <v>0.9999999514366088</v>
      </c>
      <c r="I33" s="2">
        <v>5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2"/>
        <v>1</v>
      </c>
      <c r="N33" s="2"/>
      <c r="O33" s="2" t="e">
        <f t="shared" si="3"/>
        <v>#N/A</v>
      </c>
      <c r="P33" s="2" t="e">
        <f t="shared" si="4"/>
        <v>#N/A</v>
      </c>
    </row>
    <row r="34" spans="1:16" x14ac:dyDescent="0.3">
      <c r="A34" s="3">
        <v>43884</v>
      </c>
      <c r="B34" s="2">
        <v>16</v>
      </c>
      <c r="C34" s="2">
        <v>0</v>
      </c>
      <c r="D34" s="2">
        <v>5</v>
      </c>
      <c r="E34" s="2">
        <v>11</v>
      </c>
      <c r="F34" s="2">
        <v>329466283</v>
      </c>
      <c r="G34" s="2">
        <v>329466267</v>
      </c>
      <c r="H34" s="2">
        <v>0.9999999514366088</v>
      </c>
      <c r="I34" s="2">
        <v>5</v>
      </c>
      <c r="J34" s="2">
        <f t="shared" si="5"/>
        <v>0</v>
      </c>
      <c r="K34" s="2">
        <f t="shared" si="6"/>
        <v>0</v>
      </c>
      <c r="L34" s="2">
        <f t="shared" si="7"/>
        <v>0</v>
      </c>
      <c r="M34" s="2">
        <f t="shared" si="2"/>
        <v>2</v>
      </c>
      <c r="N34" s="2"/>
      <c r="O34" s="2" t="e">
        <f t="shared" ref="O34:O56" si="8">IF(M34=0, L34, NA())</f>
        <v>#N/A</v>
      </c>
      <c r="P34" s="2" t="e">
        <f t="shared" ref="P34:P56" si="9">IF(M34=0, E34, NA())</f>
        <v>#N/A</v>
      </c>
    </row>
    <row r="35" spans="1:16" x14ac:dyDescent="0.3">
      <c r="A35" s="3">
        <v>43885</v>
      </c>
      <c r="B35" s="2">
        <v>16</v>
      </c>
      <c r="C35" s="2">
        <v>0</v>
      </c>
      <c r="D35" s="2">
        <v>5</v>
      </c>
      <c r="E35" s="2">
        <v>11</v>
      </c>
      <c r="F35" s="2">
        <v>329466283</v>
      </c>
      <c r="G35" s="2">
        <v>329466267</v>
      </c>
      <c r="H35" s="2">
        <v>0.9999999514366088</v>
      </c>
      <c r="I35" s="2">
        <v>5</v>
      </c>
      <c r="J35" s="2">
        <f t="shared" si="5"/>
        <v>0</v>
      </c>
      <c r="K35" s="2">
        <f t="shared" si="6"/>
        <v>9.0909090909090912E-2</v>
      </c>
      <c r="L35" s="2">
        <f t="shared" si="7"/>
        <v>-9.0909090909090912E-2</v>
      </c>
      <c r="M35" s="2">
        <f t="shared" si="2"/>
        <v>3</v>
      </c>
      <c r="N35" s="2"/>
      <c r="O35" s="2" t="e">
        <f t="shared" si="8"/>
        <v>#N/A</v>
      </c>
      <c r="P35" s="2" t="e">
        <f t="shared" si="9"/>
        <v>#N/A</v>
      </c>
    </row>
    <row r="36" spans="1:16" x14ac:dyDescent="0.3">
      <c r="A36" s="3">
        <v>43886</v>
      </c>
      <c r="B36" s="2">
        <v>16</v>
      </c>
      <c r="C36" s="2">
        <v>0</v>
      </c>
      <c r="D36" s="2">
        <v>6</v>
      </c>
      <c r="E36" s="2">
        <v>10</v>
      </c>
      <c r="F36" s="2">
        <v>329466283</v>
      </c>
      <c r="G36" s="2">
        <v>329466267</v>
      </c>
      <c r="H36" s="2">
        <v>0.9999999514366088</v>
      </c>
      <c r="I36" s="2">
        <v>6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2"/>
        <v>4</v>
      </c>
      <c r="N36" s="2"/>
      <c r="O36" s="2" t="e">
        <f t="shared" si="8"/>
        <v>#N/A</v>
      </c>
      <c r="P36" s="2" t="e">
        <f t="shared" si="9"/>
        <v>#N/A</v>
      </c>
    </row>
    <row r="37" spans="1:16" x14ac:dyDescent="0.3">
      <c r="A37" s="3">
        <v>43887</v>
      </c>
      <c r="B37" s="2">
        <v>16</v>
      </c>
      <c r="C37" s="2">
        <v>0</v>
      </c>
      <c r="D37" s="2">
        <v>6</v>
      </c>
      <c r="E37" s="2">
        <v>10</v>
      </c>
      <c r="F37" s="2">
        <v>329466283</v>
      </c>
      <c r="G37" s="2">
        <v>329466267</v>
      </c>
      <c r="H37" s="2">
        <v>0.9999999514366088</v>
      </c>
      <c r="I37" s="2">
        <v>6</v>
      </c>
      <c r="J37" s="2">
        <f t="shared" si="5"/>
        <v>0.1</v>
      </c>
      <c r="K37" s="2">
        <f t="shared" si="6"/>
        <v>0</v>
      </c>
      <c r="L37" s="2">
        <f t="shared" si="7"/>
        <v>0.1</v>
      </c>
      <c r="M37" s="2">
        <f t="shared" si="2"/>
        <v>0</v>
      </c>
      <c r="N37" s="2"/>
      <c r="O37" s="2">
        <f t="shared" si="8"/>
        <v>0.1</v>
      </c>
      <c r="P37" s="2">
        <f t="shared" si="9"/>
        <v>10</v>
      </c>
    </row>
    <row r="38" spans="1:16" x14ac:dyDescent="0.3">
      <c r="A38" s="3">
        <v>43888</v>
      </c>
      <c r="B38" s="2">
        <v>17</v>
      </c>
      <c r="C38" s="2">
        <v>0</v>
      </c>
      <c r="D38" s="2">
        <v>6</v>
      </c>
      <c r="E38" s="2">
        <v>11</v>
      </c>
      <c r="F38" s="2">
        <v>329466283</v>
      </c>
      <c r="G38" s="2">
        <v>329466266</v>
      </c>
      <c r="H38" s="2">
        <v>0.99999994840139683</v>
      </c>
      <c r="I38" s="2">
        <v>6</v>
      </c>
      <c r="J38" s="2">
        <f t="shared" si="5"/>
        <v>0</v>
      </c>
      <c r="K38" s="2">
        <f t="shared" si="6"/>
        <v>9.0909090909090912E-2</v>
      </c>
      <c r="L38" s="2">
        <f t="shared" si="7"/>
        <v>-9.0909090909090912E-2</v>
      </c>
      <c r="M38" s="2">
        <f t="shared" si="2"/>
        <v>1</v>
      </c>
      <c r="N38" s="2"/>
      <c r="O38" s="2" t="e">
        <f t="shared" si="8"/>
        <v>#N/A</v>
      </c>
      <c r="P38" s="2" t="e">
        <f t="shared" si="9"/>
        <v>#N/A</v>
      </c>
    </row>
    <row r="39" spans="1:16" x14ac:dyDescent="0.3">
      <c r="A39" s="3">
        <v>43889</v>
      </c>
      <c r="B39" s="2">
        <v>17</v>
      </c>
      <c r="C39" s="2">
        <v>0</v>
      </c>
      <c r="D39" s="2">
        <v>7</v>
      </c>
      <c r="E39" s="2">
        <v>10</v>
      </c>
      <c r="F39" s="2">
        <v>329466283</v>
      </c>
      <c r="G39" s="2">
        <v>329466266</v>
      </c>
      <c r="H39" s="2">
        <v>0.99999994840139683</v>
      </c>
      <c r="I39" s="2">
        <v>7</v>
      </c>
      <c r="J39" s="2">
        <f t="shared" si="5"/>
        <v>0.8</v>
      </c>
      <c r="K39" s="2">
        <f t="shared" si="6"/>
        <v>0.1</v>
      </c>
      <c r="L39" s="2">
        <f t="shared" si="7"/>
        <v>0.70000000000000007</v>
      </c>
      <c r="M39" s="2">
        <f t="shared" si="2"/>
        <v>2</v>
      </c>
      <c r="N39" s="2"/>
      <c r="O39" s="2" t="e">
        <f t="shared" si="8"/>
        <v>#N/A</v>
      </c>
      <c r="P39" s="2" t="e">
        <f t="shared" si="9"/>
        <v>#N/A</v>
      </c>
    </row>
    <row r="40" spans="1:16" x14ac:dyDescent="0.3">
      <c r="A40" s="3">
        <v>43890</v>
      </c>
      <c r="B40" s="2">
        <v>25</v>
      </c>
      <c r="C40" s="2">
        <v>1</v>
      </c>
      <c r="D40" s="2">
        <v>7</v>
      </c>
      <c r="E40" s="2">
        <v>17</v>
      </c>
      <c r="F40" s="2">
        <v>329466283</v>
      </c>
      <c r="G40" s="2">
        <v>329466258</v>
      </c>
      <c r="H40" s="2">
        <v>0.99999992411970118</v>
      </c>
      <c r="I40" s="2">
        <v>8</v>
      </c>
      <c r="J40" s="2">
        <f t="shared" si="5"/>
        <v>0.41176470588235292</v>
      </c>
      <c r="K40" s="2">
        <f t="shared" si="6"/>
        <v>0</v>
      </c>
      <c r="L40" s="2">
        <f t="shared" si="7"/>
        <v>0.41176470588235292</v>
      </c>
      <c r="M40" s="2">
        <f t="shared" si="2"/>
        <v>3</v>
      </c>
      <c r="N40" s="2"/>
      <c r="O40" s="2" t="e">
        <f t="shared" si="8"/>
        <v>#N/A</v>
      </c>
      <c r="P40" s="2" t="e">
        <f t="shared" si="9"/>
        <v>#N/A</v>
      </c>
    </row>
    <row r="41" spans="1:16" x14ac:dyDescent="0.3">
      <c r="A41" s="3">
        <v>43891</v>
      </c>
      <c r="B41" s="2">
        <v>32</v>
      </c>
      <c r="C41" s="2">
        <v>1</v>
      </c>
      <c r="D41" s="2">
        <v>7</v>
      </c>
      <c r="E41" s="2">
        <v>24</v>
      </c>
      <c r="F41" s="2">
        <v>329466283</v>
      </c>
      <c r="G41" s="2">
        <v>329466251</v>
      </c>
      <c r="H41" s="2">
        <v>0.99999990287321749</v>
      </c>
      <c r="I41" s="2">
        <v>8</v>
      </c>
      <c r="J41" s="2">
        <f t="shared" si="5"/>
        <v>0.95833333333333337</v>
      </c>
      <c r="K41" s="2">
        <f t="shared" si="6"/>
        <v>0.20833333333333334</v>
      </c>
      <c r="L41" s="2">
        <f t="shared" si="7"/>
        <v>0.75</v>
      </c>
      <c r="M41" s="2">
        <f t="shared" si="2"/>
        <v>4</v>
      </c>
      <c r="N41" s="2"/>
      <c r="O41" s="2" t="e">
        <f t="shared" si="8"/>
        <v>#N/A</v>
      </c>
      <c r="P41" s="2" t="e">
        <f t="shared" si="9"/>
        <v>#N/A</v>
      </c>
    </row>
    <row r="42" spans="1:16" x14ac:dyDescent="0.3">
      <c r="A42" s="3">
        <v>43892</v>
      </c>
      <c r="B42" s="2">
        <v>55</v>
      </c>
      <c r="C42" s="2">
        <v>6</v>
      </c>
      <c r="D42" s="2">
        <v>7</v>
      </c>
      <c r="E42" s="2">
        <v>42</v>
      </c>
      <c r="F42" s="2">
        <v>329466283</v>
      </c>
      <c r="G42" s="2">
        <v>329466228</v>
      </c>
      <c r="H42" s="2">
        <v>0.99999983306334261</v>
      </c>
      <c r="I42" s="2">
        <v>13</v>
      </c>
      <c r="J42" s="2">
        <f t="shared" si="5"/>
        <v>0.45238095238095238</v>
      </c>
      <c r="K42" s="2">
        <f t="shared" si="6"/>
        <v>2.3809523809523808E-2</v>
      </c>
      <c r="L42" s="2">
        <f t="shared" si="7"/>
        <v>0.4285714285714286</v>
      </c>
      <c r="M42" s="2">
        <f t="shared" si="2"/>
        <v>0</v>
      </c>
      <c r="N42" s="2"/>
      <c r="O42" s="2">
        <f t="shared" si="8"/>
        <v>0.4285714285714286</v>
      </c>
      <c r="P42" s="2">
        <f t="shared" si="9"/>
        <v>42</v>
      </c>
    </row>
    <row r="43" spans="1:16" x14ac:dyDescent="0.3">
      <c r="A43" s="3">
        <v>43893</v>
      </c>
      <c r="B43" s="2">
        <v>74</v>
      </c>
      <c r="C43" s="2">
        <v>7</v>
      </c>
      <c r="D43" s="2">
        <v>7</v>
      </c>
      <c r="E43" s="2">
        <v>60</v>
      </c>
      <c r="F43" s="2">
        <v>329466283</v>
      </c>
      <c r="G43" s="2">
        <v>329466209</v>
      </c>
      <c r="H43" s="2">
        <v>0.9999997753943155</v>
      </c>
      <c r="I43" s="2">
        <v>14</v>
      </c>
      <c r="J43" s="2">
        <f t="shared" si="5"/>
        <v>0.55000000000000004</v>
      </c>
      <c r="K43" s="2">
        <f t="shared" si="6"/>
        <v>6.6666666666666666E-2</v>
      </c>
      <c r="L43" s="2">
        <f t="shared" si="7"/>
        <v>0.48333333333333339</v>
      </c>
      <c r="M43" s="2">
        <f t="shared" si="2"/>
        <v>1</v>
      </c>
      <c r="N43" s="2"/>
      <c r="O43" s="2" t="e">
        <f t="shared" si="8"/>
        <v>#N/A</v>
      </c>
      <c r="P43" s="2" t="e">
        <f t="shared" si="9"/>
        <v>#N/A</v>
      </c>
    </row>
    <row r="44" spans="1:16" x14ac:dyDescent="0.3">
      <c r="A44" s="3">
        <v>43894</v>
      </c>
      <c r="B44" s="2">
        <v>107</v>
      </c>
      <c r="C44" s="2">
        <v>11</v>
      </c>
      <c r="D44" s="2">
        <v>7</v>
      </c>
      <c r="E44" s="2">
        <v>89</v>
      </c>
      <c r="F44" s="2">
        <v>329466283</v>
      </c>
      <c r="G44" s="2">
        <v>329466176</v>
      </c>
      <c r="H44" s="2">
        <v>0.99999967523232114</v>
      </c>
      <c r="I44" s="2">
        <v>18</v>
      </c>
      <c r="J44" s="2">
        <f t="shared" si="5"/>
        <v>0.8651685393258427</v>
      </c>
      <c r="K44" s="2">
        <f t="shared" si="6"/>
        <v>1.1235955056179775E-2</v>
      </c>
      <c r="L44" s="2">
        <f t="shared" si="7"/>
        <v>0.8539325842696629</v>
      </c>
      <c r="M44" s="2">
        <f t="shared" si="2"/>
        <v>2</v>
      </c>
      <c r="N44" s="2"/>
      <c r="O44" s="2" t="e">
        <f t="shared" si="8"/>
        <v>#N/A</v>
      </c>
      <c r="P44" s="2" t="e">
        <f t="shared" si="9"/>
        <v>#N/A</v>
      </c>
    </row>
    <row r="45" spans="1:16" x14ac:dyDescent="0.3">
      <c r="A45" s="3">
        <v>43895</v>
      </c>
      <c r="B45" s="2">
        <v>184</v>
      </c>
      <c r="C45" s="2">
        <v>12</v>
      </c>
      <c r="D45" s="2">
        <v>7</v>
      </c>
      <c r="E45" s="2">
        <v>165</v>
      </c>
      <c r="F45" s="2">
        <v>329466283</v>
      </c>
      <c r="G45" s="2">
        <v>329466099</v>
      </c>
      <c r="H45" s="2">
        <v>0.99999944152100084</v>
      </c>
      <c r="I45" s="2">
        <v>19</v>
      </c>
      <c r="J45" s="2">
        <f t="shared" si="5"/>
        <v>0.32121212121212123</v>
      </c>
      <c r="K45" s="2">
        <f t="shared" si="6"/>
        <v>1.2121212121212121E-2</v>
      </c>
      <c r="L45" s="2">
        <f t="shared" si="7"/>
        <v>0.30909090909090908</v>
      </c>
      <c r="M45" s="2">
        <f t="shared" si="2"/>
        <v>3</v>
      </c>
      <c r="N45" s="2"/>
      <c r="O45" s="2" t="e">
        <f t="shared" si="8"/>
        <v>#N/A</v>
      </c>
      <c r="P45" s="2" t="e">
        <f t="shared" si="9"/>
        <v>#N/A</v>
      </c>
    </row>
    <row r="46" spans="1:16" x14ac:dyDescent="0.3">
      <c r="A46" s="3">
        <v>43896</v>
      </c>
      <c r="B46" s="2">
        <v>237</v>
      </c>
      <c r="C46" s="2">
        <v>14</v>
      </c>
      <c r="D46" s="2">
        <v>7</v>
      </c>
      <c r="E46" s="2">
        <v>216</v>
      </c>
      <c r="F46" s="2">
        <v>329466283</v>
      </c>
      <c r="G46" s="2">
        <v>329466046</v>
      </c>
      <c r="H46" s="2">
        <v>0.99999928065476729</v>
      </c>
      <c r="I46" s="2">
        <v>21</v>
      </c>
      <c r="J46" s="2">
        <f t="shared" si="5"/>
        <v>0.76851851851851849</v>
      </c>
      <c r="K46" s="2">
        <f t="shared" si="6"/>
        <v>1.3888888888888888E-2</v>
      </c>
      <c r="L46" s="2">
        <f t="shared" si="7"/>
        <v>0.75462962962962965</v>
      </c>
      <c r="M46" s="2">
        <f t="shared" si="2"/>
        <v>4</v>
      </c>
      <c r="N46" s="2"/>
      <c r="O46" s="2" t="e">
        <f t="shared" si="8"/>
        <v>#N/A</v>
      </c>
      <c r="P46" s="2" t="e">
        <f t="shared" si="9"/>
        <v>#N/A</v>
      </c>
    </row>
    <row r="47" spans="1:16" x14ac:dyDescent="0.3">
      <c r="A47" s="3">
        <v>43897</v>
      </c>
      <c r="B47" s="2">
        <v>403</v>
      </c>
      <c r="C47" s="2">
        <v>17</v>
      </c>
      <c r="D47" s="2">
        <v>7</v>
      </c>
      <c r="E47" s="2">
        <v>379</v>
      </c>
      <c r="F47" s="2">
        <v>329466283</v>
      </c>
      <c r="G47" s="2">
        <v>329465880</v>
      </c>
      <c r="H47" s="2">
        <v>0.99999877680958327</v>
      </c>
      <c r="I47" s="2">
        <v>24</v>
      </c>
      <c r="J47" s="2">
        <f t="shared" si="5"/>
        <v>0.30606860158311344</v>
      </c>
      <c r="K47" s="2">
        <f t="shared" si="6"/>
        <v>1.0554089709762533E-2</v>
      </c>
      <c r="L47" s="2">
        <f t="shared" si="7"/>
        <v>0.29551451187335093</v>
      </c>
      <c r="M47" s="2">
        <f t="shared" si="2"/>
        <v>0</v>
      </c>
      <c r="N47" s="2"/>
      <c r="O47" s="2">
        <f t="shared" si="8"/>
        <v>0.29551451187335093</v>
      </c>
      <c r="P47" s="2">
        <f t="shared" si="9"/>
        <v>379</v>
      </c>
    </row>
    <row r="48" spans="1:16" x14ac:dyDescent="0.3">
      <c r="A48" s="3">
        <v>43898</v>
      </c>
      <c r="B48" s="2">
        <v>519</v>
      </c>
      <c r="C48" s="2">
        <v>21</v>
      </c>
      <c r="D48" s="2">
        <v>7</v>
      </c>
      <c r="E48" s="2">
        <v>491</v>
      </c>
      <c r="F48" s="2">
        <v>329466283</v>
      </c>
      <c r="G48" s="2">
        <v>329465764</v>
      </c>
      <c r="H48" s="2">
        <v>0.99999842472499678</v>
      </c>
      <c r="I48" s="2">
        <v>28</v>
      </c>
      <c r="J48" s="2">
        <f t="shared" si="5"/>
        <v>0.15274949083503056</v>
      </c>
      <c r="K48" s="2">
        <f t="shared" si="6"/>
        <v>2.0366598778004071E-3</v>
      </c>
      <c r="L48" s="2">
        <f t="shared" si="7"/>
        <v>0.15071283095723015</v>
      </c>
      <c r="M48" s="2">
        <f t="shared" si="2"/>
        <v>1</v>
      </c>
      <c r="N48" s="2"/>
      <c r="O48" s="2" t="e">
        <f t="shared" si="8"/>
        <v>#N/A</v>
      </c>
      <c r="P48" s="2" t="e">
        <f t="shared" si="9"/>
        <v>#N/A</v>
      </c>
    </row>
    <row r="49" spans="1:16" x14ac:dyDescent="0.3">
      <c r="A49" s="3">
        <v>43899</v>
      </c>
      <c r="B49" s="2">
        <v>594</v>
      </c>
      <c r="C49" s="2">
        <v>22</v>
      </c>
      <c r="D49" s="2">
        <v>7</v>
      </c>
      <c r="E49" s="2">
        <v>565</v>
      </c>
      <c r="F49" s="2">
        <v>329466283</v>
      </c>
      <c r="G49" s="2">
        <v>329465689</v>
      </c>
      <c r="H49" s="2">
        <v>0.99999819708410043</v>
      </c>
      <c r="I49" s="2">
        <v>29</v>
      </c>
      <c r="J49" s="2">
        <f t="shared" si="5"/>
        <v>0.3327433628318584</v>
      </c>
      <c r="K49" s="2">
        <f t="shared" si="6"/>
        <v>1.2389380530973451E-2</v>
      </c>
      <c r="L49" s="2">
        <f t="shared" si="7"/>
        <v>0.32035398230088497</v>
      </c>
      <c r="M49" s="2">
        <f t="shared" si="2"/>
        <v>2</v>
      </c>
      <c r="N49" s="2"/>
      <c r="O49" s="2" t="e">
        <f t="shared" si="8"/>
        <v>#N/A</v>
      </c>
      <c r="P49" s="2" t="e">
        <f t="shared" si="9"/>
        <v>#N/A</v>
      </c>
    </row>
    <row r="50" spans="1:16" x14ac:dyDescent="0.3">
      <c r="A50" s="3">
        <v>43900</v>
      </c>
      <c r="B50" s="2">
        <v>782</v>
      </c>
      <c r="C50" s="2">
        <v>28</v>
      </c>
      <c r="D50" s="2">
        <v>8</v>
      </c>
      <c r="E50" s="2">
        <v>746</v>
      </c>
      <c r="F50" s="2">
        <v>329466283</v>
      </c>
      <c r="G50" s="2">
        <v>329465501</v>
      </c>
      <c r="H50" s="2">
        <v>0.99999762646425339</v>
      </c>
      <c r="I50" s="2">
        <v>36</v>
      </c>
      <c r="J50" s="2">
        <f t="shared" si="5"/>
        <v>0.48927613941018766</v>
      </c>
      <c r="K50" s="2">
        <f t="shared" si="6"/>
        <v>6.7024128686327079E-3</v>
      </c>
      <c r="L50" s="2">
        <f t="shared" si="7"/>
        <v>0.48257372654155495</v>
      </c>
      <c r="M50" s="2">
        <f t="shared" si="2"/>
        <v>3</v>
      </c>
      <c r="N50" s="2"/>
      <c r="O50" s="2" t="e">
        <f t="shared" si="8"/>
        <v>#N/A</v>
      </c>
      <c r="P50" s="2" t="e">
        <f t="shared" si="9"/>
        <v>#N/A</v>
      </c>
    </row>
    <row r="51" spans="1:16" x14ac:dyDescent="0.3">
      <c r="A51" s="3">
        <v>43901</v>
      </c>
      <c r="B51" s="2">
        <v>1147</v>
      </c>
      <c r="C51" s="2">
        <v>33</v>
      </c>
      <c r="D51" s="2">
        <v>8</v>
      </c>
      <c r="E51" s="2">
        <v>1106</v>
      </c>
      <c r="F51" s="2">
        <v>329466283</v>
      </c>
      <c r="G51" s="2">
        <v>329465136</v>
      </c>
      <c r="H51" s="2">
        <v>0.99999651861189087</v>
      </c>
      <c r="I51" s="2">
        <v>41</v>
      </c>
      <c r="J51" s="2">
        <f t="shared" si="5"/>
        <v>0.39692585895117538</v>
      </c>
      <c r="K51" s="2">
        <f t="shared" si="6"/>
        <v>1.2658227848101266E-2</v>
      </c>
      <c r="L51" s="2">
        <f t="shared" si="7"/>
        <v>0.3842676311030741</v>
      </c>
      <c r="M51" s="2">
        <f t="shared" si="2"/>
        <v>4</v>
      </c>
      <c r="N51" s="2"/>
      <c r="O51" s="2" t="e">
        <f t="shared" si="8"/>
        <v>#N/A</v>
      </c>
      <c r="P51" s="2" t="e">
        <f t="shared" si="9"/>
        <v>#N/A</v>
      </c>
    </row>
    <row r="52" spans="1:16" x14ac:dyDescent="0.3">
      <c r="A52" s="3">
        <v>43902</v>
      </c>
      <c r="B52" s="2">
        <v>1586</v>
      </c>
      <c r="C52" s="2">
        <v>43</v>
      </c>
      <c r="D52" s="2">
        <v>12</v>
      </c>
      <c r="E52" s="2">
        <v>1531</v>
      </c>
      <c r="F52" s="2">
        <v>329466283</v>
      </c>
      <c r="G52" s="2">
        <v>329464697</v>
      </c>
      <c r="H52" s="2">
        <v>0.99999518615384386</v>
      </c>
      <c r="I52" s="2">
        <v>55</v>
      </c>
      <c r="J52" s="2">
        <f t="shared" si="5"/>
        <v>0.41345525800130634</v>
      </c>
      <c r="K52" s="2">
        <f t="shared" si="6"/>
        <v>5.2253429131286742E-3</v>
      </c>
      <c r="L52" s="2">
        <f t="shared" si="7"/>
        <v>0.40822991508817769</v>
      </c>
      <c r="M52" s="2">
        <f t="shared" si="2"/>
        <v>0</v>
      </c>
      <c r="N52" s="2"/>
      <c r="O52" s="2">
        <f t="shared" si="8"/>
        <v>0.40822991508817769</v>
      </c>
      <c r="P52" s="2">
        <f t="shared" si="9"/>
        <v>1531</v>
      </c>
    </row>
    <row r="53" spans="1:16" x14ac:dyDescent="0.3">
      <c r="A53" s="3">
        <v>43903</v>
      </c>
      <c r="B53" s="2">
        <v>2219</v>
      </c>
      <c r="C53" s="2">
        <v>51</v>
      </c>
      <c r="D53" s="2">
        <v>12</v>
      </c>
      <c r="E53" s="2">
        <v>2156</v>
      </c>
      <c r="F53" s="2">
        <v>329466283</v>
      </c>
      <c r="G53" s="2">
        <v>329464064</v>
      </c>
      <c r="H53" s="2">
        <v>0.9999932648646781</v>
      </c>
      <c r="I53" s="2">
        <v>63</v>
      </c>
      <c r="J53" s="2">
        <f t="shared" si="5"/>
        <v>0.35204081632653061</v>
      </c>
      <c r="K53" s="2">
        <f t="shared" si="6"/>
        <v>3.246753246753247E-3</v>
      </c>
      <c r="L53" s="2">
        <f t="shared" si="7"/>
        <v>0.34879406307977739</v>
      </c>
      <c r="M53" s="2">
        <f t="shared" si="2"/>
        <v>1</v>
      </c>
      <c r="N53" s="2"/>
      <c r="O53" s="2" t="e">
        <f t="shared" si="8"/>
        <v>#N/A</v>
      </c>
      <c r="P53" s="2" t="e">
        <f t="shared" si="9"/>
        <v>#N/A</v>
      </c>
    </row>
    <row r="54" spans="1:16" x14ac:dyDescent="0.3">
      <c r="A54" s="3">
        <v>43904</v>
      </c>
      <c r="B54" s="2">
        <v>2978</v>
      </c>
      <c r="C54" s="2">
        <v>58</v>
      </c>
      <c r="D54" s="2">
        <v>12</v>
      </c>
      <c r="E54" s="2">
        <v>2908</v>
      </c>
      <c r="F54" s="2">
        <v>329466283</v>
      </c>
      <c r="G54" s="2">
        <v>329463305</v>
      </c>
      <c r="H54" s="2">
        <v>0.99999096113880648</v>
      </c>
      <c r="I54" s="2">
        <v>70</v>
      </c>
      <c r="J54" s="2">
        <f t="shared" si="5"/>
        <v>8.0467675378266851E-2</v>
      </c>
      <c r="K54" s="2">
        <f t="shared" si="6"/>
        <v>4.1265474552957355E-3</v>
      </c>
      <c r="L54" s="2">
        <f t="shared" si="7"/>
        <v>7.6341127922971111E-2</v>
      </c>
      <c r="M54" s="2">
        <f t="shared" si="2"/>
        <v>2</v>
      </c>
      <c r="N54" s="2"/>
      <c r="O54" s="2" t="e">
        <f t="shared" si="8"/>
        <v>#N/A</v>
      </c>
      <c r="P54" s="2" t="e">
        <f t="shared" si="9"/>
        <v>#N/A</v>
      </c>
    </row>
    <row r="55" spans="1:16" x14ac:dyDescent="0.3">
      <c r="A55" s="3">
        <v>43905</v>
      </c>
      <c r="B55" s="2">
        <v>3212</v>
      </c>
      <c r="C55" s="2">
        <v>70</v>
      </c>
      <c r="D55" s="2">
        <v>12</v>
      </c>
      <c r="E55" s="2">
        <v>3130</v>
      </c>
      <c r="F55" s="2">
        <v>329466283</v>
      </c>
      <c r="G55" s="2">
        <v>329463071</v>
      </c>
      <c r="H55" s="2">
        <v>0.99999025089920957</v>
      </c>
      <c r="I55" s="2">
        <v>82</v>
      </c>
      <c r="J55" s="2">
        <f t="shared" si="5"/>
        <v>0.46869009584664539</v>
      </c>
      <c r="K55" s="2">
        <f t="shared" si="6"/>
        <v>1.0223642172523962E-2</v>
      </c>
      <c r="L55" s="2">
        <f t="shared" si="7"/>
        <v>0.45846645367412142</v>
      </c>
      <c r="M55" s="2">
        <f t="shared" si="2"/>
        <v>3</v>
      </c>
      <c r="N55" s="2"/>
      <c r="O55" s="2" t="e">
        <f t="shared" si="8"/>
        <v>#N/A</v>
      </c>
      <c r="P55" s="2" t="e">
        <f t="shared" si="9"/>
        <v>#N/A</v>
      </c>
    </row>
    <row r="56" spans="1:16" x14ac:dyDescent="0.3">
      <c r="A56" s="3">
        <v>43906</v>
      </c>
      <c r="B56" s="2">
        <v>4679</v>
      </c>
      <c r="C56" s="2">
        <v>97</v>
      </c>
      <c r="D56" s="2">
        <v>17</v>
      </c>
      <c r="E56" s="2">
        <v>4565</v>
      </c>
      <c r="F56" s="2">
        <v>329466283</v>
      </c>
      <c r="G56" s="2">
        <v>329461604</v>
      </c>
      <c r="H56" s="2">
        <v>0.99998579824327583</v>
      </c>
      <c r="I56" s="2">
        <v>114</v>
      </c>
      <c r="J56" s="2">
        <f t="shared" si="5"/>
        <v>0.40153340635268348</v>
      </c>
      <c r="K56" s="2">
        <f t="shared" si="6"/>
        <v>7.8860898138006577E-3</v>
      </c>
      <c r="L56" s="2">
        <f t="shared" si="7"/>
        <v>0.3936473165388828</v>
      </c>
      <c r="M56" s="2">
        <f t="shared" si="2"/>
        <v>4</v>
      </c>
      <c r="N56" s="2"/>
      <c r="O56" s="2" t="e">
        <f t="shared" si="8"/>
        <v>#N/A</v>
      </c>
      <c r="P56" s="2" t="e">
        <f t="shared" si="9"/>
        <v>#N/A</v>
      </c>
    </row>
    <row r="57" spans="1:16" x14ac:dyDescent="0.3">
      <c r="A57" s="3">
        <v>43907</v>
      </c>
      <c r="B57" s="2">
        <v>6512</v>
      </c>
      <c r="C57" s="2">
        <v>133</v>
      </c>
      <c r="D57" s="2">
        <v>17</v>
      </c>
      <c r="E57" s="2">
        <v>6362</v>
      </c>
      <c r="F57" s="2">
        <v>329466283</v>
      </c>
      <c r="G57" s="2">
        <v>329459771</v>
      </c>
      <c r="H57" s="2">
        <v>0.99998023469976749</v>
      </c>
      <c r="I57" s="2">
        <v>150</v>
      </c>
      <c r="J57" s="2">
        <f t="shared" si="5"/>
        <v>0.41763596353348004</v>
      </c>
      <c r="K57" s="2">
        <f t="shared" si="6"/>
        <v>2.3105941527821441E-2</v>
      </c>
      <c r="L57" s="2">
        <f t="shared" si="7"/>
        <v>0.39453002200565862</v>
      </c>
      <c r="M57" s="2">
        <f t="shared" si="2"/>
        <v>0</v>
      </c>
      <c r="N57" s="2"/>
      <c r="O57" s="2"/>
      <c r="P57" s="2"/>
    </row>
    <row r="58" spans="1:16" x14ac:dyDescent="0.3">
      <c r="A58" s="3">
        <v>43908</v>
      </c>
      <c r="B58" s="2">
        <v>9169</v>
      </c>
      <c r="C58" s="2">
        <v>192</v>
      </c>
      <c r="D58" s="2">
        <v>105</v>
      </c>
      <c r="E58" s="2">
        <v>8872</v>
      </c>
      <c r="F58" s="2">
        <v>329466283</v>
      </c>
      <c r="G58" s="2">
        <v>329457114</v>
      </c>
      <c r="H58" s="2">
        <v>0.99997217014161055</v>
      </c>
      <c r="I58" s="2">
        <v>297</v>
      </c>
      <c r="J58" s="2">
        <f t="shared" si="5"/>
        <v>0.50653742110009015</v>
      </c>
      <c r="K58" s="2">
        <f t="shared" si="6"/>
        <v>9.9188458070333628E-3</v>
      </c>
      <c r="L58" s="2">
        <f t="shared" si="7"/>
        <v>0.49661857529305681</v>
      </c>
      <c r="M58" s="2">
        <f t="shared" si="2"/>
        <v>1</v>
      </c>
      <c r="N58" s="2"/>
      <c r="O58" s="2" t="e">
        <f>IF(M58=0, L58, NA())</f>
        <v>#N/A</v>
      </c>
      <c r="P58" s="2" t="e">
        <f>IF(M58=0, E58, NA())</f>
        <v>#N/A</v>
      </c>
    </row>
    <row r="59" spans="1:16" x14ac:dyDescent="0.3">
      <c r="A59" s="3">
        <v>43909</v>
      </c>
      <c r="B59" s="2">
        <v>13663</v>
      </c>
      <c r="C59" s="2">
        <v>264</v>
      </c>
      <c r="D59" s="2">
        <v>121</v>
      </c>
      <c r="E59" s="2">
        <v>13278</v>
      </c>
      <c r="F59" s="2">
        <v>329466283</v>
      </c>
      <c r="G59" s="2">
        <v>329452620</v>
      </c>
      <c r="H59" s="2">
        <v>0.99995852989909739</v>
      </c>
      <c r="I59" s="2">
        <v>385</v>
      </c>
      <c r="J59" s="2">
        <f t="shared" si="5"/>
        <v>0.47951498719686697</v>
      </c>
      <c r="K59" s="2">
        <f t="shared" si="6"/>
        <v>9.7153185720741074E-3</v>
      </c>
      <c r="L59" s="2">
        <f t="shared" si="7"/>
        <v>0.46979966862479289</v>
      </c>
      <c r="M59" s="2">
        <f t="shared" si="2"/>
        <v>2</v>
      </c>
      <c r="N59" s="2"/>
      <c r="O59" s="2" t="e">
        <f>IF(M59=0, L59, NA())</f>
        <v>#N/A</v>
      </c>
      <c r="P59" s="2" t="e">
        <f>IF(M59=0, E59, NA())</f>
        <v>#N/A</v>
      </c>
    </row>
    <row r="60" spans="1:16" x14ac:dyDescent="0.3">
      <c r="A60" s="3">
        <v>43910</v>
      </c>
      <c r="B60" s="2">
        <v>20030</v>
      </c>
      <c r="C60" s="2">
        <v>367</v>
      </c>
      <c r="D60" s="2">
        <v>147</v>
      </c>
      <c r="E60" s="2">
        <v>19516</v>
      </c>
      <c r="F60" s="2">
        <v>329466283</v>
      </c>
      <c r="G60" s="2">
        <v>329446253</v>
      </c>
      <c r="H60" s="2">
        <v>0.99993920470459796</v>
      </c>
      <c r="I60" s="2">
        <v>514</v>
      </c>
      <c r="J60" s="2">
        <f t="shared" si="5"/>
        <v>0.30718384914941588</v>
      </c>
      <c r="K60" s="2">
        <f t="shared" si="6"/>
        <v>6.558721049395368E-3</v>
      </c>
      <c r="L60" s="2">
        <f t="shared" si="7"/>
        <v>0.30062512810002051</v>
      </c>
      <c r="M60" s="2">
        <f t="shared" si="2"/>
        <v>3</v>
      </c>
      <c r="N60" s="2"/>
      <c r="O60" s="2">
        <v>0.30062512810002051</v>
      </c>
      <c r="P60" s="2">
        <v>19516</v>
      </c>
    </row>
    <row r="61" spans="1:16" x14ac:dyDescent="0.3">
      <c r="A61" s="4">
        <v>43911</v>
      </c>
      <c r="B61" s="5">
        <v>26025</v>
      </c>
      <c r="C61" s="5">
        <v>466</v>
      </c>
      <c r="D61" s="5">
        <v>176</v>
      </c>
      <c r="E61" s="5">
        <v>25383</v>
      </c>
      <c r="F61" s="5">
        <v>329466283</v>
      </c>
      <c r="G61" s="5">
        <v>329440258</v>
      </c>
      <c r="H61" s="5">
        <v>0.99992100860894462</v>
      </c>
      <c r="I61" s="5">
        <v>642</v>
      </c>
      <c r="J61" s="5">
        <f t="shared" si="5"/>
        <v>0.34787062206988928</v>
      </c>
      <c r="K61" s="5">
        <f t="shared" si="6"/>
        <v>4.412402001339479E-3</v>
      </c>
      <c r="L61" s="5">
        <f t="shared" si="7"/>
        <v>0.34345822006854981</v>
      </c>
      <c r="M61" s="5">
        <f t="shared" si="2"/>
        <v>4</v>
      </c>
      <c r="N61" s="5"/>
      <c r="O61" s="5" t="e">
        <f t="shared" ref="O61:O90" si="10">IF(M61=0, L61, NA())</f>
        <v>#N/A</v>
      </c>
      <c r="P61" s="5" t="e">
        <f t="shared" ref="P61:P90" si="11">IF(M61=0, E61, NA())</f>
        <v>#N/A</v>
      </c>
    </row>
    <row r="62" spans="1:16" x14ac:dyDescent="0.3">
      <c r="A62" s="4">
        <v>43912</v>
      </c>
      <c r="B62" s="5">
        <v>34855</v>
      </c>
      <c r="C62" s="5">
        <v>576</v>
      </c>
      <c r="D62" s="5">
        <v>178</v>
      </c>
      <c r="E62" s="5">
        <v>34101</v>
      </c>
      <c r="F62" s="5">
        <v>329466283</v>
      </c>
      <c r="G62" s="5">
        <v>329431428</v>
      </c>
      <c r="H62" s="5">
        <v>0.999894207687407</v>
      </c>
      <c r="I62" s="5">
        <v>754</v>
      </c>
      <c r="J62" s="5">
        <f t="shared" si="5"/>
        <v>0.32934518049324069</v>
      </c>
      <c r="K62" s="5">
        <f t="shared" si="6"/>
        <v>5.4837101551274154E-3</v>
      </c>
      <c r="L62" s="5">
        <f t="shared" si="7"/>
        <v>0.32386147033811324</v>
      </c>
      <c r="M62" s="5">
        <f t="shared" si="2"/>
        <v>0</v>
      </c>
      <c r="N62" s="5"/>
      <c r="O62" s="5">
        <f t="shared" si="10"/>
        <v>0.32386147033811324</v>
      </c>
      <c r="P62" s="5">
        <f t="shared" si="11"/>
        <v>34101</v>
      </c>
    </row>
    <row r="63" spans="1:16" x14ac:dyDescent="0.3">
      <c r="A63" s="4">
        <v>43913</v>
      </c>
      <c r="B63" s="5">
        <v>46086</v>
      </c>
      <c r="C63" s="5">
        <v>763</v>
      </c>
      <c r="D63" s="5">
        <v>178</v>
      </c>
      <c r="E63" s="5">
        <v>45145</v>
      </c>
      <c r="F63" s="5">
        <v>329466283</v>
      </c>
      <c r="G63" s="5">
        <v>329420197</v>
      </c>
      <c r="H63" s="5">
        <v>0.99986011922197215</v>
      </c>
      <c r="I63" s="5">
        <v>941</v>
      </c>
      <c r="J63" s="5">
        <f t="shared" si="5"/>
        <v>0.23506479122826449</v>
      </c>
      <c r="K63" s="5">
        <f t="shared" si="6"/>
        <v>9.1039982279322185E-3</v>
      </c>
      <c r="L63" s="5">
        <f t="shared" si="7"/>
        <v>0.22596079300033226</v>
      </c>
      <c r="M63" s="5">
        <f t="shared" si="2"/>
        <v>1</v>
      </c>
      <c r="N63" s="5"/>
      <c r="O63" s="5" t="e">
        <f t="shared" si="10"/>
        <v>#N/A</v>
      </c>
      <c r="P63" s="5" t="e">
        <f t="shared" si="11"/>
        <v>#N/A</v>
      </c>
    </row>
    <row r="64" spans="1:16" x14ac:dyDescent="0.3">
      <c r="A64" s="4">
        <v>43914</v>
      </c>
      <c r="B64" s="5">
        <v>56698</v>
      </c>
      <c r="C64" s="5">
        <v>1004</v>
      </c>
      <c r="D64" s="5">
        <v>348</v>
      </c>
      <c r="E64" s="5">
        <v>55346</v>
      </c>
      <c r="F64" s="5">
        <v>329466283</v>
      </c>
      <c r="G64" s="5">
        <v>329409585</v>
      </c>
      <c r="H64" s="5">
        <v>0.99982790955273559</v>
      </c>
      <c r="I64" s="5">
        <v>1352</v>
      </c>
      <c r="J64" s="5">
        <f t="shared" si="5"/>
        <v>0.2181729483612185</v>
      </c>
      <c r="K64" s="5">
        <f t="shared" si="6"/>
        <v>6.1251038918801719E-3</v>
      </c>
      <c r="L64" s="5">
        <f t="shared" si="7"/>
        <v>0.21204784446933833</v>
      </c>
      <c r="M64" s="5">
        <f t="shared" si="2"/>
        <v>2</v>
      </c>
      <c r="N64" s="5"/>
      <c r="O64" s="5" t="e">
        <f t="shared" si="10"/>
        <v>#N/A</v>
      </c>
      <c r="P64" s="5" t="e">
        <f t="shared" si="11"/>
        <v>#N/A</v>
      </c>
    </row>
    <row r="65" spans="1:16" x14ac:dyDescent="0.3">
      <c r="A65" s="4">
        <v>43915</v>
      </c>
      <c r="B65" s="5">
        <v>68773</v>
      </c>
      <c r="C65" s="5">
        <v>1330</v>
      </c>
      <c r="D65" s="5">
        <v>361</v>
      </c>
      <c r="E65" s="5">
        <v>67082</v>
      </c>
      <c r="F65" s="5">
        <v>329466283</v>
      </c>
      <c r="G65" s="5">
        <v>329397510</v>
      </c>
      <c r="H65" s="5">
        <v>0.99979125936841318</v>
      </c>
      <c r="I65" s="5">
        <v>1691</v>
      </c>
      <c r="J65" s="5">
        <f t="shared" si="5"/>
        <v>0.26594317402581913</v>
      </c>
      <c r="K65" s="5">
        <f t="shared" si="6"/>
        <v>1.0912018127068364E-2</v>
      </c>
      <c r="L65" s="5">
        <f t="shared" si="7"/>
        <v>0.25503115589875075</v>
      </c>
      <c r="M65" s="5">
        <f t="shared" si="2"/>
        <v>3</v>
      </c>
      <c r="N65" s="5"/>
      <c r="O65" s="5" t="e">
        <f t="shared" si="10"/>
        <v>#N/A</v>
      </c>
      <c r="P65" s="5" t="e">
        <f t="shared" si="11"/>
        <v>#N/A</v>
      </c>
    </row>
    <row r="66" spans="1:16" x14ac:dyDescent="0.3">
      <c r="A66" s="4">
        <v>43916</v>
      </c>
      <c r="B66" s="5">
        <v>86613</v>
      </c>
      <c r="C66" s="5">
        <v>1742</v>
      </c>
      <c r="D66" s="5">
        <v>681</v>
      </c>
      <c r="E66" s="5">
        <v>84190</v>
      </c>
      <c r="F66" s="5">
        <v>329466283</v>
      </c>
      <c r="G66" s="5">
        <v>329379670</v>
      </c>
      <c r="H66" s="5">
        <v>0.99973711118718633</v>
      </c>
      <c r="I66" s="5">
        <v>2423</v>
      </c>
      <c r="J66" s="5">
        <f t="shared" si="5"/>
        <v>0.22187908302648771</v>
      </c>
      <c r="K66" s="5">
        <f t="shared" si="6"/>
        <v>8.4214277230074824E-3</v>
      </c>
      <c r="L66" s="5">
        <f t="shared" si="7"/>
        <v>0.21345765530348021</v>
      </c>
      <c r="M66" s="5">
        <f t="shared" ref="M66:M129" si="12">MOD(ROW(L66)-2, 5)</f>
        <v>4</v>
      </c>
      <c r="N66" s="5"/>
      <c r="O66" s="5" t="e">
        <f t="shared" si="10"/>
        <v>#N/A</v>
      </c>
      <c r="P66" s="5" t="e">
        <f t="shared" si="11"/>
        <v>#N/A</v>
      </c>
    </row>
    <row r="67" spans="1:16" x14ac:dyDescent="0.3">
      <c r="A67" s="4">
        <v>43917</v>
      </c>
      <c r="B67" s="5">
        <v>105293</v>
      </c>
      <c r="C67" s="5">
        <v>2263</v>
      </c>
      <c r="D67" s="5">
        <v>869</v>
      </c>
      <c r="E67" s="5">
        <v>102161</v>
      </c>
      <c r="F67" s="5">
        <v>329466283</v>
      </c>
      <c r="G67" s="5">
        <v>329360990</v>
      </c>
      <c r="H67" s="5">
        <v>0.99968041342791969</v>
      </c>
      <c r="I67" s="5">
        <v>3132</v>
      </c>
      <c r="J67" s="5">
        <f t="shared" ref="J67:J130" si="13">(B68-B67)/E67</f>
        <v>0.19192255361635066</v>
      </c>
      <c r="K67" s="5">
        <f t="shared" ref="K67:K130" si="14">(I68-I67)/E67</f>
        <v>8.2027388142246055E-3</v>
      </c>
      <c r="L67" s="5">
        <f t="shared" ref="L67:L130" si="15">J67-K67</f>
        <v>0.18371981480212607</v>
      </c>
      <c r="M67" s="5">
        <f t="shared" si="12"/>
        <v>0</v>
      </c>
      <c r="N67" s="5"/>
      <c r="O67" s="5">
        <f t="shared" si="10"/>
        <v>0.18371981480212607</v>
      </c>
      <c r="P67" s="5">
        <f t="shared" si="11"/>
        <v>102161</v>
      </c>
    </row>
    <row r="68" spans="1:16" x14ac:dyDescent="0.3">
      <c r="A68" s="4">
        <v>43918</v>
      </c>
      <c r="B68" s="5">
        <v>124900</v>
      </c>
      <c r="C68" s="5">
        <v>2898</v>
      </c>
      <c r="D68" s="5">
        <v>1072</v>
      </c>
      <c r="E68" s="5">
        <v>120930</v>
      </c>
      <c r="F68" s="5">
        <v>329466283</v>
      </c>
      <c r="G68" s="5">
        <v>329341383</v>
      </c>
      <c r="H68" s="5">
        <v>0.99962090202717346</v>
      </c>
      <c r="I68" s="5">
        <v>3970</v>
      </c>
      <c r="J68" s="5">
        <f t="shared" si="13"/>
        <v>0.15611510791366906</v>
      </c>
      <c r="K68" s="5">
        <f t="shared" si="14"/>
        <v>1.8068303977507649E-2</v>
      </c>
      <c r="L68" s="5">
        <f t="shared" si="15"/>
        <v>0.13804680393616142</v>
      </c>
      <c r="M68" s="5">
        <f t="shared" si="12"/>
        <v>1</v>
      </c>
      <c r="N68" s="5"/>
      <c r="O68" s="5" t="e">
        <f t="shared" si="10"/>
        <v>#N/A</v>
      </c>
      <c r="P68" s="5" t="e">
        <f t="shared" si="11"/>
        <v>#N/A</v>
      </c>
    </row>
    <row r="69" spans="1:16" x14ac:dyDescent="0.3">
      <c r="A69" s="4">
        <v>43919</v>
      </c>
      <c r="B69" s="5">
        <v>143779</v>
      </c>
      <c r="C69" s="5">
        <v>3490</v>
      </c>
      <c r="D69" s="5">
        <v>2665</v>
      </c>
      <c r="E69" s="5">
        <v>137624</v>
      </c>
      <c r="F69" s="5">
        <v>329466283</v>
      </c>
      <c r="G69" s="5">
        <v>329322504</v>
      </c>
      <c r="H69" s="5">
        <v>0.99956360026072832</v>
      </c>
      <c r="I69" s="5">
        <v>6155</v>
      </c>
      <c r="J69" s="5">
        <f t="shared" si="13"/>
        <v>0.16045166540719641</v>
      </c>
      <c r="K69" s="5">
        <f t="shared" si="14"/>
        <v>2.67104574783468E-2</v>
      </c>
      <c r="L69" s="5">
        <f t="shared" si="15"/>
        <v>0.13374120792884961</v>
      </c>
      <c r="M69" s="5">
        <f t="shared" si="12"/>
        <v>2</v>
      </c>
      <c r="N69" s="5"/>
      <c r="O69" s="5" t="e">
        <f t="shared" si="10"/>
        <v>#N/A</v>
      </c>
      <c r="P69" s="5" t="e">
        <f t="shared" si="11"/>
        <v>#N/A</v>
      </c>
    </row>
    <row r="70" spans="1:16" x14ac:dyDescent="0.3">
      <c r="A70" s="4">
        <v>43920</v>
      </c>
      <c r="B70" s="5">
        <v>165861</v>
      </c>
      <c r="C70" s="5">
        <v>4187</v>
      </c>
      <c r="D70" s="5">
        <v>5644</v>
      </c>
      <c r="E70" s="5">
        <v>156030</v>
      </c>
      <c r="F70" s="5">
        <v>329466283</v>
      </c>
      <c r="G70" s="5">
        <v>329300422</v>
      </c>
      <c r="H70" s="5">
        <v>0.99949657671040049</v>
      </c>
      <c r="I70" s="5">
        <v>9831</v>
      </c>
      <c r="J70" s="5">
        <f t="shared" si="13"/>
        <v>0.16865987310132666</v>
      </c>
      <c r="K70" s="5">
        <f t="shared" si="14"/>
        <v>1.5836698070883806E-2</v>
      </c>
      <c r="L70" s="5">
        <f t="shared" si="15"/>
        <v>0.15282317503044285</v>
      </c>
      <c r="M70" s="5">
        <f t="shared" si="12"/>
        <v>3</v>
      </c>
      <c r="N70" s="5"/>
      <c r="O70" s="5" t="e">
        <f t="shared" si="10"/>
        <v>#N/A</v>
      </c>
      <c r="P70" s="5" t="e">
        <f t="shared" si="11"/>
        <v>#N/A</v>
      </c>
    </row>
    <row r="71" spans="1:16" x14ac:dyDescent="0.3">
      <c r="A71" s="4">
        <v>43921</v>
      </c>
      <c r="B71" s="5">
        <v>192177</v>
      </c>
      <c r="C71" s="5">
        <v>5278</v>
      </c>
      <c r="D71" s="5">
        <v>7024</v>
      </c>
      <c r="E71" s="5">
        <v>179875</v>
      </c>
      <c r="F71" s="5">
        <v>329466283</v>
      </c>
      <c r="G71" s="5">
        <v>329274106</v>
      </c>
      <c r="H71" s="5">
        <v>0.99941670207266697</v>
      </c>
      <c r="I71" s="5">
        <v>12302</v>
      </c>
      <c r="J71" s="5">
        <f t="shared" si="13"/>
        <v>0.17963585823488534</v>
      </c>
      <c r="K71" s="5">
        <f t="shared" si="14"/>
        <v>1.5049339819318972E-2</v>
      </c>
      <c r="L71" s="5">
        <f t="shared" si="15"/>
        <v>0.16458651841556637</v>
      </c>
      <c r="M71" s="5">
        <f t="shared" si="12"/>
        <v>4</v>
      </c>
      <c r="N71" s="5"/>
      <c r="O71" s="5" t="e">
        <f t="shared" si="10"/>
        <v>#N/A</v>
      </c>
      <c r="P71" s="5" t="e">
        <f t="shared" si="11"/>
        <v>#N/A</v>
      </c>
    </row>
    <row r="72" spans="1:16" x14ac:dyDescent="0.3">
      <c r="A72" s="4">
        <v>43922</v>
      </c>
      <c r="B72" s="5">
        <v>224489</v>
      </c>
      <c r="C72" s="5">
        <v>6535</v>
      </c>
      <c r="D72" s="5">
        <v>8474</v>
      </c>
      <c r="E72" s="5">
        <v>209480</v>
      </c>
      <c r="F72" s="5">
        <v>329466283</v>
      </c>
      <c r="G72" s="5">
        <v>329241794</v>
      </c>
      <c r="H72" s="5">
        <v>0.99931862830406837</v>
      </c>
      <c r="I72" s="5">
        <v>15009</v>
      </c>
      <c r="J72" s="5">
        <f t="shared" si="13"/>
        <v>0.15386671758640444</v>
      </c>
      <c r="K72" s="5">
        <f t="shared" si="14"/>
        <v>9.6572465151804465E-3</v>
      </c>
      <c r="L72" s="5">
        <f t="shared" si="15"/>
        <v>0.144209471071224</v>
      </c>
      <c r="M72" s="5">
        <f t="shared" si="12"/>
        <v>0</v>
      </c>
      <c r="N72" s="5"/>
      <c r="O72" s="5">
        <f t="shared" si="10"/>
        <v>0.144209471071224</v>
      </c>
      <c r="P72" s="5">
        <f t="shared" si="11"/>
        <v>209480</v>
      </c>
    </row>
    <row r="73" spans="1:16" x14ac:dyDescent="0.3">
      <c r="A73" s="4">
        <v>43923</v>
      </c>
      <c r="B73" s="5">
        <v>256721</v>
      </c>
      <c r="C73" s="5">
        <v>8031</v>
      </c>
      <c r="D73" s="5">
        <v>9001</v>
      </c>
      <c r="E73" s="5">
        <v>239689</v>
      </c>
      <c r="F73" s="5">
        <v>329466283</v>
      </c>
      <c r="G73" s="5">
        <v>329209562</v>
      </c>
      <c r="H73" s="5">
        <v>0.99922079735242586</v>
      </c>
      <c r="I73" s="5">
        <v>17032</v>
      </c>
      <c r="J73" s="5">
        <f t="shared" si="13"/>
        <v>0.13419055526119264</v>
      </c>
      <c r="K73" s="5">
        <f t="shared" si="14"/>
        <v>8.8072460563480177E-3</v>
      </c>
      <c r="L73" s="5">
        <f t="shared" si="15"/>
        <v>0.12538330920484461</v>
      </c>
      <c r="M73" s="5">
        <f t="shared" si="12"/>
        <v>1</v>
      </c>
      <c r="N73" s="5"/>
      <c r="O73" s="5" t="e">
        <f t="shared" si="10"/>
        <v>#N/A</v>
      </c>
      <c r="P73" s="5" t="e">
        <f t="shared" si="11"/>
        <v>#N/A</v>
      </c>
    </row>
    <row r="74" spans="1:16" x14ac:dyDescent="0.3">
      <c r="A74" s="4">
        <v>43924</v>
      </c>
      <c r="B74" s="5">
        <v>288885</v>
      </c>
      <c r="C74" s="5">
        <v>9436</v>
      </c>
      <c r="D74" s="5">
        <v>9707</v>
      </c>
      <c r="E74" s="5">
        <v>269742</v>
      </c>
      <c r="F74" s="5">
        <v>329466283</v>
      </c>
      <c r="G74" s="5">
        <v>329177398</v>
      </c>
      <c r="H74" s="5">
        <v>0.99912317279519613</v>
      </c>
      <c r="I74" s="5">
        <v>19143</v>
      </c>
      <c r="J74" s="5">
        <f t="shared" si="13"/>
        <v>0.12018521401932217</v>
      </c>
      <c r="K74" s="5">
        <f t="shared" si="14"/>
        <v>2.4063734976384841E-2</v>
      </c>
      <c r="L74" s="5">
        <f t="shared" si="15"/>
        <v>9.612147904293733E-2</v>
      </c>
      <c r="M74" s="5">
        <f t="shared" si="12"/>
        <v>2</v>
      </c>
      <c r="N74" s="5"/>
      <c r="O74" s="5" t="e">
        <f t="shared" si="10"/>
        <v>#N/A</v>
      </c>
      <c r="P74" s="5" t="e">
        <f t="shared" si="11"/>
        <v>#N/A</v>
      </c>
    </row>
    <row r="75" spans="1:16" x14ac:dyDescent="0.3">
      <c r="A75" s="4">
        <v>43925</v>
      </c>
      <c r="B75" s="5">
        <v>321304</v>
      </c>
      <c r="C75" s="5">
        <v>10982</v>
      </c>
      <c r="D75" s="5">
        <v>14652</v>
      </c>
      <c r="E75" s="5">
        <v>295670</v>
      </c>
      <c r="F75" s="5">
        <v>329466283</v>
      </c>
      <c r="G75" s="5">
        <v>329144979</v>
      </c>
      <c r="H75" s="5">
        <v>0.99902477425891867</v>
      </c>
      <c r="I75" s="5">
        <v>25634</v>
      </c>
      <c r="J75" s="5">
        <f t="shared" si="13"/>
        <v>0.10100788040721075</v>
      </c>
      <c r="K75" s="5">
        <f t="shared" si="14"/>
        <v>1.4800284100517468E-2</v>
      </c>
      <c r="L75" s="5">
        <f t="shared" si="15"/>
        <v>8.6207596306693279E-2</v>
      </c>
      <c r="M75" s="5">
        <f t="shared" si="12"/>
        <v>3</v>
      </c>
      <c r="N75" s="5"/>
      <c r="O75" s="5" t="e">
        <f t="shared" si="10"/>
        <v>#N/A</v>
      </c>
      <c r="P75" s="5" t="e">
        <f t="shared" si="11"/>
        <v>#N/A</v>
      </c>
    </row>
    <row r="76" spans="1:16" x14ac:dyDescent="0.3">
      <c r="A76" s="4">
        <v>43926</v>
      </c>
      <c r="B76" s="5">
        <v>351169</v>
      </c>
      <c r="C76" s="5">
        <v>12562</v>
      </c>
      <c r="D76" s="5">
        <v>17448</v>
      </c>
      <c r="E76" s="5">
        <v>321159</v>
      </c>
      <c r="F76" s="5">
        <v>329466283</v>
      </c>
      <c r="G76" s="5">
        <v>329115114</v>
      </c>
      <c r="H76" s="5">
        <v>0.99893412765396694</v>
      </c>
      <c r="I76" s="5">
        <v>30010</v>
      </c>
      <c r="J76" s="5">
        <f t="shared" si="13"/>
        <v>9.7705497899794186E-2</v>
      </c>
      <c r="K76" s="5">
        <f t="shared" si="14"/>
        <v>1.2109266749491684E-2</v>
      </c>
      <c r="L76" s="5">
        <f t="shared" si="15"/>
        <v>8.5596231150302501E-2</v>
      </c>
      <c r="M76" s="5">
        <f t="shared" si="12"/>
        <v>4</v>
      </c>
      <c r="N76" s="5"/>
      <c r="O76" s="5" t="e">
        <f t="shared" si="10"/>
        <v>#N/A</v>
      </c>
      <c r="P76" s="5" t="e">
        <f t="shared" si="11"/>
        <v>#N/A</v>
      </c>
    </row>
    <row r="77" spans="1:16" x14ac:dyDescent="0.3">
      <c r="A77" s="4">
        <v>43927</v>
      </c>
      <c r="B77" s="5">
        <v>382548</v>
      </c>
      <c r="C77" s="5">
        <v>14318</v>
      </c>
      <c r="D77" s="5">
        <v>19581</v>
      </c>
      <c r="E77" s="5">
        <v>348649</v>
      </c>
      <c r="F77" s="5">
        <v>329466283</v>
      </c>
      <c r="G77" s="5">
        <v>329083735</v>
      </c>
      <c r="H77" s="5">
        <v>0.99883888573811963</v>
      </c>
      <c r="I77" s="5">
        <v>33899</v>
      </c>
      <c r="J77" s="5">
        <f t="shared" si="13"/>
        <v>8.82348723214465E-2</v>
      </c>
      <c r="K77" s="5">
        <f t="shared" si="14"/>
        <v>1.3649831205596459E-2</v>
      </c>
      <c r="L77" s="5">
        <f t="shared" si="15"/>
        <v>7.4585041115850043E-2</v>
      </c>
      <c r="M77" s="5">
        <f t="shared" si="12"/>
        <v>0</v>
      </c>
      <c r="N77" s="5"/>
      <c r="O77" s="5">
        <f t="shared" si="10"/>
        <v>7.4585041115850043E-2</v>
      </c>
      <c r="P77" s="5">
        <f t="shared" si="11"/>
        <v>348649</v>
      </c>
    </row>
    <row r="78" spans="1:16" x14ac:dyDescent="0.3">
      <c r="A78" s="4">
        <v>43928</v>
      </c>
      <c r="B78" s="5">
        <v>413311</v>
      </c>
      <c r="C78" s="5">
        <v>16895</v>
      </c>
      <c r="D78" s="5">
        <v>21763</v>
      </c>
      <c r="E78" s="5">
        <v>374653</v>
      </c>
      <c r="F78" s="5">
        <v>329466283</v>
      </c>
      <c r="G78" s="5">
        <v>329052972</v>
      </c>
      <c r="H78" s="5">
        <v>0.99874551351283491</v>
      </c>
      <c r="I78" s="5">
        <v>38658</v>
      </c>
      <c r="J78" s="5">
        <f t="shared" si="13"/>
        <v>8.3330441768783375E-2</v>
      </c>
      <c r="K78" s="5">
        <f t="shared" si="14"/>
        <v>1.0511059567119441E-2</v>
      </c>
      <c r="L78" s="5">
        <f t="shared" si="15"/>
        <v>7.2819382201663937E-2</v>
      </c>
      <c r="M78" s="5">
        <f t="shared" si="12"/>
        <v>1</v>
      </c>
      <c r="N78" s="5"/>
      <c r="O78" s="5" t="e">
        <f t="shared" si="10"/>
        <v>#N/A</v>
      </c>
      <c r="P78" s="5" t="e">
        <f t="shared" si="11"/>
        <v>#N/A</v>
      </c>
    </row>
    <row r="79" spans="1:16" x14ac:dyDescent="0.3">
      <c r="A79" s="4">
        <v>43929</v>
      </c>
      <c r="B79" s="5">
        <v>444531</v>
      </c>
      <c r="C79" s="5">
        <v>19037</v>
      </c>
      <c r="D79" s="5">
        <v>23559</v>
      </c>
      <c r="E79" s="5">
        <v>401935</v>
      </c>
      <c r="F79" s="5">
        <v>329466283</v>
      </c>
      <c r="G79" s="5">
        <v>329021752</v>
      </c>
      <c r="H79" s="5">
        <v>0.99865075419568805</v>
      </c>
      <c r="I79" s="5">
        <v>42596</v>
      </c>
      <c r="J79" s="5">
        <f t="shared" si="13"/>
        <v>8.9405003296552932E-2</v>
      </c>
      <c r="K79" s="5">
        <f t="shared" si="14"/>
        <v>1.0096159826837673E-2</v>
      </c>
      <c r="L79" s="5">
        <f t="shared" si="15"/>
        <v>7.9308843469715257E-2</v>
      </c>
      <c r="M79" s="5">
        <f t="shared" si="12"/>
        <v>2</v>
      </c>
      <c r="N79" s="5"/>
      <c r="O79" s="5" t="e">
        <f t="shared" si="10"/>
        <v>#N/A</v>
      </c>
      <c r="P79" s="5" t="e">
        <f t="shared" si="11"/>
        <v>#N/A</v>
      </c>
    </row>
    <row r="80" spans="1:16" x14ac:dyDescent="0.3">
      <c r="A80" s="4">
        <v>43930</v>
      </c>
      <c r="B80" s="5">
        <v>480466</v>
      </c>
      <c r="C80" s="5">
        <v>21244</v>
      </c>
      <c r="D80" s="5">
        <v>25410</v>
      </c>
      <c r="E80" s="5">
        <v>433812</v>
      </c>
      <c r="F80" s="5">
        <v>329466283</v>
      </c>
      <c r="G80" s="5">
        <v>328985817</v>
      </c>
      <c r="H80" s="5">
        <v>0.99854168385418673</v>
      </c>
      <c r="I80" s="5">
        <v>46654</v>
      </c>
      <c r="J80" s="5">
        <f t="shared" si="13"/>
        <v>7.9271666067328703E-2</v>
      </c>
      <c r="K80" s="5">
        <f t="shared" si="14"/>
        <v>1.2901902206485759E-2</v>
      </c>
      <c r="L80" s="5">
        <f t="shared" si="15"/>
        <v>6.6369763860842951E-2</v>
      </c>
      <c r="M80" s="5">
        <f t="shared" si="12"/>
        <v>3</v>
      </c>
      <c r="N80" s="5"/>
      <c r="O80" s="5" t="e">
        <f t="shared" si="10"/>
        <v>#N/A</v>
      </c>
      <c r="P80" s="5" t="e">
        <f t="shared" si="11"/>
        <v>#N/A</v>
      </c>
    </row>
    <row r="81" spans="1:16" x14ac:dyDescent="0.3">
      <c r="A81" s="4">
        <v>43931</v>
      </c>
      <c r="B81" s="5">
        <v>514855</v>
      </c>
      <c r="C81" s="5">
        <v>23461</v>
      </c>
      <c r="D81" s="5">
        <v>28790</v>
      </c>
      <c r="E81" s="5">
        <v>462604</v>
      </c>
      <c r="F81" s="5">
        <v>329466283</v>
      </c>
      <c r="G81" s="5">
        <v>328951428</v>
      </c>
      <c r="H81" s="5">
        <v>0.9984373059503634</v>
      </c>
      <c r="I81" s="5">
        <v>52251</v>
      </c>
      <c r="J81" s="5">
        <f t="shared" si="13"/>
        <v>6.304095943831009E-2</v>
      </c>
      <c r="K81" s="5">
        <f t="shared" si="14"/>
        <v>9.9782967721852821E-3</v>
      </c>
      <c r="L81" s="5">
        <f t="shared" si="15"/>
        <v>5.3062662666124805E-2</v>
      </c>
      <c r="M81" s="5">
        <f t="shared" si="12"/>
        <v>4</v>
      </c>
      <c r="N81" s="5"/>
      <c r="O81" s="5" t="e">
        <f t="shared" si="10"/>
        <v>#N/A</v>
      </c>
      <c r="P81" s="5" t="e">
        <f t="shared" si="11"/>
        <v>#N/A</v>
      </c>
    </row>
    <row r="82" spans="1:16" x14ac:dyDescent="0.3">
      <c r="A82" s="4">
        <v>43932</v>
      </c>
      <c r="B82" s="5">
        <v>544018</v>
      </c>
      <c r="C82" s="5">
        <v>25597</v>
      </c>
      <c r="D82" s="5">
        <v>31270</v>
      </c>
      <c r="E82" s="5">
        <v>487151</v>
      </c>
      <c r="F82" s="5">
        <v>329466283</v>
      </c>
      <c r="G82" s="5">
        <v>328922265</v>
      </c>
      <c r="H82" s="5">
        <v>0.99834879006420207</v>
      </c>
      <c r="I82" s="5">
        <v>56867</v>
      </c>
      <c r="J82" s="5">
        <f t="shared" si="13"/>
        <v>5.6025749716207086E-2</v>
      </c>
      <c r="K82" s="5">
        <f t="shared" si="14"/>
        <v>7.2585296961311793E-3</v>
      </c>
      <c r="L82" s="5">
        <f t="shared" si="15"/>
        <v>4.8767220020075906E-2</v>
      </c>
      <c r="M82" s="5">
        <f t="shared" si="12"/>
        <v>0</v>
      </c>
      <c r="N82" s="5"/>
      <c r="O82" s="5">
        <f t="shared" si="10"/>
        <v>4.8767220020075906E-2</v>
      </c>
      <c r="P82" s="5">
        <f t="shared" si="11"/>
        <v>487151</v>
      </c>
    </row>
    <row r="83" spans="1:16" x14ac:dyDescent="0.3">
      <c r="A83" s="4">
        <v>43933</v>
      </c>
      <c r="B83" s="5">
        <v>571311</v>
      </c>
      <c r="C83" s="5">
        <v>27415</v>
      </c>
      <c r="D83" s="5">
        <v>32988</v>
      </c>
      <c r="E83" s="5">
        <v>510908</v>
      </c>
      <c r="F83" s="5">
        <v>329466283</v>
      </c>
      <c r="G83" s="5">
        <v>328894972</v>
      </c>
      <c r="H83" s="5">
        <v>0.99826595002439145</v>
      </c>
      <c r="I83" s="5">
        <v>60403</v>
      </c>
      <c r="J83" s="5">
        <f t="shared" si="13"/>
        <v>5.2741393753865669E-2</v>
      </c>
      <c r="K83" s="5">
        <f t="shared" si="14"/>
        <v>2.4370336733815091E-2</v>
      </c>
      <c r="L83" s="5">
        <f t="shared" si="15"/>
        <v>2.8371057020050577E-2</v>
      </c>
      <c r="M83" s="5">
        <f t="shared" si="12"/>
        <v>1</v>
      </c>
      <c r="N83" s="5"/>
      <c r="O83" s="5" t="e">
        <f t="shared" si="10"/>
        <v>#N/A</v>
      </c>
      <c r="P83" s="5" t="e">
        <f t="shared" si="11"/>
        <v>#N/A</v>
      </c>
    </row>
    <row r="84" spans="1:16" x14ac:dyDescent="0.3">
      <c r="A84" s="4">
        <v>43934</v>
      </c>
      <c r="B84" s="5">
        <v>598257</v>
      </c>
      <c r="C84" s="5">
        <v>29372</v>
      </c>
      <c r="D84" s="5">
        <v>43482</v>
      </c>
      <c r="E84" s="5">
        <v>525403</v>
      </c>
      <c r="F84" s="5">
        <v>329466283</v>
      </c>
      <c r="G84" s="5">
        <v>328868026</v>
      </c>
      <c r="H84" s="5">
        <v>0.99818416320312808</v>
      </c>
      <c r="I84" s="5">
        <v>72854</v>
      </c>
      <c r="J84" s="5">
        <f t="shared" si="13"/>
        <v>5.4746546936351712E-2</v>
      </c>
      <c r="K84" s="5">
        <f t="shared" si="14"/>
        <v>1.2805408419822499E-2</v>
      </c>
      <c r="L84" s="5">
        <f t="shared" si="15"/>
        <v>4.1941138516529211E-2</v>
      </c>
      <c r="M84" s="5">
        <f t="shared" si="12"/>
        <v>2</v>
      </c>
      <c r="N84" s="5"/>
      <c r="O84" s="5" t="e">
        <f t="shared" si="10"/>
        <v>#N/A</v>
      </c>
      <c r="P84" s="5" t="e">
        <f t="shared" si="11"/>
        <v>#N/A</v>
      </c>
    </row>
    <row r="85" spans="1:16" x14ac:dyDescent="0.3">
      <c r="A85" s="4">
        <v>43935</v>
      </c>
      <c r="B85" s="5">
        <v>627021</v>
      </c>
      <c r="C85" s="5">
        <v>31819</v>
      </c>
      <c r="D85" s="5">
        <v>47763</v>
      </c>
      <c r="E85" s="5">
        <v>547439</v>
      </c>
      <c r="F85" s="5">
        <v>329466283</v>
      </c>
      <c r="G85" s="5">
        <v>328839262</v>
      </c>
      <c r="H85" s="5">
        <v>0.99809685836653583</v>
      </c>
      <c r="I85" s="5">
        <v>79582</v>
      </c>
      <c r="J85" s="5">
        <f t="shared" si="13"/>
        <v>4.6377769943317888E-2</v>
      </c>
      <c r="K85" s="5">
        <f t="shared" si="14"/>
        <v>1.2657117962001245E-2</v>
      </c>
      <c r="L85" s="5">
        <f t="shared" si="15"/>
        <v>3.3720651981316643E-2</v>
      </c>
      <c r="M85" s="5">
        <f t="shared" si="12"/>
        <v>3</v>
      </c>
      <c r="N85" s="5"/>
      <c r="O85" s="5" t="e">
        <f t="shared" si="10"/>
        <v>#N/A</v>
      </c>
      <c r="P85" s="5" t="e">
        <f t="shared" si="11"/>
        <v>#N/A</v>
      </c>
    </row>
    <row r="86" spans="1:16" x14ac:dyDescent="0.3">
      <c r="A86" s="4">
        <v>43936</v>
      </c>
      <c r="B86" s="5">
        <v>652410</v>
      </c>
      <c r="C86" s="5">
        <v>34415</v>
      </c>
      <c r="D86" s="5">
        <v>52096</v>
      </c>
      <c r="E86" s="5">
        <v>565899</v>
      </c>
      <c r="F86" s="5">
        <v>329466283</v>
      </c>
      <c r="G86" s="5">
        <v>328813873</v>
      </c>
      <c r="H86" s="5">
        <v>0.99801979737028201</v>
      </c>
      <c r="I86" s="5">
        <v>86511</v>
      </c>
      <c r="J86" s="5">
        <f t="shared" si="13"/>
        <v>5.3106649773192745E-2</v>
      </c>
      <c r="K86" s="5">
        <f t="shared" si="14"/>
        <v>8.4255317645021456E-3</v>
      </c>
      <c r="L86" s="5">
        <f t="shared" si="15"/>
        <v>4.4681118008690596E-2</v>
      </c>
      <c r="M86" s="5">
        <f t="shared" si="12"/>
        <v>4</v>
      </c>
      <c r="N86" s="5"/>
      <c r="O86" s="5" t="e">
        <f t="shared" si="10"/>
        <v>#N/A</v>
      </c>
      <c r="P86" s="5" t="e">
        <f t="shared" si="11"/>
        <v>#N/A</v>
      </c>
    </row>
    <row r="87" spans="1:16" x14ac:dyDescent="0.3">
      <c r="A87" s="4">
        <v>43937</v>
      </c>
      <c r="B87" s="5">
        <v>682463</v>
      </c>
      <c r="C87" s="5">
        <v>36576</v>
      </c>
      <c r="D87" s="5">
        <v>54703</v>
      </c>
      <c r="E87" s="5">
        <v>591184</v>
      </c>
      <c r="F87" s="5">
        <v>329466283</v>
      </c>
      <c r="G87" s="5">
        <v>328783820</v>
      </c>
      <c r="H87" s="5">
        <v>0.99792858014548336</v>
      </c>
      <c r="I87" s="5">
        <v>91279</v>
      </c>
      <c r="J87" s="5">
        <f t="shared" si="13"/>
        <v>5.5395612871796257E-2</v>
      </c>
      <c r="K87" s="5">
        <f t="shared" si="14"/>
        <v>1.0027334975236135E-2</v>
      </c>
      <c r="L87" s="5">
        <f t="shared" si="15"/>
        <v>4.5368277896560123E-2</v>
      </c>
      <c r="M87" s="5">
        <f t="shared" si="12"/>
        <v>0</v>
      </c>
      <c r="N87" s="5"/>
      <c r="O87" s="5">
        <f t="shared" si="10"/>
        <v>4.5368277896560123E-2</v>
      </c>
      <c r="P87" s="5">
        <f t="shared" si="11"/>
        <v>591184</v>
      </c>
    </row>
    <row r="88" spans="1:16" x14ac:dyDescent="0.3">
      <c r="A88" s="4">
        <v>43938</v>
      </c>
      <c r="B88" s="5">
        <v>715212</v>
      </c>
      <c r="C88" s="5">
        <v>38662</v>
      </c>
      <c r="D88" s="5">
        <v>58545</v>
      </c>
      <c r="E88" s="5">
        <v>618005</v>
      </c>
      <c r="F88" s="5">
        <v>329466283</v>
      </c>
      <c r="G88" s="5">
        <v>328751071</v>
      </c>
      <c r="H88" s="5">
        <v>0.99782917998926157</v>
      </c>
      <c r="I88" s="5">
        <v>97207</v>
      </c>
      <c r="J88" s="5">
        <f t="shared" si="13"/>
        <v>4.5303840583814044E-2</v>
      </c>
      <c r="K88" s="5">
        <f t="shared" si="14"/>
        <v>1.3380150646030372E-2</v>
      </c>
      <c r="L88" s="5">
        <f t="shared" si="15"/>
        <v>3.1923689937783675E-2</v>
      </c>
      <c r="M88" s="5">
        <f t="shared" si="12"/>
        <v>1</v>
      </c>
      <c r="N88" s="5"/>
      <c r="O88" s="5" t="e">
        <f t="shared" si="10"/>
        <v>#N/A</v>
      </c>
      <c r="P88" s="5" t="e">
        <f t="shared" si="11"/>
        <v>#N/A</v>
      </c>
    </row>
    <row r="89" spans="1:16" x14ac:dyDescent="0.3">
      <c r="A89" s="4">
        <v>43939</v>
      </c>
      <c r="B89" s="5">
        <v>743210</v>
      </c>
      <c r="C89" s="5">
        <v>40636</v>
      </c>
      <c r="D89" s="5">
        <v>64840</v>
      </c>
      <c r="E89" s="5">
        <v>637734</v>
      </c>
      <c r="F89" s="5">
        <v>329466283</v>
      </c>
      <c r="G89" s="5">
        <v>328723073</v>
      </c>
      <c r="H89" s="5">
        <v>0.99774420012502463</v>
      </c>
      <c r="I89" s="5">
        <v>105476</v>
      </c>
      <c r="J89" s="5">
        <f t="shared" si="13"/>
        <v>4.1059438574703559E-2</v>
      </c>
      <c r="K89" s="5">
        <f t="shared" si="14"/>
        <v>1.1655329651547511E-2</v>
      </c>
      <c r="L89" s="5">
        <f t="shared" si="15"/>
        <v>2.940410892315605E-2</v>
      </c>
      <c r="M89" s="5">
        <f t="shared" si="12"/>
        <v>2</v>
      </c>
      <c r="N89" s="5"/>
      <c r="O89" s="5" t="e">
        <f t="shared" si="10"/>
        <v>#N/A</v>
      </c>
      <c r="P89" s="5" t="e">
        <f t="shared" si="11"/>
        <v>#N/A</v>
      </c>
    </row>
    <row r="90" spans="1:16" x14ac:dyDescent="0.3">
      <c r="A90" s="4">
        <v>43940</v>
      </c>
      <c r="B90" s="5">
        <v>769395</v>
      </c>
      <c r="C90" s="5">
        <v>42572</v>
      </c>
      <c r="D90" s="5">
        <v>70337</v>
      </c>
      <c r="E90" s="5">
        <v>656486</v>
      </c>
      <c r="F90" s="5">
        <v>329466283</v>
      </c>
      <c r="G90" s="5">
        <v>328696888</v>
      </c>
      <c r="H90" s="5">
        <v>0.99766472310005694</v>
      </c>
      <c r="I90" s="5">
        <v>112909</v>
      </c>
      <c r="J90" s="5">
        <f t="shared" si="13"/>
        <v>4.528047818232224E-2</v>
      </c>
      <c r="K90" s="5">
        <f t="shared" si="14"/>
        <v>6.3809433864545472E-3</v>
      </c>
      <c r="L90" s="5">
        <f t="shared" si="15"/>
        <v>3.8899534795867691E-2</v>
      </c>
      <c r="M90" s="5">
        <f t="shared" si="12"/>
        <v>3</v>
      </c>
      <c r="N90" s="5"/>
      <c r="O90" s="5" t="e">
        <f t="shared" si="10"/>
        <v>#N/A</v>
      </c>
      <c r="P90" s="5" t="e">
        <f t="shared" si="11"/>
        <v>#N/A</v>
      </c>
    </row>
    <row r="91" spans="1:16" x14ac:dyDescent="0.3">
      <c r="A91" s="4">
        <v>43941</v>
      </c>
      <c r="B91" s="5">
        <v>799121</v>
      </c>
      <c r="C91" s="5">
        <v>44769</v>
      </c>
      <c r="D91" s="5">
        <v>72329</v>
      </c>
      <c r="E91" s="5">
        <v>682023</v>
      </c>
      <c r="F91" s="5">
        <v>329466283</v>
      </c>
      <c r="G91" s="5">
        <v>328667162</v>
      </c>
      <c r="H91" s="5">
        <v>0.99757449838956658</v>
      </c>
      <c r="I91" s="5">
        <v>117098</v>
      </c>
      <c r="J91" s="5">
        <f t="shared" si="13"/>
        <v>3.7869690611606943E-2</v>
      </c>
      <c r="K91" s="5">
        <f t="shared" si="14"/>
        <v>7.9381487134598094E-3</v>
      </c>
      <c r="L91" s="5">
        <f t="shared" si="15"/>
        <v>2.9931541898147132E-2</v>
      </c>
      <c r="M91" s="5">
        <f t="shared" si="12"/>
        <v>4</v>
      </c>
      <c r="N91" s="5"/>
      <c r="O91" s="5">
        <v>2.9931541898147132E-2</v>
      </c>
      <c r="P91" s="5">
        <v>682023</v>
      </c>
    </row>
    <row r="92" spans="1:16" x14ac:dyDescent="0.3">
      <c r="A92" s="6">
        <v>43942</v>
      </c>
      <c r="B92" s="7">
        <v>824949</v>
      </c>
      <c r="C92" s="7">
        <v>47308</v>
      </c>
      <c r="D92" s="7">
        <v>75204</v>
      </c>
      <c r="E92" s="7">
        <v>702437</v>
      </c>
      <c r="F92" s="7">
        <v>329466283</v>
      </c>
      <c r="G92" s="7">
        <v>328641334</v>
      </c>
      <c r="H92" s="7">
        <v>0.99749610493526586</v>
      </c>
      <c r="I92" s="7">
        <v>122512</v>
      </c>
      <c r="J92" s="7">
        <f t="shared" si="13"/>
        <v>4.0775186956267966E-2</v>
      </c>
      <c r="K92" s="7">
        <f t="shared" si="14"/>
        <v>6.53297021654611E-3</v>
      </c>
      <c r="L92" s="7">
        <f t="shared" si="15"/>
        <v>3.4242216739721859E-2</v>
      </c>
      <c r="M92" s="7">
        <f t="shared" si="12"/>
        <v>0</v>
      </c>
      <c r="N92" s="7"/>
      <c r="O92" s="7">
        <f t="shared" ref="O92:O155" si="16">IF(M92=0, L92, NA())</f>
        <v>3.4242216739721859E-2</v>
      </c>
      <c r="P92" s="7">
        <f t="shared" ref="P92:P155" si="17">IF(M92=0, E92, NA())</f>
        <v>702437</v>
      </c>
    </row>
    <row r="93" spans="1:16" x14ac:dyDescent="0.3">
      <c r="A93" s="6">
        <v>43943</v>
      </c>
      <c r="B93" s="7">
        <v>853591</v>
      </c>
      <c r="C93" s="7">
        <v>49735</v>
      </c>
      <c r="D93" s="7">
        <v>77366</v>
      </c>
      <c r="E93" s="7">
        <v>726490</v>
      </c>
      <c r="F93" s="7">
        <v>329466283</v>
      </c>
      <c r="G93" s="7">
        <v>328612692</v>
      </c>
      <c r="H93" s="7">
        <v>0.9974091703945317</v>
      </c>
      <c r="I93" s="7">
        <v>127101</v>
      </c>
      <c r="J93" s="7">
        <f t="shared" si="13"/>
        <v>4.6315847430797398E-2</v>
      </c>
      <c r="K93" s="7">
        <f t="shared" si="14"/>
        <v>7.2829632892400442E-3</v>
      </c>
      <c r="L93" s="7">
        <f t="shared" si="15"/>
        <v>3.9032884141557353E-2</v>
      </c>
      <c r="M93" s="7">
        <f t="shared" si="12"/>
        <v>1</v>
      </c>
      <c r="N93" s="7"/>
      <c r="O93" s="7" t="e">
        <f t="shared" si="16"/>
        <v>#N/A</v>
      </c>
      <c r="P93" s="7" t="e">
        <f t="shared" si="17"/>
        <v>#N/A</v>
      </c>
    </row>
    <row r="94" spans="1:16" x14ac:dyDescent="0.3">
      <c r="A94" s="6">
        <v>43944</v>
      </c>
      <c r="B94" s="7">
        <v>887239</v>
      </c>
      <c r="C94" s="7">
        <v>52189</v>
      </c>
      <c r="D94" s="7">
        <v>80203</v>
      </c>
      <c r="E94" s="7">
        <v>754847</v>
      </c>
      <c r="F94" s="7">
        <v>329466283</v>
      </c>
      <c r="G94" s="7">
        <v>328579044</v>
      </c>
      <c r="H94" s="7">
        <v>0.99730704158276495</v>
      </c>
      <c r="I94" s="7">
        <v>132392</v>
      </c>
      <c r="J94" s="7">
        <f t="shared" si="13"/>
        <v>4.2775555841117474E-2</v>
      </c>
      <c r="K94" s="7">
        <f t="shared" si="14"/>
        <v>2.7870548601239723E-2</v>
      </c>
      <c r="L94" s="7">
        <f t="shared" si="15"/>
        <v>1.4905007239877751E-2</v>
      </c>
      <c r="M94" s="7">
        <f t="shared" si="12"/>
        <v>2</v>
      </c>
      <c r="N94" s="7"/>
      <c r="O94" s="7" t="e">
        <f t="shared" si="16"/>
        <v>#N/A</v>
      </c>
      <c r="P94" s="7" t="e">
        <f t="shared" si="17"/>
        <v>#N/A</v>
      </c>
    </row>
    <row r="95" spans="1:16" x14ac:dyDescent="0.3">
      <c r="A95" s="6">
        <v>43945</v>
      </c>
      <c r="B95" s="7">
        <v>919528</v>
      </c>
      <c r="C95" s="7">
        <v>54351</v>
      </c>
      <c r="D95" s="7">
        <v>99079</v>
      </c>
      <c r="E95" s="7">
        <v>766098</v>
      </c>
      <c r="F95" s="7">
        <v>329466283</v>
      </c>
      <c r="G95" s="7">
        <v>328546755</v>
      </c>
      <c r="H95" s="7">
        <v>0.99720903762404123</v>
      </c>
      <c r="I95" s="7">
        <v>153430</v>
      </c>
      <c r="J95" s="7">
        <f t="shared" si="13"/>
        <v>3.9761231591780688E-2</v>
      </c>
      <c r="K95" s="7">
        <f t="shared" si="14"/>
        <v>3.9133374581319883E-3</v>
      </c>
      <c r="L95" s="7">
        <f t="shared" si="15"/>
        <v>3.5847894133648701E-2</v>
      </c>
      <c r="M95" s="7">
        <f t="shared" si="12"/>
        <v>3</v>
      </c>
      <c r="N95" s="7"/>
      <c r="O95" s="7" t="e">
        <f t="shared" si="16"/>
        <v>#N/A</v>
      </c>
      <c r="P95" s="7" t="e">
        <f t="shared" si="17"/>
        <v>#N/A</v>
      </c>
    </row>
    <row r="96" spans="1:16" x14ac:dyDescent="0.3">
      <c r="A96" s="6">
        <v>43946</v>
      </c>
      <c r="B96" s="7">
        <v>949989</v>
      </c>
      <c r="C96" s="7">
        <v>56056</v>
      </c>
      <c r="D96" s="7">
        <v>100372</v>
      </c>
      <c r="E96" s="7">
        <v>793561</v>
      </c>
      <c r="F96" s="7">
        <v>329466283</v>
      </c>
      <c r="G96" s="7">
        <v>328516294</v>
      </c>
      <c r="H96" s="7">
        <v>0.99711658203276599</v>
      </c>
      <c r="I96" s="7">
        <v>156428</v>
      </c>
      <c r="J96" s="7">
        <f t="shared" si="13"/>
        <v>3.3543735138193538E-2</v>
      </c>
      <c r="K96" s="7">
        <f t="shared" si="14"/>
        <v>1.0030734877344023E-2</v>
      </c>
      <c r="L96" s="7">
        <f t="shared" si="15"/>
        <v>2.3513000260849515E-2</v>
      </c>
      <c r="M96" s="7">
        <f t="shared" si="12"/>
        <v>4</v>
      </c>
      <c r="N96" s="7"/>
      <c r="O96" s="7" t="e">
        <f t="shared" si="16"/>
        <v>#N/A</v>
      </c>
      <c r="P96" s="7" t="e">
        <f t="shared" si="17"/>
        <v>#N/A</v>
      </c>
    </row>
    <row r="97" spans="1:16" x14ac:dyDescent="0.3">
      <c r="A97" s="6">
        <v>43947</v>
      </c>
      <c r="B97" s="7">
        <v>976608</v>
      </c>
      <c r="C97" s="7">
        <v>57400</v>
      </c>
      <c r="D97" s="7">
        <v>106988</v>
      </c>
      <c r="E97" s="7">
        <v>812220</v>
      </c>
      <c r="F97" s="7">
        <v>329466283</v>
      </c>
      <c r="G97" s="7">
        <v>328489675</v>
      </c>
      <c r="H97" s="7">
        <v>0.99703578772581103</v>
      </c>
      <c r="I97" s="7">
        <v>164388</v>
      </c>
      <c r="J97" s="7">
        <f t="shared" si="13"/>
        <v>2.8993376178867793E-2</v>
      </c>
      <c r="K97" s="7">
        <f t="shared" si="14"/>
        <v>7.2615793750461701E-3</v>
      </c>
      <c r="L97" s="7">
        <f t="shared" si="15"/>
        <v>2.1731796803821625E-2</v>
      </c>
      <c r="M97" s="7">
        <f t="shared" si="12"/>
        <v>0</v>
      </c>
      <c r="N97" s="7"/>
      <c r="O97" s="7">
        <f t="shared" si="16"/>
        <v>2.1731796803821625E-2</v>
      </c>
      <c r="P97" s="7">
        <f t="shared" si="17"/>
        <v>812220</v>
      </c>
    </row>
    <row r="98" spans="1:16" x14ac:dyDescent="0.3">
      <c r="A98" s="6">
        <v>43948</v>
      </c>
      <c r="B98" s="7">
        <v>1000157</v>
      </c>
      <c r="C98" s="7">
        <v>58862</v>
      </c>
      <c r="D98" s="7">
        <v>111424</v>
      </c>
      <c r="E98" s="7">
        <v>829871</v>
      </c>
      <c r="F98" s="7">
        <v>329466283</v>
      </c>
      <c r="G98" s="7">
        <v>328466126</v>
      </c>
      <c r="H98" s="7">
        <v>0.99696431151954934</v>
      </c>
      <c r="I98" s="7">
        <v>170286</v>
      </c>
      <c r="J98" s="7">
        <f t="shared" si="13"/>
        <v>2.9473255481876098E-2</v>
      </c>
      <c r="K98" s="7">
        <f t="shared" si="14"/>
        <v>8.1169241966522511E-3</v>
      </c>
      <c r="L98" s="7">
        <f t="shared" si="15"/>
        <v>2.1356331285223847E-2</v>
      </c>
      <c r="M98" s="7">
        <f t="shared" si="12"/>
        <v>1</v>
      </c>
      <c r="N98" s="7"/>
      <c r="O98" s="7" t="e">
        <f t="shared" si="16"/>
        <v>#N/A</v>
      </c>
      <c r="P98" s="7" t="e">
        <f t="shared" si="17"/>
        <v>#N/A</v>
      </c>
    </row>
    <row r="99" spans="1:16" x14ac:dyDescent="0.3">
      <c r="A99" s="6">
        <v>43949</v>
      </c>
      <c r="B99" s="7">
        <v>1024616</v>
      </c>
      <c r="C99" s="7">
        <v>61086</v>
      </c>
      <c r="D99" s="7">
        <v>115936</v>
      </c>
      <c r="E99" s="7">
        <v>847594</v>
      </c>
      <c r="F99" s="7">
        <v>329466283</v>
      </c>
      <c r="G99" s="7">
        <v>328441667</v>
      </c>
      <c r="H99" s="7">
        <v>0.99689007327041113</v>
      </c>
      <c r="I99" s="7">
        <v>177022</v>
      </c>
      <c r="J99" s="7">
        <f t="shared" si="13"/>
        <v>3.1102155041210767E-2</v>
      </c>
      <c r="K99" s="7">
        <f t="shared" si="14"/>
        <v>8.6161534885806183E-3</v>
      </c>
      <c r="L99" s="7">
        <f t="shared" si="15"/>
        <v>2.2486001552630148E-2</v>
      </c>
      <c r="M99" s="7">
        <f t="shared" si="12"/>
        <v>2</v>
      </c>
      <c r="N99" s="7"/>
      <c r="O99" s="7" t="e">
        <f t="shared" si="16"/>
        <v>#N/A</v>
      </c>
      <c r="P99" s="7" t="e">
        <f t="shared" si="17"/>
        <v>#N/A</v>
      </c>
    </row>
    <row r="100" spans="1:16" x14ac:dyDescent="0.3">
      <c r="A100" s="6">
        <v>43950</v>
      </c>
      <c r="B100" s="7">
        <v>1050978</v>
      </c>
      <c r="C100" s="7">
        <v>63605</v>
      </c>
      <c r="D100" s="7">
        <v>120720</v>
      </c>
      <c r="E100" s="7">
        <v>866653</v>
      </c>
      <c r="F100" s="7">
        <v>329466283</v>
      </c>
      <c r="G100" s="7">
        <v>328415305</v>
      </c>
      <c r="H100" s="7">
        <v>0.99681005901292785</v>
      </c>
      <c r="I100" s="7">
        <v>184325</v>
      </c>
      <c r="J100" s="7">
        <f t="shared" si="13"/>
        <v>3.3673223308521405E-2</v>
      </c>
      <c r="K100" s="7">
        <f t="shared" si="14"/>
        <v>4.1121417683894247E-2</v>
      </c>
      <c r="L100" s="7">
        <f t="shared" si="15"/>
        <v>-7.4481943753728422E-3</v>
      </c>
      <c r="M100" s="7">
        <f t="shared" si="12"/>
        <v>3</v>
      </c>
      <c r="N100" s="7"/>
      <c r="O100" s="7" t="e">
        <f t="shared" si="16"/>
        <v>#N/A</v>
      </c>
      <c r="P100" s="7" t="e">
        <f t="shared" si="17"/>
        <v>#N/A</v>
      </c>
    </row>
    <row r="101" spans="1:16" x14ac:dyDescent="0.3">
      <c r="A101" s="6">
        <v>43951</v>
      </c>
      <c r="B101" s="7">
        <v>1080161</v>
      </c>
      <c r="C101" s="7">
        <v>66016</v>
      </c>
      <c r="D101" s="7">
        <v>153947</v>
      </c>
      <c r="E101" s="7">
        <v>860198</v>
      </c>
      <c r="F101" s="7">
        <v>329466283</v>
      </c>
      <c r="G101" s="7">
        <v>328386122</v>
      </c>
      <c r="H101" s="7">
        <v>0.99672148242252756</v>
      </c>
      <c r="I101" s="7">
        <v>219963</v>
      </c>
      <c r="J101" s="7">
        <f t="shared" si="13"/>
        <v>4.0441851759711135E-2</v>
      </c>
      <c r="K101" s="7">
        <f t="shared" si="14"/>
        <v>1.3893312934928934E-2</v>
      </c>
      <c r="L101" s="7">
        <f t="shared" si="15"/>
        <v>2.6548538824782201E-2</v>
      </c>
      <c r="M101" s="7">
        <f t="shared" si="12"/>
        <v>4</v>
      </c>
      <c r="N101" s="7"/>
      <c r="O101" s="7" t="e">
        <f t="shared" si="16"/>
        <v>#N/A</v>
      </c>
      <c r="P101" s="7" t="e">
        <f t="shared" si="17"/>
        <v>#N/A</v>
      </c>
    </row>
    <row r="102" spans="1:16" x14ac:dyDescent="0.3">
      <c r="A102" s="6">
        <v>43952</v>
      </c>
      <c r="B102" s="7">
        <v>1114949</v>
      </c>
      <c r="C102" s="7">
        <v>67899</v>
      </c>
      <c r="D102" s="7">
        <v>164015</v>
      </c>
      <c r="E102" s="7">
        <v>883035</v>
      </c>
      <c r="F102" s="7">
        <v>329466283</v>
      </c>
      <c r="G102" s="7">
        <v>328351334</v>
      </c>
      <c r="H102" s="7">
        <v>0.99661589346913537</v>
      </c>
      <c r="I102" s="7">
        <v>231914</v>
      </c>
      <c r="J102" s="7">
        <f t="shared" si="13"/>
        <v>3.1115414451295814E-2</v>
      </c>
      <c r="K102" s="7">
        <f t="shared" si="14"/>
        <v>1.4788768282117924E-2</v>
      </c>
      <c r="L102" s="7">
        <f t="shared" si="15"/>
        <v>1.6326646169177891E-2</v>
      </c>
      <c r="M102" s="7">
        <f t="shared" si="12"/>
        <v>0</v>
      </c>
      <c r="N102" s="7"/>
      <c r="O102" s="7">
        <f t="shared" si="16"/>
        <v>1.6326646169177891E-2</v>
      </c>
      <c r="P102" s="7">
        <f t="shared" si="17"/>
        <v>883035</v>
      </c>
    </row>
    <row r="103" spans="1:16" x14ac:dyDescent="0.3">
      <c r="A103" s="6">
        <v>43953</v>
      </c>
      <c r="B103" s="7">
        <v>1142425</v>
      </c>
      <c r="C103" s="7">
        <v>69591</v>
      </c>
      <c r="D103" s="7">
        <v>175382</v>
      </c>
      <c r="E103" s="7">
        <v>897452</v>
      </c>
      <c r="F103" s="7">
        <v>329466283</v>
      </c>
      <c r="G103" s="7">
        <v>328323858</v>
      </c>
      <c r="H103" s="7">
        <v>0.99653249798553745</v>
      </c>
      <c r="I103" s="7">
        <v>244973</v>
      </c>
      <c r="J103" s="7">
        <f t="shared" si="13"/>
        <v>2.7332938140424222E-2</v>
      </c>
      <c r="K103" s="7">
        <f t="shared" si="14"/>
        <v>6.5596823005575787E-3</v>
      </c>
      <c r="L103" s="7">
        <f t="shared" si="15"/>
        <v>2.0773255839866642E-2</v>
      </c>
      <c r="M103" s="7">
        <f t="shared" si="12"/>
        <v>1</v>
      </c>
      <c r="N103" s="7"/>
      <c r="O103" s="7" t="e">
        <f t="shared" si="16"/>
        <v>#N/A</v>
      </c>
      <c r="P103" s="7" t="e">
        <f t="shared" si="17"/>
        <v>#N/A</v>
      </c>
    </row>
    <row r="104" spans="1:16" x14ac:dyDescent="0.3">
      <c r="A104" s="6">
        <v>43954</v>
      </c>
      <c r="B104" s="7">
        <v>1166955</v>
      </c>
      <c r="C104" s="7">
        <v>70708</v>
      </c>
      <c r="D104" s="7">
        <v>180152</v>
      </c>
      <c r="E104" s="7">
        <v>916095</v>
      </c>
      <c r="F104" s="7">
        <v>329466283</v>
      </c>
      <c r="G104" s="7">
        <v>328299328</v>
      </c>
      <c r="H104" s="7">
        <v>0.99645804423635054</v>
      </c>
      <c r="I104" s="7">
        <v>250860</v>
      </c>
      <c r="J104" s="7">
        <f t="shared" si="13"/>
        <v>2.6183965636751648E-2</v>
      </c>
      <c r="K104" s="7">
        <f t="shared" si="14"/>
        <v>9.1158668042069877E-3</v>
      </c>
      <c r="L104" s="7">
        <f t="shared" si="15"/>
        <v>1.7068098832544662E-2</v>
      </c>
      <c r="M104" s="7">
        <f t="shared" si="12"/>
        <v>2</v>
      </c>
      <c r="N104" s="7"/>
      <c r="O104" s="7" t="e">
        <f t="shared" si="16"/>
        <v>#N/A</v>
      </c>
      <c r="P104" s="7" t="e">
        <f t="shared" si="17"/>
        <v>#N/A</v>
      </c>
    </row>
    <row r="105" spans="1:16" x14ac:dyDescent="0.3">
      <c r="A105" s="6">
        <v>43955</v>
      </c>
      <c r="B105" s="7">
        <v>1190942</v>
      </c>
      <c r="C105" s="7">
        <v>72031</v>
      </c>
      <c r="D105" s="7">
        <v>187180</v>
      </c>
      <c r="E105" s="7">
        <v>931731</v>
      </c>
      <c r="F105" s="7">
        <v>329466283</v>
      </c>
      <c r="G105" s="7">
        <v>328275341</v>
      </c>
      <c r="H105" s="7">
        <v>0.99638523860725381</v>
      </c>
      <c r="I105" s="7">
        <v>259211</v>
      </c>
      <c r="J105" s="7">
        <f t="shared" si="13"/>
        <v>2.6163130774869571E-2</v>
      </c>
      <c r="K105" s="7">
        <f t="shared" si="14"/>
        <v>5.2547355406227765E-3</v>
      </c>
      <c r="L105" s="7">
        <f t="shared" si="15"/>
        <v>2.0908395234246795E-2</v>
      </c>
      <c r="M105" s="7">
        <f t="shared" si="12"/>
        <v>3</v>
      </c>
      <c r="N105" s="7"/>
      <c r="O105" s="7" t="e">
        <f t="shared" si="16"/>
        <v>#N/A</v>
      </c>
      <c r="P105" s="7" t="e">
        <f t="shared" si="17"/>
        <v>#N/A</v>
      </c>
    </row>
    <row r="106" spans="1:16" x14ac:dyDescent="0.3">
      <c r="A106" s="6">
        <v>43956</v>
      </c>
      <c r="B106" s="7">
        <v>1215319</v>
      </c>
      <c r="C106" s="7">
        <v>74316</v>
      </c>
      <c r="D106" s="7">
        <v>189791</v>
      </c>
      <c r="E106" s="7">
        <v>951212</v>
      </c>
      <c r="F106" s="7">
        <v>329466283</v>
      </c>
      <c r="G106" s="7">
        <v>328250964</v>
      </c>
      <c r="H106" s="7">
        <v>0.99631124924549563</v>
      </c>
      <c r="I106" s="7">
        <v>264107</v>
      </c>
      <c r="J106" s="7">
        <f t="shared" si="13"/>
        <v>2.5678818181435893E-2</v>
      </c>
      <c r="K106" s="7">
        <f t="shared" si="14"/>
        <v>2.5945845931296071E-3</v>
      </c>
      <c r="L106" s="7">
        <f t="shared" si="15"/>
        <v>2.3084233588306285E-2</v>
      </c>
      <c r="M106" s="7">
        <f t="shared" si="12"/>
        <v>4</v>
      </c>
      <c r="N106" s="7"/>
      <c r="O106" s="7" t="e">
        <f t="shared" si="16"/>
        <v>#N/A</v>
      </c>
      <c r="P106" s="7" t="e">
        <f t="shared" si="17"/>
        <v>#N/A</v>
      </c>
    </row>
    <row r="107" spans="1:16" x14ac:dyDescent="0.3">
      <c r="A107" s="6">
        <v>43957</v>
      </c>
      <c r="B107" s="7">
        <v>1239745</v>
      </c>
      <c r="C107" s="7">
        <v>76665</v>
      </c>
      <c r="D107" s="7">
        <v>189910</v>
      </c>
      <c r="E107" s="7">
        <v>973170</v>
      </c>
      <c r="F107" s="7">
        <v>329466283</v>
      </c>
      <c r="G107" s="7">
        <v>328226538</v>
      </c>
      <c r="H107" s="7">
        <v>0.99623711115835178</v>
      </c>
      <c r="I107" s="7">
        <v>266575</v>
      </c>
      <c r="J107" s="7">
        <f t="shared" si="13"/>
        <v>2.8212953543574094E-2</v>
      </c>
      <c r="K107" s="7">
        <f t="shared" si="14"/>
        <v>7.2423112097578018E-3</v>
      </c>
      <c r="L107" s="7">
        <f t="shared" si="15"/>
        <v>2.0970642333816292E-2</v>
      </c>
      <c r="M107" s="7">
        <f t="shared" si="12"/>
        <v>0</v>
      </c>
      <c r="N107" s="7"/>
      <c r="O107" s="7">
        <f t="shared" si="16"/>
        <v>2.0970642333816292E-2</v>
      </c>
      <c r="P107" s="7">
        <f t="shared" si="17"/>
        <v>973170</v>
      </c>
    </row>
    <row r="108" spans="1:16" x14ac:dyDescent="0.3">
      <c r="A108" s="6">
        <v>43958</v>
      </c>
      <c r="B108" s="7">
        <v>1267201</v>
      </c>
      <c r="C108" s="7">
        <v>78587</v>
      </c>
      <c r="D108" s="7">
        <v>195036</v>
      </c>
      <c r="E108" s="7">
        <v>993578</v>
      </c>
      <c r="F108" s="7">
        <v>329466283</v>
      </c>
      <c r="G108" s="7">
        <v>328199082</v>
      </c>
      <c r="H108" s="7">
        <v>0.99615377637899294</v>
      </c>
      <c r="I108" s="7">
        <v>273623</v>
      </c>
      <c r="J108" s="7">
        <f t="shared" si="13"/>
        <v>2.6882640316110058E-2</v>
      </c>
      <c r="K108" s="7">
        <f t="shared" si="14"/>
        <v>5.7388549263369358E-3</v>
      </c>
      <c r="L108" s="7">
        <f t="shared" si="15"/>
        <v>2.1143785389773122E-2</v>
      </c>
      <c r="M108" s="7">
        <f t="shared" si="12"/>
        <v>1</v>
      </c>
      <c r="N108" s="7"/>
      <c r="O108" s="7" t="e">
        <f t="shared" si="16"/>
        <v>#N/A</v>
      </c>
      <c r="P108" s="7" t="e">
        <f t="shared" si="17"/>
        <v>#N/A</v>
      </c>
    </row>
    <row r="109" spans="1:16" x14ac:dyDescent="0.3">
      <c r="A109" s="6">
        <v>43959</v>
      </c>
      <c r="B109" s="7">
        <v>1293911</v>
      </c>
      <c r="C109" s="7">
        <v>80332</v>
      </c>
      <c r="D109" s="7">
        <v>198993</v>
      </c>
      <c r="E109" s="7">
        <v>1014586</v>
      </c>
      <c r="F109" s="7">
        <v>329466283</v>
      </c>
      <c r="G109" s="7">
        <v>328172372</v>
      </c>
      <c r="H109" s="7">
        <v>0.99607270586775032</v>
      </c>
      <c r="I109" s="7">
        <v>279325</v>
      </c>
      <c r="J109" s="7">
        <f t="shared" si="13"/>
        <v>2.4510489992962646E-2</v>
      </c>
      <c r="K109" s="7">
        <f t="shared" si="14"/>
        <v>1.4859262792902721E-2</v>
      </c>
      <c r="L109" s="7">
        <f t="shared" si="15"/>
        <v>9.6512272000599253E-3</v>
      </c>
      <c r="M109" s="7">
        <f t="shared" si="12"/>
        <v>2</v>
      </c>
      <c r="N109" s="7"/>
      <c r="O109" s="7" t="e">
        <f t="shared" si="16"/>
        <v>#N/A</v>
      </c>
      <c r="P109" s="7" t="e">
        <f t="shared" si="17"/>
        <v>#N/A</v>
      </c>
    </row>
    <row r="110" spans="1:16" x14ac:dyDescent="0.3">
      <c r="A110" s="6">
        <v>43960</v>
      </c>
      <c r="B110" s="7">
        <v>1318779</v>
      </c>
      <c r="C110" s="7">
        <v>81867</v>
      </c>
      <c r="D110" s="7">
        <v>212534</v>
      </c>
      <c r="E110" s="7">
        <v>1024378</v>
      </c>
      <c r="F110" s="7">
        <v>329466283</v>
      </c>
      <c r="G110" s="7">
        <v>328147504</v>
      </c>
      <c r="H110" s="7">
        <v>0.99599722621692366</v>
      </c>
      <c r="I110" s="7">
        <v>294401</v>
      </c>
      <c r="J110" s="7">
        <f t="shared" si="13"/>
        <v>1.8545888334189138E-2</v>
      </c>
      <c r="K110" s="7">
        <f t="shared" si="14"/>
        <v>4.4378149472167503E-3</v>
      </c>
      <c r="L110" s="7">
        <f t="shared" si="15"/>
        <v>1.4108073386972387E-2</v>
      </c>
      <c r="M110" s="7">
        <f t="shared" si="12"/>
        <v>3</v>
      </c>
      <c r="N110" s="7"/>
      <c r="O110" s="7" t="e">
        <f t="shared" si="16"/>
        <v>#N/A</v>
      </c>
      <c r="P110" s="7" t="e">
        <f t="shared" si="17"/>
        <v>#N/A</v>
      </c>
    </row>
    <row r="111" spans="1:16" x14ac:dyDescent="0.3">
      <c r="A111" s="6">
        <v>43961</v>
      </c>
      <c r="B111" s="7">
        <v>1337777</v>
      </c>
      <c r="C111" s="7">
        <v>82778</v>
      </c>
      <c r="D111" s="7">
        <v>216169</v>
      </c>
      <c r="E111" s="7">
        <v>1038830</v>
      </c>
      <c r="F111" s="7">
        <v>329466283</v>
      </c>
      <c r="G111" s="7">
        <v>328128506</v>
      </c>
      <c r="H111" s="7">
        <v>0.99593956326025623</v>
      </c>
      <c r="I111" s="7">
        <v>298947</v>
      </c>
      <c r="J111" s="7">
        <f t="shared" si="13"/>
        <v>1.8858716055562507E-2</v>
      </c>
      <c r="K111" s="7">
        <f t="shared" si="14"/>
        <v>1.690555721340354E-2</v>
      </c>
      <c r="L111" s="7">
        <f t="shared" si="15"/>
        <v>1.9531588421589675E-3</v>
      </c>
      <c r="M111" s="7">
        <f t="shared" si="12"/>
        <v>4</v>
      </c>
      <c r="N111" s="7"/>
      <c r="O111" s="7" t="e">
        <f t="shared" si="16"/>
        <v>#N/A</v>
      </c>
      <c r="P111" s="7" t="e">
        <f t="shared" si="17"/>
        <v>#N/A</v>
      </c>
    </row>
    <row r="112" spans="1:16" x14ac:dyDescent="0.3">
      <c r="A112" s="6">
        <v>43962</v>
      </c>
      <c r="B112" s="7">
        <v>1357368</v>
      </c>
      <c r="C112" s="7">
        <v>83776</v>
      </c>
      <c r="D112" s="7">
        <v>232733</v>
      </c>
      <c r="E112" s="7">
        <v>1040859</v>
      </c>
      <c r="F112" s="7">
        <v>329466283</v>
      </c>
      <c r="G112" s="7">
        <v>328108915</v>
      </c>
      <c r="H112" s="7">
        <v>0.9958801004229012</v>
      </c>
      <c r="I112" s="7">
        <v>316509</v>
      </c>
      <c r="J112" s="7">
        <f t="shared" si="13"/>
        <v>2.1736853887029846E-2</v>
      </c>
      <c r="K112" s="7">
        <f t="shared" si="14"/>
        <v>-7.9741828624242098E-4</v>
      </c>
      <c r="L112" s="7">
        <f t="shared" si="15"/>
        <v>2.2534272173272266E-2</v>
      </c>
      <c r="M112" s="7">
        <f t="shared" si="12"/>
        <v>0</v>
      </c>
      <c r="N112" s="7"/>
      <c r="O112" s="7">
        <f t="shared" si="16"/>
        <v>2.2534272173272266E-2</v>
      </c>
      <c r="P112" s="7">
        <f t="shared" si="17"/>
        <v>1040859</v>
      </c>
    </row>
    <row r="113" spans="1:16" x14ac:dyDescent="0.3">
      <c r="A113" s="6">
        <v>43963</v>
      </c>
      <c r="B113" s="7">
        <v>1379993</v>
      </c>
      <c r="C113" s="7">
        <v>85392</v>
      </c>
      <c r="D113" s="7">
        <v>230287</v>
      </c>
      <c r="E113" s="7">
        <v>1064314</v>
      </c>
      <c r="F113" s="7">
        <v>329466283</v>
      </c>
      <c r="G113" s="7">
        <v>328086290</v>
      </c>
      <c r="H113" s="7">
        <v>0.9958114287524833</v>
      </c>
      <c r="I113" s="7">
        <v>315679</v>
      </c>
      <c r="J113" s="7">
        <f t="shared" si="13"/>
        <v>1.9078016450032605E-2</v>
      </c>
      <c r="K113" s="7">
        <f t="shared" si="14"/>
        <v>1.3984594771843648E-2</v>
      </c>
      <c r="L113" s="7">
        <f t="shared" si="15"/>
        <v>5.0934216781889571E-3</v>
      </c>
      <c r="M113" s="7">
        <f t="shared" si="12"/>
        <v>1</v>
      </c>
      <c r="N113" s="7"/>
      <c r="O113" s="7" t="e">
        <f t="shared" si="16"/>
        <v>#N/A</v>
      </c>
      <c r="P113" s="7" t="e">
        <f t="shared" si="17"/>
        <v>#N/A</v>
      </c>
    </row>
    <row r="114" spans="1:16" x14ac:dyDescent="0.3">
      <c r="A114" s="6">
        <v>43964</v>
      </c>
      <c r="B114" s="7">
        <v>1400298</v>
      </c>
      <c r="C114" s="7">
        <v>87133</v>
      </c>
      <c r="D114" s="7">
        <v>243430</v>
      </c>
      <c r="E114" s="7">
        <v>1069735</v>
      </c>
      <c r="F114" s="7">
        <v>329466283</v>
      </c>
      <c r="G114" s="7">
        <v>328065985</v>
      </c>
      <c r="H114" s="7">
        <v>0.99574979877379444</v>
      </c>
      <c r="I114" s="7">
        <v>330563</v>
      </c>
      <c r="J114" s="7">
        <f t="shared" si="13"/>
        <v>2.5339920634549679E-2</v>
      </c>
      <c r="K114" s="7">
        <f t="shared" si="14"/>
        <v>4.4553090251323929E-3</v>
      </c>
      <c r="L114" s="7">
        <f t="shared" si="15"/>
        <v>2.0884611609417285E-2</v>
      </c>
      <c r="M114" s="7">
        <f t="shared" si="12"/>
        <v>2</v>
      </c>
      <c r="N114" s="7"/>
      <c r="O114" s="7" t="e">
        <f t="shared" si="16"/>
        <v>#N/A</v>
      </c>
      <c r="P114" s="7" t="e">
        <f t="shared" si="17"/>
        <v>#N/A</v>
      </c>
    </row>
    <row r="115" spans="1:16" x14ac:dyDescent="0.3">
      <c r="A115" s="6">
        <v>43965</v>
      </c>
      <c r="B115" s="7">
        <v>1427405</v>
      </c>
      <c r="C115" s="7">
        <v>88915</v>
      </c>
      <c r="D115" s="7">
        <v>246414</v>
      </c>
      <c r="E115" s="7">
        <v>1092076</v>
      </c>
      <c r="F115" s="7">
        <v>329466283</v>
      </c>
      <c r="G115" s="7">
        <v>328038878</v>
      </c>
      <c r="H115" s="7">
        <v>0.9956675232834068</v>
      </c>
      <c r="I115" s="7">
        <v>335329</v>
      </c>
      <c r="J115" s="7">
        <f t="shared" si="13"/>
        <v>2.2655016683820538E-2</v>
      </c>
      <c r="K115" s="7">
        <f t="shared" si="14"/>
        <v>5.4959544940095745E-3</v>
      </c>
      <c r="L115" s="7">
        <f t="shared" si="15"/>
        <v>1.7159062189810965E-2</v>
      </c>
      <c r="M115" s="7">
        <f t="shared" si="12"/>
        <v>3</v>
      </c>
      <c r="N115" s="7"/>
      <c r="O115" s="7" t="e">
        <f t="shared" si="16"/>
        <v>#N/A</v>
      </c>
      <c r="P115" s="7" t="e">
        <f t="shared" si="17"/>
        <v>#N/A</v>
      </c>
    </row>
    <row r="116" spans="1:16" x14ac:dyDescent="0.3">
      <c r="A116" s="6">
        <v>43966</v>
      </c>
      <c r="B116" s="7">
        <v>1452146</v>
      </c>
      <c r="C116" s="7">
        <v>90584</v>
      </c>
      <c r="D116" s="7">
        <v>250747</v>
      </c>
      <c r="E116" s="7">
        <v>1110815</v>
      </c>
      <c r="F116" s="7">
        <v>329466283</v>
      </c>
      <c r="G116" s="7">
        <v>328014137</v>
      </c>
      <c r="H116" s="7">
        <v>0.99559242910449808</v>
      </c>
      <c r="I116" s="7">
        <v>341331</v>
      </c>
      <c r="J116" s="7">
        <f t="shared" si="13"/>
        <v>2.1709285524592305E-2</v>
      </c>
      <c r="K116" s="7">
        <f t="shared" si="14"/>
        <v>1.7014534373410516E-2</v>
      </c>
      <c r="L116" s="7">
        <f t="shared" si="15"/>
        <v>4.6947511511817898E-3</v>
      </c>
      <c r="M116" s="7">
        <f t="shared" si="12"/>
        <v>4</v>
      </c>
      <c r="N116" s="7"/>
      <c r="O116" s="7" t="e">
        <f t="shared" si="16"/>
        <v>#N/A</v>
      </c>
      <c r="P116" s="7" t="e">
        <f t="shared" si="17"/>
        <v>#N/A</v>
      </c>
    </row>
    <row r="117" spans="1:16" x14ac:dyDescent="0.3">
      <c r="A117" s="6">
        <v>43967</v>
      </c>
      <c r="B117" s="7">
        <v>1476261</v>
      </c>
      <c r="C117" s="7">
        <v>91855</v>
      </c>
      <c r="D117" s="7">
        <v>268376</v>
      </c>
      <c r="E117" s="7">
        <v>1116030</v>
      </c>
      <c r="F117" s="7">
        <v>329466283</v>
      </c>
      <c r="G117" s="7">
        <v>327990022</v>
      </c>
      <c r="H117" s="7">
        <v>0.99551923496827144</v>
      </c>
      <c r="I117" s="7">
        <v>360231</v>
      </c>
      <c r="J117" s="7">
        <f t="shared" si="13"/>
        <v>1.6530917627662338E-2</v>
      </c>
      <c r="K117" s="7">
        <f t="shared" si="14"/>
        <v>4.1674506957698268E-3</v>
      </c>
      <c r="L117" s="7">
        <f t="shared" si="15"/>
        <v>1.2363466931892511E-2</v>
      </c>
      <c r="M117" s="7">
        <f t="shared" si="12"/>
        <v>0</v>
      </c>
      <c r="N117" s="7"/>
      <c r="O117" s="7">
        <f t="shared" si="16"/>
        <v>1.2363466931892511E-2</v>
      </c>
      <c r="P117" s="7">
        <f t="shared" si="17"/>
        <v>1116030</v>
      </c>
    </row>
    <row r="118" spans="1:16" x14ac:dyDescent="0.3">
      <c r="A118" s="6">
        <v>43968</v>
      </c>
      <c r="B118" s="7">
        <v>1494710</v>
      </c>
      <c r="C118" s="7">
        <v>92617</v>
      </c>
      <c r="D118" s="7">
        <v>272265</v>
      </c>
      <c r="E118" s="7">
        <v>1129828</v>
      </c>
      <c r="F118" s="7">
        <v>329466283</v>
      </c>
      <c r="G118" s="7">
        <v>327971573</v>
      </c>
      <c r="H118" s="7">
        <v>0.99546323834296568</v>
      </c>
      <c r="I118" s="7">
        <v>364882</v>
      </c>
      <c r="J118" s="7">
        <f t="shared" si="13"/>
        <v>1.9679986688239271E-2</v>
      </c>
      <c r="K118" s="7">
        <f t="shared" si="14"/>
        <v>1.0700743830034306E-2</v>
      </c>
      <c r="L118" s="7">
        <f t="shared" si="15"/>
        <v>8.9792428582049656E-3</v>
      </c>
      <c r="M118" s="7">
        <f t="shared" si="12"/>
        <v>1</v>
      </c>
      <c r="N118" s="7"/>
      <c r="O118" s="7" t="e">
        <f t="shared" si="16"/>
        <v>#N/A</v>
      </c>
      <c r="P118" s="7" t="e">
        <f t="shared" si="17"/>
        <v>#N/A</v>
      </c>
    </row>
    <row r="119" spans="1:16" x14ac:dyDescent="0.3">
      <c r="A119" s="6">
        <v>43969</v>
      </c>
      <c r="B119" s="7">
        <v>1516945</v>
      </c>
      <c r="C119" s="7">
        <v>93794</v>
      </c>
      <c r="D119" s="7">
        <v>283178</v>
      </c>
      <c r="E119" s="7">
        <v>1139973</v>
      </c>
      <c r="F119" s="7">
        <v>329466283</v>
      </c>
      <c r="G119" s="7">
        <v>327949338</v>
      </c>
      <c r="H119" s="7">
        <v>0.99539575040520911</v>
      </c>
      <c r="I119" s="7">
        <v>376972</v>
      </c>
      <c r="J119" s="7">
        <f t="shared" si="13"/>
        <v>1.8392540875968116E-2</v>
      </c>
      <c r="K119" s="7">
        <f t="shared" si="14"/>
        <v>6.764195292344643E-3</v>
      </c>
      <c r="L119" s="7">
        <f t="shared" si="15"/>
        <v>1.1628345583623474E-2</v>
      </c>
      <c r="M119" s="7">
        <f t="shared" si="12"/>
        <v>2</v>
      </c>
      <c r="N119" s="7"/>
      <c r="O119" s="7" t="e">
        <f t="shared" si="16"/>
        <v>#N/A</v>
      </c>
      <c r="P119" s="7" t="e">
        <f t="shared" si="17"/>
        <v>#N/A</v>
      </c>
    </row>
    <row r="120" spans="1:16" x14ac:dyDescent="0.3">
      <c r="A120" s="6">
        <v>43970</v>
      </c>
      <c r="B120" s="7">
        <v>1537912</v>
      </c>
      <c r="C120" s="7">
        <v>95291</v>
      </c>
      <c r="D120" s="7">
        <v>289392</v>
      </c>
      <c r="E120" s="7">
        <v>1153229</v>
      </c>
      <c r="F120" s="7">
        <v>329466283</v>
      </c>
      <c r="G120" s="7">
        <v>327928371</v>
      </c>
      <c r="H120" s="7">
        <v>0.9953321111162079</v>
      </c>
      <c r="I120" s="7">
        <v>384683</v>
      </c>
      <c r="J120" s="7">
        <f t="shared" si="13"/>
        <v>1.9686462966158499E-2</v>
      </c>
      <c r="K120" s="7">
        <f t="shared" si="14"/>
        <v>5.5808516782009472E-3</v>
      </c>
      <c r="L120" s="7">
        <f t="shared" si="15"/>
        <v>1.4105611287957551E-2</v>
      </c>
      <c r="M120" s="7">
        <f t="shared" si="12"/>
        <v>3</v>
      </c>
      <c r="N120" s="7"/>
      <c r="O120" s="7" t="e">
        <f t="shared" si="16"/>
        <v>#N/A</v>
      </c>
      <c r="P120" s="7" t="e">
        <f t="shared" si="17"/>
        <v>#N/A</v>
      </c>
    </row>
    <row r="121" spans="1:16" x14ac:dyDescent="0.3">
      <c r="A121" s="6">
        <v>43971</v>
      </c>
      <c r="B121" s="7">
        <v>1560615</v>
      </c>
      <c r="C121" s="7">
        <v>96807</v>
      </c>
      <c r="D121" s="7">
        <v>294312</v>
      </c>
      <c r="E121" s="7">
        <v>1169496</v>
      </c>
      <c r="F121" s="7">
        <v>329466283</v>
      </c>
      <c r="G121" s="7">
        <v>327905668</v>
      </c>
      <c r="H121" s="7">
        <v>0.99526320269925772</v>
      </c>
      <c r="I121" s="7">
        <v>391119</v>
      </c>
      <c r="J121" s="7">
        <f t="shared" si="13"/>
        <v>2.1926539295559797E-2</v>
      </c>
      <c r="K121" s="7">
        <f t="shared" si="14"/>
        <v>4.5421275489612618E-3</v>
      </c>
      <c r="L121" s="7">
        <f t="shared" si="15"/>
        <v>1.7384411746598535E-2</v>
      </c>
      <c r="M121" s="7">
        <f t="shared" si="12"/>
        <v>4</v>
      </c>
      <c r="N121" s="7"/>
      <c r="O121" s="7" t="e">
        <f t="shared" si="16"/>
        <v>#N/A</v>
      </c>
      <c r="P121" s="7" t="e">
        <f t="shared" si="17"/>
        <v>#N/A</v>
      </c>
    </row>
    <row r="122" spans="1:16" x14ac:dyDescent="0.3">
      <c r="A122" s="6">
        <v>43972</v>
      </c>
      <c r="B122" s="7">
        <v>1586258</v>
      </c>
      <c r="C122" s="7">
        <v>98013</v>
      </c>
      <c r="D122" s="7">
        <v>298418</v>
      </c>
      <c r="E122" s="7">
        <v>1189827</v>
      </c>
      <c r="F122" s="7">
        <v>329466283</v>
      </c>
      <c r="G122" s="7">
        <v>327880025</v>
      </c>
      <c r="H122" s="7">
        <v>0.99518537075916813</v>
      </c>
      <c r="I122" s="7">
        <v>396431</v>
      </c>
      <c r="J122" s="7">
        <f t="shared" si="13"/>
        <v>1.9763377364944653E-2</v>
      </c>
      <c r="K122" s="7">
        <f t="shared" si="14"/>
        <v>4.4510672559960399E-2</v>
      </c>
      <c r="L122" s="7">
        <f t="shared" si="15"/>
        <v>-2.4747295195015746E-2</v>
      </c>
      <c r="M122" s="7">
        <f t="shared" si="12"/>
        <v>0</v>
      </c>
      <c r="N122" s="7"/>
      <c r="O122" s="7">
        <f t="shared" si="16"/>
        <v>-2.4747295195015746E-2</v>
      </c>
      <c r="P122" s="7">
        <f t="shared" si="17"/>
        <v>1189827</v>
      </c>
    </row>
    <row r="123" spans="1:16" x14ac:dyDescent="0.3">
      <c r="A123" s="6">
        <v>43973</v>
      </c>
      <c r="B123" s="7">
        <v>1609773</v>
      </c>
      <c r="C123" s="7">
        <v>99256</v>
      </c>
      <c r="D123" s="7">
        <v>350135</v>
      </c>
      <c r="E123" s="7">
        <v>1160382</v>
      </c>
      <c r="F123" s="7">
        <v>329466283</v>
      </c>
      <c r="G123" s="7">
        <v>327856510</v>
      </c>
      <c r="H123" s="7">
        <v>0.99511399775011267</v>
      </c>
      <c r="I123" s="7">
        <v>449391</v>
      </c>
      <c r="J123" s="7">
        <f t="shared" si="13"/>
        <v>1.8443926224295103E-2</v>
      </c>
      <c r="K123" s="7">
        <f t="shared" si="14"/>
        <v>1.0554282986120088E-2</v>
      </c>
      <c r="L123" s="7">
        <f t="shared" si="15"/>
        <v>7.8896432381750144E-3</v>
      </c>
      <c r="M123" s="7">
        <f t="shared" si="12"/>
        <v>1</v>
      </c>
      <c r="N123" s="7"/>
      <c r="O123" s="7" t="e">
        <f t="shared" si="16"/>
        <v>#N/A</v>
      </c>
      <c r="P123" s="7" t="e">
        <f t="shared" si="17"/>
        <v>#N/A</v>
      </c>
    </row>
    <row r="124" spans="1:16" x14ac:dyDescent="0.3">
      <c r="A124" s="6">
        <v>43974</v>
      </c>
      <c r="B124" s="7">
        <v>1631175</v>
      </c>
      <c r="C124" s="7">
        <v>100399</v>
      </c>
      <c r="D124" s="7">
        <v>361239</v>
      </c>
      <c r="E124" s="7">
        <v>1169537</v>
      </c>
      <c r="F124" s="7">
        <v>329466283</v>
      </c>
      <c r="G124" s="7">
        <v>327835108</v>
      </c>
      <c r="H124" s="7">
        <v>0.99504903814391232</v>
      </c>
      <c r="I124" s="7">
        <v>461638</v>
      </c>
      <c r="J124" s="7">
        <f t="shared" si="13"/>
        <v>1.7241865798174834E-2</v>
      </c>
      <c r="K124" s="7">
        <f t="shared" si="14"/>
        <v>5.2277097689085511E-3</v>
      </c>
      <c r="L124" s="7">
        <f t="shared" si="15"/>
        <v>1.2014156029266282E-2</v>
      </c>
      <c r="M124" s="7">
        <f t="shared" si="12"/>
        <v>2</v>
      </c>
      <c r="N124" s="7"/>
      <c r="O124" s="7" t="e">
        <f t="shared" si="16"/>
        <v>#N/A</v>
      </c>
      <c r="P124" s="7" t="e">
        <f t="shared" si="17"/>
        <v>#N/A</v>
      </c>
    </row>
    <row r="125" spans="1:16" x14ac:dyDescent="0.3">
      <c r="A125" s="6">
        <v>43975</v>
      </c>
      <c r="B125" s="7">
        <v>1651340</v>
      </c>
      <c r="C125" s="7">
        <v>101016</v>
      </c>
      <c r="D125" s="7">
        <v>366736</v>
      </c>
      <c r="E125" s="7">
        <v>1183588</v>
      </c>
      <c r="F125" s="7">
        <v>329466283</v>
      </c>
      <c r="G125" s="7">
        <v>327814943</v>
      </c>
      <c r="H125" s="7">
        <v>0.99498783309489669</v>
      </c>
      <c r="I125" s="7">
        <v>467752</v>
      </c>
      <c r="J125" s="7">
        <f t="shared" si="13"/>
        <v>1.5874611773691521E-2</v>
      </c>
      <c r="K125" s="7">
        <f t="shared" si="14"/>
        <v>1.0964119271232895E-2</v>
      </c>
      <c r="L125" s="7">
        <f t="shared" si="15"/>
        <v>4.9104925024586257E-3</v>
      </c>
      <c r="M125" s="7">
        <f t="shared" si="12"/>
        <v>3</v>
      </c>
      <c r="N125" s="7"/>
      <c r="O125" s="7" t="e">
        <f t="shared" si="16"/>
        <v>#N/A</v>
      </c>
      <c r="P125" s="7" t="e">
        <f t="shared" si="17"/>
        <v>#N/A</v>
      </c>
    </row>
    <row r="126" spans="1:16" x14ac:dyDescent="0.3">
      <c r="A126" s="6">
        <v>43976</v>
      </c>
      <c r="B126" s="7">
        <v>1670129</v>
      </c>
      <c r="C126" s="7">
        <v>101572</v>
      </c>
      <c r="D126" s="7">
        <v>379157</v>
      </c>
      <c r="E126" s="7">
        <v>1189400</v>
      </c>
      <c r="F126" s="7">
        <v>329466283</v>
      </c>
      <c r="G126" s="7">
        <v>327796154</v>
      </c>
      <c r="H126" s="7">
        <v>0.99493080449752724</v>
      </c>
      <c r="I126" s="7">
        <v>480729</v>
      </c>
      <c r="J126" s="7">
        <f t="shared" si="13"/>
        <v>1.6260299310576761E-2</v>
      </c>
      <c r="K126" s="7">
        <f t="shared" si="14"/>
        <v>5.3859088616108964E-3</v>
      </c>
      <c r="L126" s="7">
        <f t="shared" si="15"/>
        <v>1.0874390448965866E-2</v>
      </c>
      <c r="M126" s="7">
        <f t="shared" si="12"/>
        <v>4</v>
      </c>
      <c r="N126" s="7"/>
      <c r="O126" s="7" t="e">
        <f t="shared" si="16"/>
        <v>#N/A</v>
      </c>
      <c r="P126" s="7" t="e">
        <f t="shared" si="17"/>
        <v>#N/A</v>
      </c>
    </row>
    <row r="127" spans="1:16" x14ac:dyDescent="0.3">
      <c r="A127" s="6">
        <v>43977</v>
      </c>
      <c r="B127" s="7">
        <v>1689469</v>
      </c>
      <c r="C127" s="7">
        <v>102233</v>
      </c>
      <c r="D127" s="7">
        <v>384902</v>
      </c>
      <c r="E127" s="7">
        <v>1202334</v>
      </c>
      <c r="F127" s="7">
        <v>329466283</v>
      </c>
      <c r="G127" s="7">
        <v>327776814</v>
      </c>
      <c r="H127" s="7">
        <v>0.9948721034983723</v>
      </c>
      <c r="I127" s="7">
        <v>487135</v>
      </c>
      <c r="J127" s="7">
        <f t="shared" si="13"/>
        <v>1.5251169808056663E-2</v>
      </c>
      <c r="K127" s="7">
        <f t="shared" si="14"/>
        <v>6.7402235984343785E-3</v>
      </c>
      <c r="L127" s="7">
        <f t="shared" si="15"/>
        <v>8.5109462096222849E-3</v>
      </c>
      <c r="M127" s="7">
        <f t="shared" si="12"/>
        <v>0</v>
      </c>
      <c r="N127" s="7"/>
      <c r="O127" s="7">
        <f t="shared" si="16"/>
        <v>8.5109462096222849E-3</v>
      </c>
      <c r="P127" s="7">
        <f t="shared" si="17"/>
        <v>1202334</v>
      </c>
    </row>
    <row r="128" spans="1:16" x14ac:dyDescent="0.3">
      <c r="A128" s="6">
        <v>43978</v>
      </c>
      <c r="B128" s="7">
        <v>1707806</v>
      </c>
      <c r="C128" s="7">
        <v>103731</v>
      </c>
      <c r="D128" s="7">
        <v>391508</v>
      </c>
      <c r="E128" s="7">
        <v>1212567</v>
      </c>
      <c r="F128" s="7">
        <v>329466283</v>
      </c>
      <c r="G128" s="7">
        <v>327758477</v>
      </c>
      <c r="H128" s="7">
        <v>0.99481644681680526</v>
      </c>
      <c r="I128" s="7">
        <v>495239</v>
      </c>
      <c r="J128" s="7">
        <f t="shared" si="13"/>
        <v>1.8354449692264428E-2</v>
      </c>
      <c r="K128" s="7">
        <f t="shared" si="14"/>
        <v>7.966570094683427E-3</v>
      </c>
      <c r="L128" s="7">
        <f t="shared" si="15"/>
        <v>1.0387879597581001E-2</v>
      </c>
      <c r="M128" s="7">
        <f t="shared" si="12"/>
        <v>1</v>
      </c>
      <c r="N128" s="7"/>
      <c r="O128" s="7" t="e">
        <f t="shared" si="16"/>
        <v>#N/A</v>
      </c>
      <c r="P128" s="7" t="e">
        <f t="shared" si="17"/>
        <v>#N/A</v>
      </c>
    </row>
    <row r="129" spans="1:16" x14ac:dyDescent="0.3">
      <c r="A129" s="6">
        <v>43979</v>
      </c>
      <c r="B129" s="7">
        <v>1730062</v>
      </c>
      <c r="C129" s="7">
        <v>104908</v>
      </c>
      <c r="D129" s="7">
        <v>399991</v>
      </c>
      <c r="E129" s="7">
        <v>1225163</v>
      </c>
      <c r="F129" s="7">
        <v>329466283</v>
      </c>
      <c r="G129" s="7">
        <v>327736221</v>
      </c>
      <c r="H129" s="7">
        <v>0.99474889513959763</v>
      </c>
      <c r="I129" s="7">
        <v>504899</v>
      </c>
      <c r="J129" s="7">
        <f t="shared" si="13"/>
        <v>1.988878214572265E-2</v>
      </c>
      <c r="K129" s="7">
        <f t="shared" si="14"/>
        <v>6.2179481424104385E-3</v>
      </c>
      <c r="L129" s="7">
        <f t="shared" si="15"/>
        <v>1.3670834003312211E-2</v>
      </c>
      <c r="M129" s="7">
        <f t="shared" si="12"/>
        <v>2</v>
      </c>
      <c r="N129" s="7"/>
      <c r="O129" s="7" t="e">
        <f t="shared" si="16"/>
        <v>#N/A</v>
      </c>
      <c r="P129" s="7" t="e">
        <f t="shared" si="17"/>
        <v>#N/A</v>
      </c>
    </row>
    <row r="130" spans="1:16" x14ac:dyDescent="0.3">
      <c r="A130" s="6">
        <v>43980</v>
      </c>
      <c r="B130" s="7">
        <v>1754429</v>
      </c>
      <c r="C130" s="7">
        <v>106071</v>
      </c>
      <c r="D130" s="7">
        <v>406446</v>
      </c>
      <c r="E130" s="7">
        <v>1241912</v>
      </c>
      <c r="F130" s="7">
        <v>329466283</v>
      </c>
      <c r="G130" s="7">
        <v>327711854</v>
      </c>
      <c r="H130" s="7">
        <v>0.99467493612995905</v>
      </c>
      <c r="I130" s="7">
        <v>512517</v>
      </c>
      <c r="J130" s="7">
        <f t="shared" si="13"/>
        <v>1.9173661257802486E-2</v>
      </c>
      <c r="K130" s="7">
        <f t="shared" si="14"/>
        <v>8.8299331997758294E-3</v>
      </c>
      <c r="L130" s="7">
        <f t="shared" si="15"/>
        <v>1.0343728058026656E-2</v>
      </c>
      <c r="M130" s="7">
        <f t="shared" ref="M130:M193" si="18">MOD(ROW(L130)-2, 5)</f>
        <v>3</v>
      </c>
      <c r="N130" s="7"/>
      <c r="O130" s="7" t="e">
        <f t="shared" si="16"/>
        <v>#N/A</v>
      </c>
      <c r="P130" s="7" t="e">
        <f t="shared" si="17"/>
        <v>#N/A</v>
      </c>
    </row>
    <row r="131" spans="1:16" x14ac:dyDescent="0.3">
      <c r="A131" s="6">
        <v>43981</v>
      </c>
      <c r="B131" s="7">
        <v>1778241</v>
      </c>
      <c r="C131" s="7">
        <v>107022</v>
      </c>
      <c r="D131" s="7">
        <v>416461</v>
      </c>
      <c r="E131" s="7">
        <v>1254758</v>
      </c>
      <c r="F131" s="7">
        <v>329466283</v>
      </c>
      <c r="G131" s="7">
        <v>327688042</v>
      </c>
      <c r="H131" s="7">
        <v>0.99460266166295386</v>
      </c>
      <c r="I131" s="7">
        <v>523483</v>
      </c>
      <c r="J131" s="7">
        <f t="shared" ref="J131:J194" si="19">(B132-B131)/E131</f>
        <v>1.5250749546924586E-2</v>
      </c>
      <c r="K131" s="7">
        <f t="shared" ref="K131:K194" si="20">(I132-I131)/E131</f>
        <v>2.3107244584214644E-2</v>
      </c>
      <c r="L131" s="7">
        <f t="shared" ref="L131:L194" si="21">J131-K131</f>
        <v>-7.856495037290058E-3</v>
      </c>
      <c r="M131" s="7">
        <f t="shared" si="18"/>
        <v>4</v>
      </c>
      <c r="N131" s="7"/>
      <c r="O131" s="7" t="e">
        <f t="shared" si="16"/>
        <v>#N/A</v>
      </c>
      <c r="P131" s="7" t="e">
        <f t="shared" si="17"/>
        <v>#N/A</v>
      </c>
    </row>
    <row r="132" spans="1:16" x14ac:dyDescent="0.3">
      <c r="A132" s="6">
        <v>43982</v>
      </c>
      <c r="B132" s="7">
        <v>1797377</v>
      </c>
      <c r="C132" s="7">
        <v>107719</v>
      </c>
      <c r="D132" s="7">
        <v>444758</v>
      </c>
      <c r="E132" s="7">
        <v>1244900</v>
      </c>
      <c r="F132" s="7">
        <v>329466283</v>
      </c>
      <c r="G132" s="7">
        <v>327668906</v>
      </c>
      <c r="H132" s="7">
        <v>0.99454457984703704</v>
      </c>
      <c r="I132" s="7">
        <v>552477</v>
      </c>
      <c r="J132" s="7">
        <f t="shared" si="19"/>
        <v>1.3964977106594906E-2</v>
      </c>
      <c r="K132" s="7">
        <f t="shared" si="20"/>
        <v>1.1449915655875975E-2</v>
      </c>
      <c r="L132" s="7">
        <f t="shared" si="21"/>
        <v>2.5150614507189317E-3</v>
      </c>
      <c r="M132" s="7">
        <f t="shared" si="18"/>
        <v>0</v>
      </c>
      <c r="N132" s="7"/>
      <c r="O132" s="7">
        <f t="shared" si="16"/>
        <v>2.5150614507189317E-3</v>
      </c>
      <c r="P132" s="7">
        <f t="shared" si="17"/>
        <v>1244900</v>
      </c>
    </row>
    <row r="133" spans="1:16" x14ac:dyDescent="0.3">
      <c r="A133" s="6">
        <v>43983</v>
      </c>
      <c r="B133" s="7">
        <v>1814762</v>
      </c>
      <c r="C133" s="7">
        <v>108500</v>
      </c>
      <c r="D133" s="7">
        <v>458231</v>
      </c>
      <c r="E133" s="7">
        <v>1248031</v>
      </c>
      <c r="F133" s="7">
        <v>329466283</v>
      </c>
      <c r="G133" s="7">
        <v>327651521</v>
      </c>
      <c r="H133" s="7">
        <v>0.99449181268724851</v>
      </c>
      <c r="I133" s="7">
        <v>566731</v>
      </c>
      <c r="J133" s="7">
        <f t="shared" si="19"/>
        <v>1.7007590356329289E-2</v>
      </c>
      <c r="K133" s="7">
        <f t="shared" si="20"/>
        <v>5.3492261009542227E-3</v>
      </c>
      <c r="L133" s="7">
        <f t="shared" si="21"/>
        <v>1.1658364255375066E-2</v>
      </c>
      <c r="M133" s="7">
        <f t="shared" si="18"/>
        <v>1</v>
      </c>
      <c r="N133" s="7"/>
      <c r="O133" s="7" t="e">
        <f t="shared" si="16"/>
        <v>#N/A</v>
      </c>
      <c r="P133" s="7" t="e">
        <f t="shared" si="17"/>
        <v>#N/A</v>
      </c>
    </row>
    <row r="134" spans="1:16" x14ac:dyDescent="0.3">
      <c r="A134" s="6">
        <v>43984</v>
      </c>
      <c r="B134" s="7">
        <v>1835988</v>
      </c>
      <c r="C134" s="7">
        <v>109539</v>
      </c>
      <c r="D134" s="7">
        <v>463868</v>
      </c>
      <c r="E134" s="7">
        <v>1262581</v>
      </c>
      <c r="F134" s="7">
        <v>329466283</v>
      </c>
      <c r="G134" s="7">
        <v>327630295</v>
      </c>
      <c r="H134" s="7">
        <v>0.99442738727835167</v>
      </c>
      <c r="I134" s="7">
        <v>573407</v>
      </c>
      <c r="J134" s="7">
        <f t="shared" si="19"/>
        <v>1.5579990511499857E-2</v>
      </c>
      <c r="K134" s="7">
        <f t="shared" si="20"/>
        <v>1.2975801156519858E-2</v>
      </c>
      <c r="L134" s="7">
        <f t="shared" si="21"/>
        <v>2.6041893549799983E-3</v>
      </c>
      <c r="M134" s="7">
        <f t="shared" si="18"/>
        <v>2</v>
      </c>
      <c r="N134" s="7"/>
      <c r="O134" s="7" t="e">
        <f t="shared" si="16"/>
        <v>#N/A</v>
      </c>
      <c r="P134" s="7" t="e">
        <f t="shared" si="17"/>
        <v>#N/A</v>
      </c>
    </row>
    <row r="135" spans="1:16" x14ac:dyDescent="0.3">
      <c r="A135" s="6">
        <v>43985</v>
      </c>
      <c r="B135" s="7">
        <v>1855659</v>
      </c>
      <c r="C135" s="7">
        <v>110532</v>
      </c>
      <c r="D135" s="7">
        <v>479258</v>
      </c>
      <c r="E135" s="7">
        <v>1265869</v>
      </c>
      <c r="F135" s="7">
        <v>329466283</v>
      </c>
      <c r="G135" s="7">
        <v>327610624</v>
      </c>
      <c r="H135" s="7">
        <v>0.99436768162404043</v>
      </c>
      <c r="I135" s="7">
        <v>589790</v>
      </c>
      <c r="J135" s="7">
        <f t="shared" si="19"/>
        <v>1.7021508544723032E-2</v>
      </c>
      <c r="K135" s="7">
        <f t="shared" si="20"/>
        <v>5.3386250867980814E-3</v>
      </c>
      <c r="L135" s="7">
        <f t="shared" si="21"/>
        <v>1.168288345792495E-2</v>
      </c>
      <c r="M135" s="7">
        <f t="shared" si="18"/>
        <v>3</v>
      </c>
      <c r="N135" s="7"/>
      <c r="O135" s="7" t="e">
        <f t="shared" si="16"/>
        <v>#N/A</v>
      </c>
      <c r="P135" s="7" t="e">
        <f t="shared" si="17"/>
        <v>#N/A</v>
      </c>
    </row>
    <row r="136" spans="1:16" x14ac:dyDescent="0.3">
      <c r="A136" s="6">
        <v>43986</v>
      </c>
      <c r="B136" s="7">
        <v>1877206</v>
      </c>
      <c r="C136" s="7">
        <v>111546</v>
      </c>
      <c r="D136" s="7">
        <v>485002</v>
      </c>
      <c r="E136" s="7">
        <v>1280658</v>
      </c>
      <c r="F136" s="7">
        <v>329466283</v>
      </c>
      <c r="G136" s="7">
        <v>327589077</v>
      </c>
      <c r="H136" s="7">
        <v>0.9943022819121069</v>
      </c>
      <c r="I136" s="7">
        <v>596548</v>
      </c>
      <c r="J136" s="7">
        <f t="shared" si="19"/>
        <v>1.9983477243729394E-2</v>
      </c>
      <c r="K136" s="7">
        <f t="shared" si="20"/>
        <v>5.9313259277652582E-3</v>
      </c>
      <c r="L136" s="7">
        <f t="shared" si="21"/>
        <v>1.4052151315964136E-2</v>
      </c>
      <c r="M136" s="7">
        <f t="shared" si="18"/>
        <v>4</v>
      </c>
      <c r="N136" s="7"/>
      <c r="O136" s="7" t="e">
        <f t="shared" si="16"/>
        <v>#N/A</v>
      </c>
      <c r="P136" s="7" t="e">
        <f t="shared" si="17"/>
        <v>#N/A</v>
      </c>
    </row>
    <row r="137" spans="1:16" x14ac:dyDescent="0.3">
      <c r="A137" s="6">
        <v>43987</v>
      </c>
      <c r="B137" s="7">
        <v>1902798</v>
      </c>
      <c r="C137" s="7">
        <v>112438</v>
      </c>
      <c r="D137" s="7">
        <v>491706</v>
      </c>
      <c r="E137" s="7">
        <v>1298654</v>
      </c>
      <c r="F137" s="7">
        <v>329466283</v>
      </c>
      <c r="G137" s="7">
        <v>327563485</v>
      </c>
      <c r="H137" s="7">
        <v>0.99422460476782692</v>
      </c>
      <c r="I137" s="7">
        <v>604144</v>
      </c>
      <c r="J137" s="7">
        <f t="shared" si="19"/>
        <v>1.6314584177155731E-2</v>
      </c>
      <c r="K137" s="7">
        <f t="shared" si="20"/>
        <v>7.5793860412396215E-3</v>
      </c>
      <c r="L137" s="7">
        <f t="shared" si="21"/>
        <v>8.7351981359161095E-3</v>
      </c>
      <c r="M137" s="7">
        <f t="shared" si="18"/>
        <v>0</v>
      </c>
      <c r="N137" s="7"/>
      <c r="O137" s="7">
        <f t="shared" si="16"/>
        <v>8.7351981359161095E-3</v>
      </c>
      <c r="P137" s="7">
        <f t="shared" si="17"/>
        <v>1298654</v>
      </c>
    </row>
    <row r="138" spans="1:16" x14ac:dyDescent="0.3">
      <c r="A138" s="6">
        <v>43988</v>
      </c>
      <c r="B138" s="7">
        <v>1923985</v>
      </c>
      <c r="C138" s="7">
        <v>113138</v>
      </c>
      <c r="D138" s="7">
        <v>500849</v>
      </c>
      <c r="E138" s="7">
        <v>1309998</v>
      </c>
      <c r="F138" s="7">
        <v>329466283</v>
      </c>
      <c r="G138" s="7">
        <v>327542298</v>
      </c>
      <c r="H138" s="7">
        <v>0.99416029773219616</v>
      </c>
      <c r="I138" s="7">
        <v>613987</v>
      </c>
      <c r="J138" s="7">
        <f t="shared" si="19"/>
        <v>1.3558799326411186E-2</v>
      </c>
      <c r="K138" s="7">
        <f t="shared" si="20"/>
        <v>4.5557321461559483E-3</v>
      </c>
      <c r="L138" s="7">
        <f t="shared" si="21"/>
        <v>9.0030671802552378E-3</v>
      </c>
      <c r="M138" s="7">
        <f t="shared" si="18"/>
        <v>1</v>
      </c>
      <c r="N138" s="7"/>
      <c r="O138" s="7" t="e">
        <f t="shared" si="16"/>
        <v>#N/A</v>
      </c>
      <c r="P138" s="7" t="e">
        <f t="shared" si="17"/>
        <v>#N/A</v>
      </c>
    </row>
    <row r="139" spans="1:16" x14ac:dyDescent="0.3">
      <c r="A139" s="6">
        <v>43989</v>
      </c>
      <c r="B139" s="7">
        <v>1941747</v>
      </c>
      <c r="C139" s="7">
        <v>113588</v>
      </c>
      <c r="D139" s="7">
        <v>506367</v>
      </c>
      <c r="E139" s="7">
        <v>1321792</v>
      </c>
      <c r="F139" s="7">
        <v>329466283</v>
      </c>
      <c r="G139" s="7">
        <v>327524536</v>
      </c>
      <c r="H139" s="7">
        <v>0.9941063862975017</v>
      </c>
      <c r="I139" s="7">
        <v>619955</v>
      </c>
      <c r="J139" s="7">
        <f t="shared" si="19"/>
        <v>1.3250193676463467E-2</v>
      </c>
      <c r="K139" s="7">
        <f t="shared" si="20"/>
        <v>9.5779063574299127E-3</v>
      </c>
      <c r="L139" s="7">
        <f t="shared" si="21"/>
        <v>3.6722873190335546E-3</v>
      </c>
      <c r="M139" s="7">
        <f t="shared" si="18"/>
        <v>2</v>
      </c>
      <c r="N139" s="7"/>
      <c r="O139" s="7" t="e">
        <f t="shared" si="16"/>
        <v>#N/A</v>
      </c>
      <c r="P139" s="7" t="e">
        <f t="shared" si="17"/>
        <v>#N/A</v>
      </c>
    </row>
    <row r="140" spans="1:16" x14ac:dyDescent="0.3">
      <c r="A140" s="6">
        <v>43990</v>
      </c>
      <c r="B140" s="7">
        <v>1959261</v>
      </c>
      <c r="C140" s="7">
        <v>114093</v>
      </c>
      <c r="D140" s="7">
        <v>518522</v>
      </c>
      <c r="E140" s="7">
        <v>1326646</v>
      </c>
      <c r="F140" s="7">
        <v>329466283</v>
      </c>
      <c r="G140" s="7">
        <v>327507022</v>
      </c>
      <c r="H140" s="7">
        <v>0.99405322759537129</v>
      </c>
      <c r="I140" s="7">
        <v>632615</v>
      </c>
      <c r="J140" s="7">
        <f t="shared" si="19"/>
        <v>1.3730113383675826E-2</v>
      </c>
      <c r="K140" s="7">
        <f t="shared" si="20"/>
        <v>5.4664168135282508E-3</v>
      </c>
      <c r="L140" s="7">
        <f t="shared" si="21"/>
        <v>8.2636965701475759E-3</v>
      </c>
      <c r="M140" s="7">
        <f t="shared" si="18"/>
        <v>3</v>
      </c>
      <c r="N140" s="7"/>
      <c r="O140" s="7" t="e">
        <f t="shared" si="16"/>
        <v>#N/A</v>
      </c>
      <c r="P140" s="7" t="e">
        <f t="shared" si="17"/>
        <v>#N/A</v>
      </c>
    </row>
    <row r="141" spans="1:16" x14ac:dyDescent="0.3">
      <c r="A141" s="6">
        <v>43991</v>
      </c>
      <c r="B141" s="7">
        <v>1977476</v>
      </c>
      <c r="C141" s="7">
        <v>115012</v>
      </c>
      <c r="D141" s="7">
        <v>524855</v>
      </c>
      <c r="E141" s="7">
        <v>1337609</v>
      </c>
      <c r="F141" s="7">
        <v>329466283</v>
      </c>
      <c r="G141" s="7">
        <v>327488807</v>
      </c>
      <c r="H141" s="7">
        <v>0.99399794120966245</v>
      </c>
      <c r="I141" s="7">
        <v>639867</v>
      </c>
      <c r="J141" s="7">
        <f t="shared" si="19"/>
        <v>1.5699655130908957E-2</v>
      </c>
      <c r="K141" s="7">
        <f t="shared" si="20"/>
        <v>7.1381098661866061E-3</v>
      </c>
      <c r="L141" s="7">
        <f t="shared" si="21"/>
        <v>8.5615452647223519E-3</v>
      </c>
      <c r="M141" s="7">
        <f t="shared" si="18"/>
        <v>4</v>
      </c>
      <c r="N141" s="7"/>
      <c r="O141" s="7" t="e">
        <f t="shared" si="16"/>
        <v>#N/A</v>
      </c>
      <c r="P141" s="7" t="e">
        <f t="shared" si="17"/>
        <v>#N/A</v>
      </c>
    </row>
    <row r="142" spans="1:16" x14ac:dyDescent="0.3">
      <c r="A142" s="6">
        <v>43992</v>
      </c>
      <c r="B142" s="7">
        <v>1998476</v>
      </c>
      <c r="C142" s="7">
        <v>115911</v>
      </c>
      <c r="D142" s="7">
        <v>533504</v>
      </c>
      <c r="E142" s="7">
        <v>1349061</v>
      </c>
      <c r="F142" s="7">
        <v>329466283</v>
      </c>
      <c r="G142" s="7">
        <v>327467807</v>
      </c>
      <c r="H142" s="7">
        <v>0.99393420175866676</v>
      </c>
      <c r="I142" s="7">
        <v>649415</v>
      </c>
      <c r="J142" s="7">
        <f t="shared" si="19"/>
        <v>1.7030364082869492E-2</v>
      </c>
      <c r="K142" s="7">
        <f t="shared" si="20"/>
        <v>5.6617158156673422E-3</v>
      </c>
      <c r="L142" s="7">
        <f t="shared" si="21"/>
        <v>1.136864826720215E-2</v>
      </c>
      <c r="M142" s="7">
        <f t="shared" si="18"/>
        <v>0</v>
      </c>
      <c r="N142" s="7"/>
      <c r="O142" s="7">
        <f t="shared" si="16"/>
        <v>1.136864826720215E-2</v>
      </c>
      <c r="P142" s="7">
        <f t="shared" si="17"/>
        <v>1349061</v>
      </c>
    </row>
    <row r="143" spans="1:16" x14ac:dyDescent="0.3">
      <c r="A143" s="6">
        <v>43993</v>
      </c>
      <c r="B143" s="7">
        <v>2021451</v>
      </c>
      <c r="C143" s="7">
        <v>116761</v>
      </c>
      <c r="D143" s="7">
        <v>540292</v>
      </c>
      <c r="E143" s="7">
        <v>1364398</v>
      </c>
      <c r="F143" s="7">
        <v>329466283</v>
      </c>
      <c r="G143" s="7">
        <v>327444832</v>
      </c>
      <c r="H143" s="7">
        <v>0.99386446776406556</v>
      </c>
      <c r="I143" s="7">
        <v>657053</v>
      </c>
      <c r="J143" s="7">
        <f t="shared" si="19"/>
        <v>1.823661424305811E-2</v>
      </c>
      <c r="K143" s="7">
        <f t="shared" si="20"/>
        <v>5.7988944574823478E-3</v>
      </c>
      <c r="L143" s="7">
        <f t="shared" si="21"/>
        <v>1.2437719785575762E-2</v>
      </c>
      <c r="M143" s="7">
        <f t="shared" si="18"/>
        <v>1</v>
      </c>
      <c r="N143" s="7"/>
      <c r="O143" s="7" t="e">
        <f t="shared" si="16"/>
        <v>#N/A</v>
      </c>
      <c r="P143" s="7" t="e">
        <f t="shared" si="17"/>
        <v>#N/A</v>
      </c>
    </row>
    <row r="144" spans="1:16" x14ac:dyDescent="0.3">
      <c r="A144" s="6">
        <v>43994</v>
      </c>
      <c r="B144" s="7">
        <v>2046333</v>
      </c>
      <c r="C144" s="7">
        <v>117579</v>
      </c>
      <c r="D144" s="7">
        <v>547386</v>
      </c>
      <c r="E144" s="7">
        <v>1381368</v>
      </c>
      <c r="F144" s="7">
        <v>329466283</v>
      </c>
      <c r="G144" s="7">
        <v>327419950</v>
      </c>
      <c r="H144" s="7">
        <v>0.99378894562027154</v>
      </c>
      <c r="I144" s="7">
        <v>664965</v>
      </c>
      <c r="J144" s="7">
        <f t="shared" si="19"/>
        <v>1.811827116307892E-2</v>
      </c>
      <c r="K144" s="7">
        <f t="shared" si="20"/>
        <v>7.2312374399870274E-3</v>
      </c>
      <c r="L144" s="7">
        <f t="shared" si="21"/>
        <v>1.0887033723091893E-2</v>
      </c>
      <c r="M144" s="7">
        <f t="shared" si="18"/>
        <v>2</v>
      </c>
      <c r="N144" s="7"/>
      <c r="O144" s="7" t="e">
        <f t="shared" si="16"/>
        <v>#N/A</v>
      </c>
      <c r="P144" s="7" t="e">
        <f t="shared" si="17"/>
        <v>#N/A</v>
      </c>
    </row>
    <row r="145" spans="1:16" x14ac:dyDescent="0.3">
      <c r="A145" s="6">
        <v>43995</v>
      </c>
      <c r="B145" s="7">
        <v>2071361</v>
      </c>
      <c r="C145" s="7">
        <v>118348</v>
      </c>
      <c r="D145" s="7">
        <v>556606</v>
      </c>
      <c r="E145" s="7">
        <v>1396407</v>
      </c>
      <c r="F145" s="7">
        <v>329466283</v>
      </c>
      <c r="G145" s="7">
        <v>327394922</v>
      </c>
      <c r="H145" s="7">
        <v>0.99371298033553257</v>
      </c>
      <c r="I145" s="7">
        <v>674954</v>
      </c>
      <c r="J145" s="7">
        <f t="shared" si="19"/>
        <v>1.3645735090127734E-2</v>
      </c>
      <c r="K145" s="7">
        <f t="shared" si="20"/>
        <v>3.9565828587224215E-3</v>
      </c>
      <c r="L145" s="7">
        <f t="shared" si="21"/>
        <v>9.6891522314053128E-3</v>
      </c>
      <c r="M145" s="7">
        <f t="shared" si="18"/>
        <v>3</v>
      </c>
      <c r="N145" s="7"/>
      <c r="O145" s="7" t="e">
        <f t="shared" si="16"/>
        <v>#N/A</v>
      </c>
      <c r="P145" s="7" t="e">
        <f t="shared" si="17"/>
        <v>#N/A</v>
      </c>
    </row>
    <row r="146" spans="1:16" x14ac:dyDescent="0.3">
      <c r="A146" s="6">
        <v>43996</v>
      </c>
      <c r="B146" s="7">
        <v>2090416</v>
      </c>
      <c r="C146" s="7">
        <v>118663</v>
      </c>
      <c r="D146" s="7">
        <v>561816</v>
      </c>
      <c r="E146" s="7">
        <v>1409937</v>
      </c>
      <c r="F146" s="7">
        <v>329466283</v>
      </c>
      <c r="G146" s="7">
        <v>327375867</v>
      </c>
      <c r="H146" s="7">
        <v>0.99365514437178382</v>
      </c>
      <c r="I146" s="7">
        <v>680479</v>
      </c>
      <c r="J146" s="7">
        <f t="shared" si="19"/>
        <v>1.3866577017270985E-2</v>
      </c>
      <c r="K146" s="7">
        <f t="shared" si="20"/>
        <v>1.0570685073162844E-2</v>
      </c>
      <c r="L146" s="7">
        <f t="shared" si="21"/>
        <v>3.2958919441081411E-3</v>
      </c>
      <c r="M146" s="7">
        <f t="shared" si="18"/>
        <v>4</v>
      </c>
      <c r="N146" s="7"/>
      <c r="O146" s="7" t="e">
        <f t="shared" si="16"/>
        <v>#N/A</v>
      </c>
      <c r="P146" s="7" t="e">
        <f t="shared" si="17"/>
        <v>#N/A</v>
      </c>
    </row>
    <row r="147" spans="1:16" x14ac:dyDescent="0.3">
      <c r="A147" s="6">
        <v>43997</v>
      </c>
      <c r="B147" s="7">
        <v>2109967</v>
      </c>
      <c r="C147" s="7">
        <v>119049</v>
      </c>
      <c r="D147" s="7">
        <v>576334</v>
      </c>
      <c r="E147" s="7">
        <v>1414584</v>
      </c>
      <c r="F147" s="7">
        <v>329466283</v>
      </c>
      <c r="G147" s="7">
        <v>327356316</v>
      </c>
      <c r="H147" s="7">
        <v>0.99359580294290695</v>
      </c>
      <c r="I147" s="7">
        <v>695383</v>
      </c>
      <c r="J147" s="7">
        <f t="shared" si="19"/>
        <v>1.6580846383106269E-2</v>
      </c>
      <c r="K147" s="7">
        <f t="shared" si="20"/>
        <v>5.6475967492916647E-3</v>
      </c>
      <c r="L147" s="7">
        <f t="shared" si="21"/>
        <v>1.0933249633814604E-2</v>
      </c>
      <c r="M147" s="7">
        <f t="shared" si="18"/>
        <v>0</v>
      </c>
      <c r="N147" s="7"/>
      <c r="O147" s="7">
        <f t="shared" si="16"/>
        <v>1.0933249633814604E-2</v>
      </c>
      <c r="P147" s="7">
        <f t="shared" si="17"/>
        <v>1414584</v>
      </c>
    </row>
    <row r="148" spans="1:16" x14ac:dyDescent="0.3">
      <c r="A148" s="6">
        <v>43998</v>
      </c>
      <c r="B148" s="7">
        <v>2133422</v>
      </c>
      <c r="C148" s="7">
        <v>119869</v>
      </c>
      <c r="D148" s="7">
        <v>583503</v>
      </c>
      <c r="E148" s="7">
        <v>1430050</v>
      </c>
      <c r="F148" s="7">
        <v>329466283</v>
      </c>
      <c r="G148" s="7">
        <v>327332861</v>
      </c>
      <c r="H148" s="7">
        <v>0.99352461204656861</v>
      </c>
      <c r="I148" s="7">
        <v>703372</v>
      </c>
      <c r="J148" s="7">
        <f t="shared" si="19"/>
        <v>1.8528023495681969E-2</v>
      </c>
      <c r="K148" s="7">
        <f t="shared" si="20"/>
        <v>6.5920772000978983E-3</v>
      </c>
      <c r="L148" s="7">
        <f t="shared" si="21"/>
        <v>1.193594629558407E-2</v>
      </c>
      <c r="M148" s="7">
        <f t="shared" si="18"/>
        <v>1</v>
      </c>
      <c r="N148" s="7"/>
      <c r="O148" s="7" t="e">
        <f t="shared" si="16"/>
        <v>#N/A</v>
      </c>
      <c r="P148" s="7" t="e">
        <f t="shared" si="17"/>
        <v>#N/A</v>
      </c>
    </row>
    <row r="149" spans="1:16" x14ac:dyDescent="0.3">
      <c r="A149" s="6">
        <v>43999</v>
      </c>
      <c r="B149" s="7">
        <v>2159918</v>
      </c>
      <c r="C149" s="7">
        <v>120608</v>
      </c>
      <c r="D149" s="7">
        <v>592191</v>
      </c>
      <c r="E149" s="7">
        <v>1447119</v>
      </c>
      <c r="F149" s="7">
        <v>329466283</v>
      </c>
      <c r="G149" s="7">
        <v>327306365</v>
      </c>
      <c r="H149" s="7">
        <v>0.99344419107068382</v>
      </c>
      <c r="I149" s="7">
        <v>712799</v>
      </c>
      <c r="J149" s="7">
        <f t="shared" si="19"/>
        <v>1.9317692601645061E-2</v>
      </c>
      <c r="K149" s="7">
        <f t="shared" si="20"/>
        <v>5.2635616006700206E-3</v>
      </c>
      <c r="L149" s="7">
        <f t="shared" si="21"/>
        <v>1.405413100097504E-2</v>
      </c>
      <c r="M149" s="7">
        <f t="shared" si="18"/>
        <v>2</v>
      </c>
      <c r="N149" s="7"/>
      <c r="O149" s="7" t="e">
        <f t="shared" si="16"/>
        <v>#N/A</v>
      </c>
      <c r="P149" s="7" t="e">
        <f t="shared" si="17"/>
        <v>#N/A</v>
      </c>
    </row>
    <row r="150" spans="1:16" x14ac:dyDescent="0.3">
      <c r="A150" s="6">
        <v>44000</v>
      </c>
      <c r="B150" s="7">
        <v>2187873</v>
      </c>
      <c r="C150" s="7">
        <v>121301</v>
      </c>
      <c r="D150" s="7">
        <v>599115</v>
      </c>
      <c r="E150" s="7">
        <v>1467457</v>
      </c>
      <c r="F150" s="7">
        <v>329466283</v>
      </c>
      <c r="G150" s="7">
        <v>327278410</v>
      </c>
      <c r="H150" s="7">
        <v>0.99335934172056084</v>
      </c>
      <c r="I150" s="7">
        <v>720416</v>
      </c>
      <c r="J150" s="7">
        <f t="shared" si="19"/>
        <v>2.1272855013809603E-2</v>
      </c>
      <c r="K150" s="7">
        <f t="shared" si="20"/>
        <v>5.6281035832736496E-3</v>
      </c>
      <c r="L150" s="7">
        <f t="shared" si="21"/>
        <v>1.5644751430535953E-2</v>
      </c>
      <c r="M150" s="7">
        <f t="shared" si="18"/>
        <v>3</v>
      </c>
      <c r="N150" s="7"/>
      <c r="O150" s="7" t="e">
        <f t="shared" si="16"/>
        <v>#N/A</v>
      </c>
      <c r="P150" s="7" t="e">
        <f t="shared" si="17"/>
        <v>#N/A</v>
      </c>
    </row>
    <row r="151" spans="1:16" x14ac:dyDescent="0.3">
      <c r="A151" s="6">
        <v>44001</v>
      </c>
      <c r="B151" s="7">
        <v>2219090</v>
      </c>
      <c r="C151" s="7">
        <v>121960</v>
      </c>
      <c r="D151" s="7">
        <v>606715</v>
      </c>
      <c r="E151" s="7">
        <v>1490415</v>
      </c>
      <c r="F151" s="7">
        <v>329466283</v>
      </c>
      <c r="G151" s="7">
        <v>327247193</v>
      </c>
      <c r="H151" s="7">
        <v>0.99326459150904978</v>
      </c>
      <c r="I151" s="7">
        <v>728675</v>
      </c>
      <c r="J151" s="7">
        <f t="shared" si="19"/>
        <v>2.128467574467514E-2</v>
      </c>
      <c r="K151" s="7">
        <f t="shared" si="20"/>
        <v>7.6139867084000093E-3</v>
      </c>
      <c r="L151" s="7">
        <f t="shared" si="21"/>
        <v>1.3670689036275132E-2</v>
      </c>
      <c r="M151" s="7">
        <f t="shared" si="18"/>
        <v>4</v>
      </c>
      <c r="N151" s="7"/>
      <c r="O151" s="7" t="e">
        <f t="shared" si="16"/>
        <v>#N/A</v>
      </c>
      <c r="P151" s="7" t="e">
        <f t="shared" si="17"/>
        <v>#N/A</v>
      </c>
    </row>
    <row r="152" spans="1:16" x14ac:dyDescent="0.3">
      <c r="A152" s="6">
        <v>44002</v>
      </c>
      <c r="B152" s="7">
        <v>2250813</v>
      </c>
      <c r="C152" s="7">
        <v>122563</v>
      </c>
      <c r="D152" s="7">
        <v>617460</v>
      </c>
      <c r="E152" s="7">
        <v>1510790</v>
      </c>
      <c r="F152" s="7">
        <v>329466283</v>
      </c>
      <c r="G152" s="7">
        <v>327215470</v>
      </c>
      <c r="H152" s="7">
        <v>0.993168305480291</v>
      </c>
      <c r="I152" s="7">
        <v>740023</v>
      </c>
      <c r="J152" s="7">
        <f t="shared" si="19"/>
        <v>1.7019572541518015E-2</v>
      </c>
      <c r="K152" s="7">
        <f t="shared" si="20"/>
        <v>3.2890077376736674E-3</v>
      </c>
      <c r="L152" s="7">
        <f t="shared" si="21"/>
        <v>1.3730564803844348E-2</v>
      </c>
      <c r="M152" s="7">
        <f t="shared" si="18"/>
        <v>0</v>
      </c>
      <c r="N152" s="7"/>
      <c r="O152" s="7">
        <f t="shared" si="16"/>
        <v>1.3730564803844348E-2</v>
      </c>
      <c r="P152" s="7">
        <f t="shared" si="17"/>
        <v>1510790</v>
      </c>
    </row>
    <row r="153" spans="1:16" x14ac:dyDescent="0.3">
      <c r="A153" s="6">
        <v>44003</v>
      </c>
      <c r="B153" s="7">
        <v>2276526</v>
      </c>
      <c r="C153" s="7">
        <v>122859</v>
      </c>
      <c r="D153" s="7">
        <v>622133</v>
      </c>
      <c r="E153" s="7">
        <v>1531534</v>
      </c>
      <c r="F153" s="7">
        <v>329466283</v>
      </c>
      <c r="G153" s="7">
        <v>327189757</v>
      </c>
      <c r="H153" s="7">
        <v>0.99309026107536469</v>
      </c>
      <c r="I153" s="7">
        <v>744992</v>
      </c>
      <c r="J153" s="7">
        <f t="shared" si="19"/>
        <v>2.0303826098539111E-2</v>
      </c>
      <c r="K153" s="7">
        <f t="shared" si="20"/>
        <v>1.204870410973573E-2</v>
      </c>
      <c r="L153" s="7">
        <f t="shared" si="21"/>
        <v>8.2551219888033819E-3</v>
      </c>
      <c r="M153" s="7">
        <f t="shared" si="18"/>
        <v>1</v>
      </c>
      <c r="N153" s="7"/>
      <c r="O153" s="7" t="e">
        <f t="shared" si="16"/>
        <v>#N/A</v>
      </c>
      <c r="P153" s="7" t="e">
        <f t="shared" si="17"/>
        <v>#N/A</v>
      </c>
    </row>
    <row r="154" spans="1:16" x14ac:dyDescent="0.3">
      <c r="A154" s="6">
        <v>44004</v>
      </c>
      <c r="B154" s="7">
        <v>2307622</v>
      </c>
      <c r="C154" s="7">
        <v>123247</v>
      </c>
      <c r="D154" s="7">
        <v>640198</v>
      </c>
      <c r="E154" s="7">
        <v>1544177</v>
      </c>
      <c r="F154" s="7">
        <v>329466283</v>
      </c>
      <c r="G154" s="7">
        <v>327158661</v>
      </c>
      <c r="H154" s="7">
        <v>0.99299587812449996</v>
      </c>
      <c r="I154" s="7">
        <v>763445</v>
      </c>
      <c r="J154" s="7">
        <f t="shared" si="19"/>
        <v>2.3362606747801579E-2</v>
      </c>
      <c r="K154" s="7">
        <f t="shared" si="20"/>
        <v>5.3044437263344811E-3</v>
      </c>
      <c r="L154" s="7">
        <f t="shared" si="21"/>
        <v>1.8058163021467098E-2</v>
      </c>
      <c r="M154" s="7">
        <f t="shared" si="18"/>
        <v>2</v>
      </c>
      <c r="N154" s="7"/>
      <c r="O154" s="7" t="e">
        <f t="shared" si="16"/>
        <v>#N/A</v>
      </c>
      <c r="P154" s="7" t="e">
        <f t="shared" si="17"/>
        <v>#N/A</v>
      </c>
    </row>
    <row r="155" spans="1:16" x14ac:dyDescent="0.3">
      <c r="A155" s="6">
        <v>44005</v>
      </c>
      <c r="B155" s="7">
        <v>2343698</v>
      </c>
      <c r="C155" s="7">
        <v>124088</v>
      </c>
      <c r="D155" s="7">
        <v>647548</v>
      </c>
      <c r="E155" s="7">
        <v>1572062</v>
      </c>
      <c r="F155" s="7">
        <v>329466283</v>
      </c>
      <c r="G155" s="7">
        <v>327122585</v>
      </c>
      <c r="H155" s="7">
        <v>0.99288637981811323</v>
      </c>
      <c r="I155" s="7">
        <v>771636</v>
      </c>
      <c r="J155" s="7">
        <f t="shared" si="19"/>
        <v>2.1839469435683833E-2</v>
      </c>
      <c r="K155" s="7">
        <f t="shared" si="20"/>
        <v>5.9596886127900811E-3</v>
      </c>
      <c r="L155" s="7">
        <f t="shared" si="21"/>
        <v>1.5879780822893753E-2</v>
      </c>
      <c r="M155" s="7">
        <f t="shared" si="18"/>
        <v>3</v>
      </c>
      <c r="N155" s="7"/>
      <c r="O155" s="7" t="e">
        <f t="shared" si="16"/>
        <v>#N/A</v>
      </c>
      <c r="P155" s="7" t="e">
        <f t="shared" si="17"/>
        <v>#N/A</v>
      </c>
    </row>
    <row r="156" spans="1:16" x14ac:dyDescent="0.3">
      <c r="A156" s="6">
        <v>44006</v>
      </c>
      <c r="B156" s="7">
        <v>2378031</v>
      </c>
      <c r="C156" s="7">
        <v>124844</v>
      </c>
      <c r="D156" s="7">
        <v>656161</v>
      </c>
      <c r="E156" s="7">
        <v>1597026</v>
      </c>
      <c r="F156" s="7">
        <v>329466283</v>
      </c>
      <c r="G156" s="7">
        <v>327088252</v>
      </c>
      <c r="H156" s="7">
        <v>0.99278217188615925</v>
      </c>
      <c r="I156" s="7">
        <v>781005</v>
      </c>
      <c r="J156" s="7">
        <f t="shared" si="19"/>
        <v>2.5307665623477638E-2</v>
      </c>
      <c r="K156" s="7">
        <f t="shared" si="20"/>
        <v>4.9754982072928054E-3</v>
      </c>
      <c r="L156" s="7">
        <f t="shared" si="21"/>
        <v>2.0332167416184831E-2</v>
      </c>
      <c r="M156" s="7">
        <f t="shared" si="18"/>
        <v>4</v>
      </c>
      <c r="N156" s="7"/>
      <c r="O156" s="7" t="e">
        <f t="shared" ref="O156:O219" si="22">IF(M156=0, L156, NA())</f>
        <v>#N/A</v>
      </c>
      <c r="P156" s="7" t="e">
        <f t="shared" ref="P156:P219" si="23">IF(M156=0, E156, NA())</f>
        <v>#N/A</v>
      </c>
    </row>
    <row r="157" spans="1:16" x14ac:dyDescent="0.3">
      <c r="A157" s="6">
        <v>44007</v>
      </c>
      <c r="B157" s="7">
        <v>2418448</v>
      </c>
      <c r="C157" s="7">
        <v>125389</v>
      </c>
      <c r="D157" s="7">
        <v>663562</v>
      </c>
      <c r="E157" s="7">
        <v>1629497</v>
      </c>
      <c r="F157" s="7">
        <v>329466283</v>
      </c>
      <c r="G157" s="7">
        <v>327047835</v>
      </c>
      <c r="H157" s="7">
        <v>0.99265949772468831</v>
      </c>
      <c r="I157" s="7">
        <v>788951</v>
      </c>
      <c r="J157" s="7">
        <f t="shared" si="19"/>
        <v>2.7888974327660621E-2</v>
      </c>
      <c r="K157" s="7">
        <f t="shared" si="20"/>
        <v>4.8346207449292636E-3</v>
      </c>
      <c r="L157" s="7">
        <f t="shared" si="21"/>
        <v>2.3054353582731356E-2</v>
      </c>
      <c r="M157" s="7">
        <f t="shared" si="18"/>
        <v>0</v>
      </c>
      <c r="N157" s="7"/>
      <c r="O157" s="7">
        <f t="shared" si="22"/>
        <v>2.3054353582731356E-2</v>
      </c>
      <c r="P157" s="7">
        <f t="shared" si="23"/>
        <v>1629497</v>
      </c>
    </row>
    <row r="158" spans="1:16" x14ac:dyDescent="0.3">
      <c r="A158" s="6">
        <v>44008</v>
      </c>
      <c r="B158" s="7">
        <v>2463893</v>
      </c>
      <c r="C158" s="7">
        <v>126020</v>
      </c>
      <c r="D158" s="7">
        <v>670809</v>
      </c>
      <c r="E158" s="7">
        <v>1667064</v>
      </c>
      <c r="F158" s="7">
        <v>329466283</v>
      </c>
      <c r="G158" s="7">
        <v>327002390</v>
      </c>
      <c r="H158" s="7">
        <v>0.99252156251752166</v>
      </c>
      <c r="I158" s="7">
        <v>796829</v>
      </c>
      <c r="J158" s="7">
        <f t="shared" si="19"/>
        <v>2.4705110301704074E-2</v>
      </c>
      <c r="K158" s="7">
        <f t="shared" si="20"/>
        <v>5.4005125178157526E-3</v>
      </c>
      <c r="L158" s="7">
        <f t="shared" si="21"/>
        <v>1.9304597783888322E-2</v>
      </c>
      <c r="M158" s="7">
        <f t="shared" si="18"/>
        <v>1</v>
      </c>
      <c r="N158" s="7"/>
      <c r="O158" s="7" t="e">
        <f t="shared" si="22"/>
        <v>#N/A</v>
      </c>
      <c r="P158" s="7" t="e">
        <f t="shared" si="23"/>
        <v>#N/A</v>
      </c>
    </row>
    <row r="159" spans="1:16" x14ac:dyDescent="0.3">
      <c r="A159" s="6">
        <v>44009</v>
      </c>
      <c r="B159" s="7">
        <v>2505078</v>
      </c>
      <c r="C159" s="7">
        <v>126524</v>
      </c>
      <c r="D159" s="7">
        <v>679308</v>
      </c>
      <c r="E159" s="7">
        <v>1699246</v>
      </c>
      <c r="F159" s="7">
        <v>329466283</v>
      </c>
      <c r="G159" s="7">
        <v>326961205</v>
      </c>
      <c r="H159" s="7">
        <v>0.99239655731327137</v>
      </c>
      <c r="I159" s="7">
        <v>805832</v>
      </c>
      <c r="J159" s="7">
        <f t="shared" si="19"/>
        <v>2.3867644825999297E-2</v>
      </c>
      <c r="K159" s="7">
        <f t="shared" si="20"/>
        <v>3.6163098221211054E-3</v>
      </c>
      <c r="L159" s="7">
        <f t="shared" si="21"/>
        <v>2.0251335003878192E-2</v>
      </c>
      <c r="M159" s="7">
        <f t="shared" si="18"/>
        <v>2</v>
      </c>
      <c r="N159" s="7"/>
      <c r="O159" s="7" t="e">
        <f t="shared" si="22"/>
        <v>#N/A</v>
      </c>
      <c r="P159" s="7" t="e">
        <f t="shared" si="23"/>
        <v>#N/A</v>
      </c>
    </row>
    <row r="160" spans="1:16" x14ac:dyDescent="0.3">
      <c r="A160" s="6">
        <v>44010</v>
      </c>
      <c r="B160" s="7">
        <v>2545635</v>
      </c>
      <c r="C160" s="7">
        <v>126813</v>
      </c>
      <c r="D160" s="7">
        <v>685164</v>
      </c>
      <c r="E160" s="7">
        <v>1733658</v>
      </c>
      <c r="F160" s="7">
        <v>329466283</v>
      </c>
      <c r="G160" s="7">
        <v>326920648</v>
      </c>
      <c r="H160" s="7">
        <v>0.99227345822212709</v>
      </c>
      <c r="I160" s="7">
        <v>811977</v>
      </c>
      <c r="J160" s="7">
        <f t="shared" si="19"/>
        <v>2.3224303755411967E-2</v>
      </c>
      <c r="K160" s="7">
        <f t="shared" si="20"/>
        <v>1.1780870275452252E-2</v>
      </c>
      <c r="L160" s="7">
        <f t="shared" si="21"/>
        <v>1.1443433479959715E-2</v>
      </c>
      <c r="M160" s="7">
        <f t="shared" si="18"/>
        <v>3</v>
      </c>
      <c r="N160" s="7"/>
      <c r="O160" s="7" t="e">
        <f t="shared" si="22"/>
        <v>#N/A</v>
      </c>
      <c r="P160" s="7" t="e">
        <f t="shared" si="23"/>
        <v>#N/A</v>
      </c>
    </row>
    <row r="161" spans="1:16" x14ac:dyDescent="0.3">
      <c r="A161" s="6">
        <v>44011</v>
      </c>
      <c r="B161" s="7">
        <v>2585898</v>
      </c>
      <c r="C161" s="7">
        <v>127198</v>
      </c>
      <c r="D161" s="7">
        <v>705203</v>
      </c>
      <c r="E161" s="7">
        <v>1753497</v>
      </c>
      <c r="F161" s="7">
        <v>329466283</v>
      </c>
      <c r="G161" s="7">
        <v>326880385</v>
      </c>
      <c r="H161" s="7">
        <v>0.99215125148329675</v>
      </c>
      <c r="I161" s="7">
        <v>832401</v>
      </c>
      <c r="J161" s="7">
        <f t="shared" si="19"/>
        <v>2.6231011515845195E-2</v>
      </c>
      <c r="K161" s="7">
        <f t="shared" si="20"/>
        <v>9.1594111652315343E-3</v>
      </c>
      <c r="L161" s="7">
        <f t="shared" si="21"/>
        <v>1.7071600350613662E-2</v>
      </c>
      <c r="M161" s="7">
        <f t="shared" si="18"/>
        <v>4</v>
      </c>
      <c r="N161" s="7"/>
      <c r="O161" s="7" t="e">
        <f t="shared" si="22"/>
        <v>#N/A</v>
      </c>
      <c r="P161" s="7" t="e">
        <f t="shared" si="23"/>
        <v>#N/A</v>
      </c>
    </row>
    <row r="162" spans="1:16" x14ac:dyDescent="0.3">
      <c r="A162" s="6">
        <v>44012</v>
      </c>
      <c r="B162" s="7">
        <v>2631894</v>
      </c>
      <c r="C162" s="7">
        <v>127831</v>
      </c>
      <c r="D162" s="7">
        <v>720631</v>
      </c>
      <c r="E162" s="7">
        <v>1783432</v>
      </c>
      <c r="F162" s="7">
        <v>329466283</v>
      </c>
      <c r="G162" s="7">
        <v>326834389</v>
      </c>
      <c r="H162" s="7">
        <v>0.99201164387434448</v>
      </c>
      <c r="I162" s="7">
        <v>848462</v>
      </c>
      <c r="J162" s="7">
        <f t="shared" si="19"/>
        <v>2.8883635596983794E-2</v>
      </c>
      <c r="K162" s="7">
        <f t="shared" si="20"/>
        <v>5.6368843892001487E-3</v>
      </c>
      <c r="L162" s="7">
        <f t="shared" si="21"/>
        <v>2.3246751207783644E-2</v>
      </c>
      <c r="M162" s="7">
        <f t="shared" si="18"/>
        <v>0</v>
      </c>
      <c r="N162" s="7"/>
      <c r="O162" s="7">
        <f t="shared" si="22"/>
        <v>2.3246751207783644E-2</v>
      </c>
      <c r="P162" s="7">
        <f t="shared" si="23"/>
        <v>1783432</v>
      </c>
    </row>
    <row r="163" spans="1:16" x14ac:dyDescent="0.3">
      <c r="A163" s="6">
        <v>44013</v>
      </c>
      <c r="B163" s="7">
        <v>2683406</v>
      </c>
      <c r="C163" s="7">
        <v>128521</v>
      </c>
      <c r="D163" s="7">
        <v>729994</v>
      </c>
      <c r="E163" s="7">
        <v>1824891</v>
      </c>
      <c r="F163" s="7">
        <v>329466283</v>
      </c>
      <c r="G163" s="7">
        <v>326782877</v>
      </c>
      <c r="H163" s="7">
        <v>0.99185529403626405</v>
      </c>
      <c r="I163" s="7">
        <v>858515</v>
      </c>
      <c r="J163" s="7">
        <f t="shared" si="19"/>
        <v>3.0500999785740626E-2</v>
      </c>
      <c r="K163" s="7">
        <f t="shared" si="20"/>
        <v>2.8881177012764051E-2</v>
      </c>
      <c r="L163" s="7">
        <f t="shared" si="21"/>
        <v>1.619822772976575E-3</v>
      </c>
      <c r="M163" s="7">
        <f t="shared" si="18"/>
        <v>1</v>
      </c>
      <c r="N163" s="7"/>
      <c r="O163" s="7" t="e">
        <f t="shared" si="22"/>
        <v>#N/A</v>
      </c>
      <c r="P163" s="7" t="e">
        <f t="shared" si="23"/>
        <v>#N/A</v>
      </c>
    </row>
    <row r="164" spans="1:16" x14ac:dyDescent="0.3">
      <c r="A164" s="6">
        <v>44014</v>
      </c>
      <c r="B164" s="7">
        <v>2739067</v>
      </c>
      <c r="C164" s="7">
        <v>129250</v>
      </c>
      <c r="D164" s="7">
        <v>781970</v>
      </c>
      <c r="E164" s="7">
        <v>1827847</v>
      </c>
      <c r="F164" s="7">
        <v>329466283</v>
      </c>
      <c r="G164" s="7">
        <v>326727216</v>
      </c>
      <c r="H164" s="7">
        <v>0.99168635110379411</v>
      </c>
      <c r="I164" s="7">
        <v>911220</v>
      </c>
      <c r="J164" s="7">
        <f t="shared" si="19"/>
        <v>2.8208597327894512E-2</v>
      </c>
      <c r="K164" s="7">
        <f t="shared" si="20"/>
        <v>4.9741581215495606E-3</v>
      </c>
      <c r="L164" s="7">
        <f t="shared" si="21"/>
        <v>2.3234439206344951E-2</v>
      </c>
      <c r="M164" s="7">
        <f t="shared" si="18"/>
        <v>2</v>
      </c>
      <c r="N164" s="7"/>
      <c r="O164" s="7" t="e">
        <f t="shared" si="22"/>
        <v>#N/A</v>
      </c>
      <c r="P164" s="7" t="e">
        <f t="shared" si="23"/>
        <v>#N/A</v>
      </c>
    </row>
    <row r="165" spans="1:16" x14ac:dyDescent="0.3">
      <c r="A165" s="6">
        <v>44015</v>
      </c>
      <c r="B165" s="7">
        <v>2790628</v>
      </c>
      <c r="C165" s="7">
        <v>129908</v>
      </c>
      <c r="D165" s="7">
        <v>790404</v>
      </c>
      <c r="E165" s="7">
        <v>1870316</v>
      </c>
      <c r="F165" s="7">
        <v>329466283</v>
      </c>
      <c r="G165" s="7">
        <v>326675655</v>
      </c>
      <c r="H165" s="7">
        <v>0.9915298525403281</v>
      </c>
      <c r="I165" s="7">
        <v>920312</v>
      </c>
      <c r="J165" s="7">
        <f t="shared" si="19"/>
        <v>2.4473404494213813E-2</v>
      </c>
      <c r="K165" s="7">
        <f t="shared" si="20"/>
        <v>5.5715718627226629E-2</v>
      </c>
      <c r="L165" s="7">
        <f t="shared" si="21"/>
        <v>-3.1242314133012816E-2</v>
      </c>
      <c r="M165" s="7">
        <f t="shared" si="18"/>
        <v>3</v>
      </c>
      <c r="N165" s="7"/>
      <c r="O165" s="7" t="e">
        <f t="shared" si="22"/>
        <v>#N/A</v>
      </c>
      <c r="P165" s="7" t="e">
        <f t="shared" si="23"/>
        <v>#N/A</v>
      </c>
    </row>
    <row r="166" spans="1:16" x14ac:dyDescent="0.3">
      <c r="A166" s="6">
        <v>44016</v>
      </c>
      <c r="B166" s="7">
        <v>2836401</v>
      </c>
      <c r="C166" s="7">
        <v>130193</v>
      </c>
      <c r="D166" s="7">
        <v>894325</v>
      </c>
      <c r="E166" s="7">
        <v>1811883</v>
      </c>
      <c r="F166" s="7">
        <v>329466283</v>
      </c>
      <c r="G166" s="7">
        <v>326629882</v>
      </c>
      <c r="H166" s="7">
        <v>0.99139092178364119</v>
      </c>
      <c r="I166" s="7">
        <v>1024518</v>
      </c>
      <c r="J166" s="7">
        <f t="shared" si="19"/>
        <v>2.7692185422568676E-2</v>
      </c>
      <c r="K166" s="7">
        <f t="shared" si="20"/>
        <v>7.0297033528103087E-3</v>
      </c>
      <c r="L166" s="7">
        <f t="shared" si="21"/>
        <v>2.0662482069758369E-2</v>
      </c>
      <c r="M166" s="7">
        <f t="shared" si="18"/>
        <v>4</v>
      </c>
      <c r="N166" s="7"/>
      <c r="O166" s="7" t="e">
        <f t="shared" si="22"/>
        <v>#N/A</v>
      </c>
      <c r="P166" s="7" t="e">
        <f t="shared" si="23"/>
        <v>#N/A</v>
      </c>
    </row>
    <row r="167" spans="1:16" x14ac:dyDescent="0.3">
      <c r="A167" s="6">
        <v>44017</v>
      </c>
      <c r="B167" s="7">
        <v>2886576</v>
      </c>
      <c r="C167" s="7">
        <v>130492</v>
      </c>
      <c r="D167" s="7">
        <v>906763</v>
      </c>
      <c r="E167" s="7">
        <v>1849321</v>
      </c>
      <c r="F167" s="7">
        <v>329466283</v>
      </c>
      <c r="G167" s="7">
        <v>326579707</v>
      </c>
      <c r="H167" s="7">
        <v>0.99123863002394086</v>
      </c>
      <c r="I167" s="7">
        <v>1037255</v>
      </c>
      <c r="J167" s="7">
        <f t="shared" si="19"/>
        <v>2.3529176384197228E-2</v>
      </c>
      <c r="K167" s="7">
        <f t="shared" si="20"/>
        <v>9.5970358850626797E-3</v>
      </c>
      <c r="L167" s="7">
        <f t="shared" si="21"/>
        <v>1.3932140499134549E-2</v>
      </c>
      <c r="M167" s="7">
        <f t="shared" si="18"/>
        <v>0</v>
      </c>
      <c r="N167" s="7"/>
      <c r="O167" s="7">
        <f t="shared" si="22"/>
        <v>1.3932140499134549E-2</v>
      </c>
      <c r="P167" s="7">
        <f t="shared" si="23"/>
        <v>1849321</v>
      </c>
    </row>
    <row r="168" spans="1:16" x14ac:dyDescent="0.3">
      <c r="A168" s="6">
        <v>44018</v>
      </c>
      <c r="B168" s="7">
        <v>2930089</v>
      </c>
      <c r="C168" s="7">
        <v>130855</v>
      </c>
      <c r="D168" s="7">
        <v>924148</v>
      </c>
      <c r="E168" s="7">
        <v>1875086</v>
      </c>
      <c r="F168" s="7">
        <v>329466283</v>
      </c>
      <c r="G168" s="7">
        <v>326536194</v>
      </c>
      <c r="H168" s="7">
        <v>0.99110655884626586</v>
      </c>
      <c r="I168" s="7">
        <v>1055003</v>
      </c>
      <c r="J168" s="7">
        <f t="shared" si="19"/>
        <v>3.2373448471163455E-2</v>
      </c>
      <c r="K168" s="7">
        <f t="shared" si="20"/>
        <v>7.2167356590577712E-3</v>
      </c>
      <c r="L168" s="7">
        <f t="shared" si="21"/>
        <v>2.5156712812105683E-2</v>
      </c>
      <c r="M168" s="7">
        <f t="shared" si="18"/>
        <v>1</v>
      </c>
      <c r="N168" s="7"/>
      <c r="O168" s="7" t="e">
        <f t="shared" si="22"/>
        <v>#N/A</v>
      </c>
      <c r="P168" s="7" t="e">
        <f t="shared" si="23"/>
        <v>#N/A</v>
      </c>
    </row>
    <row r="169" spans="1:16" x14ac:dyDescent="0.3">
      <c r="A169" s="6">
        <v>44019</v>
      </c>
      <c r="B169" s="7">
        <v>2990792</v>
      </c>
      <c r="C169" s="7">
        <v>132059</v>
      </c>
      <c r="D169" s="7">
        <v>936476</v>
      </c>
      <c r="E169" s="7">
        <v>1922257</v>
      </c>
      <c r="F169" s="7">
        <v>329466283</v>
      </c>
      <c r="G169" s="7">
        <v>326475491</v>
      </c>
      <c r="H169" s="7">
        <v>0.99092231237513306</v>
      </c>
      <c r="I169" s="7">
        <v>1068535</v>
      </c>
      <c r="J169" s="7">
        <f t="shared" si="19"/>
        <v>3.1079090881188102E-2</v>
      </c>
      <c r="K169" s="7">
        <f t="shared" si="20"/>
        <v>9.2802367217286758E-3</v>
      </c>
      <c r="L169" s="7">
        <f t="shared" si="21"/>
        <v>2.1798854159459424E-2</v>
      </c>
      <c r="M169" s="7">
        <f t="shared" si="18"/>
        <v>2</v>
      </c>
      <c r="N169" s="7"/>
      <c r="O169" s="7" t="e">
        <f t="shared" si="22"/>
        <v>#N/A</v>
      </c>
      <c r="P169" s="7" t="e">
        <f t="shared" si="23"/>
        <v>#N/A</v>
      </c>
    </row>
    <row r="170" spans="1:16" x14ac:dyDescent="0.3">
      <c r="A170" s="6">
        <v>44020</v>
      </c>
      <c r="B170" s="7">
        <v>3050534</v>
      </c>
      <c r="C170" s="7">
        <v>132912</v>
      </c>
      <c r="D170" s="7">
        <v>953462</v>
      </c>
      <c r="E170" s="7">
        <v>1964160</v>
      </c>
      <c r="F170" s="7">
        <v>329466283</v>
      </c>
      <c r="G170" s="7">
        <v>326415749</v>
      </c>
      <c r="H170" s="7">
        <v>0.99074098274268629</v>
      </c>
      <c r="I170" s="7">
        <v>1086374</v>
      </c>
      <c r="J170" s="7">
        <f t="shared" si="19"/>
        <v>3.1945971814923431E-2</v>
      </c>
      <c r="K170" s="7">
        <f t="shared" si="20"/>
        <v>8.4763970348647761E-3</v>
      </c>
      <c r="L170" s="7">
        <f t="shared" si="21"/>
        <v>2.3469574780058657E-2</v>
      </c>
      <c r="M170" s="7">
        <f t="shared" si="18"/>
        <v>3</v>
      </c>
      <c r="N170" s="7"/>
      <c r="O170" s="7" t="e">
        <f t="shared" si="22"/>
        <v>#N/A</v>
      </c>
      <c r="P170" s="7" t="e">
        <f t="shared" si="23"/>
        <v>#N/A</v>
      </c>
    </row>
    <row r="171" spans="1:16" x14ac:dyDescent="0.3">
      <c r="A171" s="6">
        <v>44021</v>
      </c>
      <c r="B171" s="7">
        <v>3113281</v>
      </c>
      <c r="C171" s="7">
        <v>133912</v>
      </c>
      <c r="D171" s="7">
        <v>969111</v>
      </c>
      <c r="E171" s="7">
        <v>2010258</v>
      </c>
      <c r="F171" s="7">
        <v>329466283</v>
      </c>
      <c r="G171" s="7">
        <v>326353002</v>
      </c>
      <c r="H171" s="7">
        <v>0.99055053229832324</v>
      </c>
      <c r="I171" s="7">
        <v>1103023</v>
      </c>
      <c r="J171" s="7">
        <f t="shared" si="19"/>
        <v>3.3806605918245317E-2</v>
      </c>
      <c r="K171" s="7">
        <f t="shared" si="20"/>
        <v>7.4055171027798423E-3</v>
      </c>
      <c r="L171" s="7">
        <f t="shared" si="21"/>
        <v>2.6401088815465476E-2</v>
      </c>
      <c r="M171" s="7">
        <f t="shared" si="18"/>
        <v>4</v>
      </c>
      <c r="N171" s="7"/>
      <c r="O171" s="7" t="e">
        <f t="shared" si="22"/>
        <v>#N/A</v>
      </c>
      <c r="P171" s="7" t="e">
        <f t="shared" si="23"/>
        <v>#N/A</v>
      </c>
    </row>
    <row r="172" spans="1:16" x14ac:dyDescent="0.3">
      <c r="A172" s="6">
        <v>44022</v>
      </c>
      <c r="B172" s="7">
        <v>3181241</v>
      </c>
      <c r="C172" s="7">
        <v>134725</v>
      </c>
      <c r="D172" s="7">
        <v>983185</v>
      </c>
      <c r="E172" s="7">
        <v>2063331</v>
      </c>
      <c r="F172" s="7">
        <v>329466283</v>
      </c>
      <c r="G172" s="7">
        <v>326285042</v>
      </c>
      <c r="H172" s="7">
        <v>0.99034425929405345</v>
      </c>
      <c r="I172" s="7">
        <v>1117910</v>
      </c>
      <c r="J172" s="7">
        <f t="shared" si="19"/>
        <v>2.9589048000538933E-2</v>
      </c>
      <c r="K172" s="7">
        <f t="shared" si="20"/>
        <v>6.3494417521958429E-3</v>
      </c>
      <c r="L172" s="7">
        <f t="shared" si="21"/>
        <v>2.3239606248343092E-2</v>
      </c>
      <c r="M172" s="7">
        <f t="shared" si="18"/>
        <v>0</v>
      </c>
      <c r="N172" s="7"/>
      <c r="O172" s="7">
        <f t="shared" si="22"/>
        <v>2.3239606248343092E-2</v>
      </c>
      <c r="P172" s="7">
        <f t="shared" si="23"/>
        <v>2063331</v>
      </c>
    </row>
    <row r="173" spans="1:16" x14ac:dyDescent="0.3">
      <c r="A173" s="6">
        <v>44023</v>
      </c>
      <c r="B173" s="7">
        <v>3242293</v>
      </c>
      <c r="C173" s="7">
        <v>135435</v>
      </c>
      <c r="D173" s="7">
        <v>995576</v>
      </c>
      <c r="E173" s="7">
        <v>2111282</v>
      </c>
      <c r="F173" s="7">
        <v>329466283</v>
      </c>
      <c r="G173" s="7">
        <v>326223990</v>
      </c>
      <c r="H173" s="7">
        <v>0.99015895353394934</v>
      </c>
      <c r="I173" s="7">
        <v>1131011</v>
      </c>
      <c r="J173" s="7">
        <f t="shared" si="19"/>
        <v>2.7847535288985554E-2</v>
      </c>
      <c r="K173" s="7">
        <f t="shared" si="20"/>
        <v>5.3100438501346575E-3</v>
      </c>
      <c r="L173" s="7">
        <f t="shared" si="21"/>
        <v>2.2537491438850896E-2</v>
      </c>
      <c r="M173" s="7">
        <f t="shared" si="18"/>
        <v>1</v>
      </c>
      <c r="N173" s="7"/>
      <c r="O173" s="7" t="e">
        <f t="shared" si="22"/>
        <v>#N/A</v>
      </c>
      <c r="P173" s="7" t="e">
        <f t="shared" si="23"/>
        <v>#N/A</v>
      </c>
    </row>
    <row r="174" spans="1:16" x14ac:dyDescent="0.3">
      <c r="A174" s="6">
        <v>44024</v>
      </c>
      <c r="B174" s="7">
        <v>3301087</v>
      </c>
      <c r="C174" s="7">
        <v>135896</v>
      </c>
      <c r="D174" s="7">
        <v>1006326</v>
      </c>
      <c r="E174" s="7">
        <v>2158865</v>
      </c>
      <c r="F174" s="7">
        <v>329466283</v>
      </c>
      <c r="G174" s="7">
        <v>326165196</v>
      </c>
      <c r="H174" s="7">
        <v>0.9899805012824332</v>
      </c>
      <c r="I174" s="7">
        <v>1142222</v>
      </c>
      <c r="J174" s="7">
        <f t="shared" si="19"/>
        <v>2.7012342133482178E-2</v>
      </c>
      <c r="K174" s="7">
        <f t="shared" si="20"/>
        <v>1.2059577602119632E-2</v>
      </c>
      <c r="L174" s="7">
        <f t="shared" si="21"/>
        <v>1.4952764531362546E-2</v>
      </c>
      <c r="M174" s="7">
        <f t="shared" si="18"/>
        <v>2</v>
      </c>
      <c r="N174" s="7"/>
      <c r="O174" s="7" t="e">
        <f t="shared" si="22"/>
        <v>#N/A</v>
      </c>
      <c r="P174" s="7" t="e">
        <f t="shared" si="23"/>
        <v>#N/A</v>
      </c>
    </row>
    <row r="175" spans="1:16" x14ac:dyDescent="0.3">
      <c r="A175" s="6">
        <v>44025</v>
      </c>
      <c r="B175" s="7">
        <v>3359403</v>
      </c>
      <c r="C175" s="7">
        <v>136318</v>
      </c>
      <c r="D175" s="7">
        <v>1031939</v>
      </c>
      <c r="E175" s="7">
        <v>2191146</v>
      </c>
      <c r="F175" s="7">
        <v>329466283</v>
      </c>
      <c r="G175" s="7">
        <v>326106880</v>
      </c>
      <c r="H175" s="7">
        <v>0.98980349986223026</v>
      </c>
      <c r="I175" s="7">
        <v>1168257</v>
      </c>
      <c r="J175" s="7">
        <f t="shared" si="19"/>
        <v>3.0843677235565317E-2</v>
      </c>
      <c r="K175" s="7">
        <f t="shared" si="20"/>
        <v>8.2504771475748299E-3</v>
      </c>
      <c r="L175" s="7">
        <f t="shared" si="21"/>
        <v>2.2593200087990487E-2</v>
      </c>
      <c r="M175" s="7">
        <f t="shared" si="18"/>
        <v>3</v>
      </c>
      <c r="N175" s="7"/>
      <c r="O175" s="7" t="e">
        <f t="shared" si="22"/>
        <v>#N/A</v>
      </c>
      <c r="P175" s="7" t="e">
        <f t="shared" si="23"/>
        <v>#N/A</v>
      </c>
    </row>
    <row r="176" spans="1:16" x14ac:dyDescent="0.3">
      <c r="A176" s="6">
        <v>44026</v>
      </c>
      <c r="B176" s="7">
        <v>3426986</v>
      </c>
      <c r="C176" s="7">
        <v>137237</v>
      </c>
      <c r="D176" s="7">
        <v>1049098</v>
      </c>
      <c r="E176" s="7">
        <v>2240651</v>
      </c>
      <c r="F176" s="7">
        <v>329466283</v>
      </c>
      <c r="G176" s="7">
        <v>326039297</v>
      </c>
      <c r="H176" s="7">
        <v>0.98959837113286642</v>
      </c>
      <c r="I176" s="7">
        <v>1186335</v>
      </c>
      <c r="J176" s="7">
        <f t="shared" si="19"/>
        <v>3.0359926646318414E-2</v>
      </c>
      <c r="K176" s="7">
        <f t="shared" si="20"/>
        <v>1.2381669434463467E-2</v>
      </c>
      <c r="L176" s="7">
        <f t="shared" si="21"/>
        <v>1.7978257211854948E-2</v>
      </c>
      <c r="M176" s="7">
        <f t="shared" si="18"/>
        <v>4</v>
      </c>
      <c r="N176" s="7"/>
      <c r="O176" s="7" t="e">
        <f t="shared" si="22"/>
        <v>#N/A</v>
      </c>
      <c r="P176" s="7" t="e">
        <f t="shared" si="23"/>
        <v>#N/A</v>
      </c>
    </row>
    <row r="177" spans="1:16" x14ac:dyDescent="0.3">
      <c r="A177" s="6">
        <v>44027</v>
      </c>
      <c r="B177" s="7">
        <v>3495012</v>
      </c>
      <c r="C177" s="7">
        <v>138196</v>
      </c>
      <c r="D177" s="7">
        <v>1075882</v>
      </c>
      <c r="E177" s="7">
        <v>2280934</v>
      </c>
      <c r="F177" s="7">
        <v>329466283</v>
      </c>
      <c r="G177" s="7">
        <v>325971271</v>
      </c>
      <c r="H177" s="7">
        <v>0.98939189780460779</v>
      </c>
      <c r="I177" s="7">
        <v>1214078</v>
      </c>
      <c r="J177" s="7">
        <f t="shared" si="19"/>
        <v>3.3630521531968924E-2</v>
      </c>
      <c r="K177" s="7">
        <f t="shared" si="20"/>
        <v>6.8945440771192856E-3</v>
      </c>
      <c r="L177" s="7">
        <f t="shared" si="21"/>
        <v>2.6735977454849638E-2</v>
      </c>
      <c r="M177" s="7">
        <f t="shared" si="18"/>
        <v>0</v>
      </c>
      <c r="N177" s="7"/>
      <c r="O177" s="7">
        <f t="shared" si="22"/>
        <v>2.6735977454849638E-2</v>
      </c>
      <c r="P177" s="7">
        <f t="shared" si="23"/>
        <v>2280934</v>
      </c>
    </row>
    <row r="178" spans="1:16" x14ac:dyDescent="0.3">
      <c r="A178" s="6">
        <v>44028</v>
      </c>
      <c r="B178" s="7">
        <v>3571721</v>
      </c>
      <c r="C178" s="7">
        <v>139159</v>
      </c>
      <c r="D178" s="7">
        <v>1090645</v>
      </c>
      <c r="E178" s="7">
        <v>2341917</v>
      </c>
      <c r="F178" s="7">
        <v>329466283</v>
      </c>
      <c r="G178" s="7">
        <v>325894562</v>
      </c>
      <c r="H178" s="7">
        <v>0.98915906973096845</v>
      </c>
      <c r="I178" s="7">
        <v>1229804</v>
      </c>
      <c r="J178" s="7">
        <f t="shared" si="19"/>
        <v>3.0717997264634058E-2</v>
      </c>
      <c r="K178" s="7">
        <f t="shared" si="20"/>
        <v>7.4618357525053193E-3</v>
      </c>
      <c r="L178" s="7">
        <f t="shared" si="21"/>
        <v>2.325616151212874E-2</v>
      </c>
      <c r="M178" s="7">
        <f t="shared" si="18"/>
        <v>1</v>
      </c>
      <c r="N178" s="7"/>
      <c r="O178" s="7" t="e">
        <f t="shared" si="22"/>
        <v>#N/A</v>
      </c>
      <c r="P178" s="7" t="e">
        <f t="shared" si="23"/>
        <v>#N/A</v>
      </c>
    </row>
    <row r="179" spans="1:16" x14ac:dyDescent="0.3">
      <c r="A179" s="6">
        <v>44029</v>
      </c>
      <c r="B179" s="7">
        <v>3643660</v>
      </c>
      <c r="C179" s="7">
        <v>140075</v>
      </c>
      <c r="D179" s="7">
        <v>1107204</v>
      </c>
      <c r="E179" s="7">
        <v>2396381</v>
      </c>
      <c r="F179" s="7">
        <v>329466283</v>
      </c>
      <c r="G179" s="7">
        <v>325822623</v>
      </c>
      <c r="H179" s="7">
        <v>0.98894071961834107</v>
      </c>
      <c r="I179" s="7">
        <v>1247279</v>
      </c>
      <c r="J179" s="7">
        <f t="shared" si="19"/>
        <v>2.6089340551439858E-2</v>
      </c>
      <c r="K179" s="7">
        <f t="shared" si="20"/>
        <v>6.8353070734578514E-3</v>
      </c>
      <c r="L179" s="7">
        <f t="shared" si="21"/>
        <v>1.9254033477982005E-2</v>
      </c>
      <c r="M179" s="7">
        <f t="shared" si="18"/>
        <v>2</v>
      </c>
      <c r="N179" s="7"/>
      <c r="O179" s="7" t="e">
        <f t="shared" si="22"/>
        <v>#N/A</v>
      </c>
      <c r="P179" s="7" t="e">
        <f t="shared" si="23"/>
        <v>#N/A</v>
      </c>
    </row>
    <row r="180" spans="1:16" x14ac:dyDescent="0.3">
      <c r="A180" s="6">
        <v>44030</v>
      </c>
      <c r="B180" s="7">
        <v>3706180</v>
      </c>
      <c r="C180" s="7">
        <v>140939</v>
      </c>
      <c r="D180" s="7">
        <v>1122720</v>
      </c>
      <c r="E180" s="7">
        <v>2442521</v>
      </c>
      <c r="F180" s="7">
        <v>329466283</v>
      </c>
      <c r="G180" s="7">
        <v>325760103</v>
      </c>
      <c r="H180" s="7">
        <v>0.98875095816709113</v>
      </c>
      <c r="I180" s="7">
        <v>1263659</v>
      </c>
      <c r="J180" s="7">
        <f t="shared" si="19"/>
        <v>2.4864883454430893E-2</v>
      </c>
      <c r="K180" s="7">
        <f t="shared" si="20"/>
        <v>3.6310844410344886E-3</v>
      </c>
      <c r="L180" s="7">
        <f t="shared" si="21"/>
        <v>2.1233799013396403E-2</v>
      </c>
      <c r="M180" s="7">
        <f t="shared" si="18"/>
        <v>3</v>
      </c>
      <c r="N180" s="7"/>
      <c r="O180" s="7" t="e">
        <f t="shared" si="22"/>
        <v>#N/A</v>
      </c>
      <c r="P180" s="7" t="e">
        <f t="shared" si="23"/>
        <v>#N/A</v>
      </c>
    </row>
    <row r="181" spans="1:16" x14ac:dyDescent="0.3">
      <c r="A181" s="6">
        <v>44031</v>
      </c>
      <c r="B181" s="7">
        <v>3766913</v>
      </c>
      <c r="C181" s="7">
        <v>141407</v>
      </c>
      <c r="D181" s="7">
        <v>1131121</v>
      </c>
      <c r="E181" s="7">
        <v>2494385</v>
      </c>
      <c r="F181" s="7">
        <v>329466283</v>
      </c>
      <c r="G181" s="7">
        <v>325699370</v>
      </c>
      <c r="H181" s="7">
        <v>0.98856662063959966</v>
      </c>
      <c r="I181" s="7">
        <v>1272528</v>
      </c>
      <c r="J181" s="7">
        <f t="shared" si="19"/>
        <v>2.4725132647927243E-2</v>
      </c>
      <c r="K181" s="7">
        <f t="shared" si="20"/>
        <v>1.1828967861817643E-2</v>
      </c>
      <c r="L181" s="7">
        <f t="shared" si="21"/>
        <v>1.2896164786109601E-2</v>
      </c>
      <c r="M181" s="7">
        <f t="shared" si="18"/>
        <v>4</v>
      </c>
      <c r="N181" s="7"/>
      <c r="O181" s="7" t="e">
        <f t="shared" si="22"/>
        <v>#N/A</v>
      </c>
      <c r="P181" s="7" t="e">
        <f t="shared" si="23"/>
        <v>#N/A</v>
      </c>
    </row>
    <row r="182" spans="1:16" x14ac:dyDescent="0.3">
      <c r="A182" s="6">
        <v>44032</v>
      </c>
      <c r="B182" s="7">
        <v>3828587</v>
      </c>
      <c r="C182" s="7">
        <v>141947</v>
      </c>
      <c r="D182" s="7">
        <v>1160087</v>
      </c>
      <c r="E182" s="7">
        <v>2526553</v>
      </c>
      <c r="F182" s="7">
        <v>329466283</v>
      </c>
      <c r="G182" s="7">
        <v>325637696</v>
      </c>
      <c r="H182" s="7">
        <v>0.98837942697766135</v>
      </c>
      <c r="I182" s="7">
        <v>1302034</v>
      </c>
      <c r="J182" s="7">
        <f t="shared" si="19"/>
        <v>2.5296124799281866E-2</v>
      </c>
      <c r="K182" s="7">
        <f t="shared" si="20"/>
        <v>9.1183521580588262E-3</v>
      </c>
      <c r="L182" s="7">
        <f t="shared" si="21"/>
        <v>1.617777264122304E-2</v>
      </c>
      <c r="M182" s="7">
        <f t="shared" si="18"/>
        <v>0</v>
      </c>
      <c r="N182" s="7"/>
      <c r="O182" s="7">
        <f t="shared" si="22"/>
        <v>1.617777264122304E-2</v>
      </c>
      <c r="P182" s="7">
        <f t="shared" si="23"/>
        <v>2526553</v>
      </c>
    </row>
    <row r="183" spans="1:16" x14ac:dyDescent="0.3">
      <c r="A183" s="6">
        <v>44033</v>
      </c>
      <c r="B183" s="7">
        <v>3892499</v>
      </c>
      <c r="C183" s="7">
        <v>143054</v>
      </c>
      <c r="D183" s="7">
        <v>1182018</v>
      </c>
      <c r="E183" s="7">
        <v>2567427</v>
      </c>
      <c r="F183" s="7">
        <v>329466283</v>
      </c>
      <c r="G183" s="7">
        <v>325573784</v>
      </c>
      <c r="H183" s="7">
        <v>0.98818544051137391</v>
      </c>
      <c r="I183" s="7">
        <v>1325072</v>
      </c>
      <c r="J183" s="7">
        <f t="shared" si="19"/>
        <v>2.7975868447282046E-2</v>
      </c>
      <c r="K183" s="7">
        <f t="shared" si="20"/>
        <v>1.1701598526462485E-2</v>
      </c>
      <c r="L183" s="7">
        <f t="shared" si="21"/>
        <v>1.627426992081956E-2</v>
      </c>
      <c r="M183" s="7">
        <f t="shared" si="18"/>
        <v>1</v>
      </c>
      <c r="N183" s="7"/>
      <c r="O183" s="7" t="e">
        <f t="shared" si="22"/>
        <v>#N/A</v>
      </c>
      <c r="P183" s="7" t="e">
        <f t="shared" si="23"/>
        <v>#N/A</v>
      </c>
    </row>
    <row r="184" spans="1:16" x14ac:dyDescent="0.3">
      <c r="A184" s="6">
        <v>44034</v>
      </c>
      <c r="B184" s="7">
        <v>3964325</v>
      </c>
      <c r="C184" s="7">
        <v>144266</v>
      </c>
      <c r="D184" s="7">
        <v>1210849</v>
      </c>
      <c r="E184" s="7">
        <v>2609210</v>
      </c>
      <c r="F184" s="7">
        <v>329466283</v>
      </c>
      <c r="G184" s="7">
        <v>325501958</v>
      </c>
      <c r="H184" s="7">
        <v>0.9879674333776971</v>
      </c>
      <c r="I184" s="7">
        <v>1355115</v>
      </c>
      <c r="J184" s="7">
        <f t="shared" si="19"/>
        <v>2.6307196431103668E-2</v>
      </c>
      <c r="K184" s="7">
        <f t="shared" si="20"/>
        <v>9.011539891384748E-3</v>
      </c>
      <c r="L184" s="7">
        <f t="shared" si="21"/>
        <v>1.7295656539718922E-2</v>
      </c>
      <c r="M184" s="7">
        <f t="shared" si="18"/>
        <v>2</v>
      </c>
      <c r="N184" s="7"/>
      <c r="O184" s="7" t="e">
        <f t="shared" si="22"/>
        <v>#N/A</v>
      </c>
      <c r="P184" s="7" t="e">
        <f t="shared" si="23"/>
        <v>#N/A</v>
      </c>
    </row>
    <row r="185" spans="1:16" x14ac:dyDescent="0.3">
      <c r="A185" s="6">
        <v>44035</v>
      </c>
      <c r="B185" s="7">
        <v>4032966</v>
      </c>
      <c r="C185" s="7">
        <v>145359</v>
      </c>
      <c r="D185" s="7">
        <v>1233269</v>
      </c>
      <c r="E185" s="7">
        <v>2654338</v>
      </c>
      <c r="F185" s="7">
        <v>329466283</v>
      </c>
      <c r="G185" s="7">
        <v>325433317</v>
      </c>
      <c r="H185" s="7">
        <v>0.98775909339408796</v>
      </c>
      <c r="I185" s="7">
        <v>1378628</v>
      </c>
      <c r="J185" s="7">
        <f t="shared" si="19"/>
        <v>2.7663394789962693E-2</v>
      </c>
      <c r="K185" s="7">
        <f t="shared" si="20"/>
        <v>1.1115012481454887E-2</v>
      </c>
      <c r="L185" s="7">
        <f t="shared" si="21"/>
        <v>1.6548382308507806E-2</v>
      </c>
      <c r="M185" s="7">
        <f t="shared" si="18"/>
        <v>3</v>
      </c>
      <c r="N185" s="7"/>
      <c r="O185" s="7" t="e">
        <f t="shared" si="22"/>
        <v>#N/A</v>
      </c>
      <c r="P185" s="7" t="e">
        <f t="shared" si="23"/>
        <v>#N/A</v>
      </c>
    </row>
    <row r="186" spans="1:16" x14ac:dyDescent="0.3">
      <c r="A186" s="6">
        <v>44036</v>
      </c>
      <c r="B186" s="7">
        <v>4106394</v>
      </c>
      <c r="C186" s="7">
        <v>146507</v>
      </c>
      <c r="D186" s="7">
        <v>1261624</v>
      </c>
      <c r="E186" s="7">
        <v>2698263</v>
      </c>
      <c r="F186" s="7">
        <v>329466283</v>
      </c>
      <c r="G186" s="7">
        <v>325359889</v>
      </c>
      <c r="H186" s="7">
        <v>0.9875362238508637</v>
      </c>
      <c r="I186" s="7">
        <v>1408131</v>
      </c>
      <c r="J186" s="7">
        <f t="shared" si="19"/>
        <v>2.4148498496996032E-2</v>
      </c>
      <c r="K186" s="7">
        <f t="shared" si="20"/>
        <v>6.9214898621817074E-3</v>
      </c>
      <c r="L186" s="7">
        <f t="shared" si="21"/>
        <v>1.7227008634814325E-2</v>
      </c>
      <c r="M186" s="7">
        <f t="shared" si="18"/>
        <v>4</v>
      </c>
      <c r="N186" s="7"/>
      <c r="O186" s="7" t="e">
        <f t="shared" si="22"/>
        <v>#N/A</v>
      </c>
      <c r="P186" s="7" t="e">
        <f t="shared" si="23"/>
        <v>#N/A</v>
      </c>
    </row>
    <row r="187" spans="1:16" x14ac:dyDescent="0.3">
      <c r="A187" s="6">
        <v>44037</v>
      </c>
      <c r="B187" s="7">
        <v>4171553</v>
      </c>
      <c r="C187" s="7">
        <v>147393</v>
      </c>
      <c r="D187" s="7">
        <v>1279414</v>
      </c>
      <c r="E187" s="7">
        <v>2744746</v>
      </c>
      <c r="F187" s="7">
        <v>329466283</v>
      </c>
      <c r="G187" s="7">
        <v>325294730</v>
      </c>
      <c r="H187" s="7">
        <v>0.98733845247527197</v>
      </c>
      <c r="I187" s="7">
        <v>1426807</v>
      </c>
      <c r="J187" s="7">
        <f t="shared" si="19"/>
        <v>1.9979990862542471E-2</v>
      </c>
      <c r="K187" s="7">
        <f t="shared" si="20"/>
        <v>6.9062856818080795E-3</v>
      </c>
      <c r="L187" s="7">
        <f t="shared" si="21"/>
        <v>1.3073705180734391E-2</v>
      </c>
      <c r="M187" s="7">
        <f t="shared" si="18"/>
        <v>0</v>
      </c>
      <c r="N187" s="7"/>
      <c r="O187" s="7">
        <f t="shared" si="22"/>
        <v>1.3073705180734391E-2</v>
      </c>
      <c r="P187" s="7">
        <f t="shared" si="23"/>
        <v>2744746</v>
      </c>
    </row>
    <row r="188" spans="1:16" x14ac:dyDescent="0.3">
      <c r="A188" s="6">
        <v>44038</v>
      </c>
      <c r="B188" s="7">
        <v>4226393</v>
      </c>
      <c r="C188" s="7">
        <v>147900</v>
      </c>
      <c r="D188" s="7">
        <v>1297863</v>
      </c>
      <c r="E188" s="7">
        <v>2780630</v>
      </c>
      <c r="F188" s="7">
        <v>329466283</v>
      </c>
      <c r="G188" s="7">
        <v>325239890</v>
      </c>
      <c r="H188" s="7">
        <v>0.98717200145181472</v>
      </c>
      <c r="I188" s="7">
        <v>1445763</v>
      </c>
      <c r="J188" s="7">
        <f t="shared" si="19"/>
        <v>2.0193265554928199E-2</v>
      </c>
      <c r="K188" s="7">
        <f t="shared" si="20"/>
        <v>1.0451588309124191E-2</v>
      </c>
      <c r="L188" s="7">
        <f t="shared" si="21"/>
        <v>9.741677245804008E-3</v>
      </c>
      <c r="M188" s="7">
        <f t="shared" si="18"/>
        <v>1</v>
      </c>
      <c r="N188" s="7"/>
      <c r="O188" s="7" t="e">
        <f t="shared" si="22"/>
        <v>#N/A</v>
      </c>
      <c r="P188" s="7" t="e">
        <f t="shared" si="23"/>
        <v>#N/A</v>
      </c>
    </row>
    <row r="189" spans="1:16" x14ac:dyDescent="0.3">
      <c r="A189" s="6">
        <v>44039</v>
      </c>
      <c r="B189" s="7">
        <v>4282543</v>
      </c>
      <c r="C189" s="7">
        <v>149021</v>
      </c>
      <c r="D189" s="7">
        <v>1325804</v>
      </c>
      <c r="E189" s="7">
        <v>2807718</v>
      </c>
      <c r="F189" s="7">
        <v>329466283</v>
      </c>
      <c r="G189" s="7">
        <v>325183740</v>
      </c>
      <c r="H189" s="7">
        <v>0.98700157430070012</v>
      </c>
      <c r="I189" s="7">
        <v>1474825</v>
      </c>
      <c r="J189" s="7">
        <f t="shared" si="19"/>
        <v>2.3381977819709816E-2</v>
      </c>
      <c r="K189" s="7">
        <f t="shared" si="20"/>
        <v>1.1010008839919108E-2</v>
      </c>
      <c r="L189" s="7">
        <f t="shared" si="21"/>
        <v>1.2371968979790707E-2</v>
      </c>
      <c r="M189" s="7">
        <f t="shared" si="18"/>
        <v>2</v>
      </c>
      <c r="N189" s="7"/>
      <c r="O189" s="7" t="e">
        <f t="shared" si="22"/>
        <v>#N/A</v>
      </c>
      <c r="P189" s="7" t="e">
        <f t="shared" si="23"/>
        <v>#N/A</v>
      </c>
    </row>
    <row r="190" spans="1:16" x14ac:dyDescent="0.3">
      <c r="A190" s="6">
        <v>44040</v>
      </c>
      <c r="B190" s="7">
        <v>4348193</v>
      </c>
      <c r="C190" s="7">
        <v>150375</v>
      </c>
      <c r="D190" s="7">
        <v>1355363</v>
      </c>
      <c r="E190" s="7">
        <v>2842455</v>
      </c>
      <c r="F190" s="7">
        <v>329466283</v>
      </c>
      <c r="G190" s="7">
        <v>325118090</v>
      </c>
      <c r="H190" s="7">
        <v>0.9868023126360399</v>
      </c>
      <c r="I190" s="7">
        <v>1505738</v>
      </c>
      <c r="J190" s="7">
        <f t="shared" si="19"/>
        <v>2.5217989378899578E-2</v>
      </c>
      <c r="K190" s="7">
        <f t="shared" si="20"/>
        <v>1.2483574937861813E-2</v>
      </c>
      <c r="L190" s="7">
        <f t="shared" si="21"/>
        <v>1.2734414441037765E-2</v>
      </c>
      <c r="M190" s="7">
        <f t="shared" si="18"/>
        <v>3</v>
      </c>
      <c r="N190" s="7"/>
      <c r="O190" s="7" t="e">
        <f t="shared" si="22"/>
        <v>#N/A</v>
      </c>
      <c r="P190" s="7" t="e">
        <f t="shared" si="23"/>
        <v>#N/A</v>
      </c>
    </row>
    <row r="191" spans="1:16" x14ac:dyDescent="0.3">
      <c r="A191" s="6">
        <v>44041</v>
      </c>
      <c r="B191" s="7">
        <v>4419874</v>
      </c>
      <c r="C191" s="7">
        <v>151797</v>
      </c>
      <c r="D191" s="7">
        <v>1389425</v>
      </c>
      <c r="E191" s="7">
        <v>2878652</v>
      </c>
      <c r="F191" s="7">
        <v>329466283</v>
      </c>
      <c r="G191" s="7">
        <v>325046409</v>
      </c>
      <c r="H191" s="7">
        <v>0.98658474560809606</v>
      </c>
      <c r="I191" s="7">
        <v>1541222</v>
      </c>
      <c r="J191" s="7">
        <f t="shared" si="19"/>
        <v>2.3547827246919738E-2</v>
      </c>
      <c r="K191" s="7">
        <f t="shared" si="20"/>
        <v>9.0146360171357975E-3</v>
      </c>
      <c r="L191" s="7">
        <f t="shared" si="21"/>
        <v>1.4533191229783941E-2</v>
      </c>
      <c r="M191" s="7">
        <f t="shared" si="18"/>
        <v>4</v>
      </c>
      <c r="N191" s="7"/>
      <c r="O191" s="7" t="e">
        <f t="shared" si="22"/>
        <v>#N/A</v>
      </c>
      <c r="P191" s="7" t="e">
        <f t="shared" si="23"/>
        <v>#N/A</v>
      </c>
    </row>
    <row r="192" spans="1:16" x14ac:dyDescent="0.3">
      <c r="A192" s="6">
        <v>44042</v>
      </c>
      <c r="B192" s="7">
        <v>4487660</v>
      </c>
      <c r="C192" s="7">
        <v>153017</v>
      </c>
      <c r="D192" s="7">
        <v>1414155</v>
      </c>
      <c r="E192" s="7">
        <v>2920488</v>
      </c>
      <c r="F192" s="7">
        <v>329466283</v>
      </c>
      <c r="G192" s="7">
        <v>324978623</v>
      </c>
      <c r="H192" s="7">
        <v>0.98637900073070606</v>
      </c>
      <c r="I192" s="7">
        <v>1567172</v>
      </c>
      <c r="J192" s="7">
        <f t="shared" si="19"/>
        <v>2.3560103653909894E-2</v>
      </c>
      <c r="K192" s="7">
        <f t="shared" si="20"/>
        <v>8.6509514848203458E-3</v>
      </c>
      <c r="L192" s="7">
        <f t="shared" si="21"/>
        <v>1.4909152169089548E-2</v>
      </c>
      <c r="M192" s="7">
        <f t="shared" si="18"/>
        <v>0</v>
      </c>
      <c r="N192" s="7"/>
      <c r="O192" s="7">
        <f t="shared" si="22"/>
        <v>1.4909152169089548E-2</v>
      </c>
      <c r="P192" s="7">
        <f t="shared" si="23"/>
        <v>2920488</v>
      </c>
    </row>
    <row r="193" spans="1:16" x14ac:dyDescent="0.3">
      <c r="A193" s="6">
        <v>44043</v>
      </c>
      <c r="B193" s="7">
        <v>4556467</v>
      </c>
      <c r="C193" s="7">
        <v>154277</v>
      </c>
      <c r="D193" s="7">
        <v>1438160</v>
      </c>
      <c r="E193" s="7">
        <v>2964030</v>
      </c>
      <c r="F193" s="7">
        <v>329466283</v>
      </c>
      <c r="G193" s="7">
        <v>324909816</v>
      </c>
      <c r="H193" s="7">
        <v>0.98617015690191279</v>
      </c>
      <c r="I193" s="7">
        <v>1592437</v>
      </c>
      <c r="J193" s="7">
        <f t="shared" si="19"/>
        <v>1.9140494529407599E-2</v>
      </c>
      <c r="K193" s="7">
        <f t="shared" si="20"/>
        <v>8.3750839229022652E-3</v>
      </c>
      <c r="L193" s="7">
        <f t="shared" si="21"/>
        <v>1.0765410606505333E-2</v>
      </c>
      <c r="M193" s="7">
        <f t="shared" si="18"/>
        <v>1</v>
      </c>
      <c r="N193" s="7"/>
      <c r="O193" s="7" t="e">
        <f t="shared" si="22"/>
        <v>#N/A</v>
      </c>
      <c r="P193" s="7" t="e">
        <f t="shared" si="23"/>
        <v>#N/A</v>
      </c>
    </row>
    <row r="194" spans="1:16" x14ac:dyDescent="0.3">
      <c r="A194" s="6">
        <v>44044</v>
      </c>
      <c r="B194" s="7">
        <v>4613200</v>
      </c>
      <c r="C194" s="7">
        <v>155376</v>
      </c>
      <c r="D194" s="7">
        <v>1461885</v>
      </c>
      <c r="E194" s="7">
        <v>2995939</v>
      </c>
      <c r="F194" s="7">
        <v>329466283</v>
      </c>
      <c r="G194" s="7">
        <v>324853083</v>
      </c>
      <c r="H194" s="7">
        <v>0.98599796022223007</v>
      </c>
      <c r="I194" s="7">
        <v>1617261</v>
      </c>
      <c r="J194" s="7">
        <f t="shared" si="19"/>
        <v>1.5424212575756716E-2</v>
      </c>
      <c r="K194" s="7">
        <f t="shared" si="20"/>
        <v>2.4102626922644288E-3</v>
      </c>
      <c r="L194" s="7">
        <f t="shared" si="21"/>
        <v>1.3013949883492287E-2</v>
      </c>
      <c r="M194" s="7">
        <f t="shared" ref="M194:M257" si="24">MOD(ROW(L194)-2, 5)</f>
        <v>2</v>
      </c>
      <c r="N194" s="7"/>
      <c r="O194" s="7" t="e">
        <f t="shared" si="22"/>
        <v>#N/A</v>
      </c>
      <c r="P194" s="7" t="e">
        <f t="shared" si="23"/>
        <v>#N/A</v>
      </c>
    </row>
    <row r="195" spans="1:16" x14ac:dyDescent="0.3">
      <c r="A195" s="6">
        <v>44045</v>
      </c>
      <c r="B195" s="7">
        <v>4659410</v>
      </c>
      <c r="C195" s="7">
        <v>155793</v>
      </c>
      <c r="D195" s="7">
        <v>1468689</v>
      </c>
      <c r="E195" s="7">
        <v>3034928</v>
      </c>
      <c r="F195" s="7">
        <v>329466283</v>
      </c>
      <c r="G195" s="7">
        <v>324806873</v>
      </c>
      <c r="H195" s="7">
        <v>0.98585770307792009</v>
      </c>
      <c r="I195" s="7">
        <v>1624482</v>
      </c>
      <c r="J195" s="7">
        <f t="shared" ref="J195:J258" si="25">(B196-B195)/E195</f>
        <v>1.4744995597918633E-2</v>
      </c>
      <c r="K195" s="7">
        <f t="shared" ref="K195:K258" si="26">(I196-I195)/E195</f>
        <v>1.4930831967018658E-2</v>
      </c>
      <c r="L195" s="7">
        <f t="shared" ref="L195:L258" si="27">J195-K195</f>
        <v>-1.8583636910002484E-4</v>
      </c>
      <c r="M195" s="7">
        <f t="shared" si="24"/>
        <v>3</v>
      </c>
      <c r="N195" s="7"/>
      <c r="O195" s="7" t="e">
        <f t="shared" si="22"/>
        <v>#N/A</v>
      </c>
      <c r="P195" s="7" t="e">
        <f t="shared" si="23"/>
        <v>#N/A</v>
      </c>
    </row>
    <row r="196" spans="1:16" x14ac:dyDescent="0.3">
      <c r="A196" s="6">
        <v>44046</v>
      </c>
      <c r="B196" s="7">
        <v>4704160</v>
      </c>
      <c r="C196" s="7">
        <v>156350</v>
      </c>
      <c r="D196" s="7">
        <v>1513446</v>
      </c>
      <c r="E196" s="7">
        <v>3034364</v>
      </c>
      <c r="F196" s="7">
        <v>329466283</v>
      </c>
      <c r="G196" s="7">
        <v>324762123</v>
      </c>
      <c r="H196" s="7">
        <v>0.98572187734306027</v>
      </c>
      <c r="I196" s="7">
        <v>1669796</v>
      </c>
      <c r="J196" s="7">
        <f t="shared" si="25"/>
        <v>1.8847771724157022E-2</v>
      </c>
      <c r="K196" s="7">
        <f t="shared" si="26"/>
        <v>5.5655814529832282E-3</v>
      </c>
      <c r="L196" s="7">
        <f t="shared" si="27"/>
        <v>1.3282190271173794E-2</v>
      </c>
      <c r="M196" s="7">
        <f t="shared" si="24"/>
        <v>4</v>
      </c>
      <c r="N196" s="7"/>
      <c r="O196" s="7" t="e">
        <f t="shared" si="22"/>
        <v>#N/A</v>
      </c>
      <c r="P196" s="7" t="e">
        <f t="shared" si="23"/>
        <v>#N/A</v>
      </c>
    </row>
    <row r="197" spans="1:16" x14ac:dyDescent="0.3">
      <c r="A197" s="6">
        <v>44047</v>
      </c>
      <c r="B197" s="7">
        <v>4761351</v>
      </c>
      <c r="C197" s="7">
        <v>157705</v>
      </c>
      <c r="D197" s="7">
        <v>1528979</v>
      </c>
      <c r="E197" s="7">
        <v>3074667</v>
      </c>
      <c r="F197" s="7">
        <v>329466283</v>
      </c>
      <c r="G197" s="7">
        <v>324704932</v>
      </c>
      <c r="H197" s="7">
        <v>0.98554829053630355</v>
      </c>
      <c r="I197" s="7">
        <v>1686684</v>
      </c>
      <c r="J197" s="7">
        <f t="shared" si="25"/>
        <v>1.7695249599387512E-2</v>
      </c>
      <c r="K197" s="7">
        <f t="shared" si="26"/>
        <v>1.6349738036671939E-2</v>
      </c>
      <c r="L197" s="7">
        <f t="shared" si="27"/>
        <v>1.3455115627155727E-3</v>
      </c>
      <c r="M197" s="7">
        <f t="shared" si="24"/>
        <v>0</v>
      </c>
      <c r="N197" s="7"/>
      <c r="O197" s="7">
        <f t="shared" si="22"/>
        <v>1.3455115627155727E-3</v>
      </c>
      <c r="P197" s="7">
        <f t="shared" si="23"/>
        <v>3074667</v>
      </c>
    </row>
    <row r="198" spans="1:16" x14ac:dyDescent="0.3">
      <c r="A198" s="6">
        <v>44048</v>
      </c>
      <c r="B198" s="7">
        <v>4815758</v>
      </c>
      <c r="C198" s="7">
        <v>159103</v>
      </c>
      <c r="D198" s="7">
        <v>1577851</v>
      </c>
      <c r="E198" s="7">
        <v>3078804</v>
      </c>
      <c r="F198" s="7">
        <v>329466283</v>
      </c>
      <c r="G198" s="7">
        <v>324650525</v>
      </c>
      <c r="H198" s="7">
        <v>0.9853831537596216</v>
      </c>
      <c r="I198" s="7">
        <v>1736954</v>
      </c>
      <c r="J198" s="7">
        <f t="shared" si="25"/>
        <v>1.9296454077622351E-2</v>
      </c>
      <c r="K198" s="7">
        <f t="shared" si="26"/>
        <v>7.1453070737857944E-3</v>
      </c>
      <c r="L198" s="7">
        <f t="shared" si="27"/>
        <v>1.2151147003836557E-2</v>
      </c>
      <c r="M198" s="7">
        <f t="shared" si="24"/>
        <v>1</v>
      </c>
      <c r="N198" s="7"/>
      <c r="O198" s="7" t="e">
        <f t="shared" si="22"/>
        <v>#N/A</v>
      </c>
      <c r="P198" s="7" t="e">
        <f t="shared" si="23"/>
        <v>#N/A</v>
      </c>
    </row>
    <row r="199" spans="1:16" x14ac:dyDescent="0.3">
      <c r="A199" s="6">
        <v>44049</v>
      </c>
      <c r="B199" s="7">
        <v>4875168</v>
      </c>
      <c r="C199" s="7">
        <v>160329</v>
      </c>
      <c r="D199" s="7">
        <v>1598624</v>
      </c>
      <c r="E199" s="7">
        <v>3116215</v>
      </c>
      <c r="F199" s="7">
        <v>329466283</v>
      </c>
      <c r="G199" s="7">
        <v>324591115</v>
      </c>
      <c r="H199" s="7">
        <v>0.98520283181754287</v>
      </c>
      <c r="I199" s="7">
        <v>1758953</v>
      </c>
      <c r="J199" s="7">
        <f t="shared" si="25"/>
        <v>1.874485553788811E-2</v>
      </c>
      <c r="K199" s="7">
        <f t="shared" si="26"/>
        <v>8.4974881386553885E-3</v>
      </c>
      <c r="L199" s="7">
        <f t="shared" si="27"/>
        <v>1.0247367399232722E-2</v>
      </c>
      <c r="M199" s="7">
        <f t="shared" si="24"/>
        <v>2</v>
      </c>
      <c r="N199" s="7"/>
      <c r="O199" s="7" t="e">
        <f t="shared" si="22"/>
        <v>#N/A</v>
      </c>
      <c r="P199" s="7" t="e">
        <f t="shared" si="23"/>
        <v>#N/A</v>
      </c>
    </row>
    <row r="200" spans="1:16" x14ac:dyDescent="0.3">
      <c r="A200" s="6">
        <v>44050</v>
      </c>
      <c r="B200" s="7">
        <v>4933581</v>
      </c>
      <c r="C200" s="7">
        <v>161563</v>
      </c>
      <c r="D200" s="7">
        <v>1623870</v>
      </c>
      <c r="E200" s="7">
        <v>3148148</v>
      </c>
      <c r="F200" s="7">
        <v>329466283</v>
      </c>
      <c r="G200" s="7">
        <v>324532702</v>
      </c>
      <c r="H200" s="7">
        <v>0.98502553598178055</v>
      </c>
      <c r="I200" s="7">
        <v>1785433</v>
      </c>
      <c r="J200" s="7">
        <f t="shared" si="25"/>
        <v>1.7189153750077825E-2</v>
      </c>
      <c r="K200" s="7">
        <f t="shared" si="26"/>
        <v>6.4577650097771772E-3</v>
      </c>
      <c r="L200" s="7">
        <f t="shared" si="27"/>
        <v>1.0731388740300649E-2</v>
      </c>
      <c r="M200" s="7">
        <f t="shared" si="24"/>
        <v>3</v>
      </c>
      <c r="N200" s="7"/>
      <c r="O200" s="7" t="e">
        <f t="shared" si="22"/>
        <v>#N/A</v>
      </c>
      <c r="P200" s="7" t="e">
        <f t="shared" si="23"/>
        <v>#N/A</v>
      </c>
    </row>
    <row r="201" spans="1:16" x14ac:dyDescent="0.3">
      <c r="A201" s="6">
        <v>44051</v>
      </c>
      <c r="B201" s="7">
        <v>4987695</v>
      </c>
      <c r="C201" s="7">
        <v>162645</v>
      </c>
      <c r="D201" s="7">
        <v>1643118</v>
      </c>
      <c r="E201" s="7">
        <v>3181932</v>
      </c>
      <c r="F201" s="7">
        <v>329466283</v>
      </c>
      <c r="G201" s="7">
        <v>324478588</v>
      </c>
      <c r="H201" s="7">
        <v>0.98486128852220056</v>
      </c>
      <c r="I201" s="7">
        <v>1805763</v>
      </c>
      <c r="J201" s="7">
        <f t="shared" si="25"/>
        <v>1.4600877705746069E-2</v>
      </c>
      <c r="K201" s="7">
        <f t="shared" si="26"/>
        <v>4.486582365682233E-3</v>
      </c>
      <c r="L201" s="7">
        <f t="shared" si="27"/>
        <v>1.0114295340063837E-2</v>
      </c>
      <c r="M201" s="7">
        <f t="shared" si="24"/>
        <v>4</v>
      </c>
      <c r="N201" s="7"/>
      <c r="O201" s="7" t="e">
        <f t="shared" si="22"/>
        <v>#N/A</v>
      </c>
      <c r="P201" s="7" t="e">
        <f t="shared" si="23"/>
        <v>#N/A</v>
      </c>
    </row>
    <row r="202" spans="1:16" x14ac:dyDescent="0.3">
      <c r="A202" s="6">
        <v>44052</v>
      </c>
      <c r="B202" s="7">
        <v>5034154</v>
      </c>
      <c r="C202" s="7">
        <v>163175</v>
      </c>
      <c r="D202" s="7">
        <v>1656864</v>
      </c>
      <c r="E202" s="7">
        <v>3214115</v>
      </c>
      <c r="F202" s="7">
        <v>329466283</v>
      </c>
      <c r="G202" s="7">
        <v>324432129</v>
      </c>
      <c r="H202" s="7">
        <v>0.98472027561011455</v>
      </c>
      <c r="I202" s="7">
        <v>1820039</v>
      </c>
      <c r="J202" s="7">
        <f t="shared" si="25"/>
        <v>1.5150049080384491E-2</v>
      </c>
      <c r="K202" s="7">
        <f t="shared" si="26"/>
        <v>4.4911274176561823E-3</v>
      </c>
      <c r="L202" s="7">
        <f t="shared" si="27"/>
        <v>1.0658921662728308E-2</v>
      </c>
      <c r="M202" s="7">
        <f t="shared" si="24"/>
        <v>0</v>
      </c>
      <c r="N202" s="7"/>
      <c r="O202" s="7">
        <f t="shared" si="22"/>
        <v>1.0658921662728308E-2</v>
      </c>
      <c r="P202" s="7">
        <f t="shared" si="23"/>
        <v>3214115</v>
      </c>
    </row>
    <row r="203" spans="1:16" x14ac:dyDescent="0.3">
      <c r="A203" s="6">
        <v>44053</v>
      </c>
      <c r="B203" s="7">
        <v>5082848</v>
      </c>
      <c r="C203" s="7">
        <v>163719</v>
      </c>
      <c r="D203" s="7">
        <v>1670755</v>
      </c>
      <c r="E203" s="7">
        <v>3248374</v>
      </c>
      <c r="F203" s="7">
        <v>329466283</v>
      </c>
      <c r="G203" s="7">
        <v>324383435</v>
      </c>
      <c r="H203" s="7">
        <v>0.98457247899931544</v>
      </c>
      <c r="I203" s="7">
        <v>1834474</v>
      </c>
      <c r="J203" s="7">
        <f t="shared" si="25"/>
        <v>1.442598666286579E-2</v>
      </c>
      <c r="K203" s="7">
        <f t="shared" si="26"/>
        <v>1.3927891308082136E-2</v>
      </c>
      <c r="L203" s="7">
        <f t="shared" si="27"/>
        <v>4.9809535478365433E-4</v>
      </c>
      <c r="M203" s="7">
        <f t="shared" si="24"/>
        <v>1</v>
      </c>
      <c r="N203" s="7"/>
      <c r="O203" s="7" t="e">
        <f t="shared" si="22"/>
        <v>#N/A</v>
      </c>
      <c r="P203" s="7" t="e">
        <f t="shared" si="23"/>
        <v>#N/A</v>
      </c>
    </row>
    <row r="204" spans="1:16" x14ac:dyDescent="0.3">
      <c r="A204" s="6">
        <v>44054</v>
      </c>
      <c r="B204" s="7">
        <v>5129709</v>
      </c>
      <c r="C204" s="7">
        <v>164757</v>
      </c>
      <c r="D204" s="7">
        <v>1714960</v>
      </c>
      <c r="E204" s="7">
        <v>3249992</v>
      </c>
      <c r="F204" s="7">
        <v>329466283</v>
      </c>
      <c r="G204" s="7">
        <v>324336574</v>
      </c>
      <c r="H204" s="7">
        <v>0.98443024593202455</v>
      </c>
      <c r="I204" s="7">
        <v>1879717</v>
      </c>
      <c r="J204" s="7">
        <f t="shared" si="25"/>
        <v>1.7434812147229899E-2</v>
      </c>
      <c r="K204" s="7">
        <f t="shared" si="26"/>
        <v>1.2404953612193508E-2</v>
      </c>
      <c r="L204" s="7">
        <f t="shared" si="27"/>
        <v>5.0298585350363918E-3</v>
      </c>
      <c r="M204" s="7">
        <f t="shared" si="24"/>
        <v>2</v>
      </c>
      <c r="N204" s="7"/>
      <c r="O204" s="7" t="e">
        <f t="shared" si="22"/>
        <v>#N/A</v>
      </c>
      <c r="P204" s="7" t="e">
        <f t="shared" si="23"/>
        <v>#N/A</v>
      </c>
    </row>
    <row r="205" spans="1:16" x14ac:dyDescent="0.3">
      <c r="A205" s="6">
        <v>44055</v>
      </c>
      <c r="B205" s="7">
        <v>5186372</v>
      </c>
      <c r="C205" s="7">
        <v>166273</v>
      </c>
      <c r="D205" s="7">
        <v>1753760</v>
      </c>
      <c r="E205" s="7">
        <v>3266339</v>
      </c>
      <c r="F205" s="7">
        <v>329466283</v>
      </c>
      <c r="G205" s="7">
        <v>324279911</v>
      </c>
      <c r="H205" s="7">
        <v>0.98425826171717856</v>
      </c>
      <c r="I205" s="7">
        <v>1920033</v>
      </c>
      <c r="J205" s="7">
        <f t="shared" si="25"/>
        <v>1.5866387414166135E-2</v>
      </c>
      <c r="K205" s="7">
        <f t="shared" si="26"/>
        <v>6.7188372058136032E-3</v>
      </c>
      <c r="L205" s="7">
        <f t="shared" si="27"/>
        <v>9.1475502083525305E-3</v>
      </c>
      <c r="M205" s="7">
        <f t="shared" si="24"/>
        <v>3</v>
      </c>
      <c r="N205" s="7"/>
      <c r="O205" s="7" t="e">
        <f t="shared" si="22"/>
        <v>#N/A</v>
      </c>
      <c r="P205" s="7" t="e">
        <f t="shared" si="23"/>
        <v>#N/A</v>
      </c>
    </row>
    <row r="206" spans="1:16" x14ac:dyDescent="0.3">
      <c r="A206" s="6">
        <v>44056</v>
      </c>
      <c r="B206" s="7">
        <v>5238197</v>
      </c>
      <c r="C206" s="7">
        <v>167331</v>
      </c>
      <c r="D206" s="7">
        <v>1774648</v>
      </c>
      <c r="E206" s="7">
        <v>3296218</v>
      </c>
      <c r="F206" s="7">
        <v>329466283</v>
      </c>
      <c r="G206" s="7">
        <v>324228086</v>
      </c>
      <c r="H206" s="7">
        <v>0.98410096185775708</v>
      </c>
      <c r="I206" s="7">
        <v>1941979</v>
      </c>
      <c r="J206" s="7">
        <f t="shared" si="25"/>
        <v>1.96048926375622E-2</v>
      </c>
      <c r="K206" s="7">
        <f t="shared" si="26"/>
        <v>6.9819411216127088E-3</v>
      </c>
      <c r="L206" s="7">
        <f t="shared" si="27"/>
        <v>1.2622951515949492E-2</v>
      </c>
      <c r="M206" s="7">
        <f t="shared" si="24"/>
        <v>4</v>
      </c>
      <c r="N206" s="7"/>
      <c r="O206" s="7" t="e">
        <f t="shared" si="22"/>
        <v>#N/A</v>
      </c>
      <c r="P206" s="7" t="e">
        <f t="shared" si="23"/>
        <v>#N/A</v>
      </c>
    </row>
    <row r="207" spans="1:16" x14ac:dyDescent="0.3">
      <c r="A207" s="6">
        <v>44057</v>
      </c>
      <c r="B207" s="7">
        <v>5302819</v>
      </c>
      <c r="C207" s="7">
        <v>168667</v>
      </c>
      <c r="D207" s="7">
        <v>1796326</v>
      </c>
      <c r="E207" s="7">
        <v>3337826</v>
      </c>
      <c r="F207" s="7">
        <v>329466283</v>
      </c>
      <c r="G207" s="7">
        <v>324163464</v>
      </c>
      <c r="H207" s="7">
        <v>0.9839048203909837</v>
      </c>
      <c r="I207" s="7">
        <v>1964993</v>
      </c>
      <c r="J207" s="7">
        <f t="shared" si="25"/>
        <v>1.3959385540168959E-2</v>
      </c>
      <c r="K207" s="7">
        <f t="shared" si="26"/>
        <v>6.9599194206049087E-3</v>
      </c>
      <c r="L207" s="7">
        <f t="shared" si="27"/>
        <v>6.9994661195640507E-3</v>
      </c>
      <c r="M207" s="7">
        <f t="shared" si="24"/>
        <v>0</v>
      </c>
      <c r="N207" s="7"/>
      <c r="O207" s="7">
        <f t="shared" si="22"/>
        <v>6.9994661195640507E-3</v>
      </c>
      <c r="P207" s="7">
        <f t="shared" si="23"/>
        <v>3337826</v>
      </c>
    </row>
    <row r="208" spans="1:16" x14ac:dyDescent="0.3">
      <c r="A208" s="6">
        <v>44058</v>
      </c>
      <c r="B208" s="7">
        <v>5349413</v>
      </c>
      <c r="C208" s="7">
        <v>169697</v>
      </c>
      <c r="D208" s="7">
        <v>1818527</v>
      </c>
      <c r="E208" s="7">
        <v>3361189</v>
      </c>
      <c r="F208" s="7">
        <v>329466283</v>
      </c>
      <c r="G208" s="7">
        <v>324116870</v>
      </c>
      <c r="H208" s="7">
        <v>0.98376339772528409</v>
      </c>
      <c r="I208" s="7">
        <v>1988224</v>
      </c>
      <c r="J208" s="7">
        <f t="shared" si="25"/>
        <v>1.2162660296698579E-2</v>
      </c>
      <c r="K208" s="7">
        <f t="shared" si="26"/>
        <v>4.4972180975244181E-3</v>
      </c>
      <c r="L208" s="7">
        <f t="shared" si="27"/>
        <v>7.6654421991741613E-3</v>
      </c>
      <c r="M208" s="7">
        <f t="shared" si="24"/>
        <v>1</v>
      </c>
      <c r="N208" s="7"/>
      <c r="O208" s="7" t="e">
        <f t="shared" si="22"/>
        <v>#N/A</v>
      </c>
      <c r="P208" s="7" t="e">
        <f t="shared" si="23"/>
        <v>#N/A</v>
      </c>
    </row>
    <row r="209" spans="1:16" x14ac:dyDescent="0.3">
      <c r="A209" s="6">
        <v>44059</v>
      </c>
      <c r="B209" s="7">
        <v>5390294</v>
      </c>
      <c r="C209" s="7">
        <v>170273</v>
      </c>
      <c r="D209" s="7">
        <v>1833067</v>
      </c>
      <c r="E209" s="7">
        <v>3386954</v>
      </c>
      <c r="F209" s="7">
        <v>329466283</v>
      </c>
      <c r="G209" s="7">
        <v>324075989</v>
      </c>
      <c r="H209" s="7">
        <v>0.98363931522546721</v>
      </c>
      <c r="I209" s="7">
        <v>2003340</v>
      </c>
      <c r="J209" s="7">
        <f t="shared" si="25"/>
        <v>1.0871420161006024E-2</v>
      </c>
      <c r="K209" s="7">
        <f t="shared" si="26"/>
        <v>9.7326388253280091E-3</v>
      </c>
      <c r="L209" s="7">
        <f t="shared" si="27"/>
        <v>1.1387813356780151E-3</v>
      </c>
      <c r="M209" s="7">
        <f t="shared" si="24"/>
        <v>2</v>
      </c>
      <c r="N209" s="7"/>
      <c r="O209" s="7" t="e">
        <f t="shared" si="22"/>
        <v>#N/A</v>
      </c>
      <c r="P209" s="7" t="e">
        <f t="shared" si="23"/>
        <v>#N/A</v>
      </c>
    </row>
    <row r="210" spans="1:16" x14ac:dyDescent="0.3">
      <c r="A210" s="6">
        <v>44060</v>
      </c>
      <c r="B210" s="7">
        <v>5427115</v>
      </c>
      <c r="C210" s="7">
        <v>170724</v>
      </c>
      <c r="D210" s="7">
        <v>1865580</v>
      </c>
      <c r="E210" s="7">
        <v>3390811</v>
      </c>
      <c r="F210" s="7">
        <v>329466283</v>
      </c>
      <c r="G210" s="7">
        <v>324039168</v>
      </c>
      <c r="H210" s="7">
        <v>0.98352755568617622</v>
      </c>
      <c r="I210" s="7">
        <v>2036304</v>
      </c>
      <c r="J210" s="7">
        <f t="shared" si="25"/>
        <v>1.3244913974857343E-2</v>
      </c>
      <c r="K210" s="7">
        <f t="shared" si="26"/>
        <v>9.9934794360405227E-3</v>
      </c>
      <c r="L210" s="7">
        <f t="shared" si="27"/>
        <v>3.2514345388168202E-3</v>
      </c>
      <c r="M210" s="7">
        <f t="shared" si="24"/>
        <v>3</v>
      </c>
      <c r="N210" s="7"/>
      <c r="O210" s="7" t="e">
        <f t="shared" si="22"/>
        <v>#N/A</v>
      </c>
      <c r="P210" s="7" t="e">
        <f t="shared" si="23"/>
        <v>#N/A</v>
      </c>
    </row>
    <row r="211" spans="1:16" x14ac:dyDescent="0.3">
      <c r="A211" s="6">
        <v>44061</v>
      </c>
      <c r="B211" s="7">
        <v>5472026</v>
      </c>
      <c r="C211" s="7">
        <v>172031</v>
      </c>
      <c r="D211" s="7">
        <v>1898159</v>
      </c>
      <c r="E211" s="7">
        <v>3401836</v>
      </c>
      <c r="F211" s="7">
        <v>329466283</v>
      </c>
      <c r="G211" s="7">
        <v>323994257</v>
      </c>
      <c r="H211" s="7">
        <v>0.98339124128219213</v>
      </c>
      <c r="I211" s="7">
        <v>2070190</v>
      </c>
      <c r="J211" s="7">
        <f t="shared" si="25"/>
        <v>1.399038636783196E-2</v>
      </c>
      <c r="K211" s="7">
        <f t="shared" si="26"/>
        <v>8.2949325011552593E-3</v>
      </c>
      <c r="L211" s="7">
        <f t="shared" si="27"/>
        <v>5.6954538666767005E-3</v>
      </c>
      <c r="M211" s="7">
        <f t="shared" si="24"/>
        <v>4</v>
      </c>
      <c r="N211" s="7"/>
      <c r="O211" s="7" t="e">
        <f t="shared" si="22"/>
        <v>#N/A</v>
      </c>
      <c r="P211" s="7" t="e">
        <f t="shared" si="23"/>
        <v>#N/A</v>
      </c>
    </row>
    <row r="212" spans="1:16" x14ac:dyDescent="0.3">
      <c r="A212" s="6">
        <v>44062</v>
      </c>
      <c r="B212" s="7">
        <v>5519619</v>
      </c>
      <c r="C212" s="7">
        <v>173359</v>
      </c>
      <c r="D212" s="7">
        <v>1925049</v>
      </c>
      <c r="E212" s="7">
        <v>3421211</v>
      </c>
      <c r="F212" s="7">
        <v>329466283</v>
      </c>
      <c r="G212" s="7">
        <v>323946664</v>
      </c>
      <c r="H212" s="7">
        <v>0.98324678643975227</v>
      </c>
      <c r="I212" s="7">
        <v>2098408</v>
      </c>
      <c r="J212" s="7">
        <f t="shared" si="25"/>
        <v>1.2857143274705945E-2</v>
      </c>
      <c r="K212" s="7">
        <f t="shared" si="26"/>
        <v>6.742057125386303E-3</v>
      </c>
      <c r="L212" s="7">
        <f t="shared" si="27"/>
        <v>6.1150861493196422E-3</v>
      </c>
      <c r="M212" s="7">
        <f t="shared" si="24"/>
        <v>0</v>
      </c>
      <c r="N212" s="7"/>
      <c r="O212" s="7">
        <f t="shared" si="22"/>
        <v>6.1150861493196422E-3</v>
      </c>
      <c r="P212" s="7">
        <f t="shared" si="23"/>
        <v>3421211</v>
      </c>
    </row>
    <row r="213" spans="1:16" x14ac:dyDescent="0.3">
      <c r="A213" s="6">
        <v>44063</v>
      </c>
      <c r="B213" s="7">
        <v>5563606</v>
      </c>
      <c r="C213" s="7">
        <v>174439</v>
      </c>
      <c r="D213" s="7">
        <v>1947035</v>
      </c>
      <c r="E213" s="7">
        <v>3442132</v>
      </c>
      <c r="F213" s="7">
        <v>329466283</v>
      </c>
      <c r="G213" s="7">
        <v>323902677</v>
      </c>
      <c r="H213" s="7">
        <v>0.98311327657161207</v>
      </c>
      <c r="I213" s="7">
        <v>2121474</v>
      </c>
      <c r="J213" s="7">
        <f t="shared" si="25"/>
        <v>1.4153437462595857E-2</v>
      </c>
      <c r="K213" s="7">
        <f t="shared" si="26"/>
        <v>5.5532443264813781E-3</v>
      </c>
      <c r="L213" s="7">
        <f t="shared" si="27"/>
        <v>8.6001931361144798E-3</v>
      </c>
      <c r="M213" s="7">
        <f t="shared" si="24"/>
        <v>1</v>
      </c>
      <c r="N213" s="7"/>
      <c r="O213" s="7" t="e">
        <f t="shared" si="22"/>
        <v>#N/A</v>
      </c>
      <c r="P213" s="7" t="e">
        <f t="shared" si="23"/>
        <v>#N/A</v>
      </c>
    </row>
    <row r="214" spans="1:16" x14ac:dyDescent="0.3">
      <c r="A214" s="6">
        <v>44064</v>
      </c>
      <c r="B214" s="7">
        <v>5612324</v>
      </c>
      <c r="C214" s="7">
        <v>175533</v>
      </c>
      <c r="D214" s="7">
        <v>1965056</v>
      </c>
      <c r="E214" s="7">
        <v>3471735</v>
      </c>
      <c r="F214" s="7">
        <v>329466283</v>
      </c>
      <c r="G214" s="7">
        <v>323853959</v>
      </c>
      <c r="H214" s="7">
        <v>0.982965407115726</v>
      </c>
      <c r="I214" s="7">
        <v>2140589</v>
      </c>
      <c r="J214" s="7">
        <f t="shared" si="25"/>
        <v>1.2481079345053698E-2</v>
      </c>
      <c r="K214" s="7">
        <f t="shared" si="26"/>
        <v>6.1657931840995925E-3</v>
      </c>
      <c r="L214" s="7">
        <f t="shared" si="27"/>
        <v>6.3152861609541058E-3</v>
      </c>
      <c r="M214" s="7">
        <f t="shared" si="24"/>
        <v>2</v>
      </c>
      <c r="N214" s="7"/>
      <c r="O214" s="7" t="e">
        <f t="shared" si="22"/>
        <v>#N/A</v>
      </c>
      <c r="P214" s="7" t="e">
        <f t="shared" si="23"/>
        <v>#N/A</v>
      </c>
    </row>
    <row r="215" spans="1:16" x14ac:dyDescent="0.3">
      <c r="A215" s="6">
        <v>44065</v>
      </c>
      <c r="B215" s="7">
        <v>5655655</v>
      </c>
      <c r="C215" s="7">
        <v>176511</v>
      </c>
      <c r="D215" s="7">
        <v>1985484</v>
      </c>
      <c r="E215" s="7">
        <v>3493660</v>
      </c>
      <c r="F215" s="7">
        <v>329466283</v>
      </c>
      <c r="G215" s="7">
        <v>323810628</v>
      </c>
      <c r="H215" s="7">
        <v>0.98283388834662633</v>
      </c>
      <c r="I215" s="7">
        <v>2161995</v>
      </c>
      <c r="J215" s="7">
        <f t="shared" si="25"/>
        <v>9.8481248890847986E-3</v>
      </c>
      <c r="K215" s="7">
        <f t="shared" si="26"/>
        <v>3.6454606344063245E-3</v>
      </c>
      <c r="L215" s="7">
        <f t="shared" si="27"/>
        <v>6.2026642546784746E-3</v>
      </c>
      <c r="M215" s="7">
        <f t="shared" si="24"/>
        <v>3</v>
      </c>
      <c r="N215" s="7"/>
      <c r="O215" s="7" t="e">
        <f t="shared" si="22"/>
        <v>#N/A</v>
      </c>
      <c r="P215" s="7" t="e">
        <f t="shared" si="23"/>
        <v>#N/A</v>
      </c>
    </row>
    <row r="216" spans="1:16" x14ac:dyDescent="0.3">
      <c r="A216" s="6">
        <v>44066</v>
      </c>
      <c r="B216" s="7">
        <v>5690061</v>
      </c>
      <c r="C216" s="7">
        <v>176970</v>
      </c>
      <c r="D216" s="7">
        <v>1997761</v>
      </c>
      <c r="E216" s="7">
        <v>3515330</v>
      </c>
      <c r="F216" s="7">
        <v>329466283</v>
      </c>
      <c r="G216" s="7">
        <v>323776222</v>
      </c>
      <c r="H216" s="7">
        <v>0.98272945884419982</v>
      </c>
      <c r="I216" s="7">
        <v>2174731</v>
      </c>
      <c r="J216" s="7">
        <f t="shared" si="25"/>
        <v>1.0378826454415374E-2</v>
      </c>
      <c r="K216" s="7">
        <f t="shared" si="26"/>
        <v>6.6739111264091846E-3</v>
      </c>
      <c r="L216" s="7">
        <f t="shared" si="27"/>
        <v>3.7049153280061895E-3</v>
      </c>
      <c r="M216" s="7">
        <f t="shared" si="24"/>
        <v>4</v>
      </c>
      <c r="N216" s="7"/>
      <c r="O216" s="7" t="e">
        <f t="shared" si="22"/>
        <v>#N/A</v>
      </c>
      <c r="P216" s="7" t="e">
        <f t="shared" si="23"/>
        <v>#N/A</v>
      </c>
    </row>
    <row r="217" spans="1:16" x14ac:dyDescent="0.3">
      <c r="A217" s="6">
        <v>44067</v>
      </c>
      <c r="B217" s="7">
        <v>5726546</v>
      </c>
      <c r="C217" s="7">
        <v>177418</v>
      </c>
      <c r="D217" s="7">
        <v>2020774</v>
      </c>
      <c r="E217" s="7">
        <v>3528354</v>
      </c>
      <c r="F217" s="7">
        <v>329466283</v>
      </c>
      <c r="G217" s="7">
        <v>323739737</v>
      </c>
      <c r="H217" s="7">
        <v>0.98261871913612475</v>
      </c>
      <c r="I217" s="7">
        <v>2198192</v>
      </c>
      <c r="J217" s="7">
        <f t="shared" si="25"/>
        <v>1.1349201355646286E-2</v>
      </c>
      <c r="K217" s="7">
        <f t="shared" si="26"/>
        <v>9.6761832854639872E-3</v>
      </c>
      <c r="L217" s="7">
        <f t="shared" si="27"/>
        <v>1.6730180701822993E-3</v>
      </c>
      <c r="M217" s="7">
        <f t="shared" si="24"/>
        <v>0</v>
      </c>
      <c r="N217" s="7"/>
      <c r="O217" s="7">
        <f t="shared" si="22"/>
        <v>1.6730180701822993E-3</v>
      </c>
      <c r="P217" s="7">
        <f t="shared" si="23"/>
        <v>3528354</v>
      </c>
    </row>
    <row r="218" spans="1:16" x14ac:dyDescent="0.3">
      <c r="A218" s="6">
        <v>44068</v>
      </c>
      <c r="B218" s="7">
        <v>5766590</v>
      </c>
      <c r="C218" s="7">
        <v>178634</v>
      </c>
      <c r="D218" s="7">
        <v>2053699</v>
      </c>
      <c r="E218" s="7">
        <v>3534257</v>
      </c>
      <c r="F218" s="7">
        <v>329466283</v>
      </c>
      <c r="G218" s="7">
        <v>323699693</v>
      </c>
      <c r="H218" s="7">
        <v>0.98249717710871187</v>
      </c>
      <c r="I218" s="7">
        <v>2232333</v>
      </c>
      <c r="J218" s="7">
        <f t="shared" si="25"/>
        <v>1.2891818563279355E-2</v>
      </c>
      <c r="K218" s="7">
        <f t="shared" si="26"/>
        <v>9.0539539145002759E-3</v>
      </c>
      <c r="L218" s="7">
        <f t="shared" si="27"/>
        <v>3.8378646487790789E-3</v>
      </c>
      <c r="M218" s="7">
        <f t="shared" si="24"/>
        <v>1</v>
      </c>
      <c r="N218" s="7"/>
      <c r="O218" s="7" t="e">
        <f t="shared" si="22"/>
        <v>#N/A</v>
      </c>
      <c r="P218" s="7" t="e">
        <f t="shared" si="23"/>
        <v>#N/A</v>
      </c>
    </row>
    <row r="219" spans="1:16" x14ac:dyDescent="0.3">
      <c r="A219" s="6">
        <v>44069</v>
      </c>
      <c r="B219" s="7">
        <v>5812153</v>
      </c>
      <c r="C219" s="7">
        <v>179867</v>
      </c>
      <c r="D219" s="7">
        <v>2084465</v>
      </c>
      <c r="E219" s="7">
        <v>3547821</v>
      </c>
      <c r="F219" s="7">
        <v>329466283</v>
      </c>
      <c r="G219" s="7">
        <v>323654130</v>
      </c>
      <c r="H219" s="7">
        <v>0.98235888374653502</v>
      </c>
      <c r="I219" s="7">
        <v>2264332</v>
      </c>
      <c r="J219" s="7">
        <f t="shared" si="25"/>
        <v>1.2731476588024029E-2</v>
      </c>
      <c r="K219" s="7">
        <f t="shared" si="26"/>
        <v>5.061698434052902E-3</v>
      </c>
      <c r="L219" s="7">
        <f t="shared" si="27"/>
        <v>7.669778153971127E-3</v>
      </c>
      <c r="M219" s="7">
        <f t="shared" si="24"/>
        <v>2</v>
      </c>
      <c r="N219" s="7"/>
      <c r="O219" s="7" t="e">
        <f t="shared" si="22"/>
        <v>#N/A</v>
      </c>
      <c r="P219" s="7" t="e">
        <f t="shared" si="23"/>
        <v>#N/A</v>
      </c>
    </row>
    <row r="220" spans="1:16" x14ac:dyDescent="0.3">
      <c r="A220" s="6">
        <v>44070</v>
      </c>
      <c r="B220" s="7">
        <v>5857322</v>
      </c>
      <c r="C220" s="7">
        <v>180964</v>
      </c>
      <c r="D220" s="7">
        <v>2101326</v>
      </c>
      <c r="E220" s="7">
        <v>3575032</v>
      </c>
      <c r="F220" s="7">
        <v>329466283</v>
      </c>
      <c r="G220" s="7">
        <v>323608961</v>
      </c>
      <c r="H220" s="7">
        <v>0.98222178625786727</v>
      </c>
      <c r="I220" s="7">
        <v>2282290</v>
      </c>
      <c r="J220" s="7">
        <f t="shared" si="25"/>
        <v>1.3141980267589214E-2</v>
      </c>
      <c r="K220" s="7">
        <f t="shared" si="26"/>
        <v>5.035759120477803E-3</v>
      </c>
      <c r="L220" s="7">
        <f t="shared" si="27"/>
        <v>8.1062211471114101E-3</v>
      </c>
      <c r="M220" s="7">
        <f t="shared" si="24"/>
        <v>3</v>
      </c>
      <c r="N220" s="7"/>
      <c r="O220" s="7" t="e">
        <f t="shared" ref="O220:O283" si="28">IF(M220=0, L220, NA())</f>
        <v>#N/A</v>
      </c>
      <c r="P220" s="7" t="e">
        <f t="shared" ref="P220:P283" si="29">IF(M220=0, E220, NA())</f>
        <v>#N/A</v>
      </c>
    </row>
    <row r="221" spans="1:16" x14ac:dyDescent="0.3">
      <c r="A221" s="6">
        <v>44071</v>
      </c>
      <c r="B221" s="7">
        <v>5904305</v>
      </c>
      <c r="C221" s="7">
        <v>181926</v>
      </c>
      <c r="D221" s="7">
        <v>2118367</v>
      </c>
      <c r="E221" s="7">
        <v>3604012</v>
      </c>
      <c r="F221" s="7">
        <v>329466283</v>
      </c>
      <c r="G221" s="7">
        <v>323561978</v>
      </c>
      <c r="H221" s="7">
        <v>0.98207918289471829</v>
      </c>
      <c r="I221" s="7">
        <v>2300293</v>
      </c>
      <c r="J221" s="7">
        <f t="shared" si="25"/>
        <v>1.258597363160833E-2</v>
      </c>
      <c r="K221" s="7">
        <f t="shared" si="26"/>
        <v>6.4078587973624953E-3</v>
      </c>
      <c r="L221" s="7">
        <f t="shared" si="27"/>
        <v>6.1781148342458349E-3</v>
      </c>
      <c r="M221" s="7">
        <f t="shared" si="24"/>
        <v>4</v>
      </c>
      <c r="N221" s="7"/>
      <c r="O221" s="7" t="e">
        <f t="shared" si="28"/>
        <v>#N/A</v>
      </c>
      <c r="P221" s="7" t="e">
        <f t="shared" si="29"/>
        <v>#N/A</v>
      </c>
    </row>
    <row r="222" spans="1:16" x14ac:dyDescent="0.3">
      <c r="A222" s="6">
        <v>44072</v>
      </c>
      <c r="B222" s="7">
        <v>5949665</v>
      </c>
      <c r="C222" s="7">
        <v>182773</v>
      </c>
      <c r="D222" s="7">
        <v>2140614</v>
      </c>
      <c r="E222" s="7">
        <v>3626278</v>
      </c>
      <c r="F222" s="7">
        <v>329466283</v>
      </c>
      <c r="G222" s="7">
        <v>323516618</v>
      </c>
      <c r="H222" s="7">
        <v>0.98194150568056759</v>
      </c>
      <c r="I222" s="7">
        <v>2323387</v>
      </c>
      <c r="J222" s="7">
        <f t="shared" si="25"/>
        <v>9.5610430308983481E-3</v>
      </c>
      <c r="K222" s="7">
        <f t="shared" si="26"/>
        <v>3.7961788919658119E-3</v>
      </c>
      <c r="L222" s="7">
        <f t="shared" si="27"/>
        <v>5.7648641389325362E-3</v>
      </c>
      <c r="M222" s="7">
        <f t="shared" si="24"/>
        <v>0</v>
      </c>
      <c r="N222" s="7"/>
      <c r="O222" s="7">
        <f t="shared" si="28"/>
        <v>5.7648641389325362E-3</v>
      </c>
      <c r="P222" s="7">
        <f t="shared" si="29"/>
        <v>3626278</v>
      </c>
    </row>
    <row r="223" spans="1:16" x14ac:dyDescent="0.3">
      <c r="A223" s="6">
        <v>44073</v>
      </c>
      <c r="B223" s="7">
        <v>5984336</v>
      </c>
      <c r="C223" s="7">
        <v>183214</v>
      </c>
      <c r="D223" s="7">
        <v>2153939</v>
      </c>
      <c r="E223" s="7">
        <v>3647183</v>
      </c>
      <c r="F223" s="7">
        <v>329466283</v>
      </c>
      <c r="G223" s="7">
        <v>323481947</v>
      </c>
      <c r="H223" s="7">
        <v>0.98183627184697375</v>
      </c>
      <c r="I223" s="7">
        <v>2337153</v>
      </c>
      <c r="J223" s="7">
        <f t="shared" si="25"/>
        <v>9.6400427398351009E-3</v>
      </c>
      <c r="K223" s="7">
        <f t="shared" si="26"/>
        <v>8.6315932049474894E-3</v>
      </c>
      <c r="L223" s="7">
        <f t="shared" si="27"/>
        <v>1.0084495348876114E-3</v>
      </c>
      <c r="M223" s="7">
        <f t="shared" si="24"/>
        <v>1</v>
      </c>
      <c r="N223" s="7"/>
      <c r="O223" s="7" t="e">
        <f t="shared" si="28"/>
        <v>#N/A</v>
      </c>
      <c r="P223" s="7" t="e">
        <f t="shared" si="29"/>
        <v>#N/A</v>
      </c>
    </row>
    <row r="224" spans="1:16" x14ac:dyDescent="0.3">
      <c r="A224" s="6">
        <v>44074</v>
      </c>
      <c r="B224" s="7">
        <v>6019495</v>
      </c>
      <c r="C224" s="7">
        <v>183809</v>
      </c>
      <c r="D224" s="7">
        <v>2184825</v>
      </c>
      <c r="E224" s="7">
        <v>3650861</v>
      </c>
      <c r="F224" s="7">
        <v>329466283</v>
      </c>
      <c r="G224" s="7">
        <v>323446788</v>
      </c>
      <c r="H224" s="7">
        <v>0.98172955682994734</v>
      </c>
      <c r="I224" s="7">
        <v>2368634</v>
      </c>
      <c r="J224" s="7">
        <f t="shared" si="25"/>
        <v>1.142114147868133E-2</v>
      </c>
      <c r="K224" s="7">
        <f t="shared" si="26"/>
        <v>5.1733002160312324E-3</v>
      </c>
      <c r="L224" s="7">
        <f t="shared" si="27"/>
        <v>6.2478412626500975E-3</v>
      </c>
      <c r="M224" s="7">
        <f t="shared" si="24"/>
        <v>2</v>
      </c>
      <c r="N224" s="7"/>
      <c r="O224" s="7" t="e">
        <f t="shared" si="28"/>
        <v>#N/A</v>
      </c>
      <c r="P224" s="7" t="e">
        <f t="shared" si="29"/>
        <v>#N/A</v>
      </c>
    </row>
    <row r="225" spans="1:16" x14ac:dyDescent="0.3">
      <c r="A225" s="6">
        <v>44075</v>
      </c>
      <c r="B225" s="7">
        <v>6061192</v>
      </c>
      <c r="C225" s="7">
        <v>184858</v>
      </c>
      <c r="D225" s="7">
        <v>2202663</v>
      </c>
      <c r="E225" s="7">
        <v>3673671</v>
      </c>
      <c r="F225" s="7">
        <v>329466283</v>
      </c>
      <c r="G225" s="7">
        <v>323405091</v>
      </c>
      <c r="H225" s="7">
        <v>0.98160299759717751</v>
      </c>
      <c r="I225" s="7">
        <v>2387521</v>
      </c>
      <c r="J225" s="7">
        <f t="shared" si="25"/>
        <v>1.1164037280420593E-2</v>
      </c>
      <c r="K225" s="7">
        <f t="shared" si="26"/>
        <v>8.2037830823718291E-3</v>
      </c>
      <c r="L225" s="7">
        <f t="shared" si="27"/>
        <v>2.9602541980487639E-3</v>
      </c>
      <c r="M225" s="7">
        <f t="shared" si="24"/>
        <v>3</v>
      </c>
      <c r="N225" s="7"/>
      <c r="O225" s="7" t="e">
        <f t="shared" si="28"/>
        <v>#N/A</v>
      </c>
      <c r="P225" s="7" t="e">
        <f t="shared" si="29"/>
        <v>#N/A</v>
      </c>
    </row>
    <row r="226" spans="1:16" x14ac:dyDescent="0.3">
      <c r="A226" s="6">
        <v>44076</v>
      </c>
      <c r="B226" s="7">
        <v>6102205</v>
      </c>
      <c r="C226" s="7">
        <v>185902</v>
      </c>
      <c r="D226" s="7">
        <v>2231757</v>
      </c>
      <c r="E226" s="7">
        <v>3684546</v>
      </c>
      <c r="F226" s="7">
        <v>329466283</v>
      </c>
      <c r="G226" s="7">
        <v>323364078</v>
      </c>
      <c r="H226" s="7">
        <v>0.98147851444938294</v>
      </c>
      <c r="I226" s="7">
        <v>2417659</v>
      </c>
      <c r="J226" s="7">
        <f t="shared" si="25"/>
        <v>1.1894816891959009E-2</v>
      </c>
      <c r="K226" s="7">
        <f t="shared" si="26"/>
        <v>9.840561089480223E-3</v>
      </c>
      <c r="L226" s="7">
        <f t="shared" si="27"/>
        <v>2.0542558024787862E-3</v>
      </c>
      <c r="M226" s="7">
        <f t="shared" si="24"/>
        <v>4</v>
      </c>
      <c r="N226" s="7"/>
      <c r="O226" s="7" t="e">
        <f t="shared" si="28"/>
        <v>#N/A</v>
      </c>
      <c r="P226" s="7" t="e">
        <f t="shared" si="29"/>
        <v>#N/A</v>
      </c>
    </row>
    <row r="227" spans="1:16" x14ac:dyDescent="0.3">
      <c r="A227" s="6">
        <v>44077</v>
      </c>
      <c r="B227" s="7">
        <v>6146032</v>
      </c>
      <c r="C227" s="7">
        <v>186960</v>
      </c>
      <c r="D227" s="7">
        <v>2266957</v>
      </c>
      <c r="E227" s="7">
        <v>3692115</v>
      </c>
      <c r="F227" s="7">
        <v>329466283</v>
      </c>
      <c r="G227" s="7">
        <v>323320251</v>
      </c>
      <c r="H227" s="7">
        <v>0.98134549021515505</v>
      </c>
      <c r="I227" s="7">
        <v>2453917</v>
      </c>
      <c r="J227" s="7">
        <f t="shared" si="25"/>
        <v>1.3591396801020554E-2</v>
      </c>
      <c r="K227" s="7">
        <f t="shared" si="26"/>
        <v>4.7284550995838432E-3</v>
      </c>
      <c r="L227" s="7">
        <f t="shared" si="27"/>
        <v>8.86294170143671E-3</v>
      </c>
      <c r="M227" s="7">
        <f t="shared" si="24"/>
        <v>0</v>
      </c>
      <c r="N227" s="7"/>
      <c r="O227" s="7">
        <f t="shared" si="28"/>
        <v>8.86294170143671E-3</v>
      </c>
      <c r="P227" s="7">
        <f t="shared" si="29"/>
        <v>3692115</v>
      </c>
    </row>
    <row r="228" spans="1:16" x14ac:dyDescent="0.3">
      <c r="A228" s="6">
        <v>44078</v>
      </c>
      <c r="B228" s="7">
        <v>6196213</v>
      </c>
      <c r="C228" s="7">
        <v>187921</v>
      </c>
      <c r="D228" s="7">
        <v>2283454</v>
      </c>
      <c r="E228" s="7">
        <v>3724838</v>
      </c>
      <c r="F228" s="7">
        <v>329466283</v>
      </c>
      <c r="G228" s="7">
        <v>323270070</v>
      </c>
      <c r="H228" s="7">
        <v>0.98119318024418301</v>
      </c>
      <c r="I228" s="7">
        <v>2471375</v>
      </c>
      <c r="J228" s="7">
        <f t="shared" si="25"/>
        <v>1.1579027061042654E-2</v>
      </c>
      <c r="K228" s="7">
        <f t="shared" si="26"/>
        <v>5.2378116846960865E-3</v>
      </c>
      <c r="L228" s="7">
        <f t="shared" si="27"/>
        <v>6.3412153763465675E-3</v>
      </c>
      <c r="M228" s="7">
        <f t="shared" si="24"/>
        <v>1</v>
      </c>
      <c r="N228" s="7"/>
      <c r="O228" s="7" t="e">
        <f t="shared" si="28"/>
        <v>#N/A</v>
      </c>
      <c r="P228" s="7" t="e">
        <f t="shared" si="29"/>
        <v>#N/A</v>
      </c>
    </row>
    <row r="229" spans="1:16" x14ac:dyDescent="0.3">
      <c r="A229" s="6">
        <v>44079</v>
      </c>
      <c r="B229" s="7">
        <v>6239343</v>
      </c>
      <c r="C229" s="7">
        <v>188698</v>
      </c>
      <c r="D229" s="7">
        <v>2302187</v>
      </c>
      <c r="E229" s="7">
        <v>3748458</v>
      </c>
      <c r="F229" s="7">
        <v>329466283</v>
      </c>
      <c r="G229" s="7">
        <v>323226940</v>
      </c>
      <c r="H229" s="7">
        <v>0.98106227155268566</v>
      </c>
      <c r="I229" s="7">
        <v>2490885</v>
      </c>
      <c r="J229" s="7">
        <f t="shared" si="25"/>
        <v>8.3861150371699507E-3</v>
      </c>
      <c r="K229" s="7">
        <f t="shared" si="26"/>
        <v>3.7932931354706387E-3</v>
      </c>
      <c r="L229" s="7">
        <f t="shared" si="27"/>
        <v>4.592821901699312E-3</v>
      </c>
      <c r="M229" s="7">
        <f t="shared" si="24"/>
        <v>2</v>
      </c>
      <c r="N229" s="7"/>
      <c r="O229" s="7" t="e">
        <f t="shared" si="28"/>
        <v>#N/A</v>
      </c>
      <c r="P229" s="7" t="e">
        <f t="shared" si="29"/>
        <v>#N/A</v>
      </c>
    </row>
    <row r="230" spans="1:16" x14ac:dyDescent="0.3">
      <c r="A230" s="6">
        <v>44080</v>
      </c>
      <c r="B230" s="7">
        <v>6270778</v>
      </c>
      <c r="C230" s="7">
        <v>189109</v>
      </c>
      <c r="D230" s="7">
        <v>2315995</v>
      </c>
      <c r="E230" s="7">
        <v>3765674</v>
      </c>
      <c r="F230" s="7">
        <v>329466283</v>
      </c>
      <c r="G230" s="7">
        <v>323195505</v>
      </c>
      <c r="H230" s="7">
        <v>0.9809668596649691</v>
      </c>
      <c r="I230" s="7">
        <v>2505104</v>
      </c>
      <c r="J230" s="7">
        <f t="shared" si="25"/>
        <v>6.235006004237223E-3</v>
      </c>
      <c r="K230" s="7">
        <f t="shared" si="26"/>
        <v>4.7367350439788472E-3</v>
      </c>
      <c r="L230" s="7">
        <f t="shared" si="27"/>
        <v>1.4982709602583758E-3</v>
      </c>
      <c r="M230" s="7">
        <f t="shared" si="24"/>
        <v>3</v>
      </c>
      <c r="N230" s="7"/>
      <c r="O230" s="7" t="e">
        <f t="shared" si="28"/>
        <v>#N/A</v>
      </c>
      <c r="P230" s="7" t="e">
        <f t="shared" si="29"/>
        <v>#N/A</v>
      </c>
    </row>
    <row r="231" spans="1:16" x14ac:dyDescent="0.3">
      <c r="A231" s="6">
        <v>44081</v>
      </c>
      <c r="B231" s="7">
        <v>6294257</v>
      </c>
      <c r="C231" s="7">
        <v>189390</v>
      </c>
      <c r="D231" s="7">
        <v>2333551</v>
      </c>
      <c r="E231" s="7">
        <v>3771316</v>
      </c>
      <c r="F231" s="7">
        <v>329466283</v>
      </c>
      <c r="G231" s="7">
        <v>323172026</v>
      </c>
      <c r="H231" s="7">
        <v>0.98089559592354403</v>
      </c>
      <c r="I231" s="7">
        <v>2522941</v>
      </c>
      <c r="J231" s="7">
        <f t="shared" si="25"/>
        <v>7.1802521984368319E-3</v>
      </c>
      <c r="K231" s="7">
        <f t="shared" si="26"/>
        <v>6.8973270868842602E-3</v>
      </c>
      <c r="L231" s="7">
        <f t="shared" si="27"/>
        <v>2.8292511155257171E-4</v>
      </c>
      <c r="M231" s="7">
        <f t="shared" si="24"/>
        <v>4</v>
      </c>
      <c r="N231" s="7"/>
      <c r="O231" s="7" t="e">
        <f t="shared" si="28"/>
        <v>#N/A</v>
      </c>
      <c r="P231" s="7" t="e">
        <f t="shared" si="29"/>
        <v>#N/A</v>
      </c>
    </row>
    <row r="232" spans="1:16" x14ac:dyDescent="0.3">
      <c r="A232" s="6">
        <v>44082</v>
      </c>
      <c r="B232" s="7">
        <v>6321336</v>
      </c>
      <c r="C232" s="7">
        <v>189842</v>
      </c>
      <c r="D232" s="7">
        <v>2359111</v>
      </c>
      <c r="E232" s="7">
        <v>3772383</v>
      </c>
      <c r="F232" s="7">
        <v>329466283</v>
      </c>
      <c r="G232" s="7">
        <v>323144947</v>
      </c>
      <c r="H232" s="7">
        <v>0.98081340541909112</v>
      </c>
      <c r="I232" s="7">
        <v>2548953</v>
      </c>
      <c r="J232" s="7">
        <f t="shared" si="25"/>
        <v>8.9985560851058872E-3</v>
      </c>
      <c r="K232" s="7">
        <f t="shared" si="26"/>
        <v>7.8266178169077751E-3</v>
      </c>
      <c r="L232" s="7">
        <f t="shared" si="27"/>
        <v>1.1719382681981121E-3</v>
      </c>
      <c r="M232" s="7">
        <f t="shared" si="24"/>
        <v>0</v>
      </c>
      <c r="N232" s="7"/>
      <c r="O232" s="7">
        <f t="shared" si="28"/>
        <v>1.1719382681981121E-3</v>
      </c>
      <c r="P232" s="7">
        <f t="shared" si="29"/>
        <v>3772383</v>
      </c>
    </row>
    <row r="233" spans="1:16" x14ac:dyDescent="0.3">
      <c r="A233" s="6">
        <v>44083</v>
      </c>
      <c r="B233" s="7">
        <v>6355282</v>
      </c>
      <c r="C233" s="7">
        <v>190999</v>
      </c>
      <c r="D233" s="7">
        <v>2387479</v>
      </c>
      <c r="E233" s="7">
        <v>3776804</v>
      </c>
      <c r="F233" s="7">
        <v>329466283</v>
      </c>
      <c r="G233" s="7">
        <v>323111001</v>
      </c>
      <c r="H233" s="7">
        <v>0.98071037211416257</v>
      </c>
      <c r="I233" s="7">
        <v>2578478</v>
      </c>
      <c r="J233" s="7">
        <f t="shared" si="25"/>
        <v>9.5617882209402452E-3</v>
      </c>
      <c r="K233" s="7">
        <f t="shared" si="26"/>
        <v>4.4863328888658238E-3</v>
      </c>
      <c r="L233" s="7">
        <f t="shared" si="27"/>
        <v>5.0754553320744213E-3</v>
      </c>
      <c r="M233" s="7">
        <f t="shared" si="24"/>
        <v>1</v>
      </c>
      <c r="N233" s="7"/>
      <c r="O233" s="7" t="e">
        <f t="shared" si="28"/>
        <v>#N/A</v>
      </c>
      <c r="P233" s="7" t="e">
        <f t="shared" si="29"/>
        <v>#N/A</v>
      </c>
    </row>
    <row r="234" spans="1:16" x14ac:dyDescent="0.3">
      <c r="A234" s="6">
        <v>44084</v>
      </c>
      <c r="B234" s="7">
        <v>6391395</v>
      </c>
      <c r="C234" s="7">
        <v>191911</v>
      </c>
      <c r="D234" s="7">
        <v>2403511</v>
      </c>
      <c r="E234" s="7">
        <v>3795973</v>
      </c>
      <c r="F234" s="7">
        <v>329466283</v>
      </c>
      <c r="G234" s="7">
        <v>323074888</v>
      </c>
      <c r="H234" s="7">
        <v>0.98060076150493369</v>
      </c>
      <c r="I234" s="7">
        <v>2595422</v>
      </c>
      <c r="J234" s="7">
        <f t="shared" si="25"/>
        <v>1.2523798246194059E-2</v>
      </c>
      <c r="K234" s="7">
        <f t="shared" si="26"/>
        <v>4.1019785967919163E-3</v>
      </c>
      <c r="L234" s="7">
        <f t="shared" si="27"/>
        <v>8.4218196494021437E-3</v>
      </c>
      <c r="M234" s="7">
        <f t="shared" si="24"/>
        <v>2</v>
      </c>
      <c r="N234" s="7"/>
      <c r="O234" s="7" t="e">
        <f t="shared" si="28"/>
        <v>#N/A</v>
      </c>
      <c r="P234" s="7" t="e">
        <f t="shared" si="29"/>
        <v>#N/A</v>
      </c>
    </row>
    <row r="235" spans="1:16" x14ac:dyDescent="0.3">
      <c r="A235" s="6">
        <v>44085</v>
      </c>
      <c r="B235" s="7">
        <v>6438935</v>
      </c>
      <c r="C235" s="7">
        <v>193115</v>
      </c>
      <c r="D235" s="7">
        <v>2417878</v>
      </c>
      <c r="E235" s="7">
        <v>3827942</v>
      </c>
      <c r="F235" s="7">
        <v>329466283</v>
      </c>
      <c r="G235" s="7">
        <v>323027348</v>
      </c>
      <c r="H235" s="7">
        <v>0.98045646752872739</v>
      </c>
      <c r="I235" s="7">
        <v>2610993</v>
      </c>
      <c r="J235" s="7">
        <f t="shared" si="25"/>
        <v>1.0705230121041541E-2</v>
      </c>
      <c r="K235" s="7">
        <f t="shared" si="26"/>
        <v>4.5703409299304954E-3</v>
      </c>
      <c r="L235" s="7">
        <f t="shared" si="27"/>
        <v>6.1348891911110455E-3</v>
      </c>
      <c r="M235" s="7">
        <f t="shared" si="24"/>
        <v>3</v>
      </c>
      <c r="N235" s="7"/>
      <c r="O235" s="7" t="e">
        <f t="shared" si="28"/>
        <v>#N/A</v>
      </c>
      <c r="P235" s="7" t="e">
        <f t="shared" si="29"/>
        <v>#N/A</v>
      </c>
    </row>
    <row r="236" spans="1:16" x14ac:dyDescent="0.3">
      <c r="A236" s="6">
        <v>44086</v>
      </c>
      <c r="B236" s="7">
        <v>6479914</v>
      </c>
      <c r="C236" s="7">
        <v>193830</v>
      </c>
      <c r="D236" s="7">
        <v>2434658</v>
      </c>
      <c r="E236" s="7">
        <v>3851426</v>
      </c>
      <c r="F236" s="7">
        <v>329466283</v>
      </c>
      <c r="G236" s="7">
        <v>322986369</v>
      </c>
      <c r="H236" s="7">
        <v>0.98033208757813917</v>
      </c>
      <c r="I236" s="7">
        <v>2628488</v>
      </c>
      <c r="J236" s="7">
        <f t="shared" si="25"/>
        <v>8.9270831115540062E-3</v>
      </c>
      <c r="K236" s="7">
        <f t="shared" si="26"/>
        <v>4.4508189953539282E-3</v>
      </c>
      <c r="L236" s="7">
        <f t="shared" si="27"/>
        <v>4.476264116200078E-3</v>
      </c>
      <c r="M236" s="7">
        <f t="shared" si="24"/>
        <v>4</v>
      </c>
      <c r="N236" s="7"/>
      <c r="O236" s="7" t="e">
        <f t="shared" si="28"/>
        <v>#N/A</v>
      </c>
      <c r="P236" s="7" t="e">
        <f t="shared" si="29"/>
        <v>#N/A</v>
      </c>
    </row>
    <row r="237" spans="1:16" x14ac:dyDescent="0.3">
      <c r="A237" s="6">
        <v>44087</v>
      </c>
      <c r="B237" s="7">
        <v>6514296</v>
      </c>
      <c r="C237" s="7">
        <v>194224</v>
      </c>
      <c r="D237" s="7">
        <v>2451406</v>
      </c>
      <c r="E237" s="7">
        <v>3868666</v>
      </c>
      <c r="F237" s="7">
        <v>329466283</v>
      </c>
      <c r="G237" s="7">
        <v>322951987</v>
      </c>
      <c r="H237" s="7">
        <v>0.98022773092079951</v>
      </c>
      <c r="I237" s="7">
        <v>2645630</v>
      </c>
      <c r="J237" s="7">
        <f t="shared" si="25"/>
        <v>8.7743423702123669E-3</v>
      </c>
      <c r="K237" s="7">
        <f t="shared" si="26"/>
        <v>6.0946072884038062E-3</v>
      </c>
      <c r="L237" s="7">
        <f t="shared" si="27"/>
        <v>2.6797350818085607E-3</v>
      </c>
      <c r="M237" s="7">
        <f t="shared" si="24"/>
        <v>0</v>
      </c>
      <c r="N237" s="7"/>
      <c r="O237" s="7">
        <f t="shared" si="28"/>
        <v>2.6797350818085607E-3</v>
      </c>
      <c r="P237" s="7">
        <f t="shared" si="29"/>
        <v>3868666</v>
      </c>
    </row>
    <row r="238" spans="1:16" x14ac:dyDescent="0.3">
      <c r="A238" s="6">
        <v>44088</v>
      </c>
      <c r="B238" s="7">
        <v>6548241</v>
      </c>
      <c r="C238" s="7">
        <v>194638</v>
      </c>
      <c r="D238" s="7">
        <v>2474570</v>
      </c>
      <c r="E238" s="7">
        <v>3879033</v>
      </c>
      <c r="F238" s="7">
        <v>329466283</v>
      </c>
      <c r="G238" s="7">
        <v>322918042</v>
      </c>
      <c r="H238" s="7">
        <v>0.98012470065108304</v>
      </c>
      <c r="I238" s="7">
        <v>2669208</v>
      </c>
      <c r="J238" s="7">
        <f t="shared" si="25"/>
        <v>1.0148147747131823E-2</v>
      </c>
      <c r="K238" s="7">
        <f t="shared" si="26"/>
        <v>5.6315581744213056E-3</v>
      </c>
      <c r="L238" s="7">
        <f t="shared" si="27"/>
        <v>4.5165895727105176E-3</v>
      </c>
      <c r="M238" s="7">
        <f t="shared" si="24"/>
        <v>1</v>
      </c>
      <c r="N238" s="7"/>
      <c r="O238" s="7" t="e">
        <f t="shared" si="28"/>
        <v>#N/A</v>
      </c>
      <c r="P238" s="7" t="e">
        <f t="shared" si="29"/>
        <v>#N/A</v>
      </c>
    </row>
    <row r="239" spans="1:16" x14ac:dyDescent="0.3">
      <c r="A239" s="6">
        <v>44089</v>
      </c>
      <c r="B239" s="7">
        <v>6587606</v>
      </c>
      <c r="C239" s="7">
        <v>195926</v>
      </c>
      <c r="D239" s="7">
        <v>2495127</v>
      </c>
      <c r="E239" s="7">
        <v>3896553</v>
      </c>
      <c r="F239" s="7">
        <v>329466283</v>
      </c>
      <c r="G239" s="7">
        <v>322878677</v>
      </c>
      <c r="H239" s="7">
        <v>0.98000521953258568</v>
      </c>
      <c r="I239" s="7">
        <v>2691053</v>
      </c>
      <c r="J239" s="7">
        <f t="shared" si="25"/>
        <v>9.8964392374490985E-3</v>
      </c>
      <c r="K239" s="7">
        <f t="shared" si="26"/>
        <v>8.066873464829042E-3</v>
      </c>
      <c r="L239" s="7">
        <f t="shared" si="27"/>
        <v>1.8295657726200565E-3</v>
      </c>
      <c r="M239" s="7">
        <f t="shared" si="24"/>
        <v>2</v>
      </c>
      <c r="N239" s="7"/>
      <c r="O239" s="7" t="e">
        <f t="shared" si="28"/>
        <v>#N/A</v>
      </c>
      <c r="P239" s="7" t="e">
        <f t="shared" si="29"/>
        <v>#N/A</v>
      </c>
    </row>
    <row r="240" spans="1:16" x14ac:dyDescent="0.3">
      <c r="A240" s="6">
        <v>44090</v>
      </c>
      <c r="B240" s="7">
        <v>6626168</v>
      </c>
      <c r="C240" s="7">
        <v>196913</v>
      </c>
      <c r="D240" s="7">
        <v>2525573</v>
      </c>
      <c r="E240" s="7">
        <v>3903682</v>
      </c>
      <c r="F240" s="7">
        <v>329466283</v>
      </c>
      <c r="G240" s="7">
        <v>322840115</v>
      </c>
      <c r="H240" s="7">
        <v>0.97988817568928599</v>
      </c>
      <c r="I240" s="7">
        <v>2722486</v>
      </c>
      <c r="J240" s="7">
        <f t="shared" si="25"/>
        <v>1.1548584131596784E-2</v>
      </c>
      <c r="K240" s="7">
        <f t="shared" si="26"/>
        <v>4.0028875302855101E-3</v>
      </c>
      <c r="L240" s="7">
        <f t="shared" si="27"/>
        <v>7.5456966013112744E-3</v>
      </c>
      <c r="M240" s="7">
        <f t="shared" si="24"/>
        <v>3</v>
      </c>
      <c r="N240" s="7"/>
      <c r="O240" s="7" t="e">
        <f t="shared" si="28"/>
        <v>#N/A</v>
      </c>
      <c r="P240" s="7" t="e">
        <f t="shared" si="29"/>
        <v>#N/A</v>
      </c>
    </row>
    <row r="241" spans="1:16" x14ac:dyDescent="0.3">
      <c r="A241" s="6">
        <v>44091</v>
      </c>
      <c r="B241" s="7">
        <v>6671250</v>
      </c>
      <c r="C241" s="7">
        <v>197778</v>
      </c>
      <c r="D241" s="7">
        <v>2540334</v>
      </c>
      <c r="E241" s="7">
        <v>3933138</v>
      </c>
      <c r="F241" s="7">
        <v>329466283</v>
      </c>
      <c r="G241" s="7">
        <v>322795033</v>
      </c>
      <c r="H241" s="7">
        <v>0.97975134226405802</v>
      </c>
      <c r="I241" s="7">
        <v>2738112</v>
      </c>
      <c r="J241" s="7">
        <f t="shared" si="25"/>
        <v>1.2462313806431403E-2</v>
      </c>
      <c r="K241" s="7">
        <f t="shared" si="26"/>
        <v>4.3357237910289443E-3</v>
      </c>
      <c r="L241" s="7">
        <f t="shared" si="27"/>
        <v>8.1265900154024601E-3</v>
      </c>
      <c r="M241" s="7">
        <f t="shared" si="24"/>
        <v>4</v>
      </c>
      <c r="N241" s="7"/>
      <c r="O241" s="7" t="e">
        <f t="shared" si="28"/>
        <v>#N/A</v>
      </c>
      <c r="P241" s="7" t="e">
        <f t="shared" si="29"/>
        <v>#N/A</v>
      </c>
    </row>
    <row r="242" spans="1:16" x14ac:dyDescent="0.3">
      <c r="A242" s="6">
        <v>44092</v>
      </c>
      <c r="B242" s="7">
        <v>6720266</v>
      </c>
      <c r="C242" s="7">
        <v>198700</v>
      </c>
      <c r="D242" s="7">
        <v>2556465</v>
      </c>
      <c r="E242" s="7">
        <v>3965101</v>
      </c>
      <c r="F242" s="7">
        <v>329466283</v>
      </c>
      <c r="G242" s="7">
        <v>322746017</v>
      </c>
      <c r="H242" s="7">
        <v>0.97960256831501025</v>
      </c>
      <c r="I242" s="7">
        <v>2755165</v>
      </c>
      <c r="J242" s="7">
        <f t="shared" si="25"/>
        <v>1.0646387065550159E-2</v>
      </c>
      <c r="K242" s="7">
        <f t="shared" si="26"/>
        <v>5.4717395597236995E-3</v>
      </c>
      <c r="L242" s="7">
        <f t="shared" si="27"/>
        <v>5.1746475058264598E-3</v>
      </c>
      <c r="M242" s="7">
        <f t="shared" si="24"/>
        <v>0</v>
      </c>
      <c r="N242" s="7"/>
      <c r="O242" s="7">
        <f t="shared" si="28"/>
        <v>5.1746475058264598E-3</v>
      </c>
      <c r="P242" s="7">
        <f t="shared" si="29"/>
        <v>3965101</v>
      </c>
    </row>
    <row r="243" spans="1:16" x14ac:dyDescent="0.3">
      <c r="A243" s="6">
        <v>44093</v>
      </c>
      <c r="B243" s="7">
        <v>6762480</v>
      </c>
      <c r="C243" s="7">
        <v>199415</v>
      </c>
      <c r="D243" s="7">
        <v>2577446</v>
      </c>
      <c r="E243" s="7">
        <v>3985619</v>
      </c>
      <c r="F243" s="7">
        <v>329466283</v>
      </c>
      <c r="G243" s="7">
        <v>322703803</v>
      </c>
      <c r="H243" s="7">
        <v>0.97947443987766114</v>
      </c>
      <c r="I243" s="7">
        <v>2776861</v>
      </c>
      <c r="J243" s="7">
        <f t="shared" si="25"/>
        <v>9.6316281109659497E-3</v>
      </c>
      <c r="K243" s="7">
        <f t="shared" si="26"/>
        <v>3.3806542973625927E-3</v>
      </c>
      <c r="L243" s="7">
        <f t="shared" si="27"/>
        <v>6.2509738136033565E-3</v>
      </c>
      <c r="M243" s="7">
        <f t="shared" si="24"/>
        <v>1</v>
      </c>
      <c r="N243" s="7"/>
      <c r="O243" s="7" t="e">
        <f t="shared" si="28"/>
        <v>#N/A</v>
      </c>
      <c r="P243" s="7" t="e">
        <f t="shared" si="29"/>
        <v>#N/A</v>
      </c>
    </row>
    <row r="244" spans="1:16" x14ac:dyDescent="0.3">
      <c r="A244" s="6">
        <v>44094</v>
      </c>
      <c r="B244" s="7">
        <v>6800868</v>
      </c>
      <c r="C244" s="7">
        <v>199664</v>
      </c>
      <c r="D244" s="7">
        <v>2590671</v>
      </c>
      <c r="E244" s="7">
        <v>4010533</v>
      </c>
      <c r="F244" s="7">
        <v>329466283</v>
      </c>
      <c r="G244" s="7">
        <v>322665415</v>
      </c>
      <c r="H244" s="7">
        <v>0.97935792416124112</v>
      </c>
      <c r="I244" s="7">
        <v>2790335</v>
      </c>
      <c r="J244" s="7">
        <f t="shared" si="25"/>
        <v>1.2896041498723487E-2</v>
      </c>
      <c r="K244" s="7">
        <f t="shared" si="26"/>
        <v>6.4076271158970645E-3</v>
      </c>
      <c r="L244" s="7">
        <f t="shared" si="27"/>
        <v>6.4884143828264221E-3</v>
      </c>
      <c r="M244" s="7">
        <f t="shared" si="24"/>
        <v>2</v>
      </c>
      <c r="N244" s="7"/>
      <c r="O244" s="7" t="e">
        <f t="shared" si="28"/>
        <v>#N/A</v>
      </c>
      <c r="P244" s="7" t="e">
        <f t="shared" si="29"/>
        <v>#N/A</v>
      </c>
    </row>
    <row r="245" spans="1:16" x14ac:dyDescent="0.3">
      <c r="A245" s="6">
        <v>44095</v>
      </c>
      <c r="B245" s="7">
        <v>6852588</v>
      </c>
      <c r="C245" s="7">
        <v>200084</v>
      </c>
      <c r="D245" s="7">
        <v>2615949</v>
      </c>
      <c r="E245" s="7">
        <v>4036555</v>
      </c>
      <c r="F245" s="7">
        <v>329466283</v>
      </c>
      <c r="G245" s="7">
        <v>322613695</v>
      </c>
      <c r="H245" s="7">
        <v>0.97920094299907467</v>
      </c>
      <c r="I245" s="7">
        <v>2816033</v>
      </c>
      <c r="J245" s="7">
        <f t="shared" si="25"/>
        <v>9.7600552946757822E-3</v>
      </c>
      <c r="K245" s="7">
        <f t="shared" si="26"/>
        <v>7.9327545394525783E-3</v>
      </c>
      <c r="L245" s="7">
        <f t="shared" si="27"/>
        <v>1.8273007552232039E-3</v>
      </c>
      <c r="M245" s="7">
        <f t="shared" si="24"/>
        <v>3</v>
      </c>
      <c r="N245" s="7"/>
      <c r="O245" s="7" t="e">
        <f t="shared" si="28"/>
        <v>#N/A</v>
      </c>
      <c r="P245" s="7" t="e">
        <f t="shared" si="29"/>
        <v>#N/A</v>
      </c>
    </row>
    <row r="246" spans="1:16" x14ac:dyDescent="0.3">
      <c r="A246" s="6">
        <v>44096</v>
      </c>
      <c r="B246" s="7">
        <v>6891985</v>
      </c>
      <c r="C246" s="7">
        <v>201095</v>
      </c>
      <c r="D246" s="7">
        <v>2646959</v>
      </c>
      <c r="E246" s="7">
        <v>4043931</v>
      </c>
      <c r="F246" s="7">
        <v>329466283</v>
      </c>
      <c r="G246" s="7">
        <v>322574298</v>
      </c>
      <c r="H246" s="7">
        <v>0.97908136475379481</v>
      </c>
      <c r="I246" s="7">
        <v>2848054</v>
      </c>
      <c r="J246" s="7">
        <f t="shared" si="25"/>
        <v>9.5350291585093814E-3</v>
      </c>
      <c r="K246" s="7">
        <f t="shared" si="26"/>
        <v>6.0290346200268996E-3</v>
      </c>
      <c r="L246" s="7">
        <f t="shared" si="27"/>
        <v>3.5059945384824818E-3</v>
      </c>
      <c r="M246" s="7">
        <f t="shared" si="24"/>
        <v>4</v>
      </c>
      <c r="N246" s="7"/>
      <c r="O246" s="7" t="e">
        <f t="shared" si="28"/>
        <v>#N/A</v>
      </c>
      <c r="P246" s="7" t="e">
        <f t="shared" si="29"/>
        <v>#N/A</v>
      </c>
    </row>
    <row r="247" spans="1:16" x14ac:dyDescent="0.3">
      <c r="A247" s="6">
        <v>44097</v>
      </c>
      <c r="B247" s="7">
        <v>6930544</v>
      </c>
      <c r="C247" s="7">
        <v>202179</v>
      </c>
      <c r="D247" s="7">
        <v>2670256</v>
      </c>
      <c r="E247" s="7">
        <v>4058109</v>
      </c>
      <c r="F247" s="7">
        <v>329466283</v>
      </c>
      <c r="G247" s="7">
        <v>322535739</v>
      </c>
      <c r="H247" s="7">
        <v>0.97896433001613092</v>
      </c>
      <c r="I247" s="7">
        <v>2872435</v>
      </c>
      <c r="J247" s="7">
        <f t="shared" si="25"/>
        <v>1.1420343810380647E-2</v>
      </c>
      <c r="K247" s="7">
        <f t="shared" si="26"/>
        <v>1.006577201351664E-2</v>
      </c>
      <c r="L247" s="7">
        <f t="shared" si="27"/>
        <v>1.3545717968640077E-3</v>
      </c>
      <c r="M247" s="7">
        <f t="shared" si="24"/>
        <v>0</v>
      </c>
      <c r="N247" s="7"/>
      <c r="O247" s="7">
        <f t="shared" si="28"/>
        <v>1.3545717968640077E-3</v>
      </c>
      <c r="P247" s="7">
        <f t="shared" si="29"/>
        <v>4058109</v>
      </c>
    </row>
    <row r="248" spans="1:16" x14ac:dyDescent="0.3">
      <c r="A248" s="6">
        <v>44098</v>
      </c>
      <c r="B248" s="7">
        <v>6976889</v>
      </c>
      <c r="C248" s="7">
        <v>203100</v>
      </c>
      <c r="D248" s="7">
        <v>2710183</v>
      </c>
      <c r="E248" s="7">
        <v>4063606</v>
      </c>
      <c r="F248" s="7">
        <v>329466283</v>
      </c>
      <c r="G248" s="7">
        <v>322489394</v>
      </c>
      <c r="H248" s="7">
        <v>0.97882366311820745</v>
      </c>
      <c r="I248" s="7">
        <v>2913283</v>
      </c>
      <c r="J248" s="7">
        <f t="shared" si="25"/>
        <v>1.1762459254169818E-2</v>
      </c>
      <c r="K248" s="7">
        <f t="shared" si="26"/>
        <v>4.4487580734943301E-3</v>
      </c>
      <c r="L248" s="7">
        <f t="shared" si="27"/>
        <v>7.3137011806754882E-3</v>
      </c>
      <c r="M248" s="7">
        <f t="shared" si="24"/>
        <v>1</v>
      </c>
      <c r="N248" s="7"/>
      <c r="O248" s="7" t="e">
        <f t="shared" si="28"/>
        <v>#N/A</v>
      </c>
      <c r="P248" s="7" t="e">
        <f t="shared" si="29"/>
        <v>#N/A</v>
      </c>
    </row>
    <row r="249" spans="1:16" x14ac:dyDescent="0.3">
      <c r="A249" s="6">
        <v>44099</v>
      </c>
      <c r="B249" s="7">
        <v>7024687</v>
      </c>
      <c r="C249" s="7">
        <v>204026</v>
      </c>
      <c r="D249" s="7">
        <v>2727335</v>
      </c>
      <c r="E249" s="7">
        <v>4093326</v>
      </c>
      <c r="F249" s="7">
        <v>329466283</v>
      </c>
      <c r="G249" s="7">
        <v>322441596</v>
      </c>
      <c r="H249" s="7">
        <v>0.97867858605731739</v>
      </c>
      <c r="I249" s="7">
        <v>2931361</v>
      </c>
      <c r="J249" s="7">
        <f t="shared" si="25"/>
        <v>1.0850589471740096E-2</v>
      </c>
      <c r="K249" s="7">
        <f t="shared" si="26"/>
        <v>5.8333980728629969E-3</v>
      </c>
      <c r="L249" s="7">
        <f t="shared" si="27"/>
        <v>5.0171913988770987E-3</v>
      </c>
      <c r="M249" s="7">
        <f t="shared" si="24"/>
        <v>2</v>
      </c>
      <c r="N249" s="7"/>
      <c r="O249" s="7" t="e">
        <f t="shared" si="28"/>
        <v>#N/A</v>
      </c>
      <c r="P249" s="7" t="e">
        <f t="shared" si="29"/>
        <v>#N/A</v>
      </c>
    </row>
    <row r="250" spans="1:16" x14ac:dyDescent="0.3">
      <c r="A250" s="6">
        <v>44100</v>
      </c>
      <c r="B250" s="7">
        <v>7069102</v>
      </c>
      <c r="C250" s="7">
        <v>204780</v>
      </c>
      <c r="D250" s="7">
        <v>2750459</v>
      </c>
      <c r="E250" s="7">
        <v>4113863</v>
      </c>
      <c r="F250" s="7">
        <v>329466283</v>
      </c>
      <c r="G250" s="7">
        <v>322397181</v>
      </c>
      <c r="H250" s="7">
        <v>0.97854377711846163</v>
      </c>
      <c r="I250" s="7">
        <v>2955239</v>
      </c>
      <c r="J250" s="7">
        <f t="shared" si="25"/>
        <v>9.0875656287047E-3</v>
      </c>
      <c r="K250" s="7">
        <f t="shared" si="26"/>
        <v>3.9160273446150248E-3</v>
      </c>
      <c r="L250" s="7">
        <f t="shared" si="27"/>
        <v>5.1715382840896752E-3</v>
      </c>
      <c r="M250" s="7">
        <f t="shared" si="24"/>
        <v>3</v>
      </c>
      <c r="N250" s="7"/>
      <c r="O250" s="7" t="e">
        <f t="shared" si="28"/>
        <v>#N/A</v>
      </c>
      <c r="P250" s="7" t="e">
        <f t="shared" si="29"/>
        <v>#N/A</v>
      </c>
    </row>
    <row r="251" spans="1:16" x14ac:dyDescent="0.3">
      <c r="A251" s="6">
        <v>44101</v>
      </c>
      <c r="B251" s="7">
        <v>7106487</v>
      </c>
      <c r="C251" s="7">
        <v>205069</v>
      </c>
      <c r="D251" s="7">
        <v>2766280</v>
      </c>
      <c r="E251" s="7">
        <v>4135138</v>
      </c>
      <c r="F251" s="7">
        <v>329466283</v>
      </c>
      <c r="G251" s="7">
        <v>322359796</v>
      </c>
      <c r="H251" s="7">
        <v>0.97843030571962963</v>
      </c>
      <c r="I251" s="7">
        <v>2971349</v>
      </c>
      <c r="J251" s="7">
        <f t="shared" si="25"/>
        <v>7.8459292047810738E-3</v>
      </c>
      <c r="K251" s="7">
        <f t="shared" si="26"/>
        <v>6.9308448714408078E-3</v>
      </c>
      <c r="L251" s="7">
        <f t="shared" si="27"/>
        <v>9.1508433334026602E-4</v>
      </c>
      <c r="M251" s="7">
        <f t="shared" si="24"/>
        <v>4</v>
      </c>
      <c r="N251" s="7"/>
      <c r="O251" s="7" t="e">
        <f t="shared" si="28"/>
        <v>#N/A</v>
      </c>
      <c r="P251" s="7" t="e">
        <f t="shared" si="29"/>
        <v>#N/A</v>
      </c>
    </row>
    <row r="252" spans="1:16" x14ac:dyDescent="0.3">
      <c r="A252" s="6">
        <v>44102</v>
      </c>
      <c r="B252" s="7">
        <v>7138931</v>
      </c>
      <c r="C252" s="7">
        <v>205401</v>
      </c>
      <c r="D252" s="7">
        <v>2794608</v>
      </c>
      <c r="E252" s="7">
        <v>4138922</v>
      </c>
      <c r="F252" s="7">
        <v>329466283</v>
      </c>
      <c r="G252" s="7">
        <v>322327352</v>
      </c>
      <c r="H252" s="7">
        <v>0.97833183130305323</v>
      </c>
      <c r="I252" s="7">
        <v>3000009</v>
      </c>
      <c r="J252" s="7">
        <f t="shared" si="25"/>
        <v>1.02949511974374E-2</v>
      </c>
      <c r="K252" s="7">
        <f t="shared" si="26"/>
        <v>4.7309420182356666E-3</v>
      </c>
      <c r="L252" s="7">
        <f t="shared" si="27"/>
        <v>5.5640091792017333E-3</v>
      </c>
      <c r="M252" s="7">
        <f t="shared" si="24"/>
        <v>0</v>
      </c>
      <c r="N252" s="7"/>
      <c r="O252" s="7">
        <f t="shared" si="28"/>
        <v>5.5640091792017333E-3</v>
      </c>
      <c r="P252" s="7">
        <f t="shared" si="29"/>
        <v>4138922</v>
      </c>
    </row>
    <row r="253" spans="1:16" x14ac:dyDescent="0.3">
      <c r="A253" s="6">
        <v>44103</v>
      </c>
      <c r="B253" s="7">
        <v>7181541</v>
      </c>
      <c r="C253" s="7">
        <v>206285</v>
      </c>
      <c r="D253" s="7">
        <v>2813305</v>
      </c>
      <c r="E253" s="7">
        <v>4161951</v>
      </c>
      <c r="F253" s="7">
        <v>329466283</v>
      </c>
      <c r="G253" s="7">
        <v>322284742</v>
      </c>
      <c r="H253" s="7">
        <v>0.97820250092177108</v>
      </c>
      <c r="I253" s="7">
        <v>3019590</v>
      </c>
      <c r="J253" s="7">
        <f t="shared" si="25"/>
        <v>9.9328415928010682E-3</v>
      </c>
      <c r="K253" s="7">
        <f t="shared" si="26"/>
        <v>6.805702421772866E-3</v>
      </c>
      <c r="L253" s="7">
        <f t="shared" si="27"/>
        <v>3.1271391710282022E-3</v>
      </c>
      <c r="M253" s="7">
        <f t="shared" si="24"/>
        <v>1</v>
      </c>
      <c r="N253" s="7"/>
      <c r="O253" s="7" t="e">
        <f t="shared" si="28"/>
        <v>#N/A</v>
      </c>
      <c r="P253" s="7" t="e">
        <f t="shared" si="29"/>
        <v>#N/A</v>
      </c>
    </row>
    <row r="254" spans="1:16" x14ac:dyDescent="0.3">
      <c r="A254" s="6">
        <v>44104</v>
      </c>
      <c r="B254" s="7">
        <v>7222881</v>
      </c>
      <c r="C254" s="7">
        <v>207227</v>
      </c>
      <c r="D254" s="7">
        <v>2840688</v>
      </c>
      <c r="E254" s="7">
        <v>4174966</v>
      </c>
      <c r="F254" s="7">
        <v>329466283</v>
      </c>
      <c r="G254" s="7">
        <v>322243402</v>
      </c>
      <c r="H254" s="7">
        <v>0.97807702525966822</v>
      </c>
      <c r="I254" s="7">
        <v>3047915</v>
      </c>
      <c r="J254" s="7">
        <f t="shared" si="25"/>
        <v>1.0879370035588315E-2</v>
      </c>
      <c r="K254" s="7">
        <f t="shared" si="26"/>
        <v>4.9859088672817931E-3</v>
      </c>
      <c r="L254" s="7">
        <f t="shared" si="27"/>
        <v>5.8934611683065215E-3</v>
      </c>
      <c r="M254" s="7">
        <f t="shared" si="24"/>
        <v>2</v>
      </c>
      <c r="N254" s="7"/>
      <c r="O254" s="7" t="e">
        <f t="shared" si="28"/>
        <v>#N/A</v>
      </c>
      <c r="P254" s="7" t="e">
        <f t="shared" si="29"/>
        <v>#N/A</v>
      </c>
    </row>
    <row r="255" spans="1:16" x14ac:dyDescent="0.3">
      <c r="A255" s="6">
        <v>44105</v>
      </c>
      <c r="B255" s="7">
        <v>7268302</v>
      </c>
      <c r="C255" s="7">
        <v>208081</v>
      </c>
      <c r="D255" s="7">
        <v>2860650</v>
      </c>
      <c r="E255" s="7">
        <v>4199571</v>
      </c>
      <c r="F255" s="7">
        <v>329466283</v>
      </c>
      <c r="G255" s="7">
        <v>322197981</v>
      </c>
      <c r="H255" s="7">
        <v>0.97793916289758853</v>
      </c>
      <c r="I255" s="7">
        <v>3068731</v>
      </c>
      <c r="J255" s="7">
        <f t="shared" si="25"/>
        <v>1.299608936246107E-2</v>
      </c>
      <c r="K255" s="7">
        <f t="shared" si="26"/>
        <v>3.2493795199557288E-3</v>
      </c>
      <c r="L255" s="7">
        <f t="shared" si="27"/>
        <v>9.7467098425053425E-3</v>
      </c>
      <c r="M255" s="7">
        <f t="shared" si="24"/>
        <v>3</v>
      </c>
      <c r="N255" s="7"/>
      <c r="O255" s="7" t="e">
        <f t="shared" si="28"/>
        <v>#N/A</v>
      </c>
      <c r="P255" s="7" t="e">
        <f t="shared" si="29"/>
        <v>#N/A</v>
      </c>
    </row>
    <row r="256" spans="1:16" x14ac:dyDescent="0.3">
      <c r="A256" s="6">
        <v>44106</v>
      </c>
      <c r="B256" s="7">
        <v>7322880</v>
      </c>
      <c r="C256" s="7">
        <v>209008</v>
      </c>
      <c r="D256" s="7">
        <v>2873369</v>
      </c>
      <c r="E256" s="7">
        <v>4240503</v>
      </c>
      <c r="F256" s="7">
        <v>329466283</v>
      </c>
      <c r="G256" s="7">
        <v>322143403</v>
      </c>
      <c r="H256" s="7">
        <v>0.97777350709966271</v>
      </c>
      <c r="I256" s="7">
        <v>3082377</v>
      </c>
      <c r="J256" s="7">
        <f t="shared" si="25"/>
        <v>1.1423880610389852E-2</v>
      </c>
      <c r="K256" s="7">
        <f t="shared" si="26"/>
        <v>5.810631427450942E-3</v>
      </c>
      <c r="L256" s="7">
        <f t="shared" si="27"/>
        <v>5.6132491829389104E-3</v>
      </c>
      <c r="M256" s="7">
        <f t="shared" si="24"/>
        <v>4</v>
      </c>
      <c r="N256" s="7"/>
      <c r="O256" s="7" t="e">
        <f t="shared" si="28"/>
        <v>#N/A</v>
      </c>
      <c r="P256" s="7" t="e">
        <f t="shared" si="29"/>
        <v>#N/A</v>
      </c>
    </row>
    <row r="257" spans="1:16" x14ac:dyDescent="0.3">
      <c r="A257" s="6">
        <v>44107</v>
      </c>
      <c r="B257" s="7">
        <v>7371323</v>
      </c>
      <c r="C257" s="7">
        <v>209695</v>
      </c>
      <c r="D257" s="7">
        <v>2897322</v>
      </c>
      <c r="E257" s="7">
        <v>4264306</v>
      </c>
      <c r="F257" s="7">
        <v>329466283</v>
      </c>
      <c r="G257" s="7">
        <v>322094960</v>
      </c>
      <c r="H257" s="7">
        <v>0.97762647232706357</v>
      </c>
      <c r="I257" s="7">
        <v>3107017</v>
      </c>
      <c r="J257" s="7">
        <f t="shared" si="25"/>
        <v>8.4937619392229362E-3</v>
      </c>
      <c r="K257" s="7">
        <f t="shared" si="26"/>
        <v>3.4544894292295159E-3</v>
      </c>
      <c r="L257" s="7">
        <f t="shared" si="27"/>
        <v>5.0392725099934199E-3</v>
      </c>
      <c r="M257" s="7">
        <f t="shared" si="24"/>
        <v>0</v>
      </c>
      <c r="N257" s="7"/>
      <c r="O257" s="7">
        <f t="shared" si="28"/>
        <v>5.0392725099934199E-3</v>
      </c>
      <c r="P257" s="7">
        <f t="shared" si="29"/>
        <v>4264306</v>
      </c>
    </row>
    <row r="258" spans="1:16" x14ac:dyDescent="0.3">
      <c r="A258" s="6">
        <v>44108</v>
      </c>
      <c r="B258" s="7">
        <v>7407543</v>
      </c>
      <c r="C258" s="7">
        <v>210049</v>
      </c>
      <c r="D258" s="7">
        <v>2911699</v>
      </c>
      <c r="E258" s="7">
        <v>4285795</v>
      </c>
      <c r="F258" s="7">
        <v>329466283</v>
      </c>
      <c r="G258" s="7">
        <v>322058740</v>
      </c>
      <c r="H258" s="7">
        <v>0.97751653695015583</v>
      </c>
      <c r="I258" s="7">
        <v>3121748</v>
      </c>
      <c r="J258" s="7">
        <f t="shared" si="25"/>
        <v>9.117094961378228E-3</v>
      </c>
      <c r="K258" s="7">
        <f t="shared" si="26"/>
        <v>5.5765616414224202E-3</v>
      </c>
      <c r="L258" s="7">
        <f t="shared" si="27"/>
        <v>3.5405333199558077E-3</v>
      </c>
      <c r="M258" s="7">
        <f t="shared" ref="M258:M321" si="30">MOD(ROW(L258)-2, 5)</f>
        <v>1</v>
      </c>
      <c r="N258" s="7"/>
      <c r="O258" s="7" t="e">
        <f t="shared" si="28"/>
        <v>#N/A</v>
      </c>
      <c r="P258" s="7" t="e">
        <f t="shared" si="29"/>
        <v>#N/A</v>
      </c>
    </row>
    <row r="259" spans="1:16" x14ac:dyDescent="0.3">
      <c r="A259" s="6">
        <v>44109</v>
      </c>
      <c r="B259" s="7">
        <v>7446617</v>
      </c>
      <c r="C259" s="7">
        <v>210506</v>
      </c>
      <c r="D259" s="7">
        <v>2935142</v>
      </c>
      <c r="E259" s="7">
        <v>4300969</v>
      </c>
      <c r="F259" s="7">
        <v>329466283</v>
      </c>
      <c r="G259" s="7">
        <v>322019666</v>
      </c>
      <c r="H259" s="7">
        <v>0.97739793907833661</v>
      </c>
      <c r="I259" s="7">
        <v>3145648</v>
      </c>
      <c r="J259" s="7">
        <f t="shared" ref="J259:J322" si="31">(B260-B259)/E259</f>
        <v>1.0371151245219392E-2</v>
      </c>
      <c r="K259" s="7">
        <f t="shared" ref="K259:K322" si="32">(I260-I259)/E259</f>
        <v>4.1744081391890987E-3</v>
      </c>
      <c r="L259" s="7">
        <f t="shared" ref="L259:L322" si="33">J259-K259</f>
        <v>6.1967431060302933E-3</v>
      </c>
      <c r="M259" s="7">
        <f t="shared" si="30"/>
        <v>2</v>
      </c>
      <c r="N259" s="7"/>
      <c r="O259" s="7" t="e">
        <f t="shared" si="28"/>
        <v>#N/A</v>
      </c>
      <c r="P259" s="7" t="e">
        <f t="shared" si="29"/>
        <v>#N/A</v>
      </c>
    </row>
    <row r="260" spans="1:16" x14ac:dyDescent="0.3">
      <c r="A260" s="6">
        <v>44110</v>
      </c>
      <c r="B260" s="7">
        <v>7491223</v>
      </c>
      <c r="C260" s="7">
        <v>211212</v>
      </c>
      <c r="D260" s="7">
        <v>2952390</v>
      </c>
      <c r="E260" s="7">
        <v>4327621</v>
      </c>
      <c r="F260" s="7">
        <v>329466283</v>
      </c>
      <c r="G260" s="7">
        <v>321975060</v>
      </c>
      <c r="H260" s="7">
        <v>0.9772625504139979</v>
      </c>
      <c r="I260" s="7">
        <v>3163602</v>
      </c>
      <c r="J260" s="7">
        <f t="shared" si="31"/>
        <v>1.1718447618217954E-2</v>
      </c>
      <c r="K260" s="7">
        <f t="shared" si="32"/>
        <v>1.1189288525959181E-2</v>
      </c>
      <c r="L260" s="7">
        <f t="shared" si="33"/>
        <v>5.2915909225877307E-4</v>
      </c>
      <c r="M260" s="7">
        <f t="shared" si="30"/>
        <v>3</v>
      </c>
      <c r="N260" s="7"/>
      <c r="O260" s="7" t="e">
        <f t="shared" si="28"/>
        <v>#N/A</v>
      </c>
      <c r="P260" s="7" t="e">
        <f t="shared" si="29"/>
        <v>#N/A</v>
      </c>
    </row>
    <row r="261" spans="1:16" x14ac:dyDescent="0.3">
      <c r="A261" s="6">
        <v>44111</v>
      </c>
      <c r="B261" s="7">
        <v>7541936</v>
      </c>
      <c r="C261" s="7">
        <v>212130</v>
      </c>
      <c r="D261" s="7">
        <v>2999895</v>
      </c>
      <c r="E261" s="7">
        <v>4329911</v>
      </c>
      <c r="F261" s="7">
        <v>329466283</v>
      </c>
      <c r="G261" s="7">
        <v>321924347</v>
      </c>
      <c r="H261" s="7">
        <v>0.97710862571026724</v>
      </c>
      <c r="I261" s="7">
        <v>3212025</v>
      </c>
      <c r="J261" s="7">
        <f t="shared" si="31"/>
        <v>1.3523372651308537E-2</v>
      </c>
      <c r="K261" s="7">
        <f t="shared" si="32"/>
        <v>5.1562260748546562E-3</v>
      </c>
      <c r="L261" s="7">
        <f t="shared" si="33"/>
        <v>8.3671465764538801E-3</v>
      </c>
      <c r="M261" s="7">
        <f t="shared" si="30"/>
        <v>4</v>
      </c>
      <c r="N261" s="7"/>
      <c r="O261" s="7" t="e">
        <f t="shared" si="28"/>
        <v>#N/A</v>
      </c>
      <c r="P261" s="7" t="e">
        <f t="shared" si="29"/>
        <v>#N/A</v>
      </c>
    </row>
    <row r="262" spans="1:16" x14ac:dyDescent="0.3">
      <c r="A262" s="6">
        <v>44112</v>
      </c>
      <c r="B262" s="7">
        <v>7600491</v>
      </c>
      <c r="C262" s="7">
        <v>213099</v>
      </c>
      <c r="D262" s="7">
        <v>3021252</v>
      </c>
      <c r="E262" s="7">
        <v>4366140</v>
      </c>
      <c r="F262" s="7">
        <v>329466283</v>
      </c>
      <c r="G262" s="7">
        <v>321865792</v>
      </c>
      <c r="H262" s="7">
        <v>0.97693089887440776</v>
      </c>
      <c r="I262" s="7">
        <v>3234351</v>
      </c>
      <c r="J262" s="7">
        <f t="shared" si="31"/>
        <v>1.2806964504115764E-2</v>
      </c>
      <c r="K262" s="7">
        <f t="shared" si="32"/>
        <v>4.3054047740109114E-3</v>
      </c>
      <c r="L262" s="7">
        <f t="shared" si="33"/>
        <v>8.5015597301048521E-3</v>
      </c>
      <c r="M262" s="7">
        <f t="shared" si="30"/>
        <v>0</v>
      </c>
      <c r="N262" s="7"/>
      <c r="O262" s="7">
        <f t="shared" si="28"/>
        <v>8.5015597301048521E-3</v>
      </c>
      <c r="P262" s="7">
        <f t="shared" si="29"/>
        <v>4366140</v>
      </c>
    </row>
    <row r="263" spans="1:16" x14ac:dyDescent="0.3">
      <c r="A263" s="6">
        <v>44113</v>
      </c>
      <c r="B263" s="7">
        <v>7656408</v>
      </c>
      <c r="C263" s="7">
        <v>214060</v>
      </c>
      <c r="D263" s="7">
        <v>3039089</v>
      </c>
      <c r="E263" s="7">
        <v>4403259</v>
      </c>
      <c r="F263" s="7">
        <v>329466283</v>
      </c>
      <c r="G263" s="7">
        <v>321809875</v>
      </c>
      <c r="H263" s="7">
        <v>0.976761178927678</v>
      </c>
      <c r="I263" s="7">
        <v>3253149</v>
      </c>
      <c r="J263" s="7">
        <f t="shared" si="31"/>
        <v>1.2377877385818095E-2</v>
      </c>
      <c r="K263" s="7">
        <f t="shared" si="32"/>
        <v>5.570646650583125E-3</v>
      </c>
      <c r="L263" s="7">
        <f t="shared" si="33"/>
        <v>6.8072307352349702E-3</v>
      </c>
      <c r="M263" s="7">
        <f t="shared" si="30"/>
        <v>1</v>
      </c>
      <c r="N263" s="7"/>
      <c r="O263" s="7" t="e">
        <f t="shared" si="28"/>
        <v>#N/A</v>
      </c>
      <c r="P263" s="7" t="e">
        <f t="shared" si="29"/>
        <v>#N/A</v>
      </c>
    </row>
    <row r="264" spans="1:16" x14ac:dyDescent="0.3">
      <c r="A264" s="6">
        <v>44114</v>
      </c>
      <c r="B264" s="7">
        <v>7710911</v>
      </c>
      <c r="C264" s="7">
        <v>214695</v>
      </c>
      <c r="D264" s="7">
        <v>3062983</v>
      </c>
      <c r="E264" s="7">
        <v>4433233</v>
      </c>
      <c r="F264" s="7">
        <v>329466283</v>
      </c>
      <c r="G264" s="7">
        <v>321755372</v>
      </c>
      <c r="H264" s="7">
        <v>0.97659575077064864</v>
      </c>
      <c r="I264" s="7">
        <v>3277678</v>
      </c>
      <c r="J264" s="7">
        <f t="shared" si="31"/>
        <v>1.0478583011540336E-2</v>
      </c>
      <c r="K264" s="7">
        <f t="shared" si="32"/>
        <v>2.8243496337774262E-3</v>
      </c>
      <c r="L264" s="7">
        <f t="shared" si="33"/>
        <v>7.6542333777629094E-3</v>
      </c>
      <c r="M264" s="7">
        <f t="shared" si="30"/>
        <v>2</v>
      </c>
      <c r="N264" s="7"/>
      <c r="O264" s="7" t="e">
        <f t="shared" si="28"/>
        <v>#N/A</v>
      </c>
      <c r="P264" s="7" t="e">
        <f t="shared" si="29"/>
        <v>#N/A</v>
      </c>
    </row>
    <row r="265" spans="1:16" x14ac:dyDescent="0.3">
      <c r="A265" s="6">
        <v>44115</v>
      </c>
      <c r="B265" s="7">
        <v>7757365</v>
      </c>
      <c r="C265" s="7">
        <v>215122</v>
      </c>
      <c r="D265" s="7">
        <v>3075077</v>
      </c>
      <c r="E265" s="7">
        <v>4467166</v>
      </c>
      <c r="F265" s="7">
        <v>329466283</v>
      </c>
      <c r="G265" s="7">
        <v>321708918</v>
      </c>
      <c r="H265" s="7">
        <v>0.97645475303462237</v>
      </c>
      <c r="I265" s="7">
        <v>3290199</v>
      </c>
      <c r="J265" s="7">
        <f t="shared" si="31"/>
        <v>9.2575471786810696E-3</v>
      </c>
      <c r="K265" s="7">
        <f t="shared" si="32"/>
        <v>7.1636021585049668E-3</v>
      </c>
      <c r="L265" s="7">
        <f t="shared" si="33"/>
        <v>2.0939450201761028E-3</v>
      </c>
      <c r="M265" s="7">
        <f t="shared" si="30"/>
        <v>3</v>
      </c>
      <c r="N265" s="7"/>
      <c r="O265" s="7" t="e">
        <f t="shared" si="28"/>
        <v>#N/A</v>
      </c>
      <c r="P265" s="7" t="e">
        <f t="shared" si="29"/>
        <v>#N/A</v>
      </c>
    </row>
    <row r="266" spans="1:16" x14ac:dyDescent="0.3">
      <c r="A266" s="6">
        <v>44116</v>
      </c>
      <c r="B266" s="7">
        <v>7798720</v>
      </c>
      <c r="C266" s="7">
        <v>215472</v>
      </c>
      <c r="D266" s="7">
        <v>3106728</v>
      </c>
      <c r="E266" s="7">
        <v>4476520</v>
      </c>
      <c r="F266" s="7">
        <v>329466283</v>
      </c>
      <c r="G266" s="7">
        <v>321667563</v>
      </c>
      <c r="H266" s="7">
        <v>0.97632923184434017</v>
      </c>
      <c r="I266" s="7">
        <v>3322200</v>
      </c>
      <c r="J266" s="7">
        <f t="shared" si="31"/>
        <v>1.1542224763879085E-2</v>
      </c>
      <c r="K266" s="7">
        <f t="shared" si="32"/>
        <v>4.1655124963141015E-3</v>
      </c>
      <c r="L266" s="7">
        <f t="shared" si="33"/>
        <v>7.3767122675649837E-3</v>
      </c>
      <c r="M266" s="7">
        <f t="shared" si="30"/>
        <v>4</v>
      </c>
      <c r="N266" s="7"/>
      <c r="O266" s="7" t="e">
        <f t="shared" si="28"/>
        <v>#N/A</v>
      </c>
      <c r="P266" s="7" t="e">
        <f t="shared" si="29"/>
        <v>#N/A</v>
      </c>
    </row>
    <row r="267" spans="1:16" x14ac:dyDescent="0.3">
      <c r="A267" s="6">
        <v>44117</v>
      </c>
      <c r="B267" s="7">
        <v>7850389</v>
      </c>
      <c r="C267" s="7">
        <v>216254</v>
      </c>
      <c r="D267" s="7">
        <v>3124593</v>
      </c>
      <c r="E267" s="7">
        <v>4509542</v>
      </c>
      <c r="F267" s="7">
        <v>329466283</v>
      </c>
      <c r="G267" s="7">
        <v>321615894</v>
      </c>
      <c r="H267" s="7">
        <v>0.97617240547798334</v>
      </c>
      <c r="I267" s="7">
        <v>3340847</v>
      </c>
      <c r="J267" s="7">
        <f t="shared" si="31"/>
        <v>1.3153663941925809E-2</v>
      </c>
      <c r="K267" s="7">
        <f t="shared" si="32"/>
        <v>7.1393059428208009E-3</v>
      </c>
      <c r="L267" s="7">
        <f t="shared" si="33"/>
        <v>6.0143579991050085E-3</v>
      </c>
      <c r="M267" s="7">
        <f t="shared" si="30"/>
        <v>0</v>
      </c>
      <c r="N267" s="7"/>
      <c r="O267" s="7">
        <f t="shared" si="28"/>
        <v>6.0143579991050085E-3</v>
      </c>
      <c r="P267" s="7">
        <f t="shared" si="29"/>
        <v>4509542</v>
      </c>
    </row>
    <row r="268" spans="1:16" x14ac:dyDescent="0.3">
      <c r="A268" s="6">
        <v>44118</v>
      </c>
      <c r="B268" s="7">
        <v>7909706</v>
      </c>
      <c r="C268" s="7">
        <v>217248</v>
      </c>
      <c r="D268" s="7">
        <v>3155794</v>
      </c>
      <c r="E268" s="7">
        <v>4536664</v>
      </c>
      <c r="F268" s="7">
        <v>329466283</v>
      </c>
      <c r="G268" s="7">
        <v>321556577</v>
      </c>
      <c r="H268" s="7">
        <v>0.97599236581061621</v>
      </c>
      <c r="I268" s="7">
        <v>3373042</v>
      </c>
      <c r="J268" s="7">
        <f t="shared" si="31"/>
        <v>1.4225430845220188E-2</v>
      </c>
      <c r="K268" s="7">
        <f t="shared" si="32"/>
        <v>4.9408552187245958E-3</v>
      </c>
      <c r="L268" s="7">
        <f t="shared" si="33"/>
        <v>9.2845756264955913E-3</v>
      </c>
      <c r="M268" s="7">
        <f t="shared" si="30"/>
        <v>1</v>
      </c>
      <c r="N268" s="7"/>
      <c r="O268" s="7" t="e">
        <f t="shared" si="28"/>
        <v>#N/A</v>
      </c>
      <c r="P268" s="7" t="e">
        <f t="shared" si="29"/>
        <v>#N/A</v>
      </c>
    </row>
    <row r="269" spans="1:16" x14ac:dyDescent="0.3">
      <c r="A269" s="6">
        <v>44119</v>
      </c>
      <c r="B269" s="7">
        <v>7974242</v>
      </c>
      <c r="C269" s="7">
        <v>218060</v>
      </c>
      <c r="D269" s="7">
        <v>3177397</v>
      </c>
      <c r="E269" s="7">
        <v>4578785</v>
      </c>
      <c r="F269" s="7">
        <v>329466283</v>
      </c>
      <c r="G269" s="7">
        <v>321492041</v>
      </c>
      <c r="H269" s="7">
        <v>0.97579648537207064</v>
      </c>
      <c r="I269" s="7">
        <v>3395457</v>
      </c>
      <c r="J269" s="7">
        <f t="shared" si="31"/>
        <v>1.4983450849952553E-2</v>
      </c>
      <c r="K269" s="7">
        <f t="shared" si="32"/>
        <v>4.5959790643150967E-3</v>
      </c>
      <c r="L269" s="7">
        <f t="shared" si="33"/>
        <v>1.0387471785637457E-2</v>
      </c>
      <c r="M269" s="7">
        <f t="shared" si="30"/>
        <v>2</v>
      </c>
      <c r="N269" s="7"/>
      <c r="O269" s="7" t="e">
        <f t="shared" si="28"/>
        <v>#N/A</v>
      </c>
      <c r="P269" s="7" t="e">
        <f t="shared" si="29"/>
        <v>#N/A</v>
      </c>
    </row>
    <row r="270" spans="1:16" x14ac:dyDescent="0.3">
      <c r="A270" s="6">
        <v>44120</v>
      </c>
      <c r="B270" s="7">
        <v>8042848</v>
      </c>
      <c r="C270" s="7">
        <v>218962</v>
      </c>
      <c r="D270" s="7">
        <v>3197539</v>
      </c>
      <c r="E270" s="7">
        <v>4626347</v>
      </c>
      <c r="F270" s="7">
        <v>329466283</v>
      </c>
      <c r="G270" s="7">
        <v>321423435</v>
      </c>
      <c r="H270" s="7">
        <v>0.97558825162087981</v>
      </c>
      <c r="I270" s="7">
        <v>3416501</v>
      </c>
      <c r="J270" s="7">
        <f t="shared" si="31"/>
        <v>1.2247676190307385E-2</v>
      </c>
      <c r="K270" s="7">
        <f t="shared" si="32"/>
        <v>5.1420699744312301E-3</v>
      </c>
      <c r="L270" s="7">
        <f t="shared" si="33"/>
        <v>7.105606215876155E-3</v>
      </c>
      <c r="M270" s="7">
        <f t="shared" si="30"/>
        <v>3</v>
      </c>
      <c r="N270" s="7"/>
      <c r="O270" s="7" t="e">
        <f t="shared" si="28"/>
        <v>#N/A</v>
      </c>
      <c r="P270" s="7" t="e">
        <f t="shared" si="29"/>
        <v>#N/A</v>
      </c>
    </row>
    <row r="271" spans="1:16" x14ac:dyDescent="0.3">
      <c r="A271" s="6">
        <v>44121</v>
      </c>
      <c r="B271" s="7">
        <v>8099510</v>
      </c>
      <c r="C271" s="7">
        <v>219717</v>
      </c>
      <c r="D271" s="7">
        <v>3220573</v>
      </c>
      <c r="E271" s="7">
        <v>4659220</v>
      </c>
      <c r="F271" s="7">
        <v>329466283</v>
      </c>
      <c r="G271" s="7">
        <v>321366773</v>
      </c>
      <c r="H271" s="7">
        <v>0.97541627044124568</v>
      </c>
      <c r="I271" s="7">
        <v>3440290</v>
      </c>
      <c r="J271" s="7">
        <f t="shared" si="31"/>
        <v>1.0605423225346732E-2</v>
      </c>
      <c r="K271" s="7">
        <f t="shared" si="32"/>
        <v>3.0069410759740903E-3</v>
      </c>
      <c r="L271" s="7">
        <f t="shared" si="33"/>
        <v>7.5984821493726411E-3</v>
      </c>
      <c r="M271" s="7">
        <f t="shared" si="30"/>
        <v>4</v>
      </c>
      <c r="N271" s="7"/>
      <c r="O271" s="7" t="e">
        <f t="shared" si="28"/>
        <v>#N/A</v>
      </c>
      <c r="P271" s="7" t="e">
        <f t="shared" si="29"/>
        <v>#N/A</v>
      </c>
    </row>
    <row r="272" spans="1:16" x14ac:dyDescent="0.3">
      <c r="A272" s="6">
        <v>44122</v>
      </c>
      <c r="B272" s="7">
        <v>8148923</v>
      </c>
      <c r="C272" s="7">
        <v>220162</v>
      </c>
      <c r="D272" s="7">
        <v>3234138</v>
      </c>
      <c r="E272" s="7">
        <v>4694623</v>
      </c>
      <c r="F272" s="7">
        <v>329466283</v>
      </c>
      <c r="G272" s="7">
        <v>321317360</v>
      </c>
      <c r="H272" s="7">
        <v>0.975266291513053</v>
      </c>
      <c r="I272" s="7">
        <v>3454300</v>
      </c>
      <c r="J272" s="7">
        <f t="shared" si="31"/>
        <v>1.4294225542711311E-2</v>
      </c>
      <c r="K272" s="7">
        <f t="shared" si="32"/>
        <v>8.2909745894398767E-3</v>
      </c>
      <c r="L272" s="7">
        <f t="shared" si="33"/>
        <v>6.0032509532714339E-3</v>
      </c>
      <c r="M272" s="7">
        <f t="shared" si="30"/>
        <v>0</v>
      </c>
      <c r="N272" s="7"/>
      <c r="O272" s="7">
        <f t="shared" si="28"/>
        <v>6.0032509532714339E-3</v>
      </c>
      <c r="P272" s="7">
        <f t="shared" si="29"/>
        <v>4694623</v>
      </c>
    </row>
    <row r="273" spans="1:16" x14ac:dyDescent="0.3">
      <c r="A273" s="6">
        <v>44123</v>
      </c>
      <c r="B273" s="7">
        <v>8216029</v>
      </c>
      <c r="C273" s="7">
        <v>220620</v>
      </c>
      <c r="D273" s="7">
        <v>3272603</v>
      </c>
      <c r="E273" s="7">
        <v>4722806</v>
      </c>
      <c r="F273" s="7">
        <v>329466283</v>
      </c>
      <c r="G273" s="7">
        <v>321250254</v>
      </c>
      <c r="H273" s="7">
        <v>0.97506261057979038</v>
      </c>
      <c r="I273" s="7">
        <v>3493223</v>
      </c>
      <c r="J273" s="7">
        <f t="shared" si="31"/>
        <v>1.3011120931073603E-2</v>
      </c>
      <c r="K273" s="7">
        <f t="shared" si="32"/>
        <v>4.9675976527513519E-3</v>
      </c>
      <c r="L273" s="7">
        <f t="shared" si="33"/>
        <v>8.043523278322251E-3</v>
      </c>
      <c r="M273" s="7">
        <f t="shared" si="30"/>
        <v>1</v>
      </c>
      <c r="N273" s="7"/>
      <c r="O273" s="7" t="e">
        <f t="shared" si="28"/>
        <v>#N/A</v>
      </c>
      <c r="P273" s="7" t="e">
        <f t="shared" si="29"/>
        <v>#N/A</v>
      </c>
    </row>
    <row r="274" spans="1:16" x14ac:dyDescent="0.3">
      <c r="A274" s="6">
        <v>44124</v>
      </c>
      <c r="B274" s="7">
        <v>8277478</v>
      </c>
      <c r="C274" s="7">
        <v>221536</v>
      </c>
      <c r="D274" s="7">
        <v>3295148</v>
      </c>
      <c r="E274" s="7">
        <v>4760794</v>
      </c>
      <c r="F274" s="7">
        <v>329466283</v>
      </c>
      <c r="G274" s="7">
        <v>321188805</v>
      </c>
      <c r="H274" s="7">
        <v>0.97487609984054124</v>
      </c>
      <c r="I274" s="7">
        <v>3516684</v>
      </c>
      <c r="J274" s="7">
        <f t="shared" si="31"/>
        <v>1.3169441904018531E-2</v>
      </c>
      <c r="K274" s="7">
        <f t="shared" si="32"/>
        <v>6.1697691603543447E-3</v>
      </c>
      <c r="L274" s="7">
        <f t="shared" si="33"/>
        <v>6.999672743664186E-3</v>
      </c>
      <c r="M274" s="7">
        <f t="shared" si="30"/>
        <v>2</v>
      </c>
      <c r="N274" s="7"/>
      <c r="O274" s="7" t="e">
        <f t="shared" si="28"/>
        <v>#N/A</v>
      </c>
      <c r="P274" s="7" t="e">
        <f t="shared" si="29"/>
        <v>#N/A</v>
      </c>
    </row>
    <row r="275" spans="1:16" x14ac:dyDescent="0.3">
      <c r="A275" s="6">
        <v>44125</v>
      </c>
      <c r="B275" s="7">
        <v>8340175</v>
      </c>
      <c r="C275" s="7">
        <v>222703</v>
      </c>
      <c r="D275" s="7">
        <v>3323354</v>
      </c>
      <c r="E275" s="7">
        <v>4794118</v>
      </c>
      <c r="F275" s="7">
        <v>329466283</v>
      </c>
      <c r="G275" s="7">
        <v>321126108</v>
      </c>
      <c r="H275" s="7">
        <v>0.97468580115677572</v>
      </c>
      <c r="I275" s="7">
        <v>3546057</v>
      </c>
      <c r="J275" s="7">
        <f t="shared" si="31"/>
        <v>1.5803323989939336E-2</v>
      </c>
      <c r="K275" s="7">
        <f t="shared" si="32"/>
        <v>6.3755210030291285E-3</v>
      </c>
      <c r="L275" s="7">
        <f t="shared" si="33"/>
        <v>9.4278029869102088E-3</v>
      </c>
      <c r="M275" s="7">
        <f t="shared" si="30"/>
        <v>3</v>
      </c>
      <c r="N275" s="7"/>
      <c r="O275" s="7" t="e">
        <f t="shared" si="28"/>
        <v>#N/A</v>
      </c>
      <c r="P275" s="7" t="e">
        <f t="shared" si="29"/>
        <v>#N/A</v>
      </c>
    </row>
    <row r="276" spans="1:16" x14ac:dyDescent="0.3">
      <c r="A276" s="6">
        <v>44126</v>
      </c>
      <c r="B276" s="7">
        <v>8415938</v>
      </c>
      <c r="C276" s="7">
        <v>223566</v>
      </c>
      <c r="D276" s="7">
        <v>3353056</v>
      </c>
      <c r="E276" s="7">
        <v>4839316</v>
      </c>
      <c r="F276" s="7">
        <v>329466283</v>
      </c>
      <c r="G276" s="7">
        <v>321050345</v>
      </c>
      <c r="H276" s="7">
        <v>0.97445584439364319</v>
      </c>
      <c r="I276" s="7">
        <v>3576622</v>
      </c>
      <c r="J276" s="7">
        <f t="shared" si="31"/>
        <v>1.6802581191226199E-2</v>
      </c>
      <c r="K276" s="7">
        <f t="shared" si="32"/>
        <v>4.8194827533477869E-3</v>
      </c>
      <c r="L276" s="7">
        <f t="shared" si="33"/>
        <v>1.1983098437878412E-2</v>
      </c>
      <c r="M276" s="7">
        <f t="shared" si="30"/>
        <v>4</v>
      </c>
      <c r="N276" s="7"/>
      <c r="O276" s="7" t="e">
        <f t="shared" si="28"/>
        <v>#N/A</v>
      </c>
      <c r="P276" s="7" t="e">
        <f t="shared" si="29"/>
        <v>#N/A</v>
      </c>
    </row>
    <row r="277" spans="1:16" x14ac:dyDescent="0.3">
      <c r="A277" s="6">
        <v>44127</v>
      </c>
      <c r="B277" s="7">
        <v>8497251</v>
      </c>
      <c r="C277" s="7">
        <v>224518</v>
      </c>
      <c r="D277" s="7">
        <v>3375427</v>
      </c>
      <c r="E277" s="7">
        <v>4897306</v>
      </c>
      <c r="F277" s="7">
        <v>329466283</v>
      </c>
      <c r="G277" s="7">
        <v>320969032</v>
      </c>
      <c r="H277" s="7">
        <v>0.97420904220417603</v>
      </c>
      <c r="I277" s="7">
        <v>3599945</v>
      </c>
      <c r="J277" s="7">
        <f t="shared" si="31"/>
        <v>1.6888060496934438E-2</v>
      </c>
      <c r="K277" s="7">
        <f t="shared" si="32"/>
        <v>6.5707554316597741E-3</v>
      </c>
      <c r="L277" s="7">
        <f t="shared" si="33"/>
        <v>1.0317305065274663E-2</v>
      </c>
      <c r="M277" s="7">
        <f t="shared" si="30"/>
        <v>0</v>
      </c>
      <c r="N277" s="7"/>
      <c r="O277" s="7">
        <f t="shared" si="28"/>
        <v>1.0317305065274663E-2</v>
      </c>
      <c r="P277" s="7">
        <f t="shared" si="29"/>
        <v>4897306</v>
      </c>
    </row>
    <row r="278" spans="1:16" x14ac:dyDescent="0.3">
      <c r="A278" s="6">
        <v>44128</v>
      </c>
      <c r="B278" s="7">
        <v>8579957</v>
      </c>
      <c r="C278" s="7">
        <v>225468</v>
      </c>
      <c r="D278" s="7">
        <v>3406656</v>
      </c>
      <c r="E278" s="7">
        <v>4947833</v>
      </c>
      <c r="F278" s="7">
        <v>329466283</v>
      </c>
      <c r="G278" s="7">
        <v>320886326</v>
      </c>
      <c r="H278" s="7">
        <v>0.97395801196445952</v>
      </c>
      <c r="I278" s="7">
        <v>3632124</v>
      </c>
      <c r="J278" s="7">
        <f t="shared" si="31"/>
        <v>1.2538216225163622E-2</v>
      </c>
      <c r="K278" s="7">
        <f t="shared" si="32"/>
        <v>3.3572272952623904E-3</v>
      </c>
      <c r="L278" s="7">
        <f t="shared" si="33"/>
        <v>9.1809889299012317E-3</v>
      </c>
      <c r="M278" s="7">
        <f t="shared" si="30"/>
        <v>1</v>
      </c>
      <c r="N278" s="7"/>
      <c r="O278" s="7" t="e">
        <f t="shared" si="28"/>
        <v>#N/A</v>
      </c>
      <c r="P278" s="7" t="e">
        <f t="shared" si="29"/>
        <v>#N/A</v>
      </c>
    </row>
    <row r="279" spans="1:16" x14ac:dyDescent="0.3">
      <c r="A279" s="6">
        <v>44129</v>
      </c>
      <c r="B279" s="7">
        <v>8641994</v>
      </c>
      <c r="C279" s="7">
        <v>225857</v>
      </c>
      <c r="D279" s="7">
        <v>3422878</v>
      </c>
      <c r="E279" s="7">
        <v>4993259</v>
      </c>
      <c r="F279" s="7">
        <v>329466283</v>
      </c>
      <c r="G279" s="7">
        <v>320824289</v>
      </c>
      <c r="H279" s="7">
        <v>0.97376971652058242</v>
      </c>
      <c r="I279" s="7">
        <v>3648735</v>
      </c>
      <c r="J279" s="7">
        <f t="shared" si="31"/>
        <v>1.3382442208585615E-2</v>
      </c>
      <c r="K279" s="7">
        <f t="shared" si="32"/>
        <v>7.6220760829750671E-3</v>
      </c>
      <c r="L279" s="7">
        <f t="shared" si="33"/>
        <v>5.7603661256105483E-3</v>
      </c>
      <c r="M279" s="7">
        <f t="shared" si="30"/>
        <v>2</v>
      </c>
      <c r="N279" s="7"/>
      <c r="O279" s="7" t="e">
        <f t="shared" si="28"/>
        <v>#N/A</v>
      </c>
      <c r="P279" s="7" t="e">
        <f t="shared" si="29"/>
        <v>#N/A</v>
      </c>
    </row>
    <row r="280" spans="1:16" x14ac:dyDescent="0.3">
      <c r="A280" s="6">
        <v>44130</v>
      </c>
      <c r="B280" s="7">
        <v>8708816</v>
      </c>
      <c r="C280" s="7">
        <v>226339</v>
      </c>
      <c r="D280" s="7">
        <v>3460455</v>
      </c>
      <c r="E280" s="7">
        <v>5022022</v>
      </c>
      <c r="F280" s="7">
        <v>329466283</v>
      </c>
      <c r="G280" s="7">
        <v>320757467</v>
      </c>
      <c r="H280" s="7">
        <v>0.97356689758751425</v>
      </c>
      <c r="I280" s="7">
        <v>3686794</v>
      </c>
      <c r="J280" s="7">
        <f t="shared" si="31"/>
        <v>1.5138922131364618E-2</v>
      </c>
      <c r="K280" s="7">
        <f t="shared" si="32"/>
        <v>5.6098917925887226E-3</v>
      </c>
      <c r="L280" s="7">
        <f t="shared" si="33"/>
        <v>9.5290303387758953E-3</v>
      </c>
      <c r="M280" s="7">
        <f t="shared" si="30"/>
        <v>3</v>
      </c>
      <c r="N280" s="7"/>
      <c r="O280" s="7" t="e">
        <f t="shared" si="28"/>
        <v>#N/A</v>
      </c>
      <c r="P280" s="7" t="e">
        <f t="shared" si="29"/>
        <v>#N/A</v>
      </c>
    </row>
    <row r="281" spans="1:16" x14ac:dyDescent="0.3">
      <c r="A281" s="6">
        <v>44131</v>
      </c>
      <c r="B281" s="7">
        <v>8784844</v>
      </c>
      <c r="C281" s="7">
        <v>227301</v>
      </c>
      <c r="D281" s="7">
        <v>3487666</v>
      </c>
      <c r="E281" s="7">
        <v>5069877</v>
      </c>
      <c r="F281" s="7">
        <v>329466283</v>
      </c>
      <c r="G281" s="7">
        <v>320681439</v>
      </c>
      <c r="H281" s="7">
        <v>0.97333613649321438</v>
      </c>
      <c r="I281" s="7">
        <v>3714967</v>
      </c>
      <c r="J281" s="7">
        <f t="shared" si="31"/>
        <v>1.5479270996120812E-2</v>
      </c>
      <c r="K281" s="7">
        <f t="shared" si="32"/>
        <v>6.2100125900490287E-3</v>
      </c>
      <c r="L281" s="7">
        <f t="shared" si="33"/>
        <v>9.2692584060717828E-3</v>
      </c>
      <c r="M281" s="7">
        <f t="shared" si="30"/>
        <v>4</v>
      </c>
      <c r="N281" s="7"/>
      <c r="O281" s="7" t="e">
        <f t="shared" si="28"/>
        <v>#N/A</v>
      </c>
      <c r="P281" s="7" t="e">
        <f t="shared" si="29"/>
        <v>#N/A</v>
      </c>
    </row>
    <row r="282" spans="1:16" x14ac:dyDescent="0.3">
      <c r="A282" s="6">
        <v>44132</v>
      </c>
      <c r="B282" s="7">
        <v>8863322</v>
      </c>
      <c r="C282" s="7">
        <v>228311</v>
      </c>
      <c r="D282" s="7">
        <v>3518140</v>
      </c>
      <c r="E282" s="7">
        <v>5116871</v>
      </c>
      <c r="F282" s="7">
        <v>329466283</v>
      </c>
      <c r="G282" s="7">
        <v>320602961</v>
      </c>
      <c r="H282" s="7">
        <v>0.97309793912963172</v>
      </c>
      <c r="I282" s="7">
        <v>3746451</v>
      </c>
      <c r="J282" s="7">
        <f t="shared" si="31"/>
        <v>1.7652194085017971E-2</v>
      </c>
      <c r="K282" s="7">
        <f t="shared" si="32"/>
        <v>7.2626415635649207E-3</v>
      </c>
      <c r="L282" s="7">
        <f t="shared" si="33"/>
        <v>1.0389552521453051E-2</v>
      </c>
      <c r="M282" s="7">
        <f t="shared" si="30"/>
        <v>0</v>
      </c>
      <c r="N282" s="7"/>
      <c r="O282" s="7">
        <f t="shared" si="28"/>
        <v>1.0389552521453051E-2</v>
      </c>
      <c r="P282" s="7">
        <f t="shared" si="29"/>
        <v>5116871</v>
      </c>
    </row>
    <row r="283" spans="1:16" x14ac:dyDescent="0.3">
      <c r="A283" s="6">
        <v>44133</v>
      </c>
      <c r="B283" s="7">
        <v>8953646</v>
      </c>
      <c r="C283" s="7">
        <v>229277</v>
      </c>
      <c r="D283" s="7">
        <v>3554336</v>
      </c>
      <c r="E283" s="7">
        <v>5170033</v>
      </c>
      <c r="F283" s="7">
        <v>329466283</v>
      </c>
      <c r="G283" s="7">
        <v>320512637</v>
      </c>
      <c r="H283" s="7">
        <v>0.97282378664526348</v>
      </c>
      <c r="I283" s="7">
        <v>3783613</v>
      </c>
      <c r="J283" s="7">
        <f t="shared" si="31"/>
        <v>1.9062547569812419E-2</v>
      </c>
      <c r="K283" s="7">
        <f t="shared" si="32"/>
        <v>4.8639921640732274E-3</v>
      </c>
      <c r="L283" s="7">
        <f t="shared" si="33"/>
        <v>1.419855540573919E-2</v>
      </c>
      <c r="M283" s="7">
        <f t="shared" si="30"/>
        <v>1</v>
      </c>
      <c r="N283" s="7"/>
      <c r="O283" s="7" t="e">
        <f t="shared" si="28"/>
        <v>#N/A</v>
      </c>
      <c r="P283" s="7" t="e">
        <f t="shared" si="29"/>
        <v>#N/A</v>
      </c>
    </row>
    <row r="284" spans="1:16" x14ac:dyDescent="0.3">
      <c r="A284" s="6">
        <v>44134</v>
      </c>
      <c r="B284" s="7">
        <v>9052200</v>
      </c>
      <c r="C284" s="7">
        <v>230308</v>
      </c>
      <c r="D284" s="7">
        <v>3578452</v>
      </c>
      <c r="E284" s="7">
        <v>5243440</v>
      </c>
      <c r="F284" s="7">
        <v>329466283</v>
      </c>
      <c r="G284" s="7">
        <v>320414083</v>
      </c>
      <c r="H284" s="7">
        <v>0.97252465436652891</v>
      </c>
      <c r="I284" s="7">
        <v>3808760</v>
      </c>
      <c r="J284" s="7">
        <f t="shared" si="31"/>
        <v>1.7014021329508872E-2</v>
      </c>
      <c r="K284" s="7">
        <f t="shared" si="32"/>
        <v>6.6595593732358908E-3</v>
      </c>
      <c r="L284" s="7">
        <f t="shared" si="33"/>
        <v>1.0354461956272982E-2</v>
      </c>
      <c r="M284" s="7">
        <f t="shared" si="30"/>
        <v>2</v>
      </c>
      <c r="N284" s="7"/>
      <c r="O284" s="7" t="e">
        <f t="shared" ref="O284:O327" si="34">IF(M284=0, L284, NA())</f>
        <v>#N/A</v>
      </c>
      <c r="P284" s="7" t="e">
        <f t="shared" ref="P284:P327" si="35">IF(M284=0, E284, NA())</f>
        <v>#N/A</v>
      </c>
    </row>
    <row r="285" spans="1:16" x14ac:dyDescent="0.3">
      <c r="A285" s="6">
        <v>44135</v>
      </c>
      <c r="B285" s="7">
        <v>9141412</v>
      </c>
      <c r="C285" s="7">
        <v>231201</v>
      </c>
      <c r="D285" s="7">
        <v>3612478</v>
      </c>
      <c r="E285" s="7">
        <v>5297733</v>
      </c>
      <c r="F285" s="7">
        <v>329466283</v>
      </c>
      <c r="G285" s="7">
        <v>320324871</v>
      </c>
      <c r="H285" s="7">
        <v>0.9722538770378516</v>
      </c>
      <c r="I285" s="7">
        <v>3843679</v>
      </c>
      <c r="J285" s="7">
        <f t="shared" si="31"/>
        <v>1.9679549724382107E-2</v>
      </c>
      <c r="K285" s="7">
        <f t="shared" si="32"/>
        <v>3.4964011965117909E-3</v>
      </c>
      <c r="L285" s="7">
        <f t="shared" si="33"/>
        <v>1.6183148527870318E-2</v>
      </c>
      <c r="M285" s="7">
        <f t="shared" si="30"/>
        <v>3</v>
      </c>
      <c r="N285" s="7"/>
      <c r="O285" s="7" t="e">
        <f t="shared" si="34"/>
        <v>#N/A</v>
      </c>
      <c r="P285" s="7" t="e">
        <f t="shared" si="35"/>
        <v>#N/A</v>
      </c>
    </row>
    <row r="286" spans="1:16" x14ac:dyDescent="0.3">
      <c r="A286" s="6">
        <v>44136</v>
      </c>
      <c r="B286" s="7">
        <v>9245669</v>
      </c>
      <c r="C286" s="7">
        <v>231623</v>
      </c>
      <c r="D286" s="7">
        <v>3630579</v>
      </c>
      <c r="E286" s="7">
        <v>5383467</v>
      </c>
      <c r="F286" s="7">
        <v>329466283</v>
      </c>
      <c r="G286" s="7">
        <v>320220614</v>
      </c>
      <c r="H286" s="7">
        <v>0.97193743494535367</v>
      </c>
      <c r="I286" s="7">
        <v>3862202</v>
      </c>
      <c r="J286" s="7">
        <f t="shared" si="31"/>
        <v>1.54792441376533E-2</v>
      </c>
      <c r="K286" s="7">
        <f t="shared" si="32"/>
        <v>8.3466658196288748E-3</v>
      </c>
      <c r="L286" s="7">
        <f t="shared" si="33"/>
        <v>7.132578318024425E-3</v>
      </c>
      <c r="M286" s="7">
        <f t="shared" si="30"/>
        <v>4</v>
      </c>
      <c r="N286" s="7"/>
      <c r="O286" s="7" t="e">
        <f t="shared" si="34"/>
        <v>#N/A</v>
      </c>
      <c r="P286" s="7" t="e">
        <f t="shared" si="35"/>
        <v>#N/A</v>
      </c>
    </row>
    <row r="287" spans="1:16" x14ac:dyDescent="0.3">
      <c r="A287" s="6">
        <v>44137</v>
      </c>
      <c r="B287" s="7">
        <v>9329001</v>
      </c>
      <c r="C287" s="7">
        <v>232155</v>
      </c>
      <c r="D287" s="7">
        <v>3674981</v>
      </c>
      <c r="E287" s="7">
        <v>5421865</v>
      </c>
      <c r="F287" s="7">
        <v>329466283</v>
      </c>
      <c r="G287" s="7">
        <v>320137282</v>
      </c>
      <c r="H287" s="7">
        <v>0.9716845046629552</v>
      </c>
      <c r="I287" s="7">
        <v>3907136</v>
      </c>
      <c r="J287" s="7">
        <f t="shared" si="31"/>
        <v>2.3261368551227297E-2</v>
      </c>
      <c r="K287" s="7">
        <f t="shared" si="32"/>
        <v>5.8492787998225704E-3</v>
      </c>
      <c r="L287" s="7">
        <f t="shared" si="33"/>
        <v>1.7412089751404729E-2</v>
      </c>
      <c r="M287" s="7">
        <f t="shared" si="30"/>
        <v>0</v>
      </c>
      <c r="N287" s="7"/>
      <c r="O287" s="7">
        <f t="shared" si="34"/>
        <v>1.7412089751404729E-2</v>
      </c>
      <c r="P287" s="7">
        <f t="shared" si="35"/>
        <v>5421865</v>
      </c>
    </row>
    <row r="288" spans="1:16" x14ac:dyDescent="0.3">
      <c r="A288" s="6">
        <v>44138</v>
      </c>
      <c r="B288" s="7">
        <v>9455121</v>
      </c>
      <c r="C288" s="7">
        <v>233720</v>
      </c>
      <c r="D288" s="7">
        <v>3705130</v>
      </c>
      <c r="E288" s="7">
        <v>5516271</v>
      </c>
      <c r="F288" s="7">
        <v>329466283</v>
      </c>
      <c r="G288" s="7">
        <v>320011162</v>
      </c>
      <c r="H288" s="7">
        <v>0.97130170373154689</v>
      </c>
      <c r="I288" s="7">
        <v>3938850</v>
      </c>
      <c r="J288" s="7">
        <f t="shared" si="31"/>
        <v>1.875759910997846E-2</v>
      </c>
      <c r="K288" s="7">
        <f t="shared" si="32"/>
        <v>7.1586403206078892E-3</v>
      </c>
      <c r="L288" s="7">
        <f t="shared" si="33"/>
        <v>1.1598958789370572E-2</v>
      </c>
      <c r="M288" s="7">
        <f t="shared" si="30"/>
        <v>1</v>
      </c>
      <c r="N288" s="7"/>
      <c r="O288" s="7" t="e">
        <f t="shared" si="34"/>
        <v>#N/A</v>
      </c>
      <c r="P288" s="7" t="e">
        <f t="shared" si="35"/>
        <v>#N/A</v>
      </c>
    </row>
    <row r="289" spans="1:16" x14ac:dyDescent="0.3">
      <c r="A289" s="6">
        <v>44139</v>
      </c>
      <c r="B289" s="7">
        <v>9558593</v>
      </c>
      <c r="C289" s="7">
        <v>234812</v>
      </c>
      <c r="D289" s="7">
        <v>3743527</v>
      </c>
      <c r="E289" s="7">
        <v>5580254</v>
      </c>
      <c r="F289" s="7">
        <v>329466283</v>
      </c>
      <c r="G289" s="7">
        <v>319907690</v>
      </c>
      <c r="H289" s="7">
        <v>0.97098764428043161</v>
      </c>
      <c r="I289" s="7">
        <v>3978339</v>
      </c>
      <c r="J289" s="7">
        <f t="shared" si="31"/>
        <v>2.2919745230235041E-2</v>
      </c>
      <c r="K289" s="7">
        <f t="shared" si="32"/>
        <v>7.0548759966840222E-3</v>
      </c>
      <c r="L289" s="7">
        <f t="shared" si="33"/>
        <v>1.5864869233551019E-2</v>
      </c>
      <c r="M289" s="7">
        <f t="shared" si="30"/>
        <v>2</v>
      </c>
      <c r="N289" s="7"/>
      <c r="O289" s="7" t="e">
        <f t="shared" si="34"/>
        <v>#N/A</v>
      </c>
      <c r="P289" s="7" t="e">
        <f t="shared" si="35"/>
        <v>#N/A</v>
      </c>
    </row>
    <row r="290" spans="1:16" x14ac:dyDescent="0.3">
      <c r="A290" s="6">
        <v>44140</v>
      </c>
      <c r="B290" s="7">
        <v>9686491</v>
      </c>
      <c r="C290" s="7">
        <v>235956</v>
      </c>
      <c r="D290" s="7">
        <v>3781751</v>
      </c>
      <c r="E290" s="7">
        <v>5668784</v>
      </c>
      <c r="F290" s="7">
        <v>329466283</v>
      </c>
      <c r="G290" s="7">
        <v>319779792</v>
      </c>
      <c r="H290" s="7">
        <v>0.97059944674217236</v>
      </c>
      <c r="I290" s="7">
        <v>4017707</v>
      </c>
      <c r="J290" s="7">
        <f t="shared" si="31"/>
        <v>2.2375874614379381E-2</v>
      </c>
      <c r="K290" s="7">
        <f t="shared" si="32"/>
        <v>5.3339481624277802E-3</v>
      </c>
      <c r="L290" s="7">
        <f t="shared" si="33"/>
        <v>1.70419264519516E-2</v>
      </c>
      <c r="M290" s="7">
        <f t="shared" si="30"/>
        <v>3</v>
      </c>
      <c r="N290" s="7"/>
      <c r="O290" s="7" t="e">
        <f t="shared" si="34"/>
        <v>#N/A</v>
      </c>
      <c r="P290" s="7" t="e">
        <f t="shared" si="35"/>
        <v>#N/A</v>
      </c>
    </row>
    <row r="291" spans="1:16" x14ac:dyDescent="0.3">
      <c r="A291" s="6">
        <v>44141</v>
      </c>
      <c r="B291" s="7">
        <v>9813335</v>
      </c>
      <c r="C291" s="7">
        <v>237153</v>
      </c>
      <c r="D291" s="7">
        <v>3810791</v>
      </c>
      <c r="E291" s="7">
        <v>5765391</v>
      </c>
      <c r="F291" s="7">
        <v>329466283</v>
      </c>
      <c r="G291" s="7">
        <v>319652948</v>
      </c>
      <c r="H291" s="7">
        <v>0.97021444831731085</v>
      </c>
      <c r="I291" s="7">
        <v>4047944</v>
      </c>
      <c r="J291" s="7">
        <f t="shared" si="31"/>
        <v>2.230082920655338E-2</v>
      </c>
      <c r="K291" s="7">
        <f t="shared" si="32"/>
        <v>7.230385588765792E-3</v>
      </c>
      <c r="L291" s="7">
        <f t="shared" si="33"/>
        <v>1.5070443617787588E-2</v>
      </c>
      <c r="M291" s="7">
        <f t="shared" si="30"/>
        <v>4</v>
      </c>
      <c r="N291" s="7"/>
      <c r="O291" s="7" t="e">
        <f t="shared" si="34"/>
        <v>#N/A</v>
      </c>
      <c r="P291" s="7" t="e">
        <f t="shared" si="35"/>
        <v>#N/A</v>
      </c>
    </row>
    <row r="292" spans="1:16" x14ac:dyDescent="0.3">
      <c r="A292" s="6">
        <v>44142</v>
      </c>
      <c r="B292" s="7">
        <v>9941908</v>
      </c>
      <c r="C292" s="7">
        <v>238165</v>
      </c>
      <c r="D292" s="7">
        <v>3851465</v>
      </c>
      <c r="E292" s="7">
        <v>5852278</v>
      </c>
      <c r="F292" s="7">
        <v>329466283</v>
      </c>
      <c r="G292" s="7">
        <v>319524375</v>
      </c>
      <c r="H292" s="7">
        <v>0.96982420201098396</v>
      </c>
      <c r="I292" s="7">
        <v>4089630</v>
      </c>
      <c r="J292" s="7">
        <f t="shared" si="31"/>
        <v>1.8894693656042998E-2</v>
      </c>
      <c r="K292" s="7">
        <f t="shared" si="32"/>
        <v>5.2143797680151219E-3</v>
      </c>
      <c r="L292" s="7">
        <f t="shared" si="33"/>
        <v>1.3680313888027876E-2</v>
      </c>
      <c r="M292" s="7">
        <f t="shared" si="30"/>
        <v>0</v>
      </c>
      <c r="N292" s="7"/>
      <c r="O292" s="7">
        <f t="shared" si="34"/>
        <v>1.3680313888027876E-2</v>
      </c>
      <c r="P292" s="7">
        <f t="shared" si="35"/>
        <v>5852278</v>
      </c>
    </row>
    <row r="293" spans="1:16" x14ac:dyDescent="0.3">
      <c r="A293" s="6">
        <v>44143</v>
      </c>
      <c r="B293" s="7">
        <v>10052485</v>
      </c>
      <c r="C293" s="7">
        <v>238655</v>
      </c>
      <c r="D293" s="7">
        <v>3881491</v>
      </c>
      <c r="E293" s="7">
        <v>5932339</v>
      </c>
      <c r="F293" s="7">
        <v>329466283</v>
      </c>
      <c r="G293" s="7">
        <v>319413798</v>
      </c>
      <c r="H293" s="7">
        <v>0.96948857737894834</v>
      </c>
      <c r="I293" s="7">
        <v>4120146</v>
      </c>
      <c r="J293" s="7">
        <f t="shared" si="31"/>
        <v>2.0506919783242327E-2</v>
      </c>
      <c r="K293" s="7">
        <f t="shared" si="32"/>
        <v>8.0974806058790646E-3</v>
      </c>
      <c r="L293" s="7">
        <f t="shared" si="33"/>
        <v>1.2409439177363263E-2</v>
      </c>
      <c r="M293" s="7">
        <f t="shared" si="30"/>
        <v>1</v>
      </c>
      <c r="N293" s="7"/>
      <c r="O293" s="7" t="e">
        <f t="shared" si="34"/>
        <v>#N/A</v>
      </c>
      <c r="P293" s="7" t="e">
        <f t="shared" si="35"/>
        <v>#N/A</v>
      </c>
    </row>
    <row r="294" spans="1:16" x14ac:dyDescent="0.3">
      <c r="A294" s="6">
        <v>44144</v>
      </c>
      <c r="B294" s="7">
        <v>10174139</v>
      </c>
      <c r="C294" s="7">
        <v>239338</v>
      </c>
      <c r="D294" s="7">
        <v>3928845</v>
      </c>
      <c r="E294" s="7">
        <v>6005956</v>
      </c>
      <c r="F294" s="7">
        <v>329466283</v>
      </c>
      <c r="G294" s="7">
        <v>319292144</v>
      </c>
      <c r="H294" s="7">
        <v>0.96911933170411857</v>
      </c>
      <c r="I294" s="7">
        <v>4168183</v>
      </c>
      <c r="J294" s="7">
        <f t="shared" si="31"/>
        <v>2.3193809611658827E-2</v>
      </c>
      <c r="K294" s="7">
        <f t="shared" si="32"/>
        <v>5.7283136939398158E-3</v>
      </c>
      <c r="L294" s="7">
        <f t="shared" si="33"/>
        <v>1.7465495917719009E-2</v>
      </c>
      <c r="M294" s="7">
        <f t="shared" si="30"/>
        <v>2</v>
      </c>
      <c r="N294" s="7"/>
      <c r="O294" s="7" t="e">
        <f t="shared" si="34"/>
        <v>#N/A</v>
      </c>
      <c r="P294" s="7" t="e">
        <f t="shared" si="35"/>
        <v>#N/A</v>
      </c>
    </row>
    <row r="295" spans="1:16" x14ac:dyDescent="0.3">
      <c r="A295" s="6">
        <v>44145</v>
      </c>
      <c r="B295" s="7">
        <v>10313440</v>
      </c>
      <c r="C295" s="7">
        <v>240714</v>
      </c>
      <c r="D295" s="7">
        <v>3961873</v>
      </c>
      <c r="E295" s="7">
        <v>6110853</v>
      </c>
      <c r="F295" s="7">
        <v>329466283</v>
      </c>
      <c r="G295" s="7">
        <v>319152843</v>
      </c>
      <c r="H295" s="7">
        <v>0.96869652364396874</v>
      </c>
      <c r="I295" s="7">
        <v>4202587</v>
      </c>
      <c r="J295" s="7">
        <f t="shared" si="31"/>
        <v>2.3837424987968127E-2</v>
      </c>
      <c r="K295" s="7">
        <f t="shared" si="32"/>
        <v>6.0106175029901714E-3</v>
      </c>
      <c r="L295" s="7">
        <f t="shared" si="33"/>
        <v>1.7826807484977954E-2</v>
      </c>
      <c r="M295" s="7">
        <f t="shared" si="30"/>
        <v>3</v>
      </c>
      <c r="N295" s="7"/>
      <c r="O295" s="7" t="e">
        <f t="shared" si="34"/>
        <v>#N/A</v>
      </c>
      <c r="P295" s="7" t="e">
        <f t="shared" si="35"/>
        <v>#N/A</v>
      </c>
    </row>
    <row r="296" spans="1:16" x14ac:dyDescent="0.3">
      <c r="A296" s="6">
        <v>44146</v>
      </c>
      <c r="B296" s="7">
        <v>10459107</v>
      </c>
      <c r="C296" s="7">
        <v>242142</v>
      </c>
      <c r="D296" s="7">
        <v>3997175</v>
      </c>
      <c r="E296" s="7">
        <v>6219790</v>
      </c>
      <c r="F296" s="7">
        <v>329466283</v>
      </c>
      <c r="G296" s="7">
        <v>319007176</v>
      </c>
      <c r="H296" s="7">
        <v>0.96825439342453135</v>
      </c>
      <c r="I296" s="7">
        <v>4239317</v>
      </c>
      <c r="J296" s="7">
        <f t="shared" si="31"/>
        <v>2.6055542068140564E-2</v>
      </c>
      <c r="K296" s="7">
        <f t="shared" si="32"/>
        <v>8.8867952133432158E-3</v>
      </c>
      <c r="L296" s="7">
        <f t="shared" si="33"/>
        <v>1.716874685479735E-2</v>
      </c>
      <c r="M296" s="7">
        <f t="shared" si="30"/>
        <v>4</v>
      </c>
      <c r="N296" s="7"/>
      <c r="O296" s="7" t="e">
        <f t="shared" si="34"/>
        <v>#N/A</v>
      </c>
      <c r="P296" s="7" t="e">
        <f t="shared" si="35"/>
        <v>#N/A</v>
      </c>
    </row>
    <row r="297" spans="1:16" x14ac:dyDescent="0.3">
      <c r="A297" s="6">
        <v>44147</v>
      </c>
      <c r="B297" s="7">
        <v>10621167</v>
      </c>
      <c r="C297" s="7">
        <v>243335</v>
      </c>
      <c r="D297" s="7">
        <v>4051256</v>
      </c>
      <c r="E297" s="7">
        <v>6326576</v>
      </c>
      <c r="F297" s="7">
        <v>329466283</v>
      </c>
      <c r="G297" s="7">
        <v>318845116</v>
      </c>
      <c r="H297" s="7">
        <v>0.9677625069755621</v>
      </c>
      <c r="I297" s="7">
        <v>4294591</v>
      </c>
      <c r="J297" s="7">
        <f t="shared" si="31"/>
        <v>2.8338235405691799E-2</v>
      </c>
      <c r="K297" s="7">
        <f t="shared" si="32"/>
        <v>7.1213876194643044E-3</v>
      </c>
      <c r="L297" s="7">
        <f t="shared" si="33"/>
        <v>2.1216847786227497E-2</v>
      </c>
      <c r="M297" s="7">
        <f t="shared" si="30"/>
        <v>0</v>
      </c>
      <c r="N297" s="7"/>
      <c r="O297" s="7">
        <f t="shared" si="34"/>
        <v>2.1216847786227497E-2</v>
      </c>
      <c r="P297" s="7">
        <f t="shared" si="35"/>
        <v>6326576</v>
      </c>
    </row>
    <row r="298" spans="1:16" x14ac:dyDescent="0.3">
      <c r="A298" s="6">
        <v>44148</v>
      </c>
      <c r="B298" s="7">
        <v>10800451</v>
      </c>
      <c r="C298" s="7">
        <v>244499</v>
      </c>
      <c r="D298" s="7">
        <v>4095146</v>
      </c>
      <c r="E298" s="7">
        <v>6460806</v>
      </c>
      <c r="F298" s="7">
        <v>329466283</v>
      </c>
      <c r="G298" s="7">
        <v>318665832</v>
      </c>
      <c r="H298" s="7">
        <v>0.96721834203592849</v>
      </c>
      <c r="I298" s="7">
        <v>4339645</v>
      </c>
      <c r="J298" s="7">
        <f t="shared" si="31"/>
        <v>2.6036070422173332E-2</v>
      </c>
      <c r="K298" s="7">
        <f t="shared" si="32"/>
        <v>8.4470884901976621E-3</v>
      </c>
      <c r="L298" s="7">
        <f t="shared" si="33"/>
        <v>1.758898193197567E-2</v>
      </c>
      <c r="M298" s="7">
        <f t="shared" si="30"/>
        <v>1</v>
      </c>
      <c r="N298" s="7"/>
      <c r="O298" s="7" t="e">
        <f t="shared" si="34"/>
        <v>#N/A</v>
      </c>
      <c r="P298" s="7" t="e">
        <f t="shared" si="35"/>
        <v>#N/A</v>
      </c>
    </row>
    <row r="299" spans="1:16" x14ac:dyDescent="0.3">
      <c r="A299" s="6">
        <v>44149</v>
      </c>
      <c r="B299" s="7">
        <v>10968665</v>
      </c>
      <c r="C299" s="7">
        <v>245776</v>
      </c>
      <c r="D299" s="7">
        <v>4148444</v>
      </c>
      <c r="E299" s="7">
        <v>6574445</v>
      </c>
      <c r="F299" s="7">
        <v>329466283</v>
      </c>
      <c r="G299" s="7">
        <v>318497618</v>
      </c>
      <c r="H299" s="7">
        <v>0.96670777689260545</v>
      </c>
      <c r="I299" s="7">
        <v>4394220</v>
      </c>
      <c r="J299" s="7">
        <f t="shared" si="31"/>
        <v>2.0772247695432847E-2</v>
      </c>
      <c r="K299" s="7">
        <f t="shared" si="32"/>
        <v>4.1197393848454132E-3</v>
      </c>
      <c r="L299" s="7">
        <f t="shared" si="33"/>
        <v>1.6652508310587434E-2</v>
      </c>
      <c r="M299" s="7">
        <f t="shared" si="30"/>
        <v>2</v>
      </c>
      <c r="N299" s="7"/>
      <c r="O299" s="7" t="e">
        <f t="shared" si="34"/>
        <v>#N/A</v>
      </c>
      <c r="P299" s="7" t="e">
        <f t="shared" si="35"/>
        <v>#N/A</v>
      </c>
    </row>
    <row r="300" spans="1:16" x14ac:dyDescent="0.3">
      <c r="A300" s="6">
        <v>44150</v>
      </c>
      <c r="B300" s="7">
        <v>11105231</v>
      </c>
      <c r="C300" s="7">
        <v>246421</v>
      </c>
      <c r="D300" s="7">
        <v>4174884</v>
      </c>
      <c r="E300" s="7">
        <v>6683926</v>
      </c>
      <c r="F300" s="7">
        <v>329466283</v>
      </c>
      <c r="G300" s="7">
        <v>318361052</v>
      </c>
      <c r="H300" s="7">
        <v>0.96629327013714483</v>
      </c>
      <c r="I300" s="7">
        <v>4421305</v>
      </c>
      <c r="J300" s="7">
        <f t="shared" si="31"/>
        <v>2.3868606564465256E-2</v>
      </c>
      <c r="K300" s="7">
        <f t="shared" si="32"/>
        <v>1.0571331878898719E-2</v>
      </c>
      <c r="L300" s="7">
        <f t="shared" si="33"/>
        <v>1.3297274685566537E-2</v>
      </c>
      <c r="M300" s="7">
        <f t="shared" si="30"/>
        <v>3</v>
      </c>
      <c r="N300" s="7"/>
      <c r="O300" s="7" t="e">
        <f t="shared" si="34"/>
        <v>#N/A</v>
      </c>
      <c r="P300" s="7" t="e">
        <f t="shared" si="35"/>
        <v>#N/A</v>
      </c>
    </row>
    <row r="301" spans="1:16" x14ac:dyDescent="0.3">
      <c r="A301" s="6">
        <v>44151</v>
      </c>
      <c r="B301" s="7">
        <v>11264767</v>
      </c>
      <c r="C301" s="7">
        <v>247152</v>
      </c>
      <c r="D301" s="7">
        <v>4244811</v>
      </c>
      <c r="E301" s="7">
        <v>6772804</v>
      </c>
      <c r="F301" s="7">
        <v>329466283</v>
      </c>
      <c r="G301" s="7">
        <v>318201516</v>
      </c>
      <c r="H301" s="7">
        <v>0.96580904456314276</v>
      </c>
      <c r="I301" s="7">
        <v>4491963</v>
      </c>
      <c r="J301" s="7">
        <f t="shared" si="31"/>
        <v>2.3701999939759071E-2</v>
      </c>
      <c r="K301" s="7">
        <f t="shared" si="32"/>
        <v>7.4585061076623506E-3</v>
      </c>
      <c r="L301" s="7">
        <f t="shared" si="33"/>
        <v>1.6243493832096719E-2</v>
      </c>
      <c r="M301" s="7">
        <f t="shared" si="30"/>
        <v>4</v>
      </c>
      <c r="N301" s="7"/>
      <c r="O301" s="7" t="e">
        <f t="shared" si="34"/>
        <v>#N/A</v>
      </c>
      <c r="P301" s="7" t="e">
        <f t="shared" si="35"/>
        <v>#N/A</v>
      </c>
    </row>
    <row r="302" spans="1:16" x14ac:dyDescent="0.3">
      <c r="A302" s="6">
        <v>44152</v>
      </c>
      <c r="B302" s="7">
        <v>11425296</v>
      </c>
      <c r="C302" s="7">
        <v>248838</v>
      </c>
      <c r="D302" s="7">
        <v>4293640</v>
      </c>
      <c r="E302" s="7">
        <v>6882818</v>
      </c>
      <c r="F302" s="7">
        <v>329466283</v>
      </c>
      <c r="G302" s="7">
        <v>318040987</v>
      </c>
      <c r="H302" s="7">
        <v>0.96532180502367215</v>
      </c>
      <c r="I302" s="7">
        <v>4542478</v>
      </c>
      <c r="J302" s="7">
        <f t="shared" si="31"/>
        <v>2.5009669004759389E-2</v>
      </c>
      <c r="K302" s="7">
        <f t="shared" si="32"/>
        <v>8.5759931469929912E-3</v>
      </c>
      <c r="L302" s="7">
        <f t="shared" si="33"/>
        <v>1.6433675857766398E-2</v>
      </c>
      <c r="M302" s="7">
        <f t="shared" si="30"/>
        <v>0</v>
      </c>
      <c r="N302" s="7"/>
      <c r="O302" s="7">
        <f t="shared" si="34"/>
        <v>1.6433675857766398E-2</v>
      </c>
      <c r="P302" s="7">
        <f t="shared" si="35"/>
        <v>6882818</v>
      </c>
    </row>
    <row r="303" spans="1:16" x14ac:dyDescent="0.3">
      <c r="A303" s="6">
        <v>44153</v>
      </c>
      <c r="B303" s="7">
        <v>11597433</v>
      </c>
      <c r="C303" s="7">
        <v>250716</v>
      </c>
      <c r="D303" s="7">
        <v>4350789</v>
      </c>
      <c r="E303" s="7">
        <v>6995928</v>
      </c>
      <c r="F303" s="7">
        <v>329466283</v>
      </c>
      <c r="G303" s="7">
        <v>317868850</v>
      </c>
      <c r="H303" s="7">
        <v>0.96479933274386076</v>
      </c>
      <c r="I303" s="7">
        <v>4601505</v>
      </c>
      <c r="J303" s="7">
        <f t="shared" si="31"/>
        <v>2.71314970651499E-2</v>
      </c>
      <c r="K303" s="7">
        <f t="shared" si="32"/>
        <v>8.847718272686626E-3</v>
      </c>
      <c r="L303" s="7">
        <f t="shared" si="33"/>
        <v>1.8283778792463276E-2</v>
      </c>
      <c r="M303" s="7">
        <f t="shared" si="30"/>
        <v>1</v>
      </c>
      <c r="N303" s="7"/>
      <c r="O303" s="7" t="e">
        <f t="shared" si="34"/>
        <v>#N/A</v>
      </c>
      <c r="P303" s="7" t="e">
        <f t="shared" si="35"/>
        <v>#N/A</v>
      </c>
    </row>
    <row r="304" spans="1:16" x14ac:dyDescent="0.3">
      <c r="A304" s="6">
        <v>44154</v>
      </c>
      <c r="B304" s="7">
        <v>11787243</v>
      </c>
      <c r="C304" s="7">
        <v>252694</v>
      </c>
      <c r="D304" s="7">
        <v>4410709</v>
      </c>
      <c r="E304" s="7">
        <v>7123840</v>
      </c>
      <c r="F304" s="7">
        <v>329466283</v>
      </c>
      <c r="G304" s="7">
        <v>317679040</v>
      </c>
      <c r="H304" s="7">
        <v>0.96422321916321863</v>
      </c>
      <c r="I304" s="7">
        <v>4663403</v>
      </c>
      <c r="J304" s="7">
        <f t="shared" si="31"/>
        <v>2.7613618497888778E-2</v>
      </c>
      <c r="K304" s="7">
        <f t="shared" si="32"/>
        <v>6.8947365465816188E-3</v>
      </c>
      <c r="L304" s="7">
        <f t="shared" si="33"/>
        <v>2.071888195130716E-2</v>
      </c>
      <c r="M304" s="7">
        <f t="shared" si="30"/>
        <v>2</v>
      </c>
      <c r="N304" s="7"/>
      <c r="O304" s="7" t="e">
        <f t="shared" si="34"/>
        <v>#N/A</v>
      </c>
      <c r="P304" s="7" t="e">
        <f t="shared" si="35"/>
        <v>#N/A</v>
      </c>
    </row>
    <row r="305" spans="1:16" x14ac:dyDescent="0.3">
      <c r="A305" s="6">
        <v>44155</v>
      </c>
      <c r="B305" s="7">
        <v>11983958</v>
      </c>
      <c r="C305" s="7">
        <v>254590</v>
      </c>
      <c r="D305" s="7">
        <v>4457930</v>
      </c>
      <c r="E305" s="7">
        <v>7271438</v>
      </c>
      <c r="F305" s="7">
        <v>329466283</v>
      </c>
      <c r="G305" s="7">
        <v>317482325</v>
      </c>
      <c r="H305" s="7">
        <v>0.96362614744404662</v>
      </c>
      <c r="I305" s="7">
        <v>4712520</v>
      </c>
      <c r="J305" s="7">
        <f t="shared" si="31"/>
        <v>2.4841853839639421E-2</v>
      </c>
      <c r="K305" s="7">
        <f t="shared" si="32"/>
        <v>1.0069535076830746E-2</v>
      </c>
      <c r="L305" s="7">
        <f t="shared" si="33"/>
        <v>1.4772318762808675E-2</v>
      </c>
      <c r="M305" s="7">
        <f t="shared" si="30"/>
        <v>3</v>
      </c>
      <c r="N305" s="7"/>
      <c r="O305" s="7" t="e">
        <f t="shared" si="34"/>
        <v>#N/A</v>
      </c>
      <c r="P305" s="7" t="e">
        <f t="shared" si="35"/>
        <v>#N/A</v>
      </c>
    </row>
    <row r="306" spans="1:16" x14ac:dyDescent="0.3">
      <c r="A306" s="6">
        <v>44156</v>
      </c>
      <c r="B306" s="7">
        <v>12164594</v>
      </c>
      <c r="C306" s="7">
        <v>256040</v>
      </c>
      <c r="D306" s="7">
        <v>4529700</v>
      </c>
      <c r="E306" s="7">
        <v>7378854</v>
      </c>
      <c r="F306" s="7">
        <v>329466283</v>
      </c>
      <c r="G306" s="7">
        <v>317301689</v>
      </c>
      <c r="H306" s="7">
        <v>0.96307787889785368</v>
      </c>
      <c r="I306" s="7">
        <v>4785740</v>
      </c>
      <c r="J306" s="7">
        <f t="shared" si="31"/>
        <v>1.9910950941704499E-2</v>
      </c>
      <c r="K306" s="7">
        <f t="shared" si="32"/>
        <v>-3.0750032457614693E-4</v>
      </c>
      <c r="L306" s="7">
        <f t="shared" si="33"/>
        <v>2.0218451266280645E-2</v>
      </c>
      <c r="M306" s="7">
        <f t="shared" si="30"/>
        <v>4</v>
      </c>
      <c r="N306" s="7"/>
      <c r="O306" s="7" t="e">
        <f t="shared" si="34"/>
        <v>#N/A</v>
      </c>
      <c r="P306" s="7" t="e">
        <f t="shared" si="35"/>
        <v>#N/A</v>
      </c>
    </row>
    <row r="307" spans="1:16" x14ac:dyDescent="0.3">
      <c r="A307" s="6">
        <v>44157</v>
      </c>
      <c r="B307" s="7">
        <v>12311514</v>
      </c>
      <c r="C307" s="7">
        <v>256958</v>
      </c>
      <c r="D307" s="7">
        <v>4526513</v>
      </c>
      <c r="E307" s="7">
        <v>7528043</v>
      </c>
      <c r="F307" s="7">
        <v>329466283</v>
      </c>
      <c r="G307" s="7">
        <v>317154769</v>
      </c>
      <c r="H307" s="7">
        <v>0.96263194555784026</v>
      </c>
      <c r="I307" s="7">
        <v>4783471</v>
      </c>
      <c r="J307" s="7">
        <f t="shared" si="31"/>
        <v>2.2379122967283796E-2</v>
      </c>
      <c r="K307" s="7">
        <f t="shared" si="32"/>
        <v>1.4346756520917853E-2</v>
      </c>
      <c r="L307" s="7">
        <f t="shared" si="33"/>
        <v>8.0323664463659433E-3</v>
      </c>
      <c r="M307" s="7">
        <f t="shared" si="30"/>
        <v>0</v>
      </c>
      <c r="N307" s="7"/>
      <c r="O307" s="7">
        <f t="shared" si="34"/>
        <v>8.0323664463659433E-3</v>
      </c>
      <c r="P307" s="7">
        <f t="shared" si="35"/>
        <v>7528043</v>
      </c>
    </row>
    <row r="308" spans="1:16" x14ac:dyDescent="0.3">
      <c r="A308" s="6">
        <v>44158</v>
      </c>
      <c r="B308" s="7">
        <v>12479985</v>
      </c>
      <c r="C308" s="7">
        <v>257874</v>
      </c>
      <c r="D308" s="7">
        <v>4633600</v>
      </c>
      <c r="E308" s="7">
        <v>7588511</v>
      </c>
      <c r="F308" s="7">
        <v>329466283</v>
      </c>
      <c r="G308" s="7">
        <v>316986298</v>
      </c>
      <c r="H308" s="7">
        <v>0.96212060036504554</v>
      </c>
      <c r="I308" s="7">
        <v>4891474</v>
      </c>
      <c r="J308" s="7">
        <f t="shared" si="31"/>
        <v>2.2970777798174108E-2</v>
      </c>
      <c r="K308" s="7">
        <f t="shared" si="32"/>
        <v>8.5906181067669264E-3</v>
      </c>
      <c r="L308" s="7">
        <f t="shared" si="33"/>
        <v>1.4380159691407182E-2</v>
      </c>
      <c r="M308" s="7">
        <f t="shared" si="30"/>
        <v>1</v>
      </c>
      <c r="N308" s="7"/>
      <c r="O308" s="7" t="e">
        <f t="shared" si="34"/>
        <v>#N/A</v>
      </c>
      <c r="P308" s="7" t="e">
        <f t="shared" si="35"/>
        <v>#N/A</v>
      </c>
    </row>
    <row r="309" spans="1:16" x14ac:dyDescent="0.3">
      <c r="A309" s="6">
        <v>44159</v>
      </c>
      <c r="B309" s="7">
        <v>12654299</v>
      </c>
      <c r="C309" s="7">
        <v>260000</v>
      </c>
      <c r="D309" s="7">
        <v>4696664</v>
      </c>
      <c r="E309" s="7">
        <v>7697635</v>
      </c>
      <c r="F309" s="7">
        <v>329466283</v>
      </c>
      <c r="G309" s="7">
        <v>316811984</v>
      </c>
      <c r="H309" s="7">
        <v>0.96159152042881424</v>
      </c>
      <c r="I309" s="7">
        <v>4956664</v>
      </c>
      <c r="J309" s="7">
        <f t="shared" si="31"/>
        <v>2.3804843955318743E-2</v>
      </c>
      <c r="K309" s="7">
        <f t="shared" si="32"/>
        <v>1.8392532251789023E-2</v>
      </c>
      <c r="L309" s="7">
        <f t="shared" si="33"/>
        <v>5.4123117035297201E-3</v>
      </c>
      <c r="M309" s="7">
        <f t="shared" si="30"/>
        <v>2</v>
      </c>
      <c r="N309" s="7"/>
      <c r="O309" s="7" t="e">
        <f t="shared" si="34"/>
        <v>#N/A</v>
      </c>
      <c r="P309" s="7" t="e">
        <f t="shared" si="35"/>
        <v>#N/A</v>
      </c>
    </row>
    <row r="310" spans="1:16" x14ac:dyDescent="0.3">
      <c r="A310" s="6">
        <v>44160</v>
      </c>
      <c r="B310" s="7">
        <v>12837540</v>
      </c>
      <c r="C310" s="7">
        <v>262287</v>
      </c>
      <c r="D310" s="7">
        <v>4835956</v>
      </c>
      <c r="E310" s="7">
        <v>7739297</v>
      </c>
      <c r="F310" s="7">
        <v>329466283</v>
      </c>
      <c r="G310" s="7">
        <v>316628743</v>
      </c>
      <c r="H310" s="7">
        <v>0.96103534515548594</v>
      </c>
      <c r="I310" s="7">
        <v>5098243</v>
      </c>
      <c r="J310" s="7">
        <f t="shared" si="31"/>
        <v>1.478609749696904E-2</v>
      </c>
      <c r="K310" s="7">
        <f t="shared" si="32"/>
        <v>4.7151569451333889E-3</v>
      </c>
      <c r="L310" s="7">
        <f t="shared" si="33"/>
        <v>1.0070940551835651E-2</v>
      </c>
      <c r="M310" s="7">
        <f t="shared" si="30"/>
        <v>3</v>
      </c>
      <c r="N310" s="7"/>
      <c r="O310" s="7" t="e">
        <f t="shared" si="34"/>
        <v>#N/A</v>
      </c>
      <c r="P310" s="7" t="e">
        <f t="shared" si="35"/>
        <v>#N/A</v>
      </c>
    </row>
    <row r="311" spans="1:16" x14ac:dyDescent="0.3">
      <c r="A311" s="6">
        <v>44161</v>
      </c>
      <c r="B311" s="7">
        <v>12951974</v>
      </c>
      <c r="C311" s="7">
        <v>263532</v>
      </c>
      <c r="D311" s="7">
        <v>4871203</v>
      </c>
      <c r="E311" s="7">
        <v>7817239</v>
      </c>
      <c r="F311" s="7">
        <v>329466283</v>
      </c>
      <c r="G311" s="7">
        <v>316514309</v>
      </c>
      <c r="H311" s="7">
        <v>0.96068801371095081</v>
      </c>
      <c r="I311" s="7">
        <v>5134735</v>
      </c>
      <c r="J311" s="7">
        <f t="shared" si="31"/>
        <v>2.6119580071685158E-2</v>
      </c>
      <c r="K311" s="7">
        <f t="shared" si="32"/>
        <v>9.9356051414060641E-3</v>
      </c>
      <c r="L311" s="7">
        <f t="shared" si="33"/>
        <v>1.6183974930279094E-2</v>
      </c>
      <c r="M311" s="7">
        <f t="shared" si="30"/>
        <v>4</v>
      </c>
      <c r="N311" s="7"/>
      <c r="O311" s="7" t="e">
        <f t="shared" si="34"/>
        <v>#N/A</v>
      </c>
      <c r="P311" s="7" t="e">
        <f t="shared" si="35"/>
        <v>#N/A</v>
      </c>
    </row>
    <row r="312" spans="1:16" x14ac:dyDescent="0.3">
      <c r="A312" s="6">
        <v>44162</v>
      </c>
      <c r="B312" s="7">
        <v>13156157</v>
      </c>
      <c r="C312" s="7">
        <v>264958</v>
      </c>
      <c r="D312" s="7">
        <v>4947446</v>
      </c>
      <c r="E312" s="7">
        <v>7943753</v>
      </c>
      <c r="F312" s="7">
        <v>329466283</v>
      </c>
      <c r="G312" s="7">
        <v>316310126</v>
      </c>
      <c r="H312" s="7">
        <v>0.96006827502892</v>
      </c>
      <c r="I312" s="7">
        <v>5212404</v>
      </c>
      <c r="J312" s="7">
        <f t="shared" si="31"/>
        <v>1.9638072835346215E-2</v>
      </c>
      <c r="K312" s="7">
        <f t="shared" si="32"/>
        <v>9.6716249863257331E-3</v>
      </c>
      <c r="L312" s="7">
        <f t="shared" si="33"/>
        <v>9.9664478490204822E-3</v>
      </c>
      <c r="M312" s="7">
        <f t="shared" si="30"/>
        <v>0</v>
      </c>
      <c r="N312" s="7"/>
      <c r="O312" s="7">
        <f t="shared" si="34"/>
        <v>9.9664478490204822E-3</v>
      </c>
      <c r="P312" s="7">
        <f t="shared" si="35"/>
        <v>7943753</v>
      </c>
    </row>
    <row r="313" spans="1:16" x14ac:dyDescent="0.3">
      <c r="A313" s="6">
        <v>44163</v>
      </c>
      <c r="B313" s="7">
        <v>13312157</v>
      </c>
      <c r="C313" s="7">
        <v>266170</v>
      </c>
      <c r="D313" s="7">
        <v>5023063</v>
      </c>
      <c r="E313" s="7">
        <v>8022924</v>
      </c>
      <c r="F313" s="7">
        <v>329466283</v>
      </c>
      <c r="G313" s="7">
        <v>316154126</v>
      </c>
      <c r="H313" s="7">
        <v>0.95959478196438086</v>
      </c>
      <c r="I313" s="7">
        <v>5289233</v>
      </c>
      <c r="J313" s="7">
        <f t="shared" si="31"/>
        <v>1.7240597069098498E-2</v>
      </c>
      <c r="K313" s="7">
        <f t="shared" si="32"/>
        <v>5.3358351643365935E-3</v>
      </c>
      <c r="L313" s="7">
        <f t="shared" si="33"/>
        <v>1.1904761904761904E-2</v>
      </c>
      <c r="M313" s="7">
        <f t="shared" si="30"/>
        <v>1</v>
      </c>
      <c r="N313" s="7"/>
      <c r="O313" s="7" t="e">
        <f t="shared" si="34"/>
        <v>#N/A</v>
      </c>
      <c r="P313" s="7" t="e">
        <f t="shared" si="35"/>
        <v>#N/A</v>
      </c>
    </row>
    <row r="314" spans="1:16" x14ac:dyDescent="0.3">
      <c r="A314" s="6">
        <v>44164</v>
      </c>
      <c r="B314" s="7">
        <v>13450477</v>
      </c>
      <c r="C314" s="7">
        <v>267012</v>
      </c>
      <c r="D314" s="7">
        <v>5065030</v>
      </c>
      <c r="E314" s="7">
        <v>8118435</v>
      </c>
      <c r="F314" s="7">
        <v>329466283</v>
      </c>
      <c r="G314" s="7">
        <v>316015806</v>
      </c>
      <c r="H314" s="7">
        <v>0.95917495144715614</v>
      </c>
      <c r="I314" s="7">
        <v>5332042</v>
      </c>
      <c r="J314" s="7">
        <f t="shared" si="31"/>
        <v>1.9386618233686665E-2</v>
      </c>
      <c r="K314" s="7">
        <f t="shared" si="32"/>
        <v>1.0154912861900107E-2</v>
      </c>
      <c r="L314" s="7">
        <f t="shared" si="33"/>
        <v>9.2317053717865579E-3</v>
      </c>
      <c r="M314" s="7">
        <f t="shared" si="30"/>
        <v>2</v>
      </c>
      <c r="N314" s="7"/>
      <c r="O314" s="7" t="e">
        <f t="shared" si="34"/>
        <v>#N/A</v>
      </c>
      <c r="P314" s="7" t="e">
        <f t="shared" si="35"/>
        <v>#N/A</v>
      </c>
    </row>
    <row r="315" spans="1:16" x14ac:dyDescent="0.3">
      <c r="A315" s="6">
        <v>44165</v>
      </c>
      <c r="B315" s="7">
        <v>13607866</v>
      </c>
      <c r="C315" s="7">
        <v>268165</v>
      </c>
      <c r="D315" s="7">
        <v>5146319</v>
      </c>
      <c r="E315" s="7">
        <v>8193382</v>
      </c>
      <c r="F315" s="7">
        <v>329466283</v>
      </c>
      <c r="G315" s="7">
        <v>315858417</v>
      </c>
      <c r="H315" s="7">
        <v>0.95869724247321542</v>
      </c>
      <c r="I315" s="7">
        <v>5414484</v>
      </c>
      <c r="J315" s="7">
        <f t="shared" si="31"/>
        <v>2.246679088073765E-2</v>
      </c>
      <c r="K315" s="7">
        <f t="shared" si="32"/>
        <v>1.011181951482306E-2</v>
      </c>
      <c r="L315" s="7">
        <f t="shared" si="33"/>
        <v>1.235497136591459E-2</v>
      </c>
      <c r="M315" s="7">
        <f t="shared" si="30"/>
        <v>3</v>
      </c>
      <c r="N315" s="7"/>
      <c r="O315" s="7" t="e">
        <f t="shared" si="34"/>
        <v>#N/A</v>
      </c>
      <c r="P315" s="7" t="e">
        <f t="shared" si="35"/>
        <v>#N/A</v>
      </c>
    </row>
    <row r="316" spans="1:16" x14ac:dyDescent="0.3">
      <c r="A316" s="6">
        <v>44166</v>
      </c>
      <c r="B316" s="7">
        <v>13791945</v>
      </c>
      <c r="C316" s="7">
        <v>270753</v>
      </c>
      <c r="D316" s="7">
        <v>5226581</v>
      </c>
      <c r="E316" s="7">
        <v>8294611</v>
      </c>
      <c r="F316" s="7">
        <v>329466283</v>
      </c>
      <c r="G316" s="7">
        <v>315674338</v>
      </c>
      <c r="H316" s="7">
        <v>0.95813852369227115</v>
      </c>
      <c r="I316" s="7">
        <v>5497334</v>
      </c>
      <c r="J316" s="7">
        <f t="shared" si="31"/>
        <v>2.4210900306234975E-2</v>
      </c>
      <c r="K316" s="7">
        <f t="shared" si="32"/>
        <v>1.1853720445720722E-2</v>
      </c>
      <c r="L316" s="7">
        <f t="shared" si="33"/>
        <v>1.2357179860514253E-2</v>
      </c>
      <c r="M316" s="7">
        <f t="shared" si="30"/>
        <v>4</v>
      </c>
      <c r="N316" s="7"/>
      <c r="O316" s="7" t="e">
        <f t="shared" si="34"/>
        <v>#N/A</v>
      </c>
      <c r="P316" s="7" t="e">
        <f t="shared" si="35"/>
        <v>#N/A</v>
      </c>
    </row>
    <row r="317" spans="1:16" x14ac:dyDescent="0.3">
      <c r="A317" s="6">
        <v>44167</v>
      </c>
      <c r="B317" s="7">
        <v>13992765</v>
      </c>
      <c r="C317" s="7">
        <v>273528</v>
      </c>
      <c r="D317" s="7">
        <v>5322128</v>
      </c>
      <c r="E317" s="7">
        <v>8397109</v>
      </c>
      <c r="F317" s="7">
        <v>329466283</v>
      </c>
      <c r="G317" s="7">
        <v>315473518</v>
      </c>
      <c r="H317" s="7">
        <v>0.95752899242803546</v>
      </c>
      <c r="I317" s="7">
        <v>5595656</v>
      </c>
      <c r="J317" s="7">
        <f t="shared" si="31"/>
        <v>2.6185678904489629E-2</v>
      </c>
      <c r="K317" s="7">
        <f t="shared" si="32"/>
        <v>1.0090734799322005E-2</v>
      </c>
      <c r="L317" s="7">
        <f t="shared" si="33"/>
        <v>1.6094944105167625E-2</v>
      </c>
      <c r="M317" s="7">
        <f t="shared" si="30"/>
        <v>0</v>
      </c>
      <c r="N317" s="7"/>
      <c r="O317" s="7">
        <f t="shared" si="34"/>
        <v>1.6094944105167625E-2</v>
      </c>
      <c r="P317" s="7">
        <f t="shared" si="35"/>
        <v>8397109</v>
      </c>
    </row>
    <row r="318" spans="1:16" x14ac:dyDescent="0.3">
      <c r="A318" s="6">
        <v>44168</v>
      </c>
      <c r="B318" s="7">
        <v>14212649</v>
      </c>
      <c r="C318" s="7">
        <v>276371</v>
      </c>
      <c r="D318" s="7">
        <v>5404018</v>
      </c>
      <c r="E318" s="7">
        <v>8532260</v>
      </c>
      <c r="F318" s="7">
        <v>329466283</v>
      </c>
      <c r="G318" s="7">
        <v>315253634</v>
      </c>
      <c r="H318" s="7">
        <v>0.95686159788314362</v>
      </c>
      <c r="I318" s="7">
        <v>5680389</v>
      </c>
      <c r="J318" s="7">
        <f t="shared" si="31"/>
        <v>2.6972806735847243E-2</v>
      </c>
      <c r="K318" s="7">
        <f t="shared" si="32"/>
        <v>8.0828526088047008E-3</v>
      </c>
      <c r="L318" s="7">
        <f t="shared" si="33"/>
        <v>1.8889954127042544E-2</v>
      </c>
      <c r="M318" s="7">
        <f t="shared" si="30"/>
        <v>1</v>
      </c>
      <c r="N318" s="7"/>
      <c r="O318" s="7" t="e">
        <f t="shared" si="34"/>
        <v>#N/A</v>
      </c>
      <c r="P318" s="7" t="e">
        <f t="shared" si="35"/>
        <v>#N/A</v>
      </c>
    </row>
    <row r="319" spans="1:16" x14ac:dyDescent="0.3">
      <c r="A319" s="6">
        <v>44169</v>
      </c>
      <c r="B319" s="7">
        <v>14442788</v>
      </c>
      <c r="C319" s="7">
        <v>278965</v>
      </c>
      <c r="D319" s="7">
        <v>5470389</v>
      </c>
      <c r="E319" s="7">
        <v>8693434</v>
      </c>
      <c r="F319" s="7">
        <v>329466283</v>
      </c>
      <c r="G319" s="7">
        <v>315023495</v>
      </c>
      <c r="H319" s="7">
        <v>0.95616307723968219</v>
      </c>
      <c r="I319" s="7">
        <v>5749354</v>
      </c>
      <c r="J319" s="7">
        <f t="shared" si="31"/>
        <v>2.485634560520043E-2</v>
      </c>
      <c r="K319" s="7">
        <f t="shared" si="32"/>
        <v>1.2410975915846374E-2</v>
      </c>
      <c r="L319" s="7">
        <f t="shared" si="33"/>
        <v>1.2445369689354056E-2</v>
      </c>
      <c r="M319" s="7">
        <f t="shared" si="30"/>
        <v>2</v>
      </c>
      <c r="N319" s="7"/>
      <c r="O319" s="7" t="e">
        <f t="shared" si="34"/>
        <v>#N/A</v>
      </c>
      <c r="P319" s="7" t="e">
        <f t="shared" si="35"/>
        <v>#N/A</v>
      </c>
    </row>
    <row r="320" spans="1:16" x14ac:dyDescent="0.3">
      <c r="A320" s="6">
        <v>44170</v>
      </c>
      <c r="B320" s="7">
        <v>14658875</v>
      </c>
      <c r="C320" s="7">
        <v>281222</v>
      </c>
      <c r="D320" s="7">
        <v>5576026</v>
      </c>
      <c r="E320" s="7">
        <v>8801627</v>
      </c>
      <c r="F320" s="7">
        <v>329466283</v>
      </c>
      <c r="G320" s="7">
        <v>314807408</v>
      </c>
      <c r="H320" s="7">
        <v>0.95550720739457273</v>
      </c>
      <c r="I320" s="7">
        <v>5857248</v>
      </c>
      <c r="J320" s="7">
        <f t="shared" si="31"/>
        <v>2.0609144195726539E-2</v>
      </c>
      <c r="K320" s="7">
        <f t="shared" si="32"/>
        <v>5.6285048207564354E-3</v>
      </c>
      <c r="L320" s="7">
        <f t="shared" si="33"/>
        <v>1.4980639374970104E-2</v>
      </c>
      <c r="M320" s="7">
        <f t="shared" si="30"/>
        <v>3</v>
      </c>
      <c r="N320" s="7"/>
      <c r="O320" s="7" t="e">
        <f t="shared" si="34"/>
        <v>#N/A</v>
      </c>
      <c r="P320" s="7" t="e">
        <f t="shared" si="35"/>
        <v>#N/A</v>
      </c>
    </row>
    <row r="321" spans="1:16" x14ac:dyDescent="0.3">
      <c r="A321" s="6">
        <v>44171</v>
      </c>
      <c r="B321" s="7">
        <v>14840269</v>
      </c>
      <c r="C321" s="7">
        <v>282344</v>
      </c>
      <c r="D321" s="7">
        <v>5624444</v>
      </c>
      <c r="E321" s="7">
        <v>8933481</v>
      </c>
      <c r="F321" s="7">
        <v>329466283</v>
      </c>
      <c r="G321" s="7">
        <v>314626014</v>
      </c>
      <c r="H321" s="7">
        <v>0.95495663815772003</v>
      </c>
      <c r="I321" s="7">
        <v>5906788</v>
      </c>
      <c r="J321" s="7">
        <f t="shared" si="31"/>
        <v>2.1260021709342641E-2</v>
      </c>
      <c r="K321" s="7">
        <f t="shared" si="32"/>
        <v>1.0245950038960177E-2</v>
      </c>
      <c r="L321" s="7">
        <f t="shared" si="33"/>
        <v>1.1014071670382463E-2</v>
      </c>
      <c r="M321" s="7">
        <f t="shared" si="30"/>
        <v>4</v>
      </c>
      <c r="N321" s="7"/>
      <c r="O321" s="7" t="e">
        <f t="shared" si="34"/>
        <v>#N/A</v>
      </c>
      <c r="P321" s="7" t="e">
        <f t="shared" si="35"/>
        <v>#N/A</v>
      </c>
    </row>
    <row r="322" spans="1:16" x14ac:dyDescent="0.3">
      <c r="A322" s="6">
        <v>44172</v>
      </c>
      <c r="B322" s="7">
        <v>15030195</v>
      </c>
      <c r="C322" s="7">
        <v>283763</v>
      </c>
      <c r="D322" s="7">
        <v>5714557</v>
      </c>
      <c r="E322" s="7">
        <v>9031875</v>
      </c>
      <c r="F322" s="7">
        <v>329466283</v>
      </c>
      <c r="G322" s="7">
        <v>314436088</v>
      </c>
      <c r="H322" s="7">
        <v>0.95438017249249141</v>
      </c>
      <c r="I322" s="7">
        <v>5998320</v>
      </c>
      <c r="J322" s="7">
        <f t="shared" si="31"/>
        <v>2.4248453394228774E-2</v>
      </c>
      <c r="K322" s="7">
        <f t="shared" si="32"/>
        <v>8.2904158881738285E-3</v>
      </c>
      <c r="L322" s="7">
        <f t="shared" si="33"/>
        <v>1.5958037506054946E-2</v>
      </c>
      <c r="M322" s="7">
        <f t="shared" ref="M322:M327" si="36">MOD(ROW(L322)-2, 5)</f>
        <v>0</v>
      </c>
      <c r="N322" s="7"/>
      <c r="O322" s="7">
        <f t="shared" si="34"/>
        <v>1.5958037506054946E-2</v>
      </c>
      <c r="P322" s="7">
        <f t="shared" si="35"/>
        <v>9031875</v>
      </c>
    </row>
    <row r="323" spans="1:16" x14ac:dyDescent="0.3">
      <c r="A323" s="6">
        <v>44173</v>
      </c>
      <c r="B323" s="7">
        <v>15249204</v>
      </c>
      <c r="C323" s="7">
        <v>286283</v>
      </c>
      <c r="D323" s="7">
        <v>5786915</v>
      </c>
      <c r="E323" s="7">
        <v>9176006</v>
      </c>
      <c r="F323" s="7">
        <v>329466283</v>
      </c>
      <c r="G323" s="7">
        <v>314217079</v>
      </c>
      <c r="H323" s="7">
        <v>0.95371543375805767</v>
      </c>
      <c r="I323" s="7">
        <v>6073198</v>
      </c>
      <c r="J323" s="7">
        <f t="shared" ref="J323:J327" si="37">(B324-B323)/E323</f>
        <v>2.418579499621077E-2</v>
      </c>
      <c r="K323" s="7">
        <f t="shared" ref="K323:K327" si="38">(I324-I323)/E323</f>
        <v>1.1556770996008502E-2</v>
      </c>
      <c r="L323" s="7">
        <f t="shared" ref="L323:L327" si="39">J323-K323</f>
        <v>1.2629024000202268E-2</v>
      </c>
      <c r="M323" s="7">
        <f t="shared" si="36"/>
        <v>1</v>
      </c>
      <c r="N323" s="7"/>
      <c r="O323" s="7" t="e">
        <f t="shared" si="34"/>
        <v>#N/A</v>
      </c>
      <c r="P323" s="7" t="e">
        <f t="shared" si="35"/>
        <v>#N/A</v>
      </c>
    </row>
    <row r="324" spans="1:16" x14ac:dyDescent="0.3">
      <c r="A324" s="6">
        <v>44174</v>
      </c>
      <c r="B324" s="7">
        <v>15471133</v>
      </c>
      <c r="C324" s="7">
        <v>289347</v>
      </c>
      <c r="D324" s="7">
        <v>5889896</v>
      </c>
      <c r="E324" s="7">
        <v>9291890</v>
      </c>
      <c r="F324" s="7">
        <v>329466283</v>
      </c>
      <c r="G324" s="7">
        <v>313995150</v>
      </c>
      <c r="H324" s="7">
        <v>0.95304183220472372</v>
      </c>
      <c r="I324" s="7">
        <v>6179243</v>
      </c>
      <c r="J324" s="7">
        <f t="shared" si="37"/>
        <v>2.4494909001290373E-2</v>
      </c>
      <c r="K324" s="7">
        <f t="shared" si="38"/>
        <v>1.0554472771416794E-2</v>
      </c>
      <c r="L324" s="7">
        <f t="shared" si="39"/>
        <v>1.3940436229873579E-2</v>
      </c>
      <c r="M324" s="7">
        <f t="shared" si="36"/>
        <v>2</v>
      </c>
      <c r="N324" s="7"/>
      <c r="O324" s="7" t="e">
        <f t="shared" si="34"/>
        <v>#N/A</v>
      </c>
      <c r="P324" s="7" t="e">
        <f t="shared" si="35"/>
        <v>#N/A</v>
      </c>
    </row>
    <row r="325" spans="1:16" x14ac:dyDescent="0.3">
      <c r="A325" s="6">
        <v>44175</v>
      </c>
      <c r="B325" s="7">
        <v>15698737</v>
      </c>
      <c r="C325" s="7">
        <v>292267</v>
      </c>
      <c r="D325" s="7">
        <v>5985047</v>
      </c>
      <c r="E325" s="7">
        <v>9421423</v>
      </c>
      <c r="F325" s="7">
        <v>329466283</v>
      </c>
      <c r="G325" s="7">
        <v>313767546</v>
      </c>
      <c r="H325" s="7">
        <v>0.95235100582356103</v>
      </c>
      <c r="I325" s="7">
        <v>6277314</v>
      </c>
      <c r="J325" s="7">
        <f t="shared" si="37"/>
        <v>2.4909506769837209E-2</v>
      </c>
      <c r="K325" s="7">
        <f t="shared" si="38"/>
        <v>1.6297962632608683E-2</v>
      </c>
      <c r="L325" s="7">
        <f t="shared" si="39"/>
        <v>8.6115441372285259E-3</v>
      </c>
      <c r="M325" s="7">
        <f t="shared" si="36"/>
        <v>3</v>
      </c>
      <c r="N325" s="7"/>
      <c r="O325" s="7" t="e">
        <f t="shared" si="34"/>
        <v>#N/A</v>
      </c>
      <c r="P325" s="7" t="e">
        <f t="shared" si="35"/>
        <v>#N/A</v>
      </c>
    </row>
    <row r="326" spans="1:16" x14ac:dyDescent="0.3">
      <c r="A326" s="6">
        <v>44176</v>
      </c>
      <c r="B326" s="7">
        <v>15933420</v>
      </c>
      <c r="C326" s="7">
        <v>295550</v>
      </c>
      <c r="D326" s="7">
        <v>6135314</v>
      </c>
      <c r="E326" s="7">
        <v>9502556</v>
      </c>
      <c r="F326" s="7">
        <v>329466283</v>
      </c>
      <c r="G326" s="7">
        <v>313532863</v>
      </c>
      <c r="H326" s="7">
        <v>0.9516386931769889</v>
      </c>
      <c r="I326" s="7">
        <v>6430864</v>
      </c>
      <c r="J326" s="7">
        <f t="shared" si="37"/>
        <v>2.3072529117429037E-2</v>
      </c>
      <c r="K326" s="7">
        <f t="shared" si="38"/>
        <v>1.1959413867174263E-2</v>
      </c>
      <c r="L326" s="7">
        <f t="shared" si="39"/>
        <v>1.1113115250254773E-2</v>
      </c>
      <c r="M326" s="7">
        <f t="shared" si="36"/>
        <v>4</v>
      </c>
      <c r="N326" s="7"/>
      <c r="O326" s="7" t="e">
        <f t="shared" si="34"/>
        <v>#N/A</v>
      </c>
      <c r="P326" s="7" t="e">
        <f t="shared" si="35"/>
        <v>#N/A</v>
      </c>
    </row>
    <row r="327" spans="1:16" x14ac:dyDescent="0.3">
      <c r="A327" s="6">
        <v>44177</v>
      </c>
      <c r="B327" s="7">
        <v>16152668</v>
      </c>
      <c r="C327" s="7">
        <v>297904</v>
      </c>
      <c r="D327" s="7">
        <v>6246605</v>
      </c>
      <c r="E327" s="7">
        <v>9608159</v>
      </c>
      <c r="F327" s="7">
        <v>329466283</v>
      </c>
      <c r="G327" s="7">
        <v>313313615</v>
      </c>
      <c r="H327" s="7">
        <v>0.95097322902689863</v>
      </c>
      <c r="I327" s="7">
        <v>6544509</v>
      </c>
      <c r="J327" s="7">
        <f t="shared" si="37"/>
        <v>1.9956060260867874E-2</v>
      </c>
      <c r="K327" s="7">
        <f t="shared" si="38"/>
        <v>5.5021987042470884E-3</v>
      </c>
      <c r="L327" s="7">
        <f t="shared" si="39"/>
        <v>1.4453861556620786E-2</v>
      </c>
      <c r="M327" s="7">
        <f t="shared" si="36"/>
        <v>0</v>
      </c>
      <c r="N327" s="7"/>
      <c r="O327" s="7">
        <f t="shared" si="34"/>
        <v>1.4453861556620786E-2</v>
      </c>
      <c r="P327" s="7">
        <f t="shared" si="35"/>
        <v>9608159</v>
      </c>
    </row>
    <row r="328" spans="1:16" x14ac:dyDescent="0.3">
      <c r="A328" s="6">
        <v>44178</v>
      </c>
      <c r="B328" s="7">
        <v>16344409</v>
      </c>
      <c r="C328" s="7">
        <v>299293</v>
      </c>
      <c r="D328" s="7">
        <v>6298082</v>
      </c>
      <c r="E328" s="7">
        <v>9747034</v>
      </c>
      <c r="F328" s="7">
        <v>329466283</v>
      </c>
      <c r="G328" s="7">
        <v>313121874</v>
      </c>
      <c r="H328" s="7">
        <v>0.95039125445197681</v>
      </c>
      <c r="I328" s="7">
        <v>6597375</v>
      </c>
      <c r="J328" s="7"/>
      <c r="K328" s="7"/>
      <c r="L328" s="7"/>
      <c r="M328" s="7"/>
      <c r="N328" s="7"/>
      <c r="O328" s="7"/>
      <c r="P328" s="7"/>
    </row>
    <row r="329" spans="1:16" x14ac:dyDescent="0.3">
      <c r="E329" s="7">
        <v>4760794</v>
      </c>
    </row>
    <row r="330" spans="1:16" x14ac:dyDescent="0.3">
      <c r="E330">
        <f>E328-E329</f>
        <v>4986240</v>
      </c>
    </row>
    <row r="331" spans="1:16" x14ac:dyDescent="0.3">
      <c r="E331">
        <f>E330/54</f>
        <v>92337.777777777781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effectiveData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付道成</cp:lastModifiedBy>
  <dcterms:created xsi:type="dcterms:W3CDTF">2021-01-04T19:27:21Z</dcterms:created>
  <dcterms:modified xsi:type="dcterms:W3CDTF">2021-03-16T02:16:09Z</dcterms:modified>
</cp:coreProperties>
</file>