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27243B63-5CE7-4647-AEC7-70127B6575F3}" xr6:coauthVersionLast="47" xr6:coauthVersionMax="47" xr10:uidLastSave="{00000000-0000-0000-0000-000000000000}"/>
  <bookViews>
    <workbookView xWindow="-96" yWindow="-96" windowWidth="23232" windowHeight="13992" activeTab="3" xr2:uid="{00000000-000D-0000-FFFF-FFFF00000000}"/>
  </bookViews>
  <sheets>
    <sheet name="CapCounts_m" sheetId="1" r:id="rId1"/>
    <sheet name="CapCounts_s" sheetId="2" r:id="rId2"/>
    <sheet name="CapCumul_s" sheetId="7" r:id="rId3"/>
    <sheet name="CapCumul_m" sheetId="6" r:id="rId4"/>
    <sheet name="vL" sheetId="3" r:id="rId5"/>
    <sheet name="bL_cells_um3" sheetId="4" r:id="rId6"/>
    <sheet name="bL_cells_m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7" l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Z4" i="7"/>
  <c r="AB4" i="7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J3" i="7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L3" i="7"/>
  <c r="M3" i="7"/>
  <c r="N3" i="7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V3" i="7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W3" i="7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Z3" i="7"/>
  <c r="AA3" i="7"/>
  <c r="AA4" i="7" s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B3" i="7"/>
  <c r="B3" i="7"/>
  <c r="C4" i="6" l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O4" i="6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S4" i="6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U4" i="6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AB4" i="6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C3" i="6"/>
  <c r="D3" i="6"/>
  <c r="E3" i="6"/>
  <c r="F3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L3" i="6"/>
  <c r="M3" i="6"/>
  <c r="N3" i="6"/>
  <c r="O3" i="6"/>
  <c r="P3" i="6"/>
  <c r="Q3" i="6"/>
  <c r="R3" i="6"/>
  <c r="S3" i="6"/>
  <c r="T3" i="6"/>
  <c r="U3" i="6"/>
  <c r="V3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B3" i="6"/>
  <c r="B3" i="6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T9" i="5"/>
  <c r="U9" i="5"/>
  <c r="V9" i="5"/>
  <c r="T10" i="5"/>
  <c r="U10" i="5"/>
  <c r="V10" i="5"/>
  <c r="T11" i="5"/>
  <c r="U11" i="5"/>
  <c r="V11" i="5"/>
  <c r="T12" i="5"/>
  <c r="U12" i="5"/>
  <c r="V12" i="5"/>
  <c r="T13" i="5"/>
  <c r="U13" i="5"/>
  <c r="V13" i="5"/>
  <c r="T14" i="5"/>
  <c r="U14" i="5"/>
  <c r="V14" i="5"/>
  <c r="T15" i="5"/>
  <c r="U15" i="5"/>
  <c r="V15" i="5"/>
  <c r="T16" i="5"/>
  <c r="U16" i="5"/>
  <c r="V16" i="5"/>
  <c r="T17" i="5"/>
  <c r="U17" i="5"/>
  <c r="V17" i="5"/>
  <c r="T18" i="5"/>
  <c r="U18" i="5"/>
  <c r="V18" i="5"/>
  <c r="T19" i="5"/>
  <c r="U19" i="5"/>
  <c r="V19" i="5"/>
  <c r="T20" i="5"/>
  <c r="U20" i="5"/>
  <c r="V20" i="5"/>
  <c r="T21" i="5"/>
  <c r="U21" i="5"/>
  <c r="V21" i="5"/>
  <c r="T22" i="5"/>
  <c r="U22" i="5"/>
  <c r="V22" i="5"/>
  <c r="Z4" i="5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Z10" i="5"/>
  <c r="AA10" i="5"/>
  <c r="AB10" i="5"/>
  <c r="Z11" i="5"/>
  <c r="AA11" i="5"/>
  <c r="AB11" i="5"/>
  <c r="Z12" i="5"/>
  <c r="AA12" i="5"/>
  <c r="AB12" i="5"/>
  <c r="Z13" i="5"/>
  <c r="AA13" i="5"/>
  <c r="AB13" i="5"/>
  <c r="Z14" i="5"/>
  <c r="AA14" i="5"/>
  <c r="AB14" i="5"/>
  <c r="Z15" i="5"/>
  <c r="AA15" i="5"/>
  <c r="AB15" i="5"/>
  <c r="Z16" i="5"/>
  <c r="AA16" i="5"/>
  <c r="AB16" i="5"/>
  <c r="Z17" i="5"/>
  <c r="AA17" i="5"/>
  <c r="AB17" i="5"/>
  <c r="Z18" i="5"/>
  <c r="AA18" i="5"/>
  <c r="AB18" i="5"/>
  <c r="Z19" i="5"/>
  <c r="AA19" i="5"/>
  <c r="AB19" i="5"/>
  <c r="Z20" i="5"/>
  <c r="AA20" i="5"/>
  <c r="AB20" i="5"/>
  <c r="Z21" i="5"/>
  <c r="AB21" i="5"/>
  <c r="Z22" i="5"/>
  <c r="AB22" i="5"/>
  <c r="AB3" i="5"/>
  <c r="Z3" i="5"/>
  <c r="AA3" i="5"/>
  <c r="T3" i="5"/>
  <c r="U3" i="5"/>
  <c r="V3" i="5"/>
  <c r="W4" i="5" l="1"/>
  <c r="X4" i="5"/>
  <c r="Y4" i="5"/>
  <c r="W5" i="5"/>
  <c r="X5" i="5"/>
  <c r="Y5" i="5"/>
  <c r="W6" i="5"/>
  <c r="X6" i="5"/>
  <c r="Y6" i="5"/>
  <c r="W7" i="5"/>
  <c r="X7" i="5"/>
  <c r="Y7" i="5"/>
  <c r="W8" i="5"/>
  <c r="X8" i="5"/>
  <c r="Y8" i="5"/>
  <c r="W9" i="5"/>
  <c r="X9" i="5"/>
  <c r="Y9" i="5"/>
  <c r="W10" i="5"/>
  <c r="X10" i="5"/>
  <c r="Y10" i="5"/>
  <c r="W11" i="5"/>
  <c r="X11" i="5"/>
  <c r="Y11" i="5"/>
  <c r="W12" i="5"/>
  <c r="X12" i="5"/>
  <c r="Y12" i="5"/>
  <c r="W13" i="5"/>
  <c r="X13" i="5"/>
  <c r="Y13" i="5"/>
  <c r="W14" i="5"/>
  <c r="X14" i="5"/>
  <c r="Y14" i="5"/>
  <c r="W15" i="5"/>
  <c r="X15" i="5"/>
  <c r="Y15" i="5"/>
  <c r="W16" i="5"/>
  <c r="X16" i="5"/>
  <c r="Y16" i="5"/>
  <c r="W17" i="5"/>
  <c r="X17" i="5"/>
  <c r="Y17" i="5"/>
  <c r="W18" i="5"/>
  <c r="X18" i="5"/>
  <c r="Y18" i="5"/>
  <c r="W19" i="5"/>
  <c r="X19" i="5"/>
  <c r="Y19" i="5"/>
  <c r="W20" i="5"/>
  <c r="X20" i="5"/>
  <c r="Y20" i="5"/>
  <c r="W21" i="5"/>
  <c r="X21" i="5"/>
  <c r="Y21" i="5"/>
  <c r="W22" i="5"/>
  <c r="X22" i="5"/>
  <c r="Y22" i="5"/>
  <c r="W3" i="5"/>
  <c r="X3" i="5"/>
  <c r="Y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3" i="5"/>
  <c r="R3" i="5"/>
  <c r="S3" i="5"/>
  <c r="H4" i="5"/>
  <c r="I4" i="5"/>
  <c r="J4" i="5"/>
  <c r="K4" i="5"/>
  <c r="L4" i="5"/>
  <c r="M4" i="5"/>
  <c r="N4" i="5"/>
  <c r="O4" i="5"/>
  <c r="P4" i="5"/>
  <c r="H5" i="5"/>
  <c r="I5" i="5"/>
  <c r="J5" i="5"/>
  <c r="K5" i="5"/>
  <c r="L5" i="5"/>
  <c r="M5" i="5"/>
  <c r="N5" i="5"/>
  <c r="O5" i="5"/>
  <c r="P5" i="5"/>
  <c r="H6" i="5"/>
  <c r="I6" i="5"/>
  <c r="J6" i="5"/>
  <c r="K6" i="5"/>
  <c r="L6" i="5"/>
  <c r="M6" i="5"/>
  <c r="N6" i="5"/>
  <c r="O6" i="5"/>
  <c r="P6" i="5"/>
  <c r="H7" i="5"/>
  <c r="I7" i="5"/>
  <c r="J7" i="5"/>
  <c r="K7" i="5"/>
  <c r="L7" i="5"/>
  <c r="M7" i="5"/>
  <c r="N7" i="5"/>
  <c r="O7" i="5"/>
  <c r="P7" i="5"/>
  <c r="H8" i="5"/>
  <c r="I8" i="5"/>
  <c r="J8" i="5"/>
  <c r="K8" i="5"/>
  <c r="L8" i="5"/>
  <c r="M8" i="5"/>
  <c r="N8" i="5"/>
  <c r="O8" i="5"/>
  <c r="P8" i="5"/>
  <c r="H9" i="5"/>
  <c r="I9" i="5"/>
  <c r="J9" i="5"/>
  <c r="K9" i="5"/>
  <c r="L9" i="5"/>
  <c r="M9" i="5"/>
  <c r="N9" i="5"/>
  <c r="O9" i="5"/>
  <c r="P9" i="5"/>
  <c r="H10" i="5"/>
  <c r="I10" i="5"/>
  <c r="J10" i="5"/>
  <c r="K10" i="5"/>
  <c r="L10" i="5"/>
  <c r="M10" i="5"/>
  <c r="N10" i="5"/>
  <c r="O10" i="5"/>
  <c r="P10" i="5"/>
  <c r="H11" i="5"/>
  <c r="I11" i="5"/>
  <c r="J11" i="5"/>
  <c r="K11" i="5"/>
  <c r="L11" i="5"/>
  <c r="M11" i="5"/>
  <c r="N11" i="5"/>
  <c r="O11" i="5"/>
  <c r="P11" i="5"/>
  <c r="H12" i="5"/>
  <c r="I12" i="5"/>
  <c r="J12" i="5"/>
  <c r="K12" i="5"/>
  <c r="L12" i="5"/>
  <c r="M12" i="5"/>
  <c r="N12" i="5"/>
  <c r="O12" i="5"/>
  <c r="P12" i="5"/>
  <c r="H13" i="5"/>
  <c r="I13" i="5"/>
  <c r="J13" i="5"/>
  <c r="K13" i="5"/>
  <c r="L13" i="5"/>
  <c r="M13" i="5"/>
  <c r="N13" i="5"/>
  <c r="O13" i="5"/>
  <c r="P13" i="5"/>
  <c r="H14" i="5"/>
  <c r="I14" i="5"/>
  <c r="J14" i="5"/>
  <c r="K14" i="5"/>
  <c r="L14" i="5"/>
  <c r="M14" i="5"/>
  <c r="N14" i="5"/>
  <c r="O14" i="5"/>
  <c r="P14" i="5"/>
  <c r="H15" i="5"/>
  <c r="I15" i="5"/>
  <c r="J15" i="5"/>
  <c r="K15" i="5"/>
  <c r="L15" i="5"/>
  <c r="M15" i="5"/>
  <c r="N15" i="5"/>
  <c r="O15" i="5"/>
  <c r="P15" i="5"/>
  <c r="H16" i="5"/>
  <c r="I16" i="5"/>
  <c r="J16" i="5"/>
  <c r="K16" i="5"/>
  <c r="L16" i="5"/>
  <c r="M16" i="5"/>
  <c r="N16" i="5"/>
  <c r="O16" i="5"/>
  <c r="P16" i="5"/>
  <c r="H17" i="5"/>
  <c r="I17" i="5"/>
  <c r="J17" i="5"/>
  <c r="K17" i="5"/>
  <c r="L17" i="5"/>
  <c r="M17" i="5"/>
  <c r="N17" i="5"/>
  <c r="O17" i="5"/>
  <c r="P17" i="5"/>
  <c r="H18" i="5"/>
  <c r="I18" i="5"/>
  <c r="J18" i="5"/>
  <c r="K18" i="5"/>
  <c r="L18" i="5"/>
  <c r="M18" i="5"/>
  <c r="N18" i="5"/>
  <c r="O18" i="5"/>
  <c r="P18" i="5"/>
  <c r="H19" i="5"/>
  <c r="I19" i="5"/>
  <c r="J19" i="5"/>
  <c r="K19" i="5"/>
  <c r="L19" i="5"/>
  <c r="M19" i="5"/>
  <c r="N19" i="5"/>
  <c r="O19" i="5"/>
  <c r="P19" i="5"/>
  <c r="H20" i="5"/>
  <c r="I20" i="5"/>
  <c r="J20" i="5"/>
  <c r="K20" i="5"/>
  <c r="L20" i="5"/>
  <c r="M20" i="5"/>
  <c r="N20" i="5"/>
  <c r="O20" i="5"/>
  <c r="P20" i="5"/>
  <c r="H21" i="5"/>
  <c r="I21" i="5"/>
  <c r="J21" i="5"/>
  <c r="K21" i="5"/>
  <c r="L21" i="5"/>
  <c r="M21" i="5"/>
  <c r="N21" i="5"/>
  <c r="O21" i="5"/>
  <c r="P21" i="5"/>
  <c r="H22" i="5"/>
  <c r="I22" i="5"/>
  <c r="J22" i="5"/>
  <c r="K22" i="5"/>
  <c r="L22" i="5"/>
  <c r="M22" i="5"/>
  <c r="N22" i="5"/>
  <c r="O22" i="5"/>
  <c r="P22" i="5"/>
  <c r="H3" i="5"/>
  <c r="I3" i="5"/>
  <c r="J3" i="5"/>
  <c r="K3" i="5"/>
  <c r="L3" i="5"/>
  <c r="M3" i="5"/>
  <c r="N3" i="5"/>
  <c r="O3" i="5"/>
  <c r="P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3" i="5"/>
  <c r="F3" i="5"/>
  <c r="G3" i="5"/>
  <c r="B4" i="5" l="1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C3" i="5"/>
  <c r="D3" i="5"/>
  <c r="B3" i="5"/>
</calcChain>
</file>

<file path=xl/sharedStrings.xml><?xml version="1.0" encoding="utf-8"?>
<sst xmlns="http://schemas.openxmlformats.org/spreadsheetml/2006/main" count="259" uniqueCount="13">
  <si>
    <t>OD0.005 06082020</t>
  </si>
  <si>
    <t>OD0.02 06082020</t>
  </si>
  <si>
    <t>OD0.005 13082020</t>
  </si>
  <si>
    <t>OD0.01 13082020</t>
  </si>
  <si>
    <t>OD0.02 13082020</t>
  </si>
  <si>
    <t>OD0.01 14082020</t>
  </si>
  <si>
    <t>OD0.02 14082020</t>
  </si>
  <si>
    <t>Time (min)</t>
  </si>
  <si>
    <t>X</t>
  </si>
  <si>
    <t>Y</t>
  </si>
  <si>
    <t>Z</t>
  </si>
  <si>
    <t>OD0.01 06082020</t>
  </si>
  <si>
    <t>OD0.005 14082020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</si>
</sst>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/>
    <xf numFmtId="0" fontId="0" fillId="0" borderId="0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11" xfId="0" applyFont="1" applyBorder="1"/>
    <xf numFmtId="0" fontId="2" fillId="0" borderId="10" xfId="0" applyFont="1" applyBorder="1"/>
    <xf numFmtId="0" fontId="1" fillId="0" borderId="1" xfId="0" applyFont="1" applyBorder="1"/>
    <xf numFmtId="11" fontId="0" fillId="0" borderId="1" xfId="0" applyNumberFormat="1" applyBorder="1"/>
    <xf numFmtId="11" fontId="0" fillId="0" borderId="0" xfId="0" applyNumberFormat="1" applyBorder="1"/>
    <xf numFmtId="11" fontId="0" fillId="0" borderId="2" xfId="0" applyNumberFormat="1" applyBorder="1"/>
    <xf numFmtId="11" fontId="0" fillId="0" borderId="7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0" xfId="0" applyNumberFormat="1" applyFill="1" applyBorder="1"/>
    <xf numFmtId="11" fontId="0" fillId="0" borderId="3" xfId="0" applyNumberFormat="1" applyBorder="1"/>
    <xf numFmtId="11" fontId="2" fillId="0" borderId="0" xfId="0" applyNumberFormat="1" applyFont="1" applyBorder="1"/>
    <xf numFmtId="11" fontId="2" fillId="0" borderId="2" xfId="0" applyNumberFormat="1" applyFont="1" applyBorder="1"/>
    <xf numFmtId="11" fontId="2" fillId="0" borderId="6" xfId="0" applyNumberFormat="1" applyFont="1" applyBorder="1"/>
    <xf numFmtId="11" fontId="2" fillId="0" borderId="8" xfId="0" applyNumberFormat="1" applyFon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2" fillId="0" borderId="0" xfId="0" applyNumberFormat="1" applyFont="1" applyBorder="1"/>
    <xf numFmtId="2" fontId="2" fillId="0" borderId="2" xfId="0" applyNumberFormat="1" applyFont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2" fillId="0" borderId="6" xfId="0" applyNumberFormat="1" applyFont="1" applyBorder="1"/>
    <xf numFmtId="2" fontId="2" fillId="0" borderId="8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0" fillId="0" borderId="7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2" fillId="0" borderId="6" xfId="0" applyNumberFormat="1" applyFont="1" applyBorder="1"/>
    <xf numFmtId="164" fontId="2" fillId="0" borderId="8" xfId="0" applyNumberFormat="1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4"/>
  <sheetViews>
    <sheetView workbookViewId="0">
      <selection activeCell="B3" sqref="B3"/>
    </sheetView>
  </sheetViews>
  <sheetFormatPr defaultRowHeight="14.4" x14ac:dyDescent="0.55000000000000004"/>
  <sheetData>
    <row r="1" spans="1:70" ht="16" customHeight="1" x14ac:dyDescent="0.55000000000000004">
      <c r="A1" s="8"/>
      <c r="B1" s="47" t="s">
        <v>0</v>
      </c>
      <c r="C1" s="48"/>
      <c r="D1" s="49"/>
      <c r="E1" s="47" t="s">
        <v>11</v>
      </c>
      <c r="F1" s="48"/>
      <c r="G1" s="49"/>
      <c r="H1" s="47" t="s">
        <v>0</v>
      </c>
      <c r="I1" s="48"/>
      <c r="J1" s="49"/>
      <c r="K1" s="47" t="s">
        <v>2</v>
      </c>
      <c r="L1" s="48"/>
      <c r="M1" s="49"/>
      <c r="N1" s="47" t="s">
        <v>3</v>
      </c>
      <c r="O1" s="48"/>
      <c r="P1" s="49"/>
      <c r="Q1" s="47" t="s">
        <v>4</v>
      </c>
      <c r="R1" s="48"/>
      <c r="S1" s="48"/>
      <c r="T1" s="47" t="s">
        <v>12</v>
      </c>
      <c r="U1" s="48"/>
      <c r="V1" s="49"/>
      <c r="W1" s="47" t="s">
        <v>5</v>
      </c>
      <c r="X1" s="48"/>
      <c r="Y1" s="49"/>
      <c r="Z1" s="47" t="s">
        <v>6</v>
      </c>
      <c r="AA1" s="48"/>
      <c r="AB1" s="49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4"/>
    </row>
    <row r="2" spans="1:70" x14ac:dyDescent="0.55000000000000004">
      <c r="A2" s="9" t="s">
        <v>7</v>
      </c>
      <c r="B2" s="6" t="s">
        <v>8</v>
      </c>
      <c r="C2" s="5" t="s">
        <v>9</v>
      </c>
      <c r="D2" s="7" t="s">
        <v>10</v>
      </c>
      <c r="E2" s="6" t="s">
        <v>8</v>
      </c>
      <c r="F2" s="5" t="s">
        <v>9</v>
      </c>
      <c r="G2" s="7" t="s">
        <v>10</v>
      </c>
      <c r="H2" s="6" t="s">
        <v>8</v>
      </c>
      <c r="I2" s="5" t="s">
        <v>9</v>
      </c>
      <c r="J2" s="7" t="s">
        <v>10</v>
      </c>
      <c r="K2" s="6" t="s">
        <v>8</v>
      </c>
      <c r="L2" s="5" t="s">
        <v>9</v>
      </c>
      <c r="M2" s="7" t="s">
        <v>10</v>
      </c>
      <c r="N2" s="6" t="s">
        <v>8</v>
      </c>
      <c r="O2" s="5" t="s">
        <v>9</v>
      </c>
      <c r="P2" s="7" t="s">
        <v>10</v>
      </c>
      <c r="Q2" s="6" t="s">
        <v>8</v>
      </c>
      <c r="R2" s="5" t="s">
        <v>9</v>
      </c>
      <c r="S2" s="5" t="s">
        <v>10</v>
      </c>
      <c r="T2" s="6" t="s">
        <v>8</v>
      </c>
      <c r="U2" s="5" t="s">
        <v>9</v>
      </c>
      <c r="V2" s="7" t="s">
        <v>10</v>
      </c>
      <c r="W2" s="6" t="s">
        <v>8</v>
      </c>
      <c r="X2" s="5" t="s">
        <v>9</v>
      </c>
      <c r="Y2" s="7" t="s">
        <v>10</v>
      </c>
      <c r="Z2" s="6" t="s">
        <v>8</v>
      </c>
      <c r="AA2" s="5" t="s">
        <v>9</v>
      </c>
      <c r="AB2" s="7" t="s">
        <v>10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4"/>
    </row>
    <row r="3" spans="1:70" x14ac:dyDescent="0.55000000000000004">
      <c r="A3" s="10">
        <v>3</v>
      </c>
      <c r="B3" s="36">
        <v>6</v>
      </c>
      <c r="C3" s="37">
        <v>-1.5</v>
      </c>
      <c r="D3" s="38">
        <v>1.5</v>
      </c>
      <c r="E3" s="36">
        <v>-1.5</v>
      </c>
      <c r="F3" s="37">
        <v>-4.5</v>
      </c>
      <c r="G3" s="38">
        <v>-7.5</v>
      </c>
      <c r="H3" s="36">
        <v>-1.5</v>
      </c>
      <c r="I3" s="37">
        <v>-6</v>
      </c>
      <c r="J3" s="38">
        <v>-3</v>
      </c>
      <c r="K3" s="39">
        <v>4.5</v>
      </c>
      <c r="L3" s="40">
        <v>9</v>
      </c>
      <c r="M3" s="41">
        <v>-3</v>
      </c>
      <c r="N3" s="36">
        <v>-4.5</v>
      </c>
      <c r="O3" s="37">
        <v>3</v>
      </c>
      <c r="P3" s="38">
        <v>1.5</v>
      </c>
      <c r="Q3" s="36">
        <v>-6</v>
      </c>
      <c r="R3" s="37">
        <v>3</v>
      </c>
      <c r="S3" s="37">
        <v>1.5</v>
      </c>
      <c r="T3" s="36">
        <v>1.5</v>
      </c>
      <c r="U3" s="37">
        <v>0</v>
      </c>
      <c r="V3" s="38">
        <v>-1.5</v>
      </c>
      <c r="W3" s="36">
        <v>1.5</v>
      </c>
      <c r="X3" s="37">
        <v>0</v>
      </c>
      <c r="Y3" s="38">
        <v>1.5</v>
      </c>
      <c r="Z3" s="36">
        <v>0</v>
      </c>
      <c r="AA3" s="37">
        <v>4.5</v>
      </c>
      <c r="AB3" s="38">
        <v>-13.5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4"/>
    </row>
    <row r="4" spans="1:70" x14ac:dyDescent="0.55000000000000004">
      <c r="A4" s="10">
        <v>6</v>
      </c>
      <c r="B4" s="36">
        <v>0</v>
      </c>
      <c r="C4" s="37">
        <v>0</v>
      </c>
      <c r="D4" s="38">
        <v>4.5</v>
      </c>
      <c r="E4" s="36">
        <v>-1.5</v>
      </c>
      <c r="F4" s="37">
        <v>0</v>
      </c>
      <c r="G4" s="38">
        <v>6</v>
      </c>
      <c r="H4" s="36">
        <v>-1.5</v>
      </c>
      <c r="I4" s="37">
        <v>6</v>
      </c>
      <c r="J4" s="38">
        <v>1.5</v>
      </c>
      <c r="K4" s="36">
        <v>0</v>
      </c>
      <c r="L4" s="40">
        <v>1.5</v>
      </c>
      <c r="M4" s="41">
        <v>-6</v>
      </c>
      <c r="N4" s="36">
        <v>4.5</v>
      </c>
      <c r="O4" s="37">
        <v>1.5</v>
      </c>
      <c r="P4" s="38">
        <v>-4.5</v>
      </c>
      <c r="Q4" s="36">
        <v>3</v>
      </c>
      <c r="R4" s="37">
        <v>-10.5</v>
      </c>
      <c r="S4" s="37">
        <v>-7.5</v>
      </c>
      <c r="T4" s="36">
        <v>0</v>
      </c>
      <c r="U4" s="37">
        <v>0</v>
      </c>
      <c r="V4" s="38">
        <v>-1.5</v>
      </c>
      <c r="W4" s="36">
        <v>-1.5</v>
      </c>
      <c r="X4" s="37">
        <v>-3</v>
      </c>
      <c r="Y4" s="38">
        <v>0</v>
      </c>
      <c r="Z4" s="36">
        <v>-1.5</v>
      </c>
      <c r="AA4" s="37">
        <v>-3</v>
      </c>
      <c r="AB4" s="38">
        <v>0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4"/>
    </row>
    <row r="5" spans="1:70" x14ac:dyDescent="0.55000000000000004">
      <c r="A5" s="10">
        <v>9</v>
      </c>
      <c r="B5" s="36">
        <v>4.5</v>
      </c>
      <c r="C5" s="37">
        <v>4.5</v>
      </c>
      <c r="D5" s="38">
        <v>-1.5</v>
      </c>
      <c r="E5" s="36">
        <v>9</v>
      </c>
      <c r="F5" s="37">
        <v>-6</v>
      </c>
      <c r="G5" s="38">
        <v>-9</v>
      </c>
      <c r="H5" s="36">
        <v>6</v>
      </c>
      <c r="I5" s="37">
        <v>-7.5</v>
      </c>
      <c r="J5" s="38">
        <v>-6</v>
      </c>
      <c r="K5" s="36">
        <v>-1.5</v>
      </c>
      <c r="L5" s="40">
        <v>3</v>
      </c>
      <c r="M5" s="41">
        <v>3</v>
      </c>
      <c r="N5" s="36">
        <v>-1.5</v>
      </c>
      <c r="O5" s="37">
        <v>3</v>
      </c>
      <c r="P5" s="38">
        <v>-3</v>
      </c>
      <c r="Q5" s="36">
        <v>3</v>
      </c>
      <c r="R5" s="37">
        <v>-6</v>
      </c>
      <c r="S5" s="37">
        <v>-3</v>
      </c>
      <c r="T5" s="36">
        <v>0</v>
      </c>
      <c r="U5" s="37">
        <v>1.5</v>
      </c>
      <c r="V5" s="38">
        <v>0</v>
      </c>
      <c r="W5" s="36">
        <v>4.5</v>
      </c>
      <c r="X5" s="37">
        <v>1.5</v>
      </c>
      <c r="Y5" s="38">
        <v>-3</v>
      </c>
      <c r="Z5" s="36">
        <v>-4.5</v>
      </c>
      <c r="AA5" s="37">
        <v>4.5</v>
      </c>
      <c r="AB5" s="38">
        <v>-3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4"/>
    </row>
    <row r="6" spans="1:70" x14ac:dyDescent="0.55000000000000004">
      <c r="A6" s="10">
        <v>12</v>
      </c>
      <c r="B6" s="36">
        <v>4.5</v>
      </c>
      <c r="C6" s="37">
        <v>-1.5</v>
      </c>
      <c r="D6" s="38">
        <v>3</v>
      </c>
      <c r="E6" s="36">
        <v>1.5</v>
      </c>
      <c r="F6" s="37">
        <v>0</v>
      </c>
      <c r="G6" s="38">
        <v>-3</v>
      </c>
      <c r="H6" s="36">
        <v>4.5</v>
      </c>
      <c r="I6" s="37">
        <v>-4.5</v>
      </c>
      <c r="J6" s="38">
        <v>-3</v>
      </c>
      <c r="K6" s="36">
        <v>-1.5</v>
      </c>
      <c r="L6" s="40">
        <v>6</v>
      </c>
      <c r="M6" s="41">
        <v>0</v>
      </c>
      <c r="N6" s="36">
        <v>6</v>
      </c>
      <c r="O6" s="37">
        <v>6</v>
      </c>
      <c r="P6" s="38">
        <v>0</v>
      </c>
      <c r="Q6" s="36">
        <v>4.5</v>
      </c>
      <c r="R6" s="37">
        <v>10.5</v>
      </c>
      <c r="S6" s="37">
        <v>-7.5</v>
      </c>
      <c r="T6" s="36">
        <v>-4.5</v>
      </c>
      <c r="U6" s="37">
        <v>-1.5</v>
      </c>
      <c r="V6" s="38">
        <v>-1.5</v>
      </c>
      <c r="W6" s="36">
        <v>-10.5</v>
      </c>
      <c r="X6" s="37">
        <v>4.5</v>
      </c>
      <c r="Y6" s="38">
        <v>1.5</v>
      </c>
      <c r="Z6" s="36">
        <v>-6</v>
      </c>
      <c r="AA6" s="37">
        <v>6</v>
      </c>
      <c r="AB6" s="38">
        <v>-3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4"/>
    </row>
    <row r="7" spans="1:70" x14ac:dyDescent="0.55000000000000004">
      <c r="A7" s="10">
        <v>15</v>
      </c>
      <c r="B7" s="36">
        <v>1.5</v>
      </c>
      <c r="C7" s="37">
        <v>0</v>
      </c>
      <c r="D7" s="38">
        <v>0</v>
      </c>
      <c r="E7" s="36">
        <v>4.5</v>
      </c>
      <c r="F7" s="37">
        <v>-3</v>
      </c>
      <c r="G7" s="38">
        <v>0</v>
      </c>
      <c r="H7" s="36">
        <v>-4.5</v>
      </c>
      <c r="I7" s="37">
        <v>0</v>
      </c>
      <c r="J7" s="38">
        <v>1.5</v>
      </c>
      <c r="K7" s="36">
        <v>0</v>
      </c>
      <c r="L7" s="40">
        <v>0</v>
      </c>
      <c r="M7" s="41">
        <v>-1.5</v>
      </c>
      <c r="N7" s="36">
        <v>0</v>
      </c>
      <c r="O7" s="37">
        <v>1.5</v>
      </c>
      <c r="P7" s="38">
        <v>6</v>
      </c>
      <c r="Q7" s="36">
        <v>15</v>
      </c>
      <c r="R7" s="37">
        <v>-6</v>
      </c>
      <c r="S7" s="37">
        <v>4.5</v>
      </c>
      <c r="T7" s="36">
        <v>1.5</v>
      </c>
      <c r="U7" s="37">
        <v>0</v>
      </c>
      <c r="V7" s="38">
        <v>0</v>
      </c>
      <c r="W7" s="36">
        <v>1.5</v>
      </c>
      <c r="X7" s="37">
        <v>-3</v>
      </c>
      <c r="Y7" s="38">
        <v>0</v>
      </c>
      <c r="Z7" s="36">
        <v>6</v>
      </c>
      <c r="AA7" s="37">
        <v>-7.5</v>
      </c>
      <c r="AB7" s="38">
        <v>3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4"/>
    </row>
    <row r="8" spans="1:70" x14ac:dyDescent="0.55000000000000004">
      <c r="A8" s="10">
        <v>18</v>
      </c>
      <c r="B8" s="36">
        <v>-1.5</v>
      </c>
      <c r="C8" s="37">
        <v>1.5</v>
      </c>
      <c r="D8" s="38">
        <v>-1.5</v>
      </c>
      <c r="E8" s="36">
        <v>-1.5</v>
      </c>
      <c r="F8" s="37">
        <v>-7.5</v>
      </c>
      <c r="G8" s="38">
        <v>3</v>
      </c>
      <c r="H8" s="36">
        <v>-3</v>
      </c>
      <c r="I8" s="37">
        <v>-3</v>
      </c>
      <c r="J8" s="38">
        <v>3</v>
      </c>
      <c r="K8" s="36">
        <v>4.5</v>
      </c>
      <c r="L8" s="40">
        <v>0</v>
      </c>
      <c r="M8" s="41">
        <v>0</v>
      </c>
      <c r="N8" s="36">
        <v>4.5</v>
      </c>
      <c r="O8" s="37">
        <v>-4.5</v>
      </c>
      <c r="P8" s="38">
        <v>-9</v>
      </c>
      <c r="Q8" s="36">
        <v>-15</v>
      </c>
      <c r="R8" s="37">
        <v>3</v>
      </c>
      <c r="S8" s="37">
        <v>-7.5</v>
      </c>
      <c r="T8" s="36">
        <v>-1.5</v>
      </c>
      <c r="U8" s="37">
        <v>0</v>
      </c>
      <c r="V8" s="38">
        <v>1.5</v>
      </c>
      <c r="W8" s="36">
        <v>1.5</v>
      </c>
      <c r="X8" s="37">
        <v>-4.5</v>
      </c>
      <c r="Y8" s="38">
        <v>3</v>
      </c>
      <c r="Z8" s="36">
        <v>1.5</v>
      </c>
      <c r="AA8" s="37">
        <v>4.5</v>
      </c>
      <c r="AB8" s="38">
        <v>-3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4"/>
    </row>
    <row r="9" spans="1:70" x14ac:dyDescent="0.55000000000000004">
      <c r="A9" s="10">
        <v>21</v>
      </c>
      <c r="B9" s="36">
        <v>-1.5</v>
      </c>
      <c r="C9" s="37">
        <v>0</v>
      </c>
      <c r="D9" s="38">
        <v>-4.5</v>
      </c>
      <c r="E9" s="36">
        <v>0</v>
      </c>
      <c r="F9" s="37">
        <v>1.5</v>
      </c>
      <c r="G9" s="38">
        <v>4.5</v>
      </c>
      <c r="H9" s="36">
        <v>1.5</v>
      </c>
      <c r="I9" s="37">
        <v>0</v>
      </c>
      <c r="J9" s="38">
        <v>0</v>
      </c>
      <c r="K9" s="36">
        <v>1.5</v>
      </c>
      <c r="L9" s="40">
        <v>1.5</v>
      </c>
      <c r="M9" s="41">
        <v>1.5</v>
      </c>
      <c r="N9" s="36">
        <v>1.5</v>
      </c>
      <c r="O9" s="37">
        <v>1.5</v>
      </c>
      <c r="P9" s="38">
        <v>6</v>
      </c>
      <c r="Q9" s="36">
        <v>-12</v>
      </c>
      <c r="R9" s="37">
        <v>-1.5</v>
      </c>
      <c r="S9" s="37">
        <v>3</v>
      </c>
      <c r="T9" s="36">
        <v>0</v>
      </c>
      <c r="U9" s="37">
        <v>0</v>
      </c>
      <c r="V9" s="38">
        <v>1.5</v>
      </c>
      <c r="W9" s="36">
        <v>-3</v>
      </c>
      <c r="X9" s="37">
        <v>3</v>
      </c>
      <c r="Y9" s="38">
        <v>0</v>
      </c>
      <c r="Z9" s="36">
        <v>9</v>
      </c>
      <c r="AA9" s="37">
        <v>-1.5</v>
      </c>
      <c r="AB9" s="38">
        <v>7.5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4"/>
    </row>
    <row r="10" spans="1:70" x14ac:dyDescent="0.55000000000000004">
      <c r="A10" s="10">
        <v>24</v>
      </c>
      <c r="B10" s="36">
        <v>0</v>
      </c>
      <c r="C10" s="37">
        <v>-1.5</v>
      </c>
      <c r="D10" s="38">
        <v>-1.5</v>
      </c>
      <c r="E10" s="36">
        <v>-4.5</v>
      </c>
      <c r="F10" s="37">
        <v>1.5</v>
      </c>
      <c r="G10" s="38">
        <v>-1.5</v>
      </c>
      <c r="H10" s="36">
        <v>-9</v>
      </c>
      <c r="I10" s="37">
        <v>3</v>
      </c>
      <c r="J10" s="38">
        <v>3</v>
      </c>
      <c r="K10" s="36">
        <v>4.5</v>
      </c>
      <c r="L10" s="40">
        <v>-1.5</v>
      </c>
      <c r="M10" s="41">
        <v>0</v>
      </c>
      <c r="N10" s="36">
        <v>-3</v>
      </c>
      <c r="O10" s="37">
        <v>0</v>
      </c>
      <c r="P10" s="38">
        <v>-1.5</v>
      </c>
      <c r="Q10" s="36">
        <v>1.5</v>
      </c>
      <c r="R10" s="37">
        <v>-6</v>
      </c>
      <c r="S10" s="37">
        <v>-1.5</v>
      </c>
      <c r="T10" s="36">
        <v>0</v>
      </c>
      <c r="U10" s="37">
        <v>0</v>
      </c>
      <c r="V10" s="38">
        <v>0</v>
      </c>
      <c r="W10" s="36">
        <v>-6</v>
      </c>
      <c r="X10" s="37">
        <v>-3</v>
      </c>
      <c r="Y10" s="38">
        <v>-9</v>
      </c>
      <c r="Z10" s="36">
        <v>-3</v>
      </c>
      <c r="AA10" s="37">
        <v>-10.5</v>
      </c>
      <c r="AB10" s="38">
        <v>-7.5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4"/>
    </row>
    <row r="11" spans="1:70" x14ac:dyDescent="0.55000000000000004">
      <c r="A11" s="10">
        <v>27</v>
      </c>
      <c r="B11" s="36">
        <v>0</v>
      </c>
      <c r="C11" s="37">
        <v>0</v>
      </c>
      <c r="D11" s="38">
        <v>1.5</v>
      </c>
      <c r="E11" s="36">
        <v>0</v>
      </c>
      <c r="F11" s="37">
        <v>-1.5</v>
      </c>
      <c r="G11" s="38">
        <v>-3</v>
      </c>
      <c r="H11" s="36">
        <v>-4.5</v>
      </c>
      <c r="I11" s="37">
        <v>0</v>
      </c>
      <c r="J11" s="38">
        <v>-3</v>
      </c>
      <c r="K11" s="36">
        <v>4.5</v>
      </c>
      <c r="L11" s="40">
        <v>-6</v>
      </c>
      <c r="M11" s="41">
        <v>4.5</v>
      </c>
      <c r="N11" s="36">
        <v>-1.5</v>
      </c>
      <c r="O11" s="37">
        <v>0</v>
      </c>
      <c r="P11" s="38">
        <v>-3</v>
      </c>
      <c r="Q11" s="36">
        <v>-6</v>
      </c>
      <c r="R11" s="37">
        <v>-1.5</v>
      </c>
      <c r="S11" s="37">
        <v>7.5</v>
      </c>
      <c r="T11" s="36">
        <v>0</v>
      </c>
      <c r="U11" s="37">
        <v>1.5</v>
      </c>
      <c r="V11" s="38">
        <v>0</v>
      </c>
      <c r="W11" s="36">
        <v>-6</v>
      </c>
      <c r="X11" s="37">
        <v>6</v>
      </c>
      <c r="Y11" s="38">
        <v>3</v>
      </c>
      <c r="Z11" s="36">
        <v>1.5</v>
      </c>
      <c r="AA11" s="37">
        <v>0</v>
      </c>
      <c r="AB11" s="38">
        <v>6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4"/>
    </row>
    <row r="12" spans="1:70" x14ac:dyDescent="0.55000000000000004">
      <c r="A12" s="10">
        <v>30</v>
      </c>
      <c r="B12" s="36">
        <v>0</v>
      </c>
      <c r="C12" s="37">
        <v>-3</v>
      </c>
      <c r="D12" s="38">
        <v>-1.5</v>
      </c>
      <c r="E12" s="36">
        <v>4.5</v>
      </c>
      <c r="F12" s="37">
        <v>1.5</v>
      </c>
      <c r="G12" s="38">
        <v>3</v>
      </c>
      <c r="H12" s="36">
        <v>1.5</v>
      </c>
      <c r="I12" s="37">
        <v>3</v>
      </c>
      <c r="J12" s="38">
        <v>6</v>
      </c>
      <c r="K12" s="36">
        <v>-4.5</v>
      </c>
      <c r="L12" s="40">
        <v>-1.5</v>
      </c>
      <c r="M12" s="41">
        <v>0</v>
      </c>
      <c r="N12" s="36">
        <v>0</v>
      </c>
      <c r="O12" s="37">
        <v>-6</v>
      </c>
      <c r="P12" s="38">
        <v>3</v>
      </c>
      <c r="Q12" s="36">
        <v>-4.5</v>
      </c>
      <c r="R12" s="37">
        <v>3</v>
      </c>
      <c r="S12" s="37">
        <v>-3</v>
      </c>
      <c r="T12" s="36">
        <v>0</v>
      </c>
      <c r="U12" s="37">
        <v>0</v>
      </c>
      <c r="V12" s="38">
        <v>0</v>
      </c>
      <c r="W12" s="36">
        <v>1.5</v>
      </c>
      <c r="X12" s="37">
        <v>3</v>
      </c>
      <c r="Y12" s="38">
        <v>10.5</v>
      </c>
      <c r="Z12" s="36">
        <v>3</v>
      </c>
      <c r="AA12" s="37">
        <v>6</v>
      </c>
      <c r="AB12" s="38">
        <v>7.5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4"/>
    </row>
    <row r="13" spans="1:70" x14ac:dyDescent="0.55000000000000004">
      <c r="A13" s="10">
        <v>33</v>
      </c>
      <c r="B13" s="36">
        <v>1.5</v>
      </c>
      <c r="C13" s="37">
        <v>0</v>
      </c>
      <c r="D13" s="38">
        <v>0</v>
      </c>
      <c r="E13" s="36">
        <v>0</v>
      </c>
      <c r="F13" s="37">
        <v>0</v>
      </c>
      <c r="G13" s="38">
        <v>0</v>
      </c>
      <c r="H13" s="36">
        <v>-4.5</v>
      </c>
      <c r="I13" s="37">
        <v>6</v>
      </c>
      <c r="J13" s="38">
        <v>3</v>
      </c>
      <c r="K13" s="36">
        <v>-1.5</v>
      </c>
      <c r="L13" s="40">
        <v>-4.5</v>
      </c>
      <c r="M13" s="41">
        <v>-3</v>
      </c>
      <c r="N13" s="36">
        <v>-3</v>
      </c>
      <c r="O13" s="37">
        <v>7.5</v>
      </c>
      <c r="P13" s="38">
        <v>3</v>
      </c>
      <c r="Q13" s="36">
        <v>0</v>
      </c>
      <c r="R13" s="37">
        <v>3</v>
      </c>
      <c r="S13" s="37">
        <v>3</v>
      </c>
      <c r="T13" s="36">
        <v>0</v>
      </c>
      <c r="U13" s="37">
        <v>-1.5</v>
      </c>
      <c r="V13" s="38">
        <v>1.5</v>
      </c>
      <c r="W13" s="36">
        <v>-4.5</v>
      </c>
      <c r="X13" s="37">
        <v>-1.5</v>
      </c>
      <c r="Y13" s="38">
        <v>1.5</v>
      </c>
      <c r="Z13" s="36">
        <v>13.5</v>
      </c>
      <c r="AA13" s="37">
        <v>3</v>
      </c>
      <c r="AB13" s="38">
        <v>-4.5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4"/>
    </row>
    <row r="14" spans="1:70" x14ac:dyDescent="0.55000000000000004">
      <c r="A14" s="10">
        <v>36</v>
      </c>
      <c r="B14" s="36">
        <v>-1.5</v>
      </c>
      <c r="C14" s="37">
        <v>0</v>
      </c>
      <c r="D14" s="38">
        <v>-1.5</v>
      </c>
      <c r="E14" s="36">
        <v>0</v>
      </c>
      <c r="F14" s="37">
        <v>0</v>
      </c>
      <c r="G14" s="38">
        <v>0</v>
      </c>
      <c r="H14" s="36">
        <v>1.5</v>
      </c>
      <c r="I14" s="37">
        <v>-4.5</v>
      </c>
      <c r="J14" s="38">
        <v>-1.5</v>
      </c>
      <c r="K14" s="36">
        <v>0</v>
      </c>
      <c r="L14" s="40">
        <v>-1.5</v>
      </c>
      <c r="M14" s="41">
        <v>1.5</v>
      </c>
      <c r="N14" s="36">
        <v>-3</v>
      </c>
      <c r="O14" s="37">
        <v>-7.5</v>
      </c>
      <c r="P14" s="38">
        <v>-1.5</v>
      </c>
      <c r="Q14" s="36">
        <v>-9</v>
      </c>
      <c r="R14" s="37">
        <v>0</v>
      </c>
      <c r="S14" s="37">
        <v>-1.5</v>
      </c>
      <c r="T14" s="36">
        <v>0</v>
      </c>
      <c r="U14" s="37">
        <v>0</v>
      </c>
      <c r="V14" s="38"/>
      <c r="W14" s="36">
        <v>1.5</v>
      </c>
      <c r="X14" s="37">
        <v>-1.5</v>
      </c>
      <c r="Y14" s="38">
        <v>1.5</v>
      </c>
      <c r="Z14" s="36">
        <v>-1.5</v>
      </c>
      <c r="AA14" s="37">
        <v>-3</v>
      </c>
      <c r="AB14" s="38">
        <v>3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4"/>
    </row>
    <row r="15" spans="1:70" x14ac:dyDescent="0.55000000000000004">
      <c r="A15" s="10">
        <v>39</v>
      </c>
      <c r="B15" s="36">
        <v>-1.5</v>
      </c>
      <c r="C15" s="37">
        <v>3</v>
      </c>
      <c r="D15" s="38">
        <v>1.5</v>
      </c>
      <c r="E15" s="36">
        <v>0</v>
      </c>
      <c r="F15" s="37">
        <v>3</v>
      </c>
      <c r="G15" s="38">
        <v>0</v>
      </c>
      <c r="H15" s="36">
        <v>-6</v>
      </c>
      <c r="I15" s="37">
        <v>-3</v>
      </c>
      <c r="J15" s="38">
        <v>4.5</v>
      </c>
      <c r="K15" s="36">
        <v>4.5</v>
      </c>
      <c r="L15" s="40">
        <v>-4.5</v>
      </c>
      <c r="M15" s="41">
        <v>0</v>
      </c>
      <c r="N15" s="36">
        <v>3</v>
      </c>
      <c r="O15" s="37">
        <v>-9</v>
      </c>
      <c r="P15" s="38">
        <v>7.5</v>
      </c>
      <c r="Q15" s="36">
        <v>-12</v>
      </c>
      <c r="R15" s="37">
        <v>3</v>
      </c>
      <c r="S15" s="37">
        <v>-3</v>
      </c>
      <c r="T15" s="36">
        <v>0</v>
      </c>
      <c r="U15" s="37">
        <v>0</v>
      </c>
      <c r="V15" s="38">
        <v>0</v>
      </c>
      <c r="W15" s="36">
        <v>0</v>
      </c>
      <c r="X15" s="37">
        <v>3</v>
      </c>
      <c r="Y15" s="38">
        <v>-1.5</v>
      </c>
      <c r="Z15" s="36">
        <v>-4.5</v>
      </c>
      <c r="AA15" s="37">
        <v>3</v>
      </c>
      <c r="AB15" s="38">
        <v>-3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4"/>
    </row>
    <row r="16" spans="1:70" x14ac:dyDescent="0.55000000000000004">
      <c r="A16" s="10">
        <v>42</v>
      </c>
      <c r="B16" s="36">
        <v>-1.5</v>
      </c>
      <c r="C16" s="37">
        <v>-4.5</v>
      </c>
      <c r="D16" s="38">
        <v>0</v>
      </c>
      <c r="E16" s="36">
        <v>-1.5</v>
      </c>
      <c r="F16" s="37">
        <v>0</v>
      </c>
      <c r="G16" s="38">
        <v>1.5</v>
      </c>
      <c r="H16" s="36">
        <v>-6</v>
      </c>
      <c r="I16" s="37">
        <v>0</v>
      </c>
      <c r="J16" s="38">
        <v>6</v>
      </c>
      <c r="K16" s="36">
        <v>1.5</v>
      </c>
      <c r="L16" s="40">
        <v>1.5</v>
      </c>
      <c r="M16" s="41">
        <v>1.5</v>
      </c>
      <c r="N16" s="36">
        <v>4.5</v>
      </c>
      <c r="O16" s="37">
        <v>1.5</v>
      </c>
      <c r="P16" s="38">
        <v>-10.5</v>
      </c>
      <c r="Q16" s="36">
        <v>3</v>
      </c>
      <c r="R16" s="37">
        <v>0</v>
      </c>
      <c r="S16" s="37">
        <v>9</v>
      </c>
      <c r="T16" s="36">
        <v>1.5</v>
      </c>
      <c r="U16" s="37">
        <v>0</v>
      </c>
      <c r="V16" s="38">
        <v>0</v>
      </c>
      <c r="W16" s="36">
        <v>3</v>
      </c>
      <c r="X16" s="37">
        <v>-6</v>
      </c>
      <c r="Y16" s="38">
        <v>-6</v>
      </c>
      <c r="Z16" s="36">
        <v>9</v>
      </c>
      <c r="AA16" s="37">
        <v>4.5</v>
      </c>
      <c r="AB16" s="38">
        <v>3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4"/>
    </row>
    <row r="17" spans="1:70" x14ac:dyDescent="0.55000000000000004">
      <c r="A17" s="10">
        <v>45</v>
      </c>
      <c r="B17" s="36">
        <v>1.5</v>
      </c>
      <c r="C17" s="37">
        <v>-3</v>
      </c>
      <c r="D17" s="38">
        <v>1.5</v>
      </c>
      <c r="E17" s="36">
        <v>-6</v>
      </c>
      <c r="F17" s="37">
        <v>-1.5</v>
      </c>
      <c r="G17" s="38">
        <v>-1.5</v>
      </c>
      <c r="H17" s="36">
        <v>3</v>
      </c>
      <c r="I17" s="37">
        <v>-4.5</v>
      </c>
      <c r="J17" s="38">
        <v>0</v>
      </c>
      <c r="K17" s="36">
        <v>6</v>
      </c>
      <c r="L17" s="40">
        <v>3</v>
      </c>
      <c r="M17" s="41">
        <v>1.5</v>
      </c>
      <c r="N17" s="36">
        <v>4.5</v>
      </c>
      <c r="O17" s="37">
        <v>-4.5</v>
      </c>
      <c r="P17" s="38">
        <v>0</v>
      </c>
      <c r="Q17" s="36">
        <v>0</v>
      </c>
      <c r="R17" s="37">
        <v>-4.5</v>
      </c>
      <c r="S17" s="37">
        <v>6</v>
      </c>
      <c r="T17" s="36">
        <v>0</v>
      </c>
      <c r="U17" s="37">
        <v>0</v>
      </c>
      <c r="V17" s="38">
        <v>0</v>
      </c>
      <c r="W17" s="36">
        <v>0</v>
      </c>
      <c r="X17" s="37">
        <v>3</v>
      </c>
      <c r="Y17" s="38">
        <v>-1.5</v>
      </c>
      <c r="Z17" s="36">
        <v>-1.5</v>
      </c>
      <c r="AA17" s="37">
        <v>0</v>
      </c>
      <c r="AB17" s="38">
        <v>-4.5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4"/>
    </row>
    <row r="18" spans="1:70" x14ac:dyDescent="0.55000000000000004">
      <c r="A18" s="10">
        <v>48</v>
      </c>
      <c r="B18" s="36">
        <v>1.5</v>
      </c>
      <c r="C18" s="37">
        <v>-1.5</v>
      </c>
      <c r="D18" s="38">
        <v>0</v>
      </c>
      <c r="E18" s="36">
        <v>-1.5</v>
      </c>
      <c r="F18" s="37">
        <v>3</v>
      </c>
      <c r="G18" s="38">
        <v>-3</v>
      </c>
      <c r="H18" s="36">
        <v>0</v>
      </c>
      <c r="I18" s="37">
        <v>3</v>
      </c>
      <c r="J18" s="38">
        <v>-3</v>
      </c>
      <c r="K18" s="36">
        <v>3</v>
      </c>
      <c r="L18" s="40">
        <v>0</v>
      </c>
      <c r="M18" s="41">
        <v>-6</v>
      </c>
      <c r="N18" s="36">
        <v>3</v>
      </c>
      <c r="O18" s="37">
        <v>-1.5</v>
      </c>
      <c r="P18" s="38">
        <v>-3</v>
      </c>
      <c r="Q18" s="36">
        <v>-13.5</v>
      </c>
      <c r="R18" s="37">
        <v>1.5</v>
      </c>
      <c r="S18" s="37">
        <v>-3</v>
      </c>
      <c r="T18" s="36">
        <v>0</v>
      </c>
      <c r="U18" s="37">
        <v>-1.5</v>
      </c>
      <c r="V18" s="38">
        <v>-1.5</v>
      </c>
      <c r="W18" s="36">
        <v>3</v>
      </c>
      <c r="X18" s="37">
        <v>0</v>
      </c>
      <c r="Y18" s="38">
        <v>-3</v>
      </c>
      <c r="Z18" s="36">
        <v>1.5</v>
      </c>
      <c r="AA18" s="37">
        <v>1.5</v>
      </c>
      <c r="AB18" s="38">
        <v>4.5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4"/>
    </row>
    <row r="19" spans="1:70" x14ac:dyDescent="0.55000000000000004">
      <c r="A19" s="10">
        <v>51</v>
      </c>
      <c r="B19" s="36">
        <v>1.5</v>
      </c>
      <c r="C19" s="37">
        <v>-1.5</v>
      </c>
      <c r="D19" s="38">
        <v>0</v>
      </c>
      <c r="E19" s="36">
        <v>3</v>
      </c>
      <c r="F19" s="37">
        <v>3</v>
      </c>
      <c r="G19" s="38">
        <v>0</v>
      </c>
      <c r="H19" s="36">
        <v>6</v>
      </c>
      <c r="I19" s="37">
        <v>-1.5</v>
      </c>
      <c r="J19" s="38">
        <v>-6</v>
      </c>
      <c r="K19" s="36">
        <v>1.5</v>
      </c>
      <c r="L19" s="40">
        <v>0</v>
      </c>
      <c r="M19" s="41">
        <v>-1.5</v>
      </c>
      <c r="N19" s="36">
        <v>-3</v>
      </c>
      <c r="O19" s="37">
        <v>6</v>
      </c>
      <c r="P19" s="38">
        <v>3</v>
      </c>
      <c r="Q19" s="36">
        <v>10.5</v>
      </c>
      <c r="R19" s="37">
        <v>7.5</v>
      </c>
      <c r="S19" s="37">
        <v>10.5</v>
      </c>
      <c r="T19" s="36">
        <v>0</v>
      </c>
      <c r="U19" s="37">
        <v>0</v>
      </c>
      <c r="V19" s="38">
        <v>0</v>
      </c>
      <c r="W19" s="36">
        <v>-3</v>
      </c>
      <c r="X19" s="37">
        <v>-1.5</v>
      </c>
      <c r="Y19" s="38">
        <v>-1.5</v>
      </c>
      <c r="Z19" s="36">
        <v>-1.5</v>
      </c>
      <c r="AA19" s="37">
        <v>-4.5</v>
      </c>
      <c r="AB19" s="38">
        <v>-1.5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4"/>
    </row>
    <row r="20" spans="1:70" x14ac:dyDescent="0.55000000000000004">
      <c r="A20" s="10">
        <v>54</v>
      </c>
      <c r="B20" s="36">
        <v>1.5</v>
      </c>
      <c r="C20" s="37">
        <v>1.5</v>
      </c>
      <c r="D20" s="38">
        <v>0</v>
      </c>
      <c r="E20" s="36">
        <v>1.5</v>
      </c>
      <c r="F20" s="37">
        <v>4.5</v>
      </c>
      <c r="G20" s="38">
        <v>0</v>
      </c>
      <c r="H20" s="36">
        <v>-4.5</v>
      </c>
      <c r="I20" s="37">
        <v>0</v>
      </c>
      <c r="J20" s="38">
        <v>-1.5</v>
      </c>
      <c r="K20" s="36">
        <v>0</v>
      </c>
      <c r="L20" s="40">
        <v>0</v>
      </c>
      <c r="M20" s="41">
        <v>-4.5</v>
      </c>
      <c r="N20" s="36">
        <v>3</v>
      </c>
      <c r="O20" s="37">
        <v>-3</v>
      </c>
      <c r="P20" s="38">
        <v>-1.5</v>
      </c>
      <c r="Q20" s="36">
        <v>4.5</v>
      </c>
      <c r="R20" s="37">
        <v>13.5</v>
      </c>
      <c r="S20" s="37">
        <v>6</v>
      </c>
      <c r="T20" s="36">
        <v>0</v>
      </c>
      <c r="U20" s="37">
        <v>0</v>
      </c>
      <c r="V20" s="38">
        <v>0</v>
      </c>
      <c r="W20" s="36">
        <v>6</v>
      </c>
      <c r="X20" s="37">
        <v>-3</v>
      </c>
      <c r="Y20" s="38">
        <v>3</v>
      </c>
      <c r="Z20" s="36">
        <v>3</v>
      </c>
      <c r="AA20" s="37">
        <v>0</v>
      </c>
      <c r="AB20" s="38">
        <v>3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4"/>
    </row>
    <row r="21" spans="1:70" x14ac:dyDescent="0.55000000000000004">
      <c r="A21" s="10">
        <v>57</v>
      </c>
      <c r="B21" s="36">
        <v>-1.5</v>
      </c>
      <c r="C21" s="37">
        <v>1.5</v>
      </c>
      <c r="D21" s="38">
        <v>-1.5</v>
      </c>
      <c r="E21" s="36">
        <v>4.5</v>
      </c>
      <c r="F21" s="37">
        <v>-4.5</v>
      </c>
      <c r="G21" s="38">
        <v>-3</v>
      </c>
      <c r="H21" s="36">
        <v>1.5</v>
      </c>
      <c r="I21" s="37">
        <v>0</v>
      </c>
      <c r="J21" s="38">
        <v>1.5</v>
      </c>
      <c r="K21" s="36">
        <v>0</v>
      </c>
      <c r="L21" s="40">
        <v>0</v>
      </c>
      <c r="M21" s="41">
        <v>-9</v>
      </c>
      <c r="N21" s="36">
        <v>3</v>
      </c>
      <c r="O21" s="37">
        <v>-1.5</v>
      </c>
      <c r="P21" s="38">
        <v>-1.5</v>
      </c>
      <c r="Q21" s="36">
        <v>1.5</v>
      </c>
      <c r="R21" s="37">
        <v>3</v>
      </c>
      <c r="S21" s="37">
        <v>0</v>
      </c>
      <c r="T21" s="36">
        <v>-1.5</v>
      </c>
      <c r="U21" s="37">
        <v>1.5</v>
      </c>
      <c r="V21" s="38">
        <v>-1.5</v>
      </c>
      <c r="W21" s="36">
        <v>0</v>
      </c>
      <c r="X21" s="37">
        <v>-1.5</v>
      </c>
      <c r="Y21" s="38">
        <v>0</v>
      </c>
      <c r="Z21" s="36">
        <v>6</v>
      </c>
      <c r="AA21" s="37"/>
      <c r="AB21" s="38">
        <v>-1.5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4"/>
    </row>
    <row r="22" spans="1:70" x14ac:dyDescent="0.55000000000000004">
      <c r="A22" s="11">
        <v>60</v>
      </c>
      <c r="B22" s="42">
        <v>-1.5</v>
      </c>
      <c r="C22" s="43">
        <v>1.5</v>
      </c>
      <c r="D22" s="44">
        <v>1.5</v>
      </c>
      <c r="E22" s="42">
        <v>0</v>
      </c>
      <c r="F22" s="43">
        <v>1.5</v>
      </c>
      <c r="G22" s="44">
        <v>1.5</v>
      </c>
      <c r="H22" s="42">
        <v>-1.5</v>
      </c>
      <c r="I22" s="43">
        <v>-9</v>
      </c>
      <c r="J22" s="44">
        <v>6</v>
      </c>
      <c r="K22" s="42">
        <v>-6</v>
      </c>
      <c r="L22" s="45">
        <v>1.5</v>
      </c>
      <c r="M22" s="46">
        <v>1.5</v>
      </c>
      <c r="N22" s="42">
        <v>0</v>
      </c>
      <c r="O22" s="43">
        <v>-7.5</v>
      </c>
      <c r="P22" s="44">
        <v>1.5</v>
      </c>
      <c r="Q22" s="42">
        <v>1.5</v>
      </c>
      <c r="R22" s="43">
        <v>1.5</v>
      </c>
      <c r="S22" s="43">
        <v>15</v>
      </c>
      <c r="T22" s="42">
        <v>1.5</v>
      </c>
      <c r="U22" s="43">
        <v>3</v>
      </c>
      <c r="V22" s="44">
        <v>0</v>
      </c>
      <c r="W22" s="42">
        <v>0</v>
      </c>
      <c r="X22" s="43">
        <v>-3</v>
      </c>
      <c r="Y22" s="44">
        <v>-1.5</v>
      </c>
      <c r="Z22" s="42">
        <v>3</v>
      </c>
      <c r="AA22" s="43"/>
      <c r="AB22" s="44">
        <v>10.5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4"/>
    </row>
    <row r="23" spans="1:70" x14ac:dyDescent="0.55000000000000004"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55000000000000004"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55000000000000004"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55000000000000004"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55000000000000004"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55000000000000004"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55000000000000004"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55000000000000004"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55000000000000004"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55000000000000004"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20:70" x14ac:dyDescent="0.55000000000000004"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20:70" x14ac:dyDescent="0.55000000000000004"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20:70" x14ac:dyDescent="0.55000000000000004"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20:70" x14ac:dyDescent="0.55000000000000004"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20:70" x14ac:dyDescent="0.55000000000000004"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20:70" x14ac:dyDescent="0.55000000000000004"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20:70" x14ac:dyDescent="0.55000000000000004"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20:70" x14ac:dyDescent="0.55000000000000004"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20:70" x14ac:dyDescent="0.55000000000000004"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20:70" x14ac:dyDescent="0.55000000000000004"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20:70" x14ac:dyDescent="0.55000000000000004"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20:70" x14ac:dyDescent="0.55000000000000004"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20:70" x14ac:dyDescent="0.55000000000000004"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20:70" x14ac:dyDescent="0.55000000000000004"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20:70" x14ac:dyDescent="0.55000000000000004"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20:70" x14ac:dyDescent="0.55000000000000004"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20:70" x14ac:dyDescent="0.55000000000000004"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20:70" x14ac:dyDescent="0.55000000000000004"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20:70" x14ac:dyDescent="0.55000000000000004"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20:70" x14ac:dyDescent="0.55000000000000004"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20:70" x14ac:dyDescent="0.55000000000000004"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20:70" x14ac:dyDescent="0.55000000000000004"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20:70" x14ac:dyDescent="0.55000000000000004"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20:70" x14ac:dyDescent="0.55000000000000004"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20:70" x14ac:dyDescent="0.55000000000000004"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20:70" x14ac:dyDescent="0.55000000000000004"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20:70" x14ac:dyDescent="0.55000000000000004"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20:70" x14ac:dyDescent="0.55000000000000004"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20:70" x14ac:dyDescent="0.55000000000000004"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20:70" x14ac:dyDescent="0.55000000000000004"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20:70" x14ac:dyDescent="0.55000000000000004"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20:70" x14ac:dyDescent="0.55000000000000004"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</sheetData>
  <mergeCells count="9">
    <mergeCell ref="Q1:S1"/>
    <mergeCell ref="T1:V1"/>
    <mergeCell ref="W1:Y1"/>
    <mergeCell ref="Z1:AB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48"/>
  <sheetViews>
    <sheetView workbookViewId="0">
      <selection activeCell="B3" sqref="B3:AB22"/>
    </sheetView>
  </sheetViews>
  <sheetFormatPr defaultRowHeight="14.4" x14ac:dyDescent="0.55000000000000004"/>
  <sheetData>
    <row r="1" spans="1:69" ht="14.5" customHeight="1" x14ac:dyDescent="0.55000000000000004">
      <c r="A1" s="8"/>
      <c r="B1" s="47" t="s">
        <v>0</v>
      </c>
      <c r="C1" s="48"/>
      <c r="D1" s="49"/>
      <c r="E1" s="47" t="s">
        <v>11</v>
      </c>
      <c r="F1" s="48"/>
      <c r="G1" s="49"/>
      <c r="H1" s="47" t="s">
        <v>1</v>
      </c>
      <c r="I1" s="48"/>
      <c r="J1" s="49"/>
      <c r="K1" s="47" t="s">
        <v>2</v>
      </c>
      <c r="L1" s="48"/>
      <c r="M1" s="49"/>
      <c r="N1" s="47" t="s">
        <v>3</v>
      </c>
      <c r="O1" s="48"/>
      <c r="P1" s="49"/>
      <c r="Q1" s="47" t="s">
        <v>4</v>
      </c>
      <c r="R1" s="48"/>
      <c r="S1" s="48"/>
      <c r="T1" s="47" t="s">
        <v>12</v>
      </c>
      <c r="U1" s="48"/>
      <c r="V1" s="49"/>
      <c r="W1" s="47" t="s">
        <v>5</v>
      </c>
      <c r="X1" s="48"/>
      <c r="Y1" s="49"/>
      <c r="Z1" s="47" t="s">
        <v>6</v>
      </c>
      <c r="AA1" s="48"/>
      <c r="AB1" s="49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x14ac:dyDescent="0.55000000000000004">
      <c r="A2" s="9" t="s">
        <v>7</v>
      </c>
      <c r="B2" s="6" t="s">
        <v>8</v>
      </c>
      <c r="C2" s="5" t="s">
        <v>9</v>
      </c>
      <c r="D2" s="7" t="s">
        <v>10</v>
      </c>
      <c r="E2" s="6" t="s">
        <v>8</v>
      </c>
      <c r="F2" s="5" t="s">
        <v>9</v>
      </c>
      <c r="G2" s="7" t="s">
        <v>10</v>
      </c>
      <c r="H2" s="6" t="s">
        <v>8</v>
      </c>
      <c r="I2" s="5" t="s">
        <v>9</v>
      </c>
      <c r="J2" s="7" t="s">
        <v>10</v>
      </c>
      <c r="K2" s="6" t="s">
        <v>8</v>
      </c>
      <c r="L2" s="5" t="s">
        <v>9</v>
      </c>
      <c r="M2" s="7" t="s">
        <v>10</v>
      </c>
      <c r="N2" s="6" t="s">
        <v>8</v>
      </c>
      <c r="O2" s="5" t="s">
        <v>9</v>
      </c>
      <c r="P2" s="7" t="s">
        <v>10</v>
      </c>
      <c r="Q2" s="6" t="s">
        <v>8</v>
      </c>
      <c r="R2" s="5" t="s">
        <v>9</v>
      </c>
      <c r="S2" s="5" t="s">
        <v>10</v>
      </c>
      <c r="T2" s="6" t="s">
        <v>8</v>
      </c>
      <c r="U2" s="5" t="s">
        <v>9</v>
      </c>
      <c r="V2" s="7" t="s">
        <v>10</v>
      </c>
      <c r="W2" s="6" t="s">
        <v>8</v>
      </c>
      <c r="X2" s="5" t="s">
        <v>9</v>
      </c>
      <c r="Y2" s="7" t="s">
        <v>10</v>
      </c>
      <c r="Z2" s="6" t="s">
        <v>8</v>
      </c>
      <c r="AA2" s="5" t="s">
        <v>9</v>
      </c>
      <c r="AB2" s="7" t="s">
        <v>10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x14ac:dyDescent="0.55000000000000004">
      <c r="A3" s="10">
        <v>3</v>
      </c>
      <c r="B3" s="36">
        <v>6</v>
      </c>
      <c r="C3" s="37">
        <v>0</v>
      </c>
      <c r="D3" s="38">
        <v>1.5</v>
      </c>
      <c r="E3" s="36">
        <v>-1.5</v>
      </c>
      <c r="F3" s="37">
        <v>1.5</v>
      </c>
      <c r="G3" s="38">
        <v>-7.5</v>
      </c>
      <c r="H3" s="36">
        <v>0</v>
      </c>
      <c r="I3" s="37">
        <v>-4.5</v>
      </c>
      <c r="J3" s="38">
        <v>-1.5</v>
      </c>
      <c r="K3" s="39">
        <v>3</v>
      </c>
      <c r="L3" s="40">
        <v>7.5</v>
      </c>
      <c r="M3" s="41">
        <v>-3</v>
      </c>
      <c r="N3" s="36">
        <v>-1.5</v>
      </c>
      <c r="O3" s="37">
        <v>3</v>
      </c>
      <c r="P3" s="38">
        <v>4.5</v>
      </c>
      <c r="Q3" s="36">
        <v>-4.5</v>
      </c>
      <c r="R3" s="37">
        <v>7.5</v>
      </c>
      <c r="S3" s="37">
        <v>1.5</v>
      </c>
      <c r="T3" s="36">
        <v>3</v>
      </c>
      <c r="U3" s="37">
        <v>1.5</v>
      </c>
      <c r="V3" s="38">
        <v>-1.5</v>
      </c>
      <c r="W3" s="36">
        <v>1.5</v>
      </c>
      <c r="X3" s="37">
        <v>0</v>
      </c>
      <c r="Y3" s="38">
        <v>1.5</v>
      </c>
      <c r="Z3" s="36">
        <v>9</v>
      </c>
      <c r="AA3" s="37">
        <v>10.5</v>
      </c>
      <c r="AB3" s="38">
        <v>-7.5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x14ac:dyDescent="0.55000000000000004">
      <c r="A4" s="10">
        <v>6</v>
      </c>
      <c r="B4" s="36">
        <v>0</v>
      </c>
      <c r="C4" s="37">
        <v>0</v>
      </c>
      <c r="D4" s="38">
        <v>4.5</v>
      </c>
      <c r="E4" s="36">
        <v>-1.5</v>
      </c>
      <c r="F4" s="37">
        <v>4.5</v>
      </c>
      <c r="G4" s="38">
        <v>4.5</v>
      </c>
      <c r="H4" s="36">
        <v>-4.5</v>
      </c>
      <c r="I4" s="37">
        <v>4.5</v>
      </c>
      <c r="J4" s="38">
        <v>0</v>
      </c>
      <c r="K4" s="36">
        <v>1.5</v>
      </c>
      <c r="L4" s="40">
        <v>1.5</v>
      </c>
      <c r="M4" s="41">
        <v>-3</v>
      </c>
      <c r="N4" s="36">
        <v>1.5</v>
      </c>
      <c r="O4" s="37">
        <v>0</v>
      </c>
      <c r="P4" s="38">
        <v>-4.5</v>
      </c>
      <c r="Q4" s="36">
        <v>0</v>
      </c>
      <c r="R4" s="37">
        <v>-1.5</v>
      </c>
      <c r="S4" s="37">
        <v>-4.5</v>
      </c>
      <c r="T4" s="36">
        <v>0</v>
      </c>
      <c r="U4" s="37">
        <v>0</v>
      </c>
      <c r="V4" s="38">
        <v>-3</v>
      </c>
      <c r="W4" s="36">
        <v>-1.5</v>
      </c>
      <c r="X4" s="37">
        <v>-3</v>
      </c>
      <c r="Y4" s="38">
        <v>-1.5</v>
      </c>
      <c r="Z4" s="36">
        <v>0</v>
      </c>
      <c r="AA4" s="37">
        <v>-3</v>
      </c>
      <c r="AB4" s="38">
        <v>0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x14ac:dyDescent="0.55000000000000004">
      <c r="A5" s="10">
        <v>9</v>
      </c>
      <c r="B5" s="36">
        <v>4.5</v>
      </c>
      <c r="C5" s="37">
        <v>4.5</v>
      </c>
      <c r="D5" s="38">
        <v>0</v>
      </c>
      <c r="E5" s="36">
        <v>7.5</v>
      </c>
      <c r="F5" s="37">
        <v>-3</v>
      </c>
      <c r="G5" s="38">
        <v>-10.5</v>
      </c>
      <c r="H5" s="36">
        <v>6</v>
      </c>
      <c r="I5" s="37">
        <v>-9</v>
      </c>
      <c r="J5" s="38">
        <v>-3</v>
      </c>
      <c r="K5" s="36">
        <v>0</v>
      </c>
      <c r="L5" s="40">
        <v>4.5</v>
      </c>
      <c r="M5" s="41">
        <v>3</v>
      </c>
      <c r="N5" s="36">
        <v>0</v>
      </c>
      <c r="O5" s="37">
        <v>-1.5</v>
      </c>
      <c r="P5" s="38">
        <v>-3</v>
      </c>
      <c r="Q5" s="36">
        <v>-7.5</v>
      </c>
      <c r="R5" s="37">
        <v>-7.5</v>
      </c>
      <c r="S5" s="37">
        <v>-1.5</v>
      </c>
      <c r="T5" s="36">
        <v>-1.5</v>
      </c>
      <c r="U5" s="37">
        <v>1.5</v>
      </c>
      <c r="V5" s="38">
        <v>-1.5</v>
      </c>
      <c r="W5" s="36">
        <v>4.5</v>
      </c>
      <c r="X5" s="37">
        <v>-1.5</v>
      </c>
      <c r="Y5" s="38">
        <v>-3</v>
      </c>
      <c r="Z5" s="36">
        <v>-1.5</v>
      </c>
      <c r="AA5" s="37">
        <v>3</v>
      </c>
      <c r="AB5" s="38">
        <v>-12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55000000000000004">
      <c r="A6" s="10">
        <v>12</v>
      </c>
      <c r="B6" s="36">
        <v>3</v>
      </c>
      <c r="C6" s="37">
        <v>-1.5</v>
      </c>
      <c r="D6" s="38">
        <v>3</v>
      </c>
      <c r="E6" s="36">
        <v>3</v>
      </c>
      <c r="F6" s="37">
        <v>-1.5</v>
      </c>
      <c r="G6" s="38">
        <v>-3</v>
      </c>
      <c r="H6" s="36">
        <v>3</v>
      </c>
      <c r="I6" s="37">
        <v>-1.5</v>
      </c>
      <c r="J6" s="38">
        <v>-4.5</v>
      </c>
      <c r="K6" s="36">
        <v>-1.5</v>
      </c>
      <c r="L6" s="40">
        <v>4.5</v>
      </c>
      <c r="M6" s="41">
        <v>1.5</v>
      </c>
      <c r="N6" s="36">
        <v>6</v>
      </c>
      <c r="O6" s="37">
        <v>4.5</v>
      </c>
      <c r="P6" s="38">
        <v>-4.5</v>
      </c>
      <c r="Q6" s="36">
        <v>6</v>
      </c>
      <c r="R6" s="37">
        <v>9</v>
      </c>
      <c r="S6" s="37">
        <v>-6</v>
      </c>
      <c r="T6" s="36">
        <v>-1.5</v>
      </c>
      <c r="U6" s="37">
        <v>-1.5</v>
      </c>
      <c r="V6" s="38">
        <v>0</v>
      </c>
      <c r="W6" s="36">
        <v>-10.5</v>
      </c>
      <c r="X6" s="37">
        <v>4.5</v>
      </c>
      <c r="Y6" s="38">
        <v>1.5</v>
      </c>
      <c r="Z6" s="36">
        <v>-3</v>
      </c>
      <c r="AA6" s="37">
        <v>-3</v>
      </c>
      <c r="AB6" s="38">
        <v>3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x14ac:dyDescent="0.55000000000000004">
      <c r="A7" s="10">
        <v>15</v>
      </c>
      <c r="B7" s="36">
        <v>1.5</v>
      </c>
      <c r="C7" s="37">
        <v>0</v>
      </c>
      <c r="D7" s="38">
        <v>0</v>
      </c>
      <c r="E7" s="36">
        <v>4.5</v>
      </c>
      <c r="F7" s="37">
        <v>-1.5</v>
      </c>
      <c r="G7" s="38">
        <v>0</v>
      </c>
      <c r="H7" s="36">
        <v>-3</v>
      </c>
      <c r="I7" s="37">
        <v>0</v>
      </c>
      <c r="J7" s="38">
        <v>1.5</v>
      </c>
      <c r="K7" s="36">
        <v>0</v>
      </c>
      <c r="L7" s="40">
        <v>-1.5</v>
      </c>
      <c r="M7" s="41">
        <v>-3</v>
      </c>
      <c r="N7" s="36">
        <v>1.5</v>
      </c>
      <c r="O7" s="37">
        <v>0</v>
      </c>
      <c r="P7" s="38">
        <v>7.5</v>
      </c>
      <c r="Q7" s="36">
        <v>12</v>
      </c>
      <c r="R7" s="37">
        <v>-6</v>
      </c>
      <c r="S7" s="37">
        <v>3</v>
      </c>
      <c r="T7" s="36">
        <v>1.5</v>
      </c>
      <c r="U7" s="37">
        <v>0</v>
      </c>
      <c r="V7" s="38">
        <v>0</v>
      </c>
      <c r="W7" s="36">
        <v>1.5</v>
      </c>
      <c r="X7" s="37">
        <v>-3</v>
      </c>
      <c r="Y7" s="38">
        <v>-1.5</v>
      </c>
      <c r="Z7" s="36">
        <v>13.5</v>
      </c>
      <c r="AA7" s="37">
        <v>3</v>
      </c>
      <c r="AB7" s="38">
        <v>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55000000000000004">
      <c r="A8" s="10">
        <v>18</v>
      </c>
      <c r="B8" s="36">
        <v>0</v>
      </c>
      <c r="C8" s="37">
        <v>1.5</v>
      </c>
      <c r="D8" s="38">
        <v>-1.5</v>
      </c>
      <c r="E8" s="36">
        <v>1.5</v>
      </c>
      <c r="F8" s="37">
        <v>-4.5</v>
      </c>
      <c r="G8" s="38">
        <v>1.5</v>
      </c>
      <c r="H8" s="36">
        <v>-1.5</v>
      </c>
      <c r="I8" s="37">
        <v>-3</v>
      </c>
      <c r="J8" s="38">
        <v>1.5</v>
      </c>
      <c r="K8" s="36">
        <v>6</v>
      </c>
      <c r="L8" s="40">
        <v>-1.5</v>
      </c>
      <c r="M8" s="41">
        <v>1.5</v>
      </c>
      <c r="N8" s="36">
        <v>6</v>
      </c>
      <c r="O8" s="37">
        <v>-3</v>
      </c>
      <c r="P8" s="38">
        <v>-6</v>
      </c>
      <c r="Q8" s="36">
        <v>-21</v>
      </c>
      <c r="R8" s="37">
        <v>3</v>
      </c>
      <c r="S8" s="37">
        <v>-3</v>
      </c>
      <c r="T8" s="36">
        <v>-1.5</v>
      </c>
      <c r="U8" s="37">
        <v>0</v>
      </c>
      <c r="V8" s="38">
        <v>1.5</v>
      </c>
      <c r="W8" s="36">
        <v>1.5</v>
      </c>
      <c r="X8" s="37">
        <v>-3</v>
      </c>
      <c r="Y8" s="38">
        <v>6</v>
      </c>
      <c r="Z8" s="36">
        <v>-4.5</v>
      </c>
      <c r="AA8" s="37">
        <v>4.5</v>
      </c>
      <c r="AB8" s="38">
        <v>-4.5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55000000000000004">
      <c r="A9" s="10">
        <v>21</v>
      </c>
      <c r="B9" s="36">
        <v>1.5</v>
      </c>
      <c r="C9" s="37">
        <v>0</v>
      </c>
      <c r="D9" s="38">
        <v>-3</v>
      </c>
      <c r="E9" s="36">
        <v>0</v>
      </c>
      <c r="F9" s="37">
        <v>0</v>
      </c>
      <c r="G9" s="38">
        <v>1.5</v>
      </c>
      <c r="H9" s="36">
        <v>1.5</v>
      </c>
      <c r="I9" s="37">
        <v>0</v>
      </c>
      <c r="J9" s="38">
        <v>-1.5</v>
      </c>
      <c r="K9" s="36">
        <v>3</v>
      </c>
      <c r="L9" s="40">
        <v>1.5</v>
      </c>
      <c r="M9" s="41">
        <v>3</v>
      </c>
      <c r="N9" s="36">
        <v>1.5</v>
      </c>
      <c r="O9" s="37">
        <v>1.5</v>
      </c>
      <c r="P9" s="38">
        <v>4.5</v>
      </c>
      <c r="Q9" s="36">
        <v>-9</v>
      </c>
      <c r="R9" s="37">
        <v>-6</v>
      </c>
      <c r="S9" s="37">
        <v>1.5</v>
      </c>
      <c r="T9" s="36">
        <v>0</v>
      </c>
      <c r="U9" s="37">
        <v>0</v>
      </c>
      <c r="V9" s="38">
        <v>1.5</v>
      </c>
      <c r="W9" s="36">
        <v>-4.5</v>
      </c>
      <c r="X9" s="37">
        <v>0</v>
      </c>
      <c r="Y9" s="38">
        <v>-3</v>
      </c>
      <c r="Z9" s="36">
        <v>9</v>
      </c>
      <c r="AA9" s="37">
        <v>-1.5</v>
      </c>
      <c r="AB9" s="38">
        <v>10.5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55000000000000004">
      <c r="A10" s="10">
        <v>24</v>
      </c>
      <c r="B10" s="36">
        <v>0</v>
      </c>
      <c r="C10" s="37">
        <v>-1.5</v>
      </c>
      <c r="D10" s="38">
        <v>-1.5</v>
      </c>
      <c r="E10" s="36">
        <v>-1.5</v>
      </c>
      <c r="F10" s="37">
        <v>1.5</v>
      </c>
      <c r="G10" s="38">
        <v>-1.5</v>
      </c>
      <c r="H10" s="36">
        <v>-4.5</v>
      </c>
      <c r="I10" s="37">
        <v>3</v>
      </c>
      <c r="J10" s="38">
        <v>1.5</v>
      </c>
      <c r="K10" s="36">
        <v>10.5</v>
      </c>
      <c r="L10" s="40">
        <v>0</v>
      </c>
      <c r="M10" s="41">
        <v>-1.5</v>
      </c>
      <c r="N10" s="36">
        <v>0</v>
      </c>
      <c r="O10" s="37">
        <v>1.5</v>
      </c>
      <c r="P10" s="38">
        <v>-1.5</v>
      </c>
      <c r="Q10" s="36">
        <v>4.5</v>
      </c>
      <c r="R10" s="37">
        <v>-4.5</v>
      </c>
      <c r="S10" s="37">
        <v>-4.5</v>
      </c>
      <c r="T10" s="36">
        <v>0</v>
      </c>
      <c r="U10" s="37">
        <v>0</v>
      </c>
      <c r="V10" s="38">
        <v>0</v>
      </c>
      <c r="W10" s="36">
        <v>0</v>
      </c>
      <c r="X10" s="37">
        <v>-6</v>
      </c>
      <c r="Y10" s="38">
        <v>-10.5</v>
      </c>
      <c r="Z10" s="36">
        <v>-6</v>
      </c>
      <c r="AA10" s="37">
        <v>-7.5</v>
      </c>
      <c r="AB10" s="38">
        <v>-4.5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55000000000000004">
      <c r="A11" s="10">
        <v>27</v>
      </c>
      <c r="B11" s="36">
        <v>0</v>
      </c>
      <c r="C11" s="37">
        <v>0</v>
      </c>
      <c r="D11" s="38">
        <v>0</v>
      </c>
      <c r="E11" s="36">
        <v>0</v>
      </c>
      <c r="F11" s="37">
        <v>-1.5</v>
      </c>
      <c r="G11" s="38">
        <v>-3</v>
      </c>
      <c r="H11" s="36">
        <v>-3</v>
      </c>
      <c r="I11" s="37">
        <v>0</v>
      </c>
      <c r="J11" s="38">
        <v>-1.5</v>
      </c>
      <c r="K11" s="36">
        <v>6</v>
      </c>
      <c r="L11" s="40">
        <v>-3</v>
      </c>
      <c r="M11" s="41">
        <v>3</v>
      </c>
      <c r="N11" s="36">
        <v>0</v>
      </c>
      <c r="O11" s="37">
        <v>0</v>
      </c>
      <c r="P11" s="38">
        <v>-1.5</v>
      </c>
      <c r="Q11" s="36">
        <v>-7.5</v>
      </c>
      <c r="R11" s="37">
        <v>-6</v>
      </c>
      <c r="S11" s="37">
        <v>10.5</v>
      </c>
      <c r="T11" s="36">
        <v>0</v>
      </c>
      <c r="U11" s="37">
        <v>1.5</v>
      </c>
      <c r="V11" s="38">
        <v>0</v>
      </c>
      <c r="W11" s="36">
        <v>0</v>
      </c>
      <c r="X11" s="37">
        <v>4.5</v>
      </c>
      <c r="Y11" s="38">
        <v>3</v>
      </c>
      <c r="Z11" s="36">
        <v>6</v>
      </c>
      <c r="AA11" s="37">
        <v>4.5</v>
      </c>
      <c r="AB11" s="38">
        <v>6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55000000000000004">
      <c r="A12" s="10">
        <v>30</v>
      </c>
      <c r="B12" s="36">
        <v>0</v>
      </c>
      <c r="C12" s="37">
        <v>-3</v>
      </c>
      <c r="D12" s="38">
        <v>-1.5</v>
      </c>
      <c r="E12" s="36">
        <v>4.5</v>
      </c>
      <c r="F12" s="37">
        <v>-1.5</v>
      </c>
      <c r="G12" s="38">
        <v>3</v>
      </c>
      <c r="H12" s="36">
        <v>0</v>
      </c>
      <c r="I12" s="37">
        <v>3</v>
      </c>
      <c r="J12" s="38">
        <v>1.5</v>
      </c>
      <c r="K12" s="36">
        <v>-4.5</v>
      </c>
      <c r="L12" s="40">
        <v>-1.5</v>
      </c>
      <c r="M12" s="41">
        <v>1.5</v>
      </c>
      <c r="N12" s="36">
        <v>1.5</v>
      </c>
      <c r="O12" s="37">
        <v>-4.5</v>
      </c>
      <c r="P12" s="38">
        <v>6</v>
      </c>
      <c r="Q12" s="36">
        <v>-7.5</v>
      </c>
      <c r="R12" s="37">
        <v>3</v>
      </c>
      <c r="S12" s="37">
        <v>-7.5</v>
      </c>
      <c r="T12" s="36">
        <v>0</v>
      </c>
      <c r="U12" s="37">
        <v>0</v>
      </c>
      <c r="V12" s="38">
        <v>0</v>
      </c>
      <c r="W12" s="36">
        <v>3</v>
      </c>
      <c r="X12" s="37">
        <v>3</v>
      </c>
      <c r="Y12" s="38">
        <v>9</v>
      </c>
      <c r="Z12" s="36">
        <v>1.5</v>
      </c>
      <c r="AA12" s="37">
        <v>7.5</v>
      </c>
      <c r="AB12" s="38">
        <v>7.5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55000000000000004">
      <c r="A13" s="10">
        <v>33</v>
      </c>
      <c r="B13" s="36">
        <v>0</v>
      </c>
      <c r="C13" s="37">
        <v>0</v>
      </c>
      <c r="D13" s="38">
        <v>1.5</v>
      </c>
      <c r="E13" s="36">
        <v>0</v>
      </c>
      <c r="F13" s="37">
        <v>0</v>
      </c>
      <c r="G13" s="38">
        <v>0</v>
      </c>
      <c r="H13" s="36">
        <v>-3</v>
      </c>
      <c r="I13" s="37">
        <v>6</v>
      </c>
      <c r="J13" s="38">
        <v>0</v>
      </c>
      <c r="K13" s="36">
        <v>-1.5</v>
      </c>
      <c r="L13" s="40">
        <v>-3</v>
      </c>
      <c r="M13" s="41">
        <v>-3</v>
      </c>
      <c r="N13" s="36">
        <v>-1.5</v>
      </c>
      <c r="O13" s="37">
        <v>6</v>
      </c>
      <c r="P13" s="38">
        <v>3</v>
      </c>
      <c r="Q13" s="36">
        <v>4.5</v>
      </c>
      <c r="R13" s="37">
        <v>-3</v>
      </c>
      <c r="S13" s="37">
        <v>0</v>
      </c>
      <c r="T13" s="36">
        <v>0</v>
      </c>
      <c r="U13" s="37">
        <v>-1.5</v>
      </c>
      <c r="V13" s="38">
        <v>1.5</v>
      </c>
      <c r="W13" s="36">
        <v>0</v>
      </c>
      <c r="X13" s="37">
        <v>1.5</v>
      </c>
      <c r="Y13" s="38">
        <v>-1.5</v>
      </c>
      <c r="Z13" s="36">
        <v>9</v>
      </c>
      <c r="AA13" s="37">
        <v>1.5</v>
      </c>
      <c r="AB13" s="38">
        <v>-1.5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55000000000000004">
      <c r="A14" s="10">
        <v>36</v>
      </c>
      <c r="B14" s="36">
        <v>-1.5</v>
      </c>
      <c r="C14" s="37">
        <v>1.5</v>
      </c>
      <c r="D14" s="38">
        <v>-1.5</v>
      </c>
      <c r="E14" s="36">
        <v>1.5</v>
      </c>
      <c r="F14" s="37">
        <v>1.5</v>
      </c>
      <c r="G14" s="38">
        <v>0</v>
      </c>
      <c r="H14" s="36">
        <v>1.5</v>
      </c>
      <c r="I14" s="37">
        <v>-3</v>
      </c>
      <c r="J14" s="38">
        <v>-3</v>
      </c>
      <c r="K14" s="36">
        <v>0</v>
      </c>
      <c r="L14" s="40">
        <v>-1.5</v>
      </c>
      <c r="M14" s="41">
        <v>0</v>
      </c>
      <c r="N14" s="36">
        <v>-4.5</v>
      </c>
      <c r="O14" s="37">
        <v>-4.5</v>
      </c>
      <c r="P14" s="38">
        <v>-1.5</v>
      </c>
      <c r="Q14" s="36">
        <v>-4.5</v>
      </c>
      <c r="R14" s="37">
        <v>4.5</v>
      </c>
      <c r="S14" s="37">
        <v>-3</v>
      </c>
      <c r="T14" s="36">
        <v>0</v>
      </c>
      <c r="U14" s="37">
        <v>0</v>
      </c>
      <c r="V14" s="38"/>
      <c r="W14" s="36">
        <v>-1.5</v>
      </c>
      <c r="X14" s="37">
        <v>0</v>
      </c>
      <c r="Y14" s="38">
        <v>0</v>
      </c>
      <c r="Z14" s="36">
        <v>1.5</v>
      </c>
      <c r="AA14" s="37">
        <v>-1.5</v>
      </c>
      <c r="AB14" s="38">
        <v>3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55000000000000004">
      <c r="A15" s="10">
        <v>39</v>
      </c>
      <c r="B15" s="36">
        <v>0</v>
      </c>
      <c r="C15" s="37">
        <v>3</v>
      </c>
      <c r="D15" s="38">
        <v>0</v>
      </c>
      <c r="E15" s="36">
        <v>-1.5</v>
      </c>
      <c r="F15" s="37">
        <v>4.5</v>
      </c>
      <c r="G15" s="38">
        <v>-1.5</v>
      </c>
      <c r="H15" s="36">
        <v>-6</v>
      </c>
      <c r="I15" s="37">
        <v>-1.5</v>
      </c>
      <c r="J15" s="38">
        <v>7.5</v>
      </c>
      <c r="K15" s="36">
        <v>3</v>
      </c>
      <c r="L15" s="40">
        <v>-3</v>
      </c>
      <c r="M15" s="41">
        <v>0</v>
      </c>
      <c r="N15" s="36">
        <v>3</v>
      </c>
      <c r="O15" s="37">
        <v>-7.5</v>
      </c>
      <c r="P15" s="38">
        <v>4.5</v>
      </c>
      <c r="Q15" s="36">
        <v>-12</v>
      </c>
      <c r="R15" s="37">
        <v>0</v>
      </c>
      <c r="S15" s="37">
        <v>-1.5</v>
      </c>
      <c r="T15" s="36">
        <v>0</v>
      </c>
      <c r="U15" s="37">
        <v>0</v>
      </c>
      <c r="V15" s="38">
        <v>0</v>
      </c>
      <c r="W15" s="36">
        <v>-1.5</v>
      </c>
      <c r="X15" s="37">
        <v>3</v>
      </c>
      <c r="Y15" s="38">
        <v>3</v>
      </c>
      <c r="Z15" s="36">
        <v>-4.5</v>
      </c>
      <c r="AA15" s="37">
        <v>0</v>
      </c>
      <c r="AB15" s="38">
        <v>-6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55000000000000004">
      <c r="A16" s="10">
        <v>42</v>
      </c>
      <c r="B16" s="36">
        <v>-3</v>
      </c>
      <c r="C16" s="37">
        <v>-6</v>
      </c>
      <c r="D16" s="38">
        <v>0</v>
      </c>
      <c r="E16" s="36">
        <v>-1.5</v>
      </c>
      <c r="F16" s="37">
        <v>0</v>
      </c>
      <c r="G16" s="38">
        <v>3</v>
      </c>
      <c r="H16" s="36">
        <v>-3</v>
      </c>
      <c r="I16" s="37">
        <v>-7.5</v>
      </c>
      <c r="J16" s="38">
        <v>3</v>
      </c>
      <c r="K16" s="36">
        <v>0</v>
      </c>
      <c r="L16" s="40">
        <v>3</v>
      </c>
      <c r="M16" s="41">
        <v>4.5</v>
      </c>
      <c r="N16" s="36">
        <v>3</v>
      </c>
      <c r="O16" s="37">
        <v>3</v>
      </c>
      <c r="P16" s="38">
        <v>-9</v>
      </c>
      <c r="Q16" s="36">
        <v>1.5</v>
      </c>
      <c r="R16" s="37">
        <v>1.5</v>
      </c>
      <c r="S16" s="37">
        <v>7.5</v>
      </c>
      <c r="T16" s="36">
        <v>1.5</v>
      </c>
      <c r="U16" s="37">
        <v>0</v>
      </c>
      <c r="V16" s="38">
        <v>0</v>
      </c>
      <c r="W16" s="36">
        <v>3</v>
      </c>
      <c r="X16" s="37">
        <v>-3</v>
      </c>
      <c r="Y16" s="38">
        <v>-3</v>
      </c>
      <c r="Z16" s="36">
        <v>10.5</v>
      </c>
      <c r="AA16" s="37">
        <v>3</v>
      </c>
      <c r="AB16" s="38">
        <v>3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x14ac:dyDescent="0.55000000000000004">
      <c r="A17" s="10">
        <v>45</v>
      </c>
      <c r="B17" s="36">
        <v>1.5</v>
      </c>
      <c r="C17" s="37">
        <v>-3</v>
      </c>
      <c r="D17" s="38">
        <v>1.5</v>
      </c>
      <c r="E17" s="36">
        <v>-4.5</v>
      </c>
      <c r="F17" s="37">
        <v>-1.5</v>
      </c>
      <c r="G17" s="38">
        <v>-1.5</v>
      </c>
      <c r="H17" s="36">
        <v>3</v>
      </c>
      <c r="I17" s="37">
        <v>-6</v>
      </c>
      <c r="J17" s="38">
        <v>0</v>
      </c>
      <c r="K17" s="36">
        <v>7.5</v>
      </c>
      <c r="L17" s="40">
        <v>1.5</v>
      </c>
      <c r="M17" s="41">
        <v>0</v>
      </c>
      <c r="N17" s="36">
        <v>6</v>
      </c>
      <c r="O17" s="37">
        <v>-7.5</v>
      </c>
      <c r="P17" s="38">
        <v>0</v>
      </c>
      <c r="Q17" s="36">
        <v>4.5</v>
      </c>
      <c r="R17" s="37">
        <v>1.5</v>
      </c>
      <c r="S17" s="37">
        <v>13.5</v>
      </c>
      <c r="T17" s="36">
        <v>0</v>
      </c>
      <c r="U17" s="37">
        <v>0</v>
      </c>
      <c r="V17" s="38">
        <v>0</v>
      </c>
      <c r="W17" s="36">
        <v>0</v>
      </c>
      <c r="X17" s="37">
        <v>1.5</v>
      </c>
      <c r="Y17" s="38">
        <v>3</v>
      </c>
      <c r="Z17" s="36">
        <v>0</v>
      </c>
      <c r="AA17" s="37">
        <v>-4.5</v>
      </c>
      <c r="AB17" s="38">
        <v>-3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x14ac:dyDescent="0.55000000000000004">
      <c r="A18" s="10">
        <v>48</v>
      </c>
      <c r="B18" s="36">
        <v>1.5</v>
      </c>
      <c r="C18" s="37">
        <v>-1.5</v>
      </c>
      <c r="D18" s="38">
        <v>0</v>
      </c>
      <c r="E18" s="36">
        <v>0</v>
      </c>
      <c r="F18" s="37">
        <v>4.5</v>
      </c>
      <c r="G18" s="38">
        <v>-1.5</v>
      </c>
      <c r="H18" s="36">
        <v>0</v>
      </c>
      <c r="I18" s="37">
        <v>1.5</v>
      </c>
      <c r="J18" s="38">
        <v>-3</v>
      </c>
      <c r="K18" s="36">
        <v>4.5</v>
      </c>
      <c r="L18" s="40">
        <v>0</v>
      </c>
      <c r="M18" s="41">
        <v>-3</v>
      </c>
      <c r="N18" s="36">
        <v>1.5</v>
      </c>
      <c r="O18" s="37">
        <v>-1.5</v>
      </c>
      <c r="P18" s="38">
        <v>-6</v>
      </c>
      <c r="Q18" s="36">
        <v>-15</v>
      </c>
      <c r="R18" s="37">
        <v>3</v>
      </c>
      <c r="S18" s="37">
        <v>1.5</v>
      </c>
      <c r="T18" s="36">
        <v>1.5</v>
      </c>
      <c r="U18" s="37">
        <v>-1.5</v>
      </c>
      <c r="V18" s="38">
        <v>-1.5</v>
      </c>
      <c r="W18" s="36">
        <v>1.5</v>
      </c>
      <c r="X18" s="37">
        <v>1.5</v>
      </c>
      <c r="Y18" s="38">
        <v>-3</v>
      </c>
      <c r="Z18" s="36">
        <v>0</v>
      </c>
      <c r="AA18" s="37">
        <v>1.5</v>
      </c>
      <c r="AB18" s="38">
        <v>3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x14ac:dyDescent="0.55000000000000004">
      <c r="A19" s="10">
        <v>51</v>
      </c>
      <c r="B19" s="36">
        <v>1.5</v>
      </c>
      <c r="C19" s="37">
        <v>0</v>
      </c>
      <c r="D19" s="38">
        <v>0</v>
      </c>
      <c r="E19" s="36">
        <v>1.5</v>
      </c>
      <c r="F19" s="37">
        <v>4.5</v>
      </c>
      <c r="G19" s="38">
        <v>1.5</v>
      </c>
      <c r="H19" s="36">
        <v>4.5</v>
      </c>
      <c r="I19" s="37">
        <v>3</v>
      </c>
      <c r="J19" s="38">
        <v>-1.5</v>
      </c>
      <c r="K19" s="36">
        <v>-1.5</v>
      </c>
      <c r="L19" s="40">
        <v>0</v>
      </c>
      <c r="M19" s="41">
        <v>-1.5</v>
      </c>
      <c r="N19" s="36">
        <v>-7.5</v>
      </c>
      <c r="O19" s="37">
        <v>7.5</v>
      </c>
      <c r="P19" s="38">
        <v>3</v>
      </c>
      <c r="Q19" s="36">
        <v>9</v>
      </c>
      <c r="R19" s="37">
        <v>4.5</v>
      </c>
      <c r="S19" s="37">
        <v>9</v>
      </c>
      <c r="T19" s="36">
        <v>0</v>
      </c>
      <c r="U19" s="37">
        <v>0</v>
      </c>
      <c r="V19" s="38">
        <v>0</v>
      </c>
      <c r="W19" s="36">
        <v>-1.5</v>
      </c>
      <c r="X19" s="37">
        <v>0</v>
      </c>
      <c r="Y19" s="38">
        <v>0</v>
      </c>
      <c r="Z19" s="36">
        <v>-4.5</v>
      </c>
      <c r="AA19" s="37">
        <v>-1.5</v>
      </c>
      <c r="AB19" s="38">
        <v>3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x14ac:dyDescent="0.55000000000000004">
      <c r="A20" s="10">
        <v>54</v>
      </c>
      <c r="B20" s="36">
        <v>1.5</v>
      </c>
      <c r="C20" s="37">
        <v>1.5</v>
      </c>
      <c r="D20" s="38">
        <v>0</v>
      </c>
      <c r="E20" s="36">
        <v>1.5</v>
      </c>
      <c r="F20" s="37">
        <v>4.5</v>
      </c>
      <c r="G20" s="38">
        <v>0</v>
      </c>
      <c r="H20" s="36">
        <v>-3</v>
      </c>
      <c r="I20" s="37">
        <v>0</v>
      </c>
      <c r="J20" s="38">
        <v>-3</v>
      </c>
      <c r="K20" s="36">
        <v>-1.5</v>
      </c>
      <c r="L20" s="40">
        <v>-1.5</v>
      </c>
      <c r="M20" s="41">
        <v>-6</v>
      </c>
      <c r="N20" s="36">
        <v>3</v>
      </c>
      <c r="O20" s="37">
        <v>-3</v>
      </c>
      <c r="P20" s="38">
        <v>-1.5</v>
      </c>
      <c r="Q20" s="36">
        <v>7.5</v>
      </c>
      <c r="R20" s="37">
        <v>7.5</v>
      </c>
      <c r="S20" s="37">
        <v>6</v>
      </c>
      <c r="T20" s="36">
        <v>0</v>
      </c>
      <c r="U20" s="37">
        <v>0</v>
      </c>
      <c r="V20" s="38">
        <v>0</v>
      </c>
      <c r="W20" s="36">
        <v>3</v>
      </c>
      <c r="X20" s="37">
        <v>0</v>
      </c>
      <c r="Y20" s="38">
        <v>1.5</v>
      </c>
      <c r="Z20" s="36">
        <v>0</v>
      </c>
      <c r="AA20" s="37">
        <v>0</v>
      </c>
      <c r="AB20" s="38">
        <v>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x14ac:dyDescent="0.55000000000000004">
      <c r="A21" s="10">
        <v>57</v>
      </c>
      <c r="B21" s="36">
        <v>-1.5</v>
      </c>
      <c r="C21" s="37">
        <v>1.5</v>
      </c>
      <c r="D21" s="38">
        <v>-1.5</v>
      </c>
      <c r="E21" s="36">
        <v>4.5</v>
      </c>
      <c r="F21" s="37">
        <v>-4.5</v>
      </c>
      <c r="G21" s="38">
        <v>-3</v>
      </c>
      <c r="H21" s="36">
        <v>0</v>
      </c>
      <c r="I21" s="37">
        <v>-1.5</v>
      </c>
      <c r="J21" s="38">
        <v>1.5</v>
      </c>
      <c r="K21" s="36">
        <v>-1.5</v>
      </c>
      <c r="L21" s="40">
        <v>0</v>
      </c>
      <c r="M21" s="41">
        <v>-7.5</v>
      </c>
      <c r="N21" s="36">
        <v>3</v>
      </c>
      <c r="O21" s="37">
        <v>-3</v>
      </c>
      <c r="P21" s="38">
        <v>0</v>
      </c>
      <c r="Q21" s="36">
        <v>6</v>
      </c>
      <c r="R21" s="37">
        <v>-4.5</v>
      </c>
      <c r="S21" s="37">
        <v>-3</v>
      </c>
      <c r="T21" s="36">
        <v>-1.5</v>
      </c>
      <c r="U21" s="37">
        <v>1.5</v>
      </c>
      <c r="V21" s="38">
        <v>-1.5</v>
      </c>
      <c r="W21" s="36">
        <v>0</v>
      </c>
      <c r="X21" s="37">
        <v>-1.5</v>
      </c>
      <c r="Y21" s="38">
        <v>-3</v>
      </c>
      <c r="Z21" s="36">
        <v>4.5</v>
      </c>
      <c r="AA21" s="37"/>
      <c r="AB21" s="38">
        <v>-1.5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 x14ac:dyDescent="0.55000000000000004">
      <c r="A22" s="11">
        <v>60</v>
      </c>
      <c r="B22" s="42">
        <v>-1.5</v>
      </c>
      <c r="C22" s="43">
        <v>1.5</v>
      </c>
      <c r="D22" s="44">
        <v>1.5</v>
      </c>
      <c r="E22" s="42">
        <v>0</v>
      </c>
      <c r="F22" s="43">
        <v>-1.5</v>
      </c>
      <c r="G22" s="44">
        <v>3</v>
      </c>
      <c r="H22" s="42">
        <v>-1.5</v>
      </c>
      <c r="I22" s="43">
        <v>-6</v>
      </c>
      <c r="J22" s="44">
        <v>9</v>
      </c>
      <c r="K22" s="42">
        <v>-3</v>
      </c>
      <c r="L22" s="45">
        <v>1.5</v>
      </c>
      <c r="M22" s="46">
        <v>3</v>
      </c>
      <c r="N22" s="42">
        <v>-1.5</v>
      </c>
      <c r="O22" s="43">
        <v>-7.5</v>
      </c>
      <c r="P22" s="44">
        <v>0</v>
      </c>
      <c r="Q22" s="42">
        <v>-1.5</v>
      </c>
      <c r="R22" s="43">
        <v>1.5</v>
      </c>
      <c r="S22" s="43">
        <v>7.5</v>
      </c>
      <c r="T22" s="42">
        <v>0</v>
      </c>
      <c r="U22" s="43">
        <v>3</v>
      </c>
      <c r="V22" s="44">
        <v>0</v>
      </c>
      <c r="W22" s="42">
        <v>1.5</v>
      </c>
      <c r="X22" s="43">
        <v>-3</v>
      </c>
      <c r="Y22" s="44">
        <v>-1.5</v>
      </c>
      <c r="Z22" s="42">
        <v>0</v>
      </c>
      <c r="AA22" s="43"/>
      <c r="AB22" s="44">
        <v>7.5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 x14ac:dyDescent="0.55000000000000004"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</row>
    <row r="24" spans="1:69" x14ac:dyDescent="0.55000000000000004"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</row>
    <row r="25" spans="1:69" x14ac:dyDescent="0.55000000000000004"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69" x14ac:dyDescent="0.55000000000000004"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x14ac:dyDescent="0.55000000000000004"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69" x14ac:dyDescent="0.55000000000000004"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69" x14ac:dyDescent="0.55000000000000004"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69" x14ac:dyDescent="0.55000000000000004"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69" x14ac:dyDescent="0.55000000000000004"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69" x14ac:dyDescent="0.55000000000000004"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20:69" x14ac:dyDescent="0.55000000000000004"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20:69" x14ac:dyDescent="0.55000000000000004"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20:69" x14ac:dyDescent="0.55000000000000004"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20:69" x14ac:dyDescent="0.55000000000000004"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20:69" x14ac:dyDescent="0.55000000000000004"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20:69" x14ac:dyDescent="0.55000000000000004"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20:69" x14ac:dyDescent="0.55000000000000004"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20:69" x14ac:dyDescent="0.55000000000000004"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20:69" x14ac:dyDescent="0.55000000000000004"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20:69" x14ac:dyDescent="0.55000000000000004"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</row>
    <row r="43" spans="20:69" x14ac:dyDescent="0.55000000000000004"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20:69" x14ac:dyDescent="0.55000000000000004"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20:69" x14ac:dyDescent="0.55000000000000004"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20:69" x14ac:dyDescent="0.55000000000000004"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20:69" x14ac:dyDescent="0.55000000000000004"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</row>
    <row r="48" spans="20:69" x14ac:dyDescent="0.55000000000000004"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</row>
  </sheetData>
  <mergeCells count="9">
    <mergeCell ref="Q1:S1"/>
    <mergeCell ref="T1:V1"/>
    <mergeCell ref="W1:Y1"/>
    <mergeCell ref="Z1:AB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2"/>
  <sheetViews>
    <sheetView workbookViewId="0">
      <selection activeCell="B22" sqref="B3:AB22"/>
    </sheetView>
  </sheetViews>
  <sheetFormatPr defaultRowHeight="14.4" x14ac:dyDescent="0.55000000000000004"/>
  <sheetData>
    <row r="1" spans="1:70" ht="16" customHeight="1" x14ac:dyDescent="0.55000000000000004">
      <c r="A1" s="8"/>
      <c r="B1" s="47" t="s">
        <v>0</v>
      </c>
      <c r="C1" s="48"/>
      <c r="D1" s="49"/>
      <c r="E1" s="47" t="s">
        <v>11</v>
      </c>
      <c r="F1" s="48"/>
      <c r="G1" s="49"/>
      <c r="H1" s="47" t="s">
        <v>1</v>
      </c>
      <c r="I1" s="48"/>
      <c r="J1" s="49"/>
      <c r="K1" s="47" t="s">
        <v>2</v>
      </c>
      <c r="L1" s="48"/>
      <c r="M1" s="49"/>
      <c r="N1" s="47" t="s">
        <v>3</v>
      </c>
      <c r="O1" s="48"/>
      <c r="P1" s="49"/>
      <c r="Q1" s="47" t="s">
        <v>4</v>
      </c>
      <c r="R1" s="48"/>
      <c r="S1" s="48"/>
      <c r="T1" s="47" t="s">
        <v>12</v>
      </c>
      <c r="U1" s="48"/>
      <c r="V1" s="49"/>
      <c r="W1" s="47" t="s">
        <v>5</v>
      </c>
      <c r="X1" s="48"/>
      <c r="Y1" s="49"/>
      <c r="Z1" s="47" t="s">
        <v>6</v>
      </c>
      <c r="AA1" s="48"/>
      <c r="AB1" s="49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4"/>
    </row>
    <row r="2" spans="1:70" x14ac:dyDescent="0.55000000000000004">
      <c r="A2" s="9" t="s">
        <v>7</v>
      </c>
      <c r="B2" s="6" t="s">
        <v>8</v>
      </c>
      <c r="C2" s="5" t="s">
        <v>9</v>
      </c>
      <c r="D2" s="7" t="s">
        <v>10</v>
      </c>
      <c r="E2" s="6" t="s">
        <v>8</v>
      </c>
      <c r="F2" s="5" t="s">
        <v>9</v>
      </c>
      <c r="G2" s="7" t="s">
        <v>10</v>
      </c>
      <c r="H2" s="6" t="s">
        <v>8</v>
      </c>
      <c r="I2" s="5" t="s">
        <v>9</v>
      </c>
      <c r="J2" s="7" t="s">
        <v>10</v>
      </c>
      <c r="K2" s="6" t="s">
        <v>8</v>
      </c>
      <c r="L2" s="5" t="s">
        <v>9</v>
      </c>
      <c r="M2" s="7" t="s">
        <v>10</v>
      </c>
      <c r="N2" s="6" t="s">
        <v>8</v>
      </c>
      <c r="O2" s="5" t="s">
        <v>9</v>
      </c>
      <c r="P2" s="7" t="s">
        <v>10</v>
      </c>
      <c r="Q2" s="6" t="s">
        <v>8</v>
      </c>
      <c r="R2" s="5" t="s">
        <v>9</v>
      </c>
      <c r="S2" s="5" t="s">
        <v>10</v>
      </c>
      <c r="T2" s="6" t="s">
        <v>8</v>
      </c>
      <c r="U2" s="5" t="s">
        <v>9</v>
      </c>
      <c r="V2" s="7" t="s">
        <v>10</v>
      </c>
      <c r="W2" s="6" t="s">
        <v>8</v>
      </c>
      <c r="X2" s="5" t="s">
        <v>9</v>
      </c>
      <c r="Y2" s="7" t="s">
        <v>10</v>
      </c>
      <c r="Z2" s="6" t="s">
        <v>8</v>
      </c>
      <c r="AA2" s="5" t="s">
        <v>9</v>
      </c>
      <c r="AB2" s="7" t="s">
        <v>10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4"/>
    </row>
    <row r="3" spans="1:70" x14ac:dyDescent="0.55000000000000004">
      <c r="A3" s="10">
        <v>3</v>
      </c>
      <c r="B3" s="36">
        <f>CapCounts_s!B3</f>
        <v>6</v>
      </c>
      <c r="C3" s="37">
        <f>CapCounts_s!C3</f>
        <v>0</v>
      </c>
      <c r="D3" s="38">
        <f>CapCounts_s!D3</f>
        <v>1.5</v>
      </c>
      <c r="E3" s="36">
        <f>CapCounts_s!E3</f>
        <v>-1.5</v>
      </c>
      <c r="F3" s="37">
        <f>CapCounts_s!F3</f>
        <v>1.5</v>
      </c>
      <c r="G3" s="38">
        <f>CapCounts_s!G3</f>
        <v>-7.5</v>
      </c>
      <c r="H3" s="36">
        <f>CapCounts_s!H3</f>
        <v>0</v>
      </c>
      <c r="I3" s="37">
        <f>CapCounts_s!I3</f>
        <v>-4.5</v>
      </c>
      <c r="J3" s="38">
        <f>CapCounts_s!J3</f>
        <v>-1.5</v>
      </c>
      <c r="K3" s="39">
        <f>CapCounts_s!K3</f>
        <v>3</v>
      </c>
      <c r="L3" s="40">
        <f>CapCounts_s!L3</f>
        <v>7.5</v>
      </c>
      <c r="M3" s="41">
        <f>CapCounts_s!M3</f>
        <v>-3</v>
      </c>
      <c r="N3" s="36">
        <f>CapCounts_s!N3</f>
        <v>-1.5</v>
      </c>
      <c r="O3" s="37">
        <f>CapCounts_s!O3</f>
        <v>3</v>
      </c>
      <c r="P3" s="38">
        <f>CapCounts_s!P3</f>
        <v>4.5</v>
      </c>
      <c r="Q3" s="36">
        <f>CapCounts_s!Q3</f>
        <v>-4.5</v>
      </c>
      <c r="R3" s="37">
        <f>CapCounts_s!R3</f>
        <v>7.5</v>
      </c>
      <c r="S3" s="37">
        <f>CapCounts_s!S3</f>
        <v>1.5</v>
      </c>
      <c r="T3" s="36">
        <f>CapCounts_s!T3</f>
        <v>3</v>
      </c>
      <c r="U3" s="37">
        <f>CapCounts_s!U3</f>
        <v>1.5</v>
      </c>
      <c r="V3" s="38">
        <f>CapCounts_s!V3</f>
        <v>-1.5</v>
      </c>
      <c r="W3" s="36">
        <f>CapCounts_s!W3</f>
        <v>1.5</v>
      </c>
      <c r="X3" s="37">
        <f>CapCounts_s!X3</f>
        <v>0</v>
      </c>
      <c r="Y3" s="38">
        <f>CapCounts_s!Y3</f>
        <v>1.5</v>
      </c>
      <c r="Z3" s="36">
        <f>CapCounts_s!Z3</f>
        <v>9</v>
      </c>
      <c r="AA3" s="37">
        <f>CapCounts_s!AA3</f>
        <v>10.5</v>
      </c>
      <c r="AB3" s="38">
        <f>CapCounts_s!AB3</f>
        <v>-7.5</v>
      </c>
    </row>
    <row r="4" spans="1:70" x14ac:dyDescent="0.55000000000000004">
      <c r="A4" s="10">
        <v>6</v>
      </c>
      <c r="B4" s="36">
        <f>B3+CapCounts_s!B4</f>
        <v>6</v>
      </c>
      <c r="C4" s="37">
        <f>C3+CapCounts_s!C4</f>
        <v>0</v>
      </c>
      <c r="D4" s="38">
        <f>D3+CapCounts_s!D4</f>
        <v>6</v>
      </c>
      <c r="E4" s="36">
        <f>E3+CapCounts_s!E4</f>
        <v>-3</v>
      </c>
      <c r="F4" s="37">
        <f>F3+CapCounts_s!F4</f>
        <v>6</v>
      </c>
      <c r="G4" s="38">
        <f>G3+CapCounts_s!G4</f>
        <v>-3</v>
      </c>
      <c r="H4" s="36">
        <f>H3+CapCounts_s!H4</f>
        <v>-4.5</v>
      </c>
      <c r="I4" s="37">
        <f>I3+CapCounts_s!I4</f>
        <v>0</v>
      </c>
      <c r="J4" s="38">
        <f>J3+CapCounts_s!J4</f>
        <v>-1.5</v>
      </c>
      <c r="K4" s="36">
        <f>K3+CapCounts_s!K4</f>
        <v>4.5</v>
      </c>
      <c r="L4" s="40">
        <f>L3+CapCounts_s!L4</f>
        <v>9</v>
      </c>
      <c r="M4" s="41">
        <f>M3+CapCounts_s!M4</f>
        <v>-6</v>
      </c>
      <c r="N4" s="36">
        <f>N3+CapCounts_s!N4</f>
        <v>0</v>
      </c>
      <c r="O4" s="37">
        <f>O3+CapCounts_s!O4</f>
        <v>3</v>
      </c>
      <c r="P4" s="38">
        <f>P3+CapCounts_s!P4</f>
        <v>0</v>
      </c>
      <c r="Q4" s="36">
        <f>Q3+CapCounts_s!Q4</f>
        <v>-4.5</v>
      </c>
      <c r="R4" s="37">
        <f>R3+CapCounts_s!R4</f>
        <v>6</v>
      </c>
      <c r="S4" s="37">
        <f>S3+CapCounts_s!S4</f>
        <v>-3</v>
      </c>
      <c r="T4" s="36">
        <f>T3+CapCounts_s!T4</f>
        <v>3</v>
      </c>
      <c r="U4" s="37">
        <f>U3+CapCounts_s!U4</f>
        <v>1.5</v>
      </c>
      <c r="V4" s="38">
        <f>V3+CapCounts_s!V4</f>
        <v>-4.5</v>
      </c>
      <c r="W4" s="36">
        <f>W3+CapCounts_s!W4</f>
        <v>0</v>
      </c>
      <c r="X4" s="37">
        <f>X3+CapCounts_s!X4</f>
        <v>-3</v>
      </c>
      <c r="Y4" s="38">
        <f>Y3+CapCounts_s!Y4</f>
        <v>0</v>
      </c>
      <c r="Z4" s="36">
        <f>Z3+CapCounts_s!Z4</f>
        <v>9</v>
      </c>
      <c r="AA4" s="37">
        <f>AA3+CapCounts_s!AA4</f>
        <v>7.5</v>
      </c>
      <c r="AB4" s="38">
        <f>AB3+CapCounts_s!AB4</f>
        <v>-7.5</v>
      </c>
    </row>
    <row r="5" spans="1:70" x14ac:dyDescent="0.55000000000000004">
      <c r="A5" s="10">
        <v>9</v>
      </c>
      <c r="B5" s="36">
        <f>B4+CapCounts_s!B5</f>
        <v>10.5</v>
      </c>
      <c r="C5" s="37">
        <f>C4+CapCounts_s!C5</f>
        <v>4.5</v>
      </c>
      <c r="D5" s="38">
        <f>D4+CapCounts_s!D5</f>
        <v>6</v>
      </c>
      <c r="E5" s="36">
        <f>E4+CapCounts_s!E5</f>
        <v>4.5</v>
      </c>
      <c r="F5" s="37">
        <f>F4+CapCounts_s!F5</f>
        <v>3</v>
      </c>
      <c r="G5" s="38">
        <f>G4+CapCounts_s!G5</f>
        <v>-13.5</v>
      </c>
      <c r="H5" s="36">
        <f>H4+CapCounts_s!H5</f>
        <v>1.5</v>
      </c>
      <c r="I5" s="37">
        <f>I4+CapCounts_s!I5</f>
        <v>-9</v>
      </c>
      <c r="J5" s="38">
        <f>J4+CapCounts_s!J5</f>
        <v>-4.5</v>
      </c>
      <c r="K5" s="36">
        <f>K4+CapCounts_s!K5</f>
        <v>4.5</v>
      </c>
      <c r="L5" s="40">
        <f>L4+CapCounts_s!L5</f>
        <v>13.5</v>
      </c>
      <c r="M5" s="41">
        <f>M4+CapCounts_s!M5</f>
        <v>-3</v>
      </c>
      <c r="N5" s="36">
        <f>N4+CapCounts_s!N5</f>
        <v>0</v>
      </c>
      <c r="O5" s="37">
        <f>O4+CapCounts_s!O5</f>
        <v>1.5</v>
      </c>
      <c r="P5" s="38">
        <f>P4+CapCounts_s!P5</f>
        <v>-3</v>
      </c>
      <c r="Q5" s="36">
        <f>Q4+CapCounts_s!Q5</f>
        <v>-12</v>
      </c>
      <c r="R5" s="37">
        <f>R4+CapCounts_s!R5</f>
        <v>-1.5</v>
      </c>
      <c r="S5" s="37">
        <f>S4+CapCounts_s!S5</f>
        <v>-4.5</v>
      </c>
      <c r="T5" s="36">
        <f>T4+CapCounts_s!T5</f>
        <v>1.5</v>
      </c>
      <c r="U5" s="37">
        <f>U4+CapCounts_s!U5</f>
        <v>3</v>
      </c>
      <c r="V5" s="38">
        <f>V4+CapCounts_s!V5</f>
        <v>-6</v>
      </c>
      <c r="W5" s="36">
        <f>W4+CapCounts_s!W5</f>
        <v>4.5</v>
      </c>
      <c r="X5" s="37">
        <f>X4+CapCounts_s!X5</f>
        <v>-4.5</v>
      </c>
      <c r="Y5" s="38">
        <f>Y4+CapCounts_s!Y5</f>
        <v>-3</v>
      </c>
      <c r="Z5" s="36">
        <f>Z4+CapCounts_s!Z5</f>
        <v>7.5</v>
      </c>
      <c r="AA5" s="37">
        <f>AA4+CapCounts_s!AA5</f>
        <v>10.5</v>
      </c>
      <c r="AB5" s="38">
        <f>AB4+CapCounts_s!AB5</f>
        <v>-19.5</v>
      </c>
    </row>
    <row r="6" spans="1:70" x14ac:dyDescent="0.55000000000000004">
      <c r="A6" s="10">
        <v>12</v>
      </c>
      <c r="B6" s="36">
        <f>B5+CapCounts_s!B6</f>
        <v>13.5</v>
      </c>
      <c r="C6" s="37">
        <f>C5+CapCounts_s!C6</f>
        <v>3</v>
      </c>
      <c r="D6" s="38">
        <f>D5+CapCounts_s!D6</f>
        <v>9</v>
      </c>
      <c r="E6" s="36">
        <f>E5+CapCounts_s!E6</f>
        <v>7.5</v>
      </c>
      <c r="F6" s="37">
        <f>F5+CapCounts_s!F6</f>
        <v>1.5</v>
      </c>
      <c r="G6" s="38">
        <f>G5+CapCounts_s!G6</f>
        <v>-16.5</v>
      </c>
      <c r="H6" s="36">
        <f>H5+CapCounts_s!H6</f>
        <v>4.5</v>
      </c>
      <c r="I6" s="37">
        <f>I5+CapCounts_s!I6</f>
        <v>-10.5</v>
      </c>
      <c r="J6" s="38">
        <f>J5+CapCounts_s!J6</f>
        <v>-9</v>
      </c>
      <c r="K6" s="36">
        <f>K5+CapCounts_s!K6</f>
        <v>3</v>
      </c>
      <c r="L6" s="40">
        <f>L5+CapCounts_s!L6</f>
        <v>18</v>
      </c>
      <c r="M6" s="41">
        <f>M5+CapCounts_s!M6</f>
        <v>-1.5</v>
      </c>
      <c r="N6" s="36">
        <f>N5+CapCounts_s!N6</f>
        <v>6</v>
      </c>
      <c r="O6" s="37">
        <f>O5+CapCounts_s!O6</f>
        <v>6</v>
      </c>
      <c r="P6" s="38">
        <f>P5+CapCounts_s!P6</f>
        <v>-7.5</v>
      </c>
      <c r="Q6" s="36">
        <f>Q5+CapCounts_s!Q6</f>
        <v>-6</v>
      </c>
      <c r="R6" s="37">
        <f>R5+CapCounts_s!R6</f>
        <v>7.5</v>
      </c>
      <c r="S6" s="37">
        <f>S5+CapCounts_s!S6</f>
        <v>-10.5</v>
      </c>
      <c r="T6" s="36">
        <f>T5+CapCounts_s!T6</f>
        <v>0</v>
      </c>
      <c r="U6" s="37">
        <f>U5+CapCounts_s!U6</f>
        <v>1.5</v>
      </c>
      <c r="V6" s="38">
        <f>V5+CapCounts_s!V6</f>
        <v>-6</v>
      </c>
      <c r="W6" s="36">
        <f>W5+CapCounts_s!W6</f>
        <v>-6</v>
      </c>
      <c r="X6" s="37">
        <f>X5+CapCounts_s!X6</f>
        <v>0</v>
      </c>
      <c r="Y6" s="38">
        <f>Y5+CapCounts_s!Y6</f>
        <v>-1.5</v>
      </c>
      <c r="Z6" s="36">
        <f>Z5+CapCounts_s!Z6</f>
        <v>4.5</v>
      </c>
      <c r="AA6" s="37">
        <f>AA5+CapCounts_s!AA6</f>
        <v>7.5</v>
      </c>
      <c r="AB6" s="38">
        <f>AB5+CapCounts_s!AB6</f>
        <v>-16.5</v>
      </c>
    </row>
    <row r="7" spans="1:70" x14ac:dyDescent="0.55000000000000004">
      <c r="A7" s="10">
        <v>15</v>
      </c>
      <c r="B7" s="36">
        <f>B6+CapCounts_s!B7</f>
        <v>15</v>
      </c>
      <c r="C7" s="37">
        <f>C6+CapCounts_s!C7</f>
        <v>3</v>
      </c>
      <c r="D7" s="38">
        <f>D6+CapCounts_s!D7</f>
        <v>9</v>
      </c>
      <c r="E7" s="36">
        <f>E6+CapCounts_s!E7</f>
        <v>12</v>
      </c>
      <c r="F7" s="37">
        <f>F6+CapCounts_s!F7</f>
        <v>0</v>
      </c>
      <c r="G7" s="38">
        <f>G6+CapCounts_s!G7</f>
        <v>-16.5</v>
      </c>
      <c r="H7" s="36">
        <f>H6+CapCounts_s!H7</f>
        <v>1.5</v>
      </c>
      <c r="I7" s="37">
        <f>I6+CapCounts_s!I7</f>
        <v>-10.5</v>
      </c>
      <c r="J7" s="38">
        <f>J6+CapCounts_s!J7</f>
        <v>-7.5</v>
      </c>
      <c r="K7" s="36">
        <f>K6+CapCounts_s!K7</f>
        <v>3</v>
      </c>
      <c r="L7" s="40">
        <f>L6+CapCounts_s!L7</f>
        <v>16.5</v>
      </c>
      <c r="M7" s="41">
        <f>M6+CapCounts_s!M7</f>
        <v>-4.5</v>
      </c>
      <c r="N7" s="36">
        <f>N6+CapCounts_s!N7</f>
        <v>7.5</v>
      </c>
      <c r="O7" s="37">
        <f>O6+CapCounts_s!O7</f>
        <v>6</v>
      </c>
      <c r="P7" s="38">
        <f>P6+CapCounts_s!P7</f>
        <v>0</v>
      </c>
      <c r="Q7" s="36">
        <f>Q6+CapCounts_s!Q7</f>
        <v>6</v>
      </c>
      <c r="R7" s="37">
        <f>R6+CapCounts_s!R7</f>
        <v>1.5</v>
      </c>
      <c r="S7" s="37">
        <f>S6+CapCounts_s!S7</f>
        <v>-7.5</v>
      </c>
      <c r="T7" s="36">
        <f>T6+CapCounts_s!T7</f>
        <v>1.5</v>
      </c>
      <c r="U7" s="37">
        <f>U6+CapCounts_s!U7</f>
        <v>1.5</v>
      </c>
      <c r="V7" s="38">
        <f>V6+CapCounts_s!V7</f>
        <v>-6</v>
      </c>
      <c r="W7" s="36">
        <f>W6+CapCounts_s!W7</f>
        <v>-4.5</v>
      </c>
      <c r="X7" s="37">
        <f>X6+CapCounts_s!X7</f>
        <v>-3</v>
      </c>
      <c r="Y7" s="38">
        <f>Y6+CapCounts_s!Y7</f>
        <v>-3</v>
      </c>
      <c r="Z7" s="36">
        <f>Z6+CapCounts_s!Z7</f>
        <v>18</v>
      </c>
      <c r="AA7" s="37">
        <f>AA6+CapCounts_s!AA7</f>
        <v>10.5</v>
      </c>
      <c r="AB7" s="38">
        <f>AB6+CapCounts_s!AB7</f>
        <v>-16.5</v>
      </c>
    </row>
    <row r="8" spans="1:70" x14ac:dyDescent="0.55000000000000004">
      <c r="A8" s="10">
        <v>18</v>
      </c>
      <c r="B8" s="36">
        <f>B7+CapCounts_s!B8</f>
        <v>15</v>
      </c>
      <c r="C8" s="37">
        <f>C7+CapCounts_s!C8</f>
        <v>4.5</v>
      </c>
      <c r="D8" s="38">
        <f>D7+CapCounts_s!D8</f>
        <v>7.5</v>
      </c>
      <c r="E8" s="36">
        <f>E7+CapCounts_s!E8</f>
        <v>13.5</v>
      </c>
      <c r="F8" s="37">
        <f>F7+CapCounts_s!F8</f>
        <v>-4.5</v>
      </c>
      <c r="G8" s="38">
        <f>G7+CapCounts_s!G8</f>
        <v>-15</v>
      </c>
      <c r="H8" s="36">
        <f>H7+CapCounts_s!H8</f>
        <v>0</v>
      </c>
      <c r="I8" s="37">
        <f>I7+CapCounts_s!I8</f>
        <v>-13.5</v>
      </c>
      <c r="J8" s="38">
        <f>J7+CapCounts_s!J8</f>
        <v>-6</v>
      </c>
      <c r="K8" s="36">
        <f>K7+CapCounts_s!K8</f>
        <v>9</v>
      </c>
      <c r="L8" s="40">
        <f>L7+CapCounts_s!L8</f>
        <v>15</v>
      </c>
      <c r="M8" s="41">
        <f>M7+CapCounts_s!M8</f>
        <v>-3</v>
      </c>
      <c r="N8" s="36">
        <f>N7+CapCounts_s!N8</f>
        <v>13.5</v>
      </c>
      <c r="O8" s="37">
        <f>O7+CapCounts_s!O8</f>
        <v>3</v>
      </c>
      <c r="P8" s="38">
        <f>P7+CapCounts_s!P8</f>
        <v>-6</v>
      </c>
      <c r="Q8" s="36">
        <f>Q7+CapCounts_s!Q8</f>
        <v>-15</v>
      </c>
      <c r="R8" s="37">
        <f>R7+CapCounts_s!R8</f>
        <v>4.5</v>
      </c>
      <c r="S8" s="37">
        <f>S7+CapCounts_s!S8</f>
        <v>-10.5</v>
      </c>
      <c r="T8" s="36">
        <f>T7+CapCounts_s!T8</f>
        <v>0</v>
      </c>
      <c r="U8" s="37">
        <f>U7+CapCounts_s!U8</f>
        <v>1.5</v>
      </c>
      <c r="V8" s="38">
        <f>V7+CapCounts_s!V8</f>
        <v>-4.5</v>
      </c>
      <c r="W8" s="36">
        <f>W7+CapCounts_s!W8</f>
        <v>-3</v>
      </c>
      <c r="X8" s="37">
        <f>X7+CapCounts_s!X8</f>
        <v>-6</v>
      </c>
      <c r="Y8" s="38">
        <f>Y7+CapCounts_s!Y8</f>
        <v>3</v>
      </c>
      <c r="Z8" s="36">
        <f>Z7+CapCounts_s!Z8</f>
        <v>13.5</v>
      </c>
      <c r="AA8" s="37">
        <f>AA7+CapCounts_s!AA8</f>
        <v>15</v>
      </c>
      <c r="AB8" s="38">
        <f>AB7+CapCounts_s!AB8</f>
        <v>-21</v>
      </c>
    </row>
    <row r="9" spans="1:70" x14ac:dyDescent="0.55000000000000004">
      <c r="A9" s="10">
        <v>21</v>
      </c>
      <c r="B9" s="36">
        <f>B8+CapCounts_s!B9</f>
        <v>16.5</v>
      </c>
      <c r="C9" s="37">
        <f>C8+CapCounts_s!C9</f>
        <v>4.5</v>
      </c>
      <c r="D9" s="38">
        <f>D8+CapCounts_s!D9</f>
        <v>4.5</v>
      </c>
      <c r="E9" s="36">
        <f>E8+CapCounts_s!E9</f>
        <v>13.5</v>
      </c>
      <c r="F9" s="37">
        <f>F8+CapCounts_s!F9</f>
        <v>-4.5</v>
      </c>
      <c r="G9" s="38">
        <f>G8+CapCounts_s!G9</f>
        <v>-13.5</v>
      </c>
      <c r="H9" s="36">
        <f>H8+CapCounts_s!H9</f>
        <v>1.5</v>
      </c>
      <c r="I9" s="37">
        <f>I8+CapCounts_s!I9</f>
        <v>-13.5</v>
      </c>
      <c r="J9" s="38">
        <f>J8+CapCounts_s!J9</f>
        <v>-7.5</v>
      </c>
      <c r="K9" s="36">
        <f>K8+CapCounts_s!K9</f>
        <v>12</v>
      </c>
      <c r="L9" s="40">
        <f>L8+CapCounts_s!L9</f>
        <v>16.5</v>
      </c>
      <c r="M9" s="41">
        <f>M8+CapCounts_s!M9</f>
        <v>0</v>
      </c>
      <c r="N9" s="36">
        <f>N8+CapCounts_s!N9</f>
        <v>15</v>
      </c>
      <c r="O9" s="37">
        <f>O8+CapCounts_s!O9</f>
        <v>4.5</v>
      </c>
      <c r="P9" s="38">
        <f>P8+CapCounts_s!P9</f>
        <v>-1.5</v>
      </c>
      <c r="Q9" s="36">
        <f>Q8+CapCounts_s!Q9</f>
        <v>-24</v>
      </c>
      <c r="R9" s="37">
        <f>R8+CapCounts_s!R9</f>
        <v>-1.5</v>
      </c>
      <c r="S9" s="37">
        <f>S8+CapCounts_s!S9</f>
        <v>-9</v>
      </c>
      <c r="T9" s="36">
        <f>T8+CapCounts_s!T9</f>
        <v>0</v>
      </c>
      <c r="U9" s="37">
        <f>U8+CapCounts_s!U9</f>
        <v>1.5</v>
      </c>
      <c r="V9" s="38">
        <f>V8+CapCounts_s!V9</f>
        <v>-3</v>
      </c>
      <c r="W9" s="36">
        <f>W8+CapCounts_s!W9</f>
        <v>-7.5</v>
      </c>
      <c r="X9" s="37">
        <f>X8+CapCounts_s!X9</f>
        <v>-6</v>
      </c>
      <c r="Y9" s="38">
        <f>Y8+CapCounts_s!Y9</f>
        <v>0</v>
      </c>
      <c r="Z9" s="36">
        <f>Z8+CapCounts_s!Z9</f>
        <v>22.5</v>
      </c>
      <c r="AA9" s="37">
        <f>AA8+CapCounts_s!AA9</f>
        <v>13.5</v>
      </c>
      <c r="AB9" s="38">
        <f>AB8+CapCounts_s!AB9</f>
        <v>-10.5</v>
      </c>
    </row>
    <row r="10" spans="1:70" x14ac:dyDescent="0.55000000000000004">
      <c r="A10" s="10">
        <v>24</v>
      </c>
      <c r="B10" s="36">
        <f>B9+CapCounts_s!B10</f>
        <v>16.5</v>
      </c>
      <c r="C10" s="37">
        <f>C9+CapCounts_s!C10</f>
        <v>3</v>
      </c>
      <c r="D10" s="38">
        <f>D9+CapCounts_s!D10</f>
        <v>3</v>
      </c>
      <c r="E10" s="36">
        <f>E9+CapCounts_s!E10</f>
        <v>12</v>
      </c>
      <c r="F10" s="37">
        <f>F9+CapCounts_s!F10</f>
        <v>-3</v>
      </c>
      <c r="G10" s="38">
        <f>G9+CapCounts_s!G10</f>
        <v>-15</v>
      </c>
      <c r="H10" s="36">
        <f>H9+CapCounts_s!H10</f>
        <v>-3</v>
      </c>
      <c r="I10" s="37">
        <f>I9+CapCounts_s!I10</f>
        <v>-10.5</v>
      </c>
      <c r="J10" s="38">
        <f>J9+CapCounts_s!J10</f>
        <v>-6</v>
      </c>
      <c r="K10" s="36">
        <f>K9+CapCounts_s!K10</f>
        <v>22.5</v>
      </c>
      <c r="L10" s="40">
        <f>L9+CapCounts_s!L10</f>
        <v>16.5</v>
      </c>
      <c r="M10" s="41">
        <f>M9+CapCounts_s!M10</f>
        <v>-1.5</v>
      </c>
      <c r="N10" s="36">
        <f>N9+CapCounts_s!N10</f>
        <v>15</v>
      </c>
      <c r="O10" s="37">
        <f>O9+CapCounts_s!O10</f>
        <v>6</v>
      </c>
      <c r="P10" s="38">
        <f>P9+CapCounts_s!P10</f>
        <v>-3</v>
      </c>
      <c r="Q10" s="36">
        <f>Q9+CapCounts_s!Q10</f>
        <v>-19.5</v>
      </c>
      <c r="R10" s="37">
        <f>R9+CapCounts_s!R10</f>
        <v>-6</v>
      </c>
      <c r="S10" s="37">
        <f>S9+CapCounts_s!S10</f>
        <v>-13.5</v>
      </c>
      <c r="T10" s="36">
        <f>T9+CapCounts_s!T10</f>
        <v>0</v>
      </c>
      <c r="U10" s="37">
        <f>U9+CapCounts_s!U10</f>
        <v>1.5</v>
      </c>
      <c r="V10" s="38">
        <f>V9+CapCounts_s!V10</f>
        <v>-3</v>
      </c>
      <c r="W10" s="36">
        <f>W9+CapCounts_s!W10</f>
        <v>-7.5</v>
      </c>
      <c r="X10" s="37">
        <f>X9+CapCounts_s!X10</f>
        <v>-12</v>
      </c>
      <c r="Y10" s="38">
        <f>Y9+CapCounts_s!Y10</f>
        <v>-10.5</v>
      </c>
      <c r="Z10" s="36">
        <f>Z9+CapCounts_s!Z10</f>
        <v>16.5</v>
      </c>
      <c r="AA10" s="37">
        <f>AA9+CapCounts_s!AA10</f>
        <v>6</v>
      </c>
      <c r="AB10" s="38">
        <f>AB9+CapCounts_s!AB10</f>
        <v>-15</v>
      </c>
    </row>
    <row r="11" spans="1:70" x14ac:dyDescent="0.55000000000000004">
      <c r="A11" s="10">
        <v>27</v>
      </c>
      <c r="B11" s="36">
        <f>B10+CapCounts_s!B11</f>
        <v>16.5</v>
      </c>
      <c r="C11" s="37">
        <f>C10+CapCounts_s!C11</f>
        <v>3</v>
      </c>
      <c r="D11" s="38">
        <f>D10+CapCounts_s!D11</f>
        <v>3</v>
      </c>
      <c r="E11" s="36">
        <f>E10+CapCounts_s!E11</f>
        <v>12</v>
      </c>
      <c r="F11" s="37">
        <f>F10+CapCounts_s!F11</f>
        <v>-4.5</v>
      </c>
      <c r="G11" s="38">
        <f>G10+CapCounts_s!G11</f>
        <v>-18</v>
      </c>
      <c r="H11" s="36">
        <f>H10+CapCounts_s!H11</f>
        <v>-6</v>
      </c>
      <c r="I11" s="37">
        <f>I10+CapCounts_s!I11</f>
        <v>-10.5</v>
      </c>
      <c r="J11" s="38">
        <f>J10+CapCounts_s!J11</f>
        <v>-7.5</v>
      </c>
      <c r="K11" s="36">
        <f>K10+CapCounts_s!K11</f>
        <v>28.5</v>
      </c>
      <c r="L11" s="40">
        <f>L10+CapCounts_s!L11</f>
        <v>13.5</v>
      </c>
      <c r="M11" s="41">
        <f>M10+CapCounts_s!M11</f>
        <v>1.5</v>
      </c>
      <c r="N11" s="36">
        <f>N10+CapCounts_s!N11</f>
        <v>15</v>
      </c>
      <c r="O11" s="37">
        <f>O10+CapCounts_s!O11</f>
        <v>6</v>
      </c>
      <c r="P11" s="38">
        <f>P10+CapCounts_s!P11</f>
        <v>-4.5</v>
      </c>
      <c r="Q11" s="36">
        <f>Q10+CapCounts_s!Q11</f>
        <v>-27</v>
      </c>
      <c r="R11" s="37">
        <f>R10+CapCounts_s!R11</f>
        <v>-12</v>
      </c>
      <c r="S11" s="37">
        <f>S10+CapCounts_s!S11</f>
        <v>-3</v>
      </c>
      <c r="T11" s="36">
        <f>T10+CapCounts_s!T11</f>
        <v>0</v>
      </c>
      <c r="U11" s="37">
        <f>U10+CapCounts_s!U11</f>
        <v>3</v>
      </c>
      <c r="V11" s="38">
        <f>V10+CapCounts_s!V11</f>
        <v>-3</v>
      </c>
      <c r="W11" s="36">
        <f>W10+CapCounts_s!W11</f>
        <v>-7.5</v>
      </c>
      <c r="X11" s="37">
        <f>X10+CapCounts_s!X11</f>
        <v>-7.5</v>
      </c>
      <c r="Y11" s="38">
        <f>Y10+CapCounts_s!Y11</f>
        <v>-7.5</v>
      </c>
      <c r="Z11" s="36">
        <f>Z10+CapCounts_s!Z11</f>
        <v>22.5</v>
      </c>
      <c r="AA11" s="37">
        <f>AA10+CapCounts_s!AA11</f>
        <v>10.5</v>
      </c>
      <c r="AB11" s="38">
        <f>AB10+CapCounts_s!AB11</f>
        <v>-9</v>
      </c>
    </row>
    <row r="12" spans="1:70" x14ac:dyDescent="0.55000000000000004">
      <c r="A12" s="10">
        <v>30</v>
      </c>
      <c r="B12" s="36">
        <f>B11+CapCounts_s!B12</f>
        <v>16.5</v>
      </c>
      <c r="C12" s="37">
        <f>C11+CapCounts_s!C12</f>
        <v>0</v>
      </c>
      <c r="D12" s="38">
        <f>D11+CapCounts_s!D12</f>
        <v>1.5</v>
      </c>
      <c r="E12" s="36">
        <f>E11+CapCounts_s!E12</f>
        <v>16.5</v>
      </c>
      <c r="F12" s="37">
        <f>F11+CapCounts_s!F12</f>
        <v>-6</v>
      </c>
      <c r="G12" s="38">
        <f>G11+CapCounts_s!G12</f>
        <v>-15</v>
      </c>
      <c r="H12" s="36">
        <f>H11+CapCounts_s!H12</f>
        <v>-6</v>
      </c>
      <c r="I12" s="37">
        <f>I11+CapCounts_s!I12</f>
        <v>-7.5</v>
      </c>
      <c r="J12" s="38">
        <f>J11+CapCounts_s!J12</f>
        <v>-6</v>
      </c>
      <c r="K12" s="36">
        <f>K11+CapCounts_s!K12</f>
        <v>24</v>
      </c>
      <c r="L12" s="40">
        <f>L11+CapCounts_s!L12</f>
        <v>12</v>
      </c>
      <c r="M12" s="41">
        <f>M11+CapCounts_s!M12</f>
        <v>3</v>
      </c>
      <c r="N12" s="36">
        <f>N11+CapCounts_s!N12</f>
        <v>16.5</v>
      </c>
      <c r="O12" s="37">
        <f>O11+CapCounts_s!O12</f>
        <v>1.5</v>
      </c>
      <c r="P12" s="38">
        <f>P11+CapCounts_s!P12</f>
        <v>1.5</v>
      </c>
      <c r="Q12" s="36">
        <f>Q11+CapCounts_s!Q12</f>
        <v>-34.5</v>
      </c>
      <c r="R12" s="37">
        <f>R11+CapCounts_s!R12</f>
        <v>-9</v>
      </c>
      <c r="S12" s="37">
        <f>S11+CapCounts_s!S12</f>
        <v>-10.5</v>
      </c>
      <c r="T12" s="36">
        <f>T11+CapCounts_s!T12</f>
        <v>0</v>
      </c>
      <c r="U12" s="37">
        <f>U11+CapCounts_s!U12</f>
        <v>3</v>
      </c>
      <c r="V12" s="38">
        <f>V11+CapCounts_s!V12</f>
        <v>-3</v>
      </c>
      <c r="W12" s="36">
        <f>W11+CapCounts_s!W12</f>
        <v>-4.5</v>
      </c>
      <c r="X12" s="37">
        <f>X11+CapCounts_s!X12</f>
        <v>-4.5</v>
      </c>
      <c r="Y12" s="38">
        <f>Y11+CapCounts_s!Y12</f>
        <v>1.5</v>
      </c>
      <c r="Z12" s="36">
        <f>Z11+CapCounts_s!Z12</f>
        <v>24</v>
      </c>
      <c r="AA12" s="37">
        <f>AA11+CapCounts_s!AA12</f>
        <v>18</v>
      </c>
      <c r="AB12" s="38">
        <f>AB11+CapCounts_s!AB12</f>
        <v>-1.5</v>
      </c>
    </row>
    <row r="13" spans="1:70" x14ac:dyDescent="0.55000000000000004">
      <c r="A13" s="10">
        <v>33</v>
      </c>
      <c r="B13" s="36">
        <f>B12+CapCounts_s!B13</f>
        <v>16.5</v>
      </c>
      <c r="C13" s="37">
        <f>C12+CapCounts_s!C13</f>
        <v>0</v>
      </c>
      <c r="D13" s="38">
        <f>D12+CapCounts_s!D13</f>
        <v>3</v>
      </c>
      <c r="E13" s="36">
        <f>E12+CapCounts_s!E13</f>
        <v>16.5</v>
      </c>
      <c r="F13" s="37">
        <f>F12+CapCounts_s!F13</f>
        <v>-6</v>
      </c>
      <c r="G13" s="38">
        <f>G12+CapCounts_s!G13</f>
        <v>-15</v>
      </c>
      <c r="H13" s="36">
        <f>H12+CapCounts_s!H13</f>
        <v>-9</v>
      </c>
      <c r="I13" s="37">
        <f>I12+CapCounts_s!I13</f>
        <v>-1.5</v>
      </c>
      <c r="J13" s="38">
        <f>J12+CapCounts_s!J13</f>
        <v>-6</v>
      </c>
      <c r="K13" s="36">
        <f>K12+CapCounts_s!K13</f>
        <v>22.5</v>
      </c>
      <c r="L13" s="40">
        <f>L12+CapCounts_s!L13</f>
        <v>9</v>
      </c>
      <c r="M13" s="41">
        <f>M12+CapCounts_s!M13</f>
        <v>0</v>
      </c>
      <c r="N13" s="36">
        <f>N12+CapCounts_s!N13</f>
        <v>15</v>
      </c>
      <c r="O13" s="37">
        <f>O12+CapCounts_s!O13</f>
        <v>7.5</v>
      </c>
      <c r="P13" s="38">
        <f>P12+CapCounts_s!P13</f>
        <v>4.5</v>
      </c>
      <c r="Q13" s="36">
        <f>Q12+CapCounts_s!Q13</f>
        <v>-30</v>
      </c>
      <c r="R13" s="37">
        <f>R12+CapCounts_s!R13</f>
        <v>-12</v>
      </c>
      <c r="S13" s="37">
        <f>S12+CapCounts_s!S13</f>
        <v>-10.5</v>
      </c>
      <c r="T13" s="36">
        <f>T12+CapCounts_s!T13</f>
        <v>0</v>
      </c>
      <c r="U13" s="37">
        <f>U12+CapCounts_s!U13</f>
        <v>1.5</v>
      </c>
      <c r="V13" s="38">
        <f>V12+CapCounts_s!V13</f>
        <v>-1.5</v>
      </c>
      <c r="W13" s="36">
        <f>W12+CapCounts_s!W13</f>
        <v>-4.5</v>
      </c>
      <c r="X13" s="37">
        <f>X12+CapCounts_s!X13</f>
        <v>-3</v>
      </c>
      <c r="Y13" s="38">
        <f>Y12+CapCounts_s!Y13</f>
        <v>0</v>
      </c>
      <c r="Z13" s="36">
        <f>Z12+CapCounts_s!Z13</f>
        <v>33</v>
      </c>
      <c r="AA13" s="37">
        <f>AA12+CapCounts_s!AA13</f>
        <v>19.5</v>
      </c>
      <c r="AB13" s="38">
        <f>AB12+CapCounts_s!AB13</f>
        <v>-3</v>
      </c>
    </row>
    <row r="14" spans="1:70" x14ac:dyDescent="0.55000000000000004">
      <c r="A14" s="10">
        <v>36</v>
      </c>
      <c r="B14" s="36">
        <f>B13+CapCounts_s!B14</f>
        <v>15</v>
      </c>
      <c r="C14" s="37">
        <f>C13+CapCounts_s!C14</f>
        <v>1.5</v>
      </c>
      <c r="D14" s="38">
        <f>D13+CapCounts_s!D14</f>
        <v>1.5</v>
      </c>
      <c r="E14" s="36">
        <f>E13+CapCounts_s!E14</f>
        <v>18</v>
      </c>
      <c r="F14" s="37">
        <f>F13+CapCounts_s!F14</f>
        <v>-4.5</v>
      </c>
      <c r="G14" s="38">
        <f>G13+CapCounts_s!G14</f>
        <v>-15</v>
      </c>
      <c r="H14" s="36">
        <f>H13+CapCounts_s!H14</f>
        <v>-7.5</v>
      </c>
      <c r="I14" s="37">
        <f>I13+CapCounts_s!I14</f>
        <v>-4.5</v>
      </c>
      <c r="J14" s="38">
        <f>J13+CapCounts_s!J14</f>
        <v>-9</v>
      </c>
      <c r="K14" s="36">
        <f>K13+CapCounts_s!K14</f>
        <v>22.5</v>
      </c>
      <c r="L14" s="40">
        <f>L13+CapCounts_s!L14</f>
        <v>7.5</v>
      </c>
      <c r="M14" s="41">
        <f>M13+CapCounts_s!M14</f>
        <v>0</v>
      </c>
      <c r="N14" s="36">
        <f>N13+CapCounts_s!N14</f>
        <v>10.5</v>
      </c>
      <c r="O14" s="37">
        <f>O13+CapCounts_s!O14</f>
        <v>3</v>
      </c>
      <c r="P14" s="38">
        <f>P13+CapCounts_s!P14</f>
        <v>3</v>
      </c>
      <c r="Q14" s="36">
        <f>Q13+CapCounts_s!Q14</f>
        <v>-34.5</v>
      </c>
      <c r="R14" s="37">
        <f>R13+CapCounts_s!R14</f>
        <v>-7.5</v>
      </c>
      <c r="S14" s="37">
        <f>S13+CapCounts_s!S14</f>
        <v>-13.5</v>
      </c>
      <c r="T14" s="36">
        <f>T13+CapCounts_s!T14</f>
        <v>0</v>
      </c>
      <c r="U14" s="37">
        <f>U13+CapCounts_s!U14</f>
        <v>1.5</v>
      </c>
      <c r="V14" s="38">
        <f>V13+CapCounts_s!V14</f>
        <v>-1.5</v>
      </c>
      <c r="W14" s="36">
        <f>W13+CapCounts_s!W14</f>
        <v>-6</v>
      </c>
      <c r="X14" s="37">
        <f>X13+CapCounts_s!X14</f>
        <v>-3</v>
      </c>
      <c r="Y14" s="38">
        <f>Y13+CapCounts_s!Y14</f>
        <v>0</v>
      </c>
      <c r="Z14" s="36">
        <f>Z13+CapCounts_s!Z14</f>
        <v>34.5</v>
      </c>
      <c r="AA14" s="37">
        <f>AA13+CapCounts_s!AA14</f>
        <v>18</v>
      </c>
      <c r="AB14" s="38">
        <f>AB13+CapCounts_s!AB14</f>
        <v>0</v>
      </c>
    </row>
    <row r="15" spans="1:70" x14ac:dyDescent="0.55000000000000004">
      <c r="A15" s="10">
        <v>39</v>
      </c>
      <c r="B15" s="36">
        <f>B14+CapCounts_s!B15</f>
        <v>15</v>
      </c>
      <c r="C15" s="37">
        <f>C14+CapCounts_s!C15</f>
        <v>4.5</v>
      </c>
      <c r="D15" s="38">
        <f>D14+CapCounts_s!D15</f>
        <v>1.5</v>
      </c>
      <c r="E15" s="36">
        <f>E14+CapCounts_s!E15</f>
        <v>16.5</v>
      </c>
      <c r="F15" s="37">
        <f>F14+CapCounts_s!F15</f>
        <v>0</v>
      </c>
      <c r="G15" s="38">
        <f>G14+CapCounts_s!G15</f>
        <v>-16.5</v>
      </c>
      <c r="H15" s="36">
        <f>H14+CapCounts_s!H15</f>
        <v>-13.5</v>
      </c>
      <c r="I15" s="37">
        <f>I14+CapCounts_s!I15</f>
        <v>-6</v>
      </c>
      <c r="J15" s="38">
        <f>J14+CapCounts_s!J15</f>
        <v>-1.5</v>
      </c>
      <c r="K15" s="36">
        <f>K14+CapCounts_s!K15</f>
        <v>25.5</v>
      </c>
      <c r="L15" s="40">
        <f>L14+CapCounts_s!L15</f>
        <v>4.5</v>
      </c>
      <c r="M15" s="41">
        <f>M14+CapCounts_s!M15</f>
        <v>0</v>
      </c>
      <c r="N15" s="36">
        <f>N14+CapCounts_s!N15</f>
        <v>13.5</v>
      </c>
      <c r="O15" s="37">
        <f>O14+CapCounts_s!O15</f>
        <v>-4.5</v>
      </c>
      <c r="P15" s="38">
        <f>P14+CapCounts_s!P15</f>
        <v>7.5</v>
      </c>
      <c r="Q15" s="36">
        <f>Q14+CapCounts_s!Q15</f>
        <v>-46.5</v>
      </c>
      <c r="R15" s="37">
        <f>R14+CapCounts_s!R15</f>
        <v>-7.5</v>
      </c>
      <c r="S15" s="37">
        <f>S14+CapCounts_s!S15</f>
        <v>-15</v>
      </c>
      <c r="T15" s="36">
        <f>T14+CapCounts_s!T15</f>
        <v>0</v>
      </c>
      <c r="U15" s="37">
        <f>U14+CapCounts_s!U15</f>
        <v>1.5</v>
      </c>
      <c r="V15" s="38">
        <f>V14+CapCounts_s!V15</f>
        <v>-1.5</v>
      </c>
      <c r="W15" s="36">
        <f>W14+CapCounts_s!W15</f>
        <v>-7.5</v>
      </c>
      <c r="X15" s="37">
        <f>X14+CapCounts_s!X15</f>
        <v>0</v>
      </c>
      <c r="Y15" s="38">
        <f>Y14+CapCounts_s!Y15</f>
        <v>3</v>
      </c>
      <c r="Z15" s="36">
        <f>Z14+CapCounts_s!Z15</f>
        <v>30</v>
      </c>
      <c r="AA15" s="37">
        <f>AA14+CapCounts_s!AA15</f>
        <v>18</v>
      </c>
      <c r="AB15" s="38">
        <f>AB14+CapCounts_s!AB15</f>
        <v>-6</v>
      </c>
    </row>
    <row r="16" spans="1:70" x14ac:dyDescent="0.55000000000000004">
      <c r="A16" s="10">
        <v>42</v>
      </c>
      <c r="B16" s="36">
        <f>B15+CapCounts_s!B16</f>
        <v>12</v>
      </c>
      <c r="C16" s="37">
        <f>C15+CapCounts_s!C16</f>
        <v>-1.5</v>
      </c>
      <c r="D16" s="38">
        <f>D15+CapCounts_s!D16</f>
        <v>1.5</v>
      </c>
      <c r="E16" s="36">
        <f>E15+CapCounts_s!E16</f>
        <v>15</v>
      </c>
      <c r="F16" s="37">
        <f>F15+CapCounts_s!F16</f>
        <v>0</v>
      </c>
      <c r="G16" s="38">
        <f>G15+CapCounts_s!G16</f>
        <v>-13.5</v>
      </c>
      <c r="H16" s="36">
        <f>H15+CapCounts_s!H16</f>
        <v>-16.5</v>
      </c>
      <c r="I16" s="37">
        <f>I15+CapCounts_s!I16</f>
        <v>-13.5</v>
      </c>
      <c r="J16" s="38">
        <f>J15+CapCounts_s!J16</f>
        <v>1.5</v>
      </c>
      <c r="K16" s="36">
        <f>K15+CapCounts_s!K16</f>
        <v>25.5</v>
      </c>
      <c r="L16" s="40">
        <f>L15+CapCounts_s!L16</f>
        <v>7.5</v>
      </c>
      <c r="M16" s="41">
        <f>M15+CapCounts_s!M16</f>
        <v>4.5</v>
      </c>
      <c r="N16" s="36">
        <f>N15+CapCounts_s!N16</f>
        <v>16.5</v>
      </c>
      <c r="O16" s="37">
        <f>O15+CapCounts_s!O16</f>
        <v>-1.5</v>
      </c>
      <c r="P16" s="38">
        <f>P15+CapCounts_s!P16</f>
        <v>-1.5</v>
      </c>
      <c r="Q16" s="36">
        <f>Q15+CapCounts_s!Q16</f>
        <v>-45</v>
      </c>
      <c r="R16" s="37">
        <f>R15+CapCounts_s!R16</f>
        <v>-6</v>
      </c>
      <c r="S16" s="37">
        <f>S15+CapCounts_s!S16</f>
        <v>-7.5</v>
      </c>
      <c r="T16" s="36">
        <f>T15+CapCounts_s!T16</f>
        <v>1.5</v>
      </c>
      <c r="U16" s="37">
        <f>U15+CapCounts_s!U16</f>
        <v>1.5</v>
      </c>
      <c r="V16" s="38">
        <f>V15+CapCounts_s!V16</f>
        <v>-1.5</v>
      </c>
      <c r="W16" s="36">
        <f>W15+CapCounts_s!W16</f>
        <v>-4.5</v>
      </c>
      <c r="X16" s="37">
        <f>X15+CapCounts_s!X16</f>
        <v>-3</v>
      </c>
      <c r="Y16" s="38">
        <f>Y15+CapCounts_s!Y16</f>
        <v>0</v>
      </c>
      <c r="Z16" s="36">
        <f>Z15+CapCounts_s!Z16</f>
        <v>40.5</v>
      </c>
      <c r="AA16" s="37">
        <f>AA15+CapCounts_s!AA16</f>
        <v>21</v>
      </c>
      <c r="AB16" s="38">
        <f>AB15+CapCounts_s!AB16</f>
        <v>-3</v>
      </c>
    </row>
    <row r="17" spans="1:28" x14ac:dyDescent="0.55000000000000004">
      <c r="A17" s="10">
        <v>45</v>
      </c>
      <c r="B17" s="36">
        <f>B16+CapCounts_s!B17</f>
        <v>13.5</v>
      </c>
      <c r="C17" s="37">
        <f>C16+CapCounts_s!C17</f>
        <v>-4.5</v>
      </c>
      <c r="D17" s="38">
        <f>D16+CapCounts_s!D17</f>
        <v>3</v>
      </c>
      <c r="E17" s="36">
        <f>E16+CapCounts_s!E17</f>
        <v>10.5</v>
      </c>
      <c r="F17" s="37">
        <f>F16+CapCounts_s!F17</f>
        <v>-1.5</v>
      </c>
      <c r="G17" s="38">
        <f>G16+CapCounts_s!G17</f>
        <v>-15</v>
      </c>
      <c r="H17" s="36">
        <f>H16+CapCounts_s!H17</f>
        <v>-13.5</v>
      </c>
      <c r="I17" s="37">
        <f>I16+CapCounts_s!I17</f>
        <v>-19.5</v>
      </c>
      <c r="J17" s="38">
        <f>J16+CapCounts_s!J17</f>
        <v>1.5</v>
      </c>
      <c r="K17" s="36">
        <f>K16+CapCounts_s!K17</f>
        <v>33</v>
      </c>
      <c r="L17" s="40">
        <f>L16+CapCounts_s!L17</f>
        <v>9</v>
      </c>
      <c r="M17" s="41">
        <f>M16+CapCounts_s!M17</f>
        <v>4.5</v>
      </c>
      <c r="N17" s="36">
        <f>N16+CapCounts_s!N17</f>
        <v>22.5</v>
      </c>
      <c r="O17" s="37">
        <f>O16+CapCounts_s!O17</f>
        <v>-9</v>
      </c>
      <c r="P17" s="38">
        <f>P16+CapCounts_s!P17</f>
        <v>-1.5</v>
      </c>
      <c r="Q17" s="36">
        <f>Q16+CapCounts_s!Q17</f>
        <v>-40.5</v>
      </c>
      <c r="R17" s="37">
        <f>R16+CapCounts_s!R17</f>
        <v>-4.5</v>
      </c>
      <c r="S17" s="37">
        <f>S16+CapCounts_s!S17</f>
        <v>6</v>
      </c>
      <c r="T17" s="36">
        <f>T16+CapCounts_s!T17</f>
        <v>1.5</v>
      </c>
      <c r="U17" s="37">
        <f>U16+CapCounts_s!U17</f>
        <v>1.5</v>
      </c>
      <c r="V17" s="38">
        <f>V16+CapCounts_s!V17</f>
        <v>-1.5</v>
      </c>
      <c r="W17" s="36">
        <f>W16+CapCounts_s!W17</f>
        <v>-4.5</v>
      </c>
      <c r="X17" s="37">
        <f>X16+CapCounts_s!X17</f>
        <v>-1.5</v>
      </c>
      <c r="Y17" s="38">
        <f>Y16+CapCounts_s!Y17</f>
        <v>3</v>
      </c>
      <c r="Z17" s="36">
        <f>Z16+CapCounts_s!Z17</f>
        <v>40.5</v>
      </c>
      <c r="AA17" s="37">
        <f>AA16+CapCounts_s!AA17</f>
        <v>16.5</v>
      </c>
      <c r="AB17" s="38">
        <f>AB16+CapCounts_s!AB17</f>
        <v>-6</v>
      </c>
    </row>
    <row r="18" spans="1:28" x14ac:dyDescent="0.55000000000000004">
      <c r="A18" s="10">
        <v>48</v>
      </c>
      <c r="B18" s="36">
        <f>B17+CapCounts_s!B18</f>
        <v>15</v>
      </c>
      <c r="C18" s="37">
        <f>C17+CapCounts_s!C18</f>
        <v>-6</v>
      </c>
      <c r="D18" s="38">
        <f>D17+CapCounts_s!D18</f>
        <v>3</v>
      </c>
      <c r="E18" s="36">
        <f>E17+CapCounts_s!E18</f>
        <v>10.5</v>
      </c>
      <c r="F18" s="37">
        <f>F17+CapCounts_s!F18</f>
        <v>3</v>
      </c>
      <c r="G18" s="38">
        <f>G17+CapCounts_s!G18</f>
        <v>-16.5</v>
      </c>
      <c r="H18" s="36">
        <f>H17+CapCounts_s!H18</f>
        <v>-13.5</v>
      </c>
      <c r="I18" s="37">
        <f>I17+CapCounts_s!I18</f>
        <v>-18</v>
      </c>
      <c r="J18" s="38">
        <f>J17+CapCounts_s!J18</f>
        <v>-1.5</v>
      </c>
      <c r="K18" s="36">
        <f>K17+CapCounts_s!K18</f>
        <v>37.5</v>
      </c>
      <c r="L18" s="40">
        <f>L17+CapCounts_s!L18</f>
        <v>9</v>
      </c>
      <c r="M18" s="41">
        <f>M17+CapCounts_s!M18</f>
        <v>1.5</v>
      </c>
      <c r="N18" s="36">
        <f>N17+CapCounts_s!N18</f>
        <v>24</v>
      </c>
      <c r="O18" s="37">
        <f>O17+CapCounts_s!O18</f>
        <v>-10.5</v>
      </c>
      <c r="P18" s="38">
        <f>P17+CapCounts_s!P18</f>
        <v>-7.5</v>
      </c>
      <c r="Q18" s="36">
        <f>Q17+CapCounts_s!Q18</f>
        <v>-55.5</v>
      </c>
      <c r="R18" s="37">
        <f>R17+CapCounts_s!R18</f>
        <v>-1.5</v>
      </c>
      <c r="S18" s="37">
        <f>S17+CapCounts_s!S18</f>
        <v>7.5</v>
      </c>
      <c r="T18" s="36">
        <f>T17+CapCounts_s!T18</f>
        <v>3</v>
      </c>
      <c r="U18" s="37">
        <f>U17+CapCounts_s!U18</f>
        <v>0</v>
      </c>
      <c r="V18" s="38">
        <f>V17+CapCounts_s!V18</f>
        <v>-3</v>
      </c>
      <c r="W18" s="36">
        <f>W17+CapCounts_s!W18</f>
        <v>-3</v>
      </c>
      <c r="X18" s="37">
        <f>X17+CapCounts_s!X18</f>
        <v>0</v>
      </c>
      <c r="Y18" s="38">
        <f>Y17+CapCounts_s!Y18</f>
        <v>0</v>
      </c>
      <c r="Z18" s="36">
        <f>Z17+CapCounts_s!Z18</f>
        <v>40.5</v>
      </c>
      <c r="AA18" s="37">
        <f>AA17+CapCounts_s!AA18</f>
        <v>18</v>
      </c>
      <c r="AB18" s="38">
        <f>AB17+CapCounts_s!AB18</f>
        <v>-3</v>
      </c>
    </row>
    <row r="19" spans="1:28" x14ac:dyDescent="0.55000000000000004">
      <c r="A19" s="10">
        <v>51</v>
      </c>
      <c r="B19" s="36">
        <f>B18+CapCounts_s!B19</f>
        <v>16.5</v>
      </c>
      <c r="C19" s="37">
        <f>C18+CapCounts_s!C19</f>
        <v>-6</v>
      </c>
      <c r="D19" s="38">
        <f>D18+CapCounts_s!D19</f>
        <v>3</v>
      </c>
      <c r="E19" s="36">
        <f>E18+CapCounts_s!E19</f>
        <v>12</v>
      </c>
      <c r="F19" s="37">
        <f>F18+CapCounts_s!F19</f>
        <v>7.5</v>
      </c>
      <c r="G19" s="38">
        <f>G18+CapCounts_s!G19</f>
        <v>-15</v>
      </c>
      <c r="H19" s="36">
        <f>H18+CapCounts_s!H19</f>
        <v>-9</v>
      </c>
      <c r="I19" s="37">
        <f>I18+CapCounts_s!I19</f>
        <v>-15</v>
      </c>
      <c r="J19" s="38">
        <f>J18+CapCounts_s!J19</f>
        <v>-3</v>
      </c>
      <c r="K19" s="36">
        <f>K18+CapCounts_s!K19</f>
        <v>36</v>
      </c>
      <c r="L19" s="40">
        <f>L18+CapCounts_s!L19</f>
        <v>9</v>
      </c>
      <c r="M19" s="41">
        <f>M18+CapCounts_s!M19</f>
        <v>0</v>
      </c>
      <c r="N19" s="36">
        <f>N18+CapCounts_s!N19</f>
        <v>16.5</v>
      </c>
      <c r="O19" s="37">
        <f>O18+CapCounts_s!O19</f>
        <v>-3</v>
      </c>
      <c r="P19" s="38">
        <f>P18+CapCounts_s!P19</f>
        <v>-4.5</v>
      </c>
      <c r="Q19" s="36">
        <f>Q18+CapCounts_s!Q19</f>
        <v>-46.5</v>
      </c>
      <c r="R19" s="37">
        <f>R18+CapCounts_s!R19</f>
        <v>3</v>
      </c>
      <c r="S19" s="37">
        <f>S18+CapCounts_s!S19</f>
        <v>16.5</v>
      </c>
      <c r="T19" s="36">
        <f>T18+CapCounts_s!T19</f>
        <v>3</v>
      </c>
      <c r="U19" s="37">
        <f>U18+CapCounts_s!U19</f>
        <v>0</v>
      </c>
      <c r="V19" s="38">
        <f>V18+CapCounts_s!V19</f>
        <v>-3</v>
      </c>
      <c r="W19" s="36">
        <f>W18+CapCounts_s!W19</f>
        <v>-4.5</v>
      </c>
      <c r="X19" s="37">
        <f>X18+CapCounts_s!X19</f>
        <v>0</v>
      </c>
      <c r="Y19" s="38">
        <f>Y18+CapCounts_s!Y19</f>
        <v>0</v>
      </c>
      <c r="Z19" s="36">
        <f>Z18+CapCounts_s!Z19</f>
        <v>36</v>
      </c>
      <c r="AA19" s="37">
        <f>AA18+CapCounts_s!AA19</f>
        <v>16.5</v>
      </c>
      <c r="AB19" s="38">
        <f>AB18+CapCounts_s!AB19</f>
        <v>0</v>
      </c>
    </row>
    <row r="20" spans="1:28" x14ac:dyDescent="0.55000000000000004">
      <c r="A20" s="10">
        <v>54</v>
      </c>
      <c r="B20" s="36">
        <f>B19+CapCounts_s!B20</f>
        <v>18</v>
      </c>
      <c r="C20" s="37">
        <f>C19+CapCounts_s!C20</f>
        <v>-4.5</v>
      </c>
      <c r="D20" s="38">
        <f>D19+CapCounts_s!D20</f>
        <v>3</v>
      </c>
      <c r="E20" s="36">
        <f>E19+CapCounts_s!E20</f>
        <v>13.5</v>
      </c>
      <c r="F20" s="37">
        <f>F19+CapCounts_s!F20</f>
        <v>12</v>
      </c>
      <c r="G20" s="38">
        <f>G19+CapCounts_s!G20</f>
        <v>-15</v>
      </c>
      <c r="H20" s="36">
        <f>H19+CapCounts_s!H20</f>
        <v>-12</v>
      </c>
      <c r="I20" s="37">
        <f>I19+CapCounts_s!I20</f>
        <v>-15</v>
      </c>
      <c r="J20" s="38">
        <f>J19+CapCounts_s!J20</f>
        <v>-6</v>
      </c>
      <c r="K20" s="36">
        <f>K19+CapCounts_s!K20</f>
        <v>34.5</v>
      </c>
      <c r="L20" s="40">
        <f>L19+CapCounts_s!L20</f>
        <v>7.5</v>
      </c>
      <c r="M20" s="41">
        <f>M19+CapCounts_s!M20</f>
        <v>-6</v>
      </c>
      <c r="N20" s="36">
        <f>N19+CapCounts_s!N20</f>
        <v>19.5</v>
      </c>
      <c r="O20" s="37">
        <f>O19+CapCounts_s!O20</f>
        <v>-6</v>
      </c>
      <c r="P20" s="38">
        <f>P19+CapCounts_s!P20</f>
        <v>-6</v>
      </c>
      <c r="Q20" s="36">
        <f>Q19+CapCounts_s!Q20</f>
        <v>-39</v>
      </c>
      <c r="R20" s="37">
        <f>R19+CapCounts_s!R20</f>
        <v>10.5</v>
      </c>
      <c r="S20" s="37">
        <f>S19+CapCounts_s!S20</f>
        <v>22.5</v>
      </c>
      <c r="T20" s="36">
        <f>T19+CapCounts_s!T20</f>
        <v>3</v>
      </c>
      <c r="U20" s="37">
        <f>U19+CapCounts_s!U20</f>
        <v>0</v>
      </c>
      <c r="V20" s="38">
        <f>V19+CapCounts_s!V20</f>
        <v>-3</v>
      </c>
      <c r="W20" s="36">
        <f>W19+CapCounts_s!W20</f>
        <v>-1.5</v>
      </c>
      <c r="X20" s="37">
        <f>X19+CapCounts_s!X20</f>
        <v>0</v>
      </c>
      <c r="Y20" s="38">
        <f>Y19+CapCounts_s!Y20</f>
        <v>1.5</v>
      </c>
      <c r="Z20" s="36">
        <f>Z19+CapCounts_s!Z20</f>
        <v>36</v>
      </c>
      <c r="AA20" s="37">
        <f>AA19+CapCounts_s!AA20</f>
        <v>16.5</v>
      </c>
      <c r="AB20" s="38">
        <f>AB19+CapCounts_s!AB20</f>
        <v>0</v>
      </c>
    </row>
    <row r="21" spans="1:28" x14ac:dyDescent="0.55000000000000004">
      <c r="A21" s="10">
        <v>57</v>
      </c>
      <c r="B21" s="36">
        <f>B20+CapCounts_s!B21</f>
        <v>16.5</v>
      </c>
      <c r="C21" s="37">
        <f>C20+CapCounts_s!C21</f>
        <v>-3</v>
      </c>
      <c r="D21" s="38">
        <f>D20+CapCounts_s!D21</f>
        <v>1.5</v>
      </c>
      <c r="E21" s="36">
        <f>E20+CapCounts_s!E21</f>
        <v>18</v>
      </c>
      <c r="F21" s="37">
        <f>F20+CapCounts_s!F21</f>
        <v>7.5</v>
      </c>
      <c r="G21" s="38">
        <f>G20+CapCounts_s!G21</f>
        <v>-18</v>
      </c>
      <c r="H21" s="36">
        <f>H20+CapCounts_s!H21</f>
        <v>-12</v>
      </c>
      <c r="I21" s="37">
        <f>I20+CapCounts_s!I21</f>
        <v>-16.5</v>
      </c>
      <c r="J21" s="38">
        <f>J20+CapCounts_s!J21</f>
        <v>-4.5</v>
      </c>
      <c r="K21" s="36">
        <f>K20+CapCounts_s!K21</f>
        <v>33</v>
      </c>
      <c r="L21" s="40">
        <f>L20+CapCounts_s!L21</f>
        <v>7.5</v>
      </c>
      <c r="M21" s="41">
        <f>M20+CapCounts_s!M21</f>
        <v>-13.5</v>
      </c>
      <c r="N21" s="36">
        <f>N20+CapCounts_s!N21</f>
        <v>22.5</v>
      </c>
      <c r="O21" s="37">
        <f>O20+CapCounts_s!O21</f>
        <v>-9</v>
      </c>
      <c r="P21" s="38">
        <f>P20+CapCounts_s!P21</f>
        <v>-6</v>
      </c>
      <c r="Q21" s="36">
        <f>Q20+CapCounts_s!Q21</f>
        <v>-33</v>
      </c>
      <c r="R21" s="37">
        <f>R20+CapCounts_s!R21</f>
        <v>6</v>
      </c>
      <c r="S21" s="37">
        <f>S20+CapCounts_s!S21</f>
        <v>19.5</v>
      </c>
      <c r="T21" s="36">
        <f>T20+CapCounts_s!T21</f>
        <v>1.5</v>
      </c>
      <c r="U21" s="37">
        <f>U20+CapCounts_s!U21</f>
        <v>1.5</v>
      </c>
      <c r="V21" s="38">
        <f>V20+CapCounts_s!V21</f>
        <v>-4.5</v>
      </c>
      <c r="W21" s="36">
        <f>W20+CapCounts_s!W21</f>
        <v>-1.5</v>
      </c>
      <c r="X21" s="37">
        <f>X20+CapCounts_s!X21</f>
        <v>-1.5</v>
      </c>
      <c r="Y21" s="38">
        <f>Y20+CapCounts_s!Y21</f>
        <v>-1.5</v>
      </c>
      <c r="Z21" s="36">
        <f>Z20+CapCounts_s!Z21</f>
        <v>40.5</v>
      </c>
      <c r="AA21" s="37"/>
      <c r="AB21" s="38">
        <f>AB20+CapCounts_s!AB21</f>
        <v>-1.5</v>
      </c>
    </row>
    <row r="22" spans="1:28" x14ac:dyDescent="0.55000000000000004">
      <c r="A22" s="11">
        <v>60</v>
      </c>
      <c r="B22" s="42">
        <f>B21+CapCounts_s!B22</f>
        <v>15</v>
      </c>
      <c r="C22" s="43">
        <f>C21+CapCounts_s!C22</f>
        <v>-1.5</v>
      </c>
      <c r="D22" s="44">
        <f>D21+CapCounts_s!D22</f>
        <v>3</v>
      </c>
      <c r="E22" s="42">
        <f>E21+CapCounts_s!E22</f>
        <v>18</v>
      </c>
      <c r="F22" s="43">
        <f>F21+CapCounts_s!F22</f>
        <v>6</v>
      </c>
      <c r="G22" s="44">
        <f>G21+CapCounts_s!G22</f>
        <v>-15</v>
      </c>
      <c r="H22" s="42">
        <f>H21+CapCounts_s!H22</f>
        <v>-13.5</v>
      </c>
      <c r="I22" s="43">
        <f>I21+CapCounts_s!I22</f>
        <v>-22.5</v>
      </c>
      <c r="J22" s="44">
        <f>J21+CapCounts_s!J22</f>
        <v>4.5</v>
      </c>
      <c r="K22" s="42">
        <f>K21+CapCounts_s!K22</f>
        <v>30</v>
      </c>
      <c r="L22" s="45">
        <f>L21+CapCounts_s!L22</f>
        <v>9</v>
      </c>
      <c r="M22" s="46">
        <f>M21+CapCounts_s!M22</f>
        <v>-10.5</v>
      </c>
      <c r="N22" s="42">
        <f>N21+CapCounts_s!N22</f>
        <v>21</v>
      </c>
      <c r="O22" s="43">
        <f>O21+CapCounts_s!O22</f>
        <v>-16.5</v>
      </c>
      <c r="P22" s="44">
        <f>P21+CapCounts_s!P22</f>
        <v>-6</v>
      </c>
      <c r="Q22" s="42">
        <f>Q21+CapCounts_s!Q22</f>
        <v>-34.5</v>
      </c>
      <c r="R22" s="43">
        <f>R21+CapCounts_s!R22</f>
        <v>7.5</v>
      </c>
      <c r="S22" s="43">
        <f>S21+CapCounts_s!S22</f>
        <v>27</v>
      </c>
      <c r="T22" s="42">
        <f>T21+CapCounts_s!T22</f>
        <v>1.5</v>
      </c>
      <c r="U22" s="43">
        <f>U21+CapCounts_s!U22</f>
        <v>4.5</v>
      </c>
      <c r="V22" s="44">
        <f>V21+CapCounts_s!V22</f>
        <v>-4.5</v>
      </c>
      <c r="W22" s="42">
        <f>W21+CapCounts_s!W22</f>
        <v>0</v>
      </c>
      <c r="X22" s="43">
        <f>X21+CapCounts_s!X22</f>
        <v>-4.5</v>
      </c>
      <c r="Y22" s="44">
        <f>Y21+CapCounts_s!Y22</f>
        <v>-3</v>
      </c>
      <c r="Z22" s="42">
        <f>Z21+CapCounts_s!Z22</f>
        <v>40.5</v>
      </c>
      <c r="AA22" s="43"/>
      <c r="AB22" s="44">
        <f>AB21+CapCounts_s!AB22</f>
        <v>6</v>
      </c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22"/>
  <sheetViews>
    <sheetView tabSelected="1" workbookViewId="0">
      <selection activeCell="J29" sqref="J29"/>
    </sheetView>
  </sheetViews>
  <sheetFormatPr defaultRowHeight="14.4" x14ac:dyDescent="0.55000000000000004"/>
  <sheetData>
    <row r="1" spans="1:70" ht="16" customHeight="1" x14ac:dyDescent="0.55000000000000004">
      <c r="A1" s="8"/>
      <c r="B1" s="47" t="s">
        <v>0</v>
      </c>
      <c r="C1" s="48"/>
      <c r="D1" s="49"/>
      <c r="E1" s="47" t="s">
        <v>11</v>
      </c>
      <c r="F1" s="48"/>
      <c r="G1" s="49"/>
      <c r="H1" s="47" t="s">
        <v>1</v>
      </c>
      <c r="I1" s="48"/>
      <c r="J1" s="49"/>
      <c r="K1" s="47" t="s">
        <v>2</v>
      </c>
      <c r="L1" s="48"/>
      <c r="M1" s="49"/>
      <c r="N1" s="47" t="s">
        <v>3</v>
      </c>
      <c r="O1" s="48"/>
      <c r="P1" s="49"/>
      <c r="Q1" s="47" t="s">
        <v>4</v>
      </c>
      <c r="R1" s="48"/>
      <c r="S1" s="48"/>
      <c r="T1" s="47" t="s">
        <v>12</v>
      </c>
      <c r="U1" s="48"/>
      <c r="V1" s="49"/>
      <c r="W1" s="47" t="s">
        <v>5</v>
      </c>
      <c r="X1" s="48"/>
      <c r="Y1" s="49"/>
      <c r="Z1" s="47" t="s">
        <v>6</v>
      </c>
      <c r="AA1" s="48"/>
      <c r="AB1" s="49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4"/>
    </row>
    <row r="2" spans="1:70" x14ac:dyDescent="0.55000000000000004">
      <c r="A2" s="9" t="s">
        <v>7</v>
      </c>
      <c r="B2" s="6" t="s">
        <v>8</v>
      </c>
      <c r="C2" s="5" t="s">
        <v>9</v>
      </c>
      <c r="D2" s="7" t="s">
        <v>10</v>
      </c>
      <c r="E2" s="6" t="s">
        <v>8</v>
      </c>
      <c r="F2" s="5" t="s">
        <v>9</v>
      </c>
      <c r="G2" s="7" t="s">
        <v>10</v>
      </c>
      <c r="H2" s="6" t="s">
        <v>8</v>
      </c>
      <c r="I2" s="5" t="s">
        <v>9</v>
      </c>
      <c r="J2" s="7" t="s">
        <v>10</v>
      </c>
      <c r="K2" s="6" t="s">
        <v>8</v>
      </c>
      <c r="L2" s="5" t="s">
        <v>9</v>
      </c>
      <c r="M2" s="7" t="s">
        <v>10</v>
      </c>
      <c r="N2" s="6" t="s">
        <v>8</v>
      </c>
      <c r="O2" s="5" t="s">
        <v>9</v>
      </c>
      <c r="P2" s="7" t="s">
        <v>10</v>
      </c>
      <c r="Q2" s="6" t="s">
        <v>8</v>
      </c>
      <c r="R2" s="5" t="s">
        <v>9</v>
      </c>
      <c r="S2" s="5" t="s">
        <v>10</v>
      </c>
      <c r="T2" s="6" t="s">
        <v>8</v>
      </c>
      <c r="U2" s="5" t="s">
        <v>9</v>
      </c>
      <c r="V2" s="7" t="s">
        <v>10</v>
      </c>
      <c r="W2" s="6" t="s">
        <v>8</v>
      </c>
      <c r="X2" s="5" t="s">
        <v>9</v>
      </c>
      <c r="Y2" s="7" t="s">
        <v>10</v>
      </c>
      <c r="Z2" s="6" t="s">
        <v>8</v>
      </c>
      <c r="AA2" s="5" t="s">
        <v>9</v>
      </c>
      <c r="AB2" s="7" t="s">
        <v>10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4"/>
    </row>
    <row r="3" spans="1:70" x14ac:dyDescent="0.55000000000000004">
      <c r="A3" s="10">
        <v>3</v>
      </c>
      <c r="B3" s="36">
        <f>CapCounts_m!B3</f>
        <v>6</v>
      </c>
      <c r="C3" s="37">
        <f>CapCounts_m!C3</f>
        <v>-1.5</v>
      </c>
      <c r="D3" s="38">
        <f>CapCounts_m!D3</f>
        <v>1.5</v>
      </c>
      <c r="E3" s="36">
        <f>CapCounts_m!E3</f>
        <v>-1.5</v>
      </c>
      <c r="F3" s="37">
        <f>CapCounts_m!F3</f>
        <v>-4.5</v>
      </c>
      <c r="G3" s="38">
        <f>CapCounts_m!G3</f>
        <v>-7.5</v>
      </c>
      <c r="H3" s="36">
        <f>CapCounts_m!H3</f>
        <v>-1.5</v>
      </c>
      <c r="I3" s="37">
        <f>CapCounts_m!I3</f>
        <v>-6</v>
      </c>
      <c r="J3" s="38">
        <f>CapCounts_m!J3</f>
        <v>-3</v>
      </c>
      <c r="K3" s="39">
        <f>CapCounts_m!K3</f>
        <v>4.5</v>
      </c>
      <c r="L3" s="40">
        <f>CapCounts_m!L3</f>
        <v>9</v>
      </c>
      <c r="M3" s="41">
        <f>CapCounts_m!M3</f>
        <v>-3</v>
      </c>
      <c r="N3" s="36">
        <f>CapCounts_m!N3</f>
        <v>-4.5</v>
      </c>
      <c r="O3" s="37">
        <f>CapCounts_m!O3</f>
        <v>3</v>
      </c>
      <c r="P3" s="38">
        <f>CapCounts_m!P3</f>
        <v>1.5</v>
      </c>
      <c r="Q3" s="36">
        <f>CapCounts_m!Q3</f>
        <v>-6</v>
      </c>
      <c r="R3" s="37">
        <f>CapCounts_m!R3</f>
        <v>3</v>
      </c>
      <c r="S3" s="37">
        <f>CapCounts_m!S3</f>
        <v>1.5</v>
      </c>
      <c r="T3" s="36">
        <f>CapCounts_m!T3</f>
        <v>1.5</v>
      </c>
      <c r="U3" s="37">
        <f>CapCounts_m!U3</f>
        <v>0</v>
      </c>
      <c r="V3" s="38">
        <f>CapCounts_m!V3</f>
        <v>-1.5</v>
      </c>
      <c r="W3" s="36">
        <f>CapCounts_m!W3</f>
        <v>1.5</v>
      </c>
      <c r="X3" s="37">
        <f>CapCounts_m!X3</f>
        <v>0</v>
      </c>
      <c r="Y3" s="38">
        <f>CapCounts_m!Y3</f>
        <v>1.5</v>
      </c>
      <c r="Z3" s="36">
        <f>CapCounts_m!Z3</f>
        <v>0</v>
      </c>
      <c r="AA3" s="37">
        <f>CapCounts_m!AA3</f>
        <v>4.5</v>
      </c>
      <c r="AB3" s="38">
        <f>CapCounts_m!AB3</f>
        <v>-13.5</v>
      </c>
    </row>
    <row r="4" spans="1:70" x14ac:dyDescent="0.55000000000000004">
      <c r="A4" s="10">
        <v>6</v>
      </c>
      <c r="B4" s="36">
        <f>B3+CapCounts_m!B4</f>
        <v>6</v>
      </c>
      <c r="C4" s="37">
        <f>C3+CapCounts_m!C4</f>
        <v>-1.5</v>
      </c>
      <c r="D4" s="38">
        <f>D3+CapCounts_m!D4</f>
        <v>6</v>
      </c>
      <c r="E4" s="36">
        <f>E3+CapCounts_m!E4</f>
        <v>-3</v>
      </c>
      <c r="F4" s="37">
        <f>F3+CapCounts_m!F4</f>
        <v>-4.5</v>
      </c>
      <c r="G4" s="38">
        <f>G3+CapCounts_m!G4</f>
        <v>-1.5</v>
      </c>
      <c r="H4" s="36">
        <f>H3+CapCounts_m!H4</f>
        <v>-3</v>
      </c>
      <c r="I4" s="37">
        <f>I3+CapCounts_m!I4</f>
        <v>0</v>
      </c>
      <c r="J4" s="38">
        <f>J3+CapCounts_m!J4</f>
        <v>-1.5</v>
      </c>
      <c r="K4" s="36">
        <f>K3+CapCounts_m!K4</f>
        <v>4.5</v>
      </c>
      <c r="L4" s="40">
        <f>L3+CapCounts_m!L4</f>
        <v>10.5</v>
      </c>
      <c r="M4" s="41">
        <f>M3+CapCounts_m!M4</f>
        <v>-9</v>
      </c>
      <c r="N4" s="36">
        <f>N3+CapCounts_m!N4</f>
        <v>0</v>
      </c>
      <c r="O4" s="37">
        <f>O3+CapCounts_m!O4</f>
        <v>4.5</v>
      </c>
      <c r="P4" s="38">
        <f>P3+CapCounts_m!P4</f>
        <v>-3</v>
      </c>
      <c r="Q4" s="36">
        <f>Q3+CapCounts_m!Q4</f>
        <v>-3</v>
      </c>
      <c r="R4" s="37">
        <f>R3+CapCounts_m!R4</f>
        <v>-7.5</v>
      </c>
      <c r="S4" s="37">
        <f>S3+CapCounts_m!S4</f>
        <v>-6</v>
      </c>
      <c r="T4" s="36">
        <f>T3+CapCounts_m!T4</f>
        <v>1.5</v>
      </c>
      <c r="U4" s="37">
        <f>U3+CapCounts_m!U4</f>
        <v>0</v>
      </c>
      <c r="V4" s="38">
        <f>V3+CapCounts_m!V4</f>
        <v>-3</v>
      </c>
      <c r="W4" s="36">
        <f>W3+CapCounts_m!W4</f>
        <v>0</v>
      </c>
      <c r="X4" s="37">
        <f>X3+CapCounts_m!X4</f>
        <v>-3</v>
      </c>
      <c r="Y4" s="38">
        <f>Y3+CapCounts_m!Y4</f>
        <v>1.5</v>
      </c>
      <c r="Z4" s="36">
        <f>Z3+CapCounts_m!Z4</f>
        <v>-1.5</v>
      </c>
      <c r="AA4" s="37">
        <f>AA3+CapCounts_m!AA4</f>
        <v>1.5</v>
      </c>
      <c r="AB4" s="38">
        <f>AB3+CapCounts_m!AB4</f>
        <v>-13.5</v>
      </c>
    </row>
    <row r="5" spans="1:70" x14ac:dyDescent="0.55000000000000004">
      <c r="A5" s="10">
        <v>9</v>
      </c>
      <c r="B5" s="36">
        <f>B4+CapCounts_m!B5</f>
        <v>10.5</v>
      </c>
      <c r="C5" s="37">
        <f>C4+CapCounts_m!C5</f>
        <v>3</v>
      </c>
      <c r="D5" s="38">
        <f>D4+CapCounts_m!D5</f>
        <v>4.5</v>
      </c>
      <c r="E5" s="36">
        <f>E4+CapCounts_m!E5</f>
        <v>6</v>
      </c>
      <c r="F5" s="37">
        <f>F4+CapCounts_m!F5</f>
        <v>-10.5</v>
      </c>
      <c r="G5" s="38">
        <f>G4+CapCounts_m!G5</f>
        <v>-10.5</v>
      </c>
      <c r="H5" s="36">
        <f>H4+CapCounts_m!H5</f>
        <v>3</v>
      </c>
      <c r="I5" s="37">
        <f>I4+CapCounts_m!I5</f>
        <v>-7.5</v>
      </c>
      <c r="J5" s="38">
        <f>J4+CapCounts_m!J5</f>
        <v>-7.5</v>
      </c>
      <c r="K5" s="36">
        <f>K4+CapCounts_m!K5</f>
        <v>3</v>
      </c>
      <c r="L5" s="40">
        <f>L4+CapCounts_m!L5</f>
        <v>13.5</v>
      </c>
      <c r="M5" s="41">
        <f>M4+CapCounts_m!M5</f>
        <v>-6</v>
      </c>
      <c r="N5" s="36">
        <f>N4+CapCounts_m!N5</f>
        <v>-1.5</v>
      </c>
      <c r="O5" s="37">
        <f>O4+CapCounts_m!O5</f>
        <v>7.5</v>
      </c>
      <c r="P5" s="38">
        <f>P4+CapCounts_m!P5</f>
        <v>-6</v>
      </c>
      <c r="Q5" s="36">
        <f>Q4+CapCounts_m!Q5</f>
        <v>0</v>
      </c>
      <c r="R5" s="37">
        <f>R4+CapCounts_m!R5</f>
        <v>-13.5</v>
      </c>
      <c r="S5" s="37">
        <f>S4+CapCounts_m!S5</f>
        <v>-9</v>
      </c>
      <c r="T5" s="36">
        <f>T4+CapCounts_m!T5</f>
        <v>1.5</v>
      </c>
      <c r="U5" s="37">
        <f>U4+CapCounts_m!U5</f>
        <v>1.5</v>
      </c>
      <c r="V5" s="38">
        <f>V4+CapCounts_m!V5</f>
        <v>-3</v>
      </c>
      <c r="W5" s="36">
        <f>W4+CapCounts_m!W5</f>
        <v>4.5</v>
      </c>
      <c r="X5" s="37">
        <f>X4+CapCounts_m!X5</f>
        <v>-1.5</v>
      </c>
      <c r="Y5" s="38">
        <f>Y4+CapCounts_m!Y5</f>
        <v>-1.5</v>
      </c>
      <c r="Z5" s="36">
        <f>Z4+CapCounts_m!Z5</f>
        <v>-6</v>
      </c>
      <c r="AA5" s="37">
        <f>AA4+CapCounts_m!AA5</f>
        <v>6</v>
      </c>
      <c r="AB5" s="38">
        <f>AB4+CapCounts_m!AB5</f>
        <v>-16.5</v>
      </c>
    </row>
    <row r="6" spans="1:70" x14ac:dyDescent="0.55000000000000004">
      <c r="A6" s="10">
        <v>12</v>
      </c>
      <c r="B6" s="36">
        <f>B5+CapCounts_m!B6</f>
        <v>15</v>
      </c>
      <c r="C6" s="37">
        <f>C5+CapCounts_m!C6</f>
        <v>1.5</v>
      </c>
      <c r="D6" s="38">
        <f>D5+CapCounts_m!D6</f>
        <v>7.5</v>
      </c>
      <c r="E6" s="36">
        <f>E5+CapCounts_m!E6</f>
        <v>7.5</v>
      </c>
      <c r="F6" s="37">
        <f>F5+CapCounts_m!F6</f>
        <v>-10.5</v>
      </c>
      <c r="G6" s="38">
        <f>G5+CapCounts_m!G6</f>
        <v>-13.5</v>
      </c>
      <c r="H6" s="36">
        <f>H5+CapCounts_m!H6</f>
        <v>7.5</v>
      </c>
      <c r="I6" s="37">
        <f>I5+CapCounts_m!I6</f>
        <v>-12</v>
      </c>
      <c r="J6" s="38">
        <f>J5+CapCounts_m!J6</f>
        <v>-10.5</v>
      </c>
      <c r="K6" s="36">
        <f>K5+CapCounts_m!K6</f>
        <v>1.5</v>
      </c>
      <c r="L6" s="40">
        <f>L5+CapCounts_m!L6</f>
        <v>19.5</v>
      </c>
      <c r="M6" s="41">
        <f>M5+CapCounts_m!M6</f>
        <v>-6</v>
      </c>
      <c r="N6" s="36">
        <f>N5+CapCounts_m!N6</f>
        <v>4.5</v>
      </c>
      <c r="O6" s="37">
        <f>O5+CapCounts_m!O6</f>
        <v>13.5</v>
      </c>
      <c r="P6" s="38">
        <f>P5+CapCounts_m!P6</f>
        <v>-6</v>
      </c>
      <c r="Q6" s="36">
        <f>Q5+CapCounts_m!Q6</f>
        <v>4.5</v>
      </c>
      <c r="R6" s="37">
        <f>R5+CapCounts_m!R6</f>
        <v>-3</v>
      </c>
      <c r="S6" s="37">
        <f>S5+CapCounts_m!S6</f>
        <v>-16.5</v>
      </c>
      <c r="T6" s="36">
        <f>T5+CapCounts_m!T6</f>
        <v>-3</v>
      </c>
      <c r="U6" s="37">
        <f>U5+CapCounts_m!U6</f>
        <v>0</v>
      </c>
      <c r="V6" s="38">
        <f>V5+CapCounts_m!V6</f>
        <v>-4.5</v>
      </c>
      <c r="W6" s="36">
        <f>W5+CapCounts_m!W6</f>
        <v>-6</v>
      </c>
      <c r="X6" s="37">
        <f>X5+CapCounts_m!X6</f>
        <v>3</v>
      </c>
      <c r="Y6" s="38">
        <f>Y5+CapCounts_m!Y6</f>
        <v>0</v>
      </c>
      <c r="Z6" s="36">
        <f>Z5+CapCounts_m!Z6</f>
        <v>-12</v>
      </c>
      <c r="AA6" s="37">
        <f>AA5+CapCounts_m!AA6</f>
        <v>12</v>
      </c>
      <c r="AB6" s="38">
        <f>AB5+CapCounts_m!AB6</f>
        <v>-19.5</v>
      </c>
    </row>
    <row r="7" spans="1:70" x14ac:dyDescent="0.55000000000000004">
      <c r="A7" s="10">
        <v>15</v>
      </c>
      <c r="B7" s="36">
        <f>B6+CapCounts_m!B7</f>
        <v>16.5</v>
      </c>
      <c r="C7" s="37">
        <f>C6+CapCounts_m!C7</f>
        <v>1.5</v>
      </c>
      <c r="D7" s="38">
        <f>D6+CapCounts_m!D7</f>
        <v>7.5</v>
      </c>
      <c r="E7" s="36">
        <f>E6+CapCounts_m!E7</f>
        <v>12</v>
      </c>
      <c r="F7" s="37">
        <f>F6+CapCounts_m!F7</f>
        <v>-13.5</v>
      </c>
      <c r="G7" s="38">
        <f>G6+CapCounts_m!G7</f>
        <v>-13.5</v>
      </c>
      <c r="H7" s="36">
        <f>H6+CapCounts_m!H7</f>
        <v>3</v>
      </c>
      <c r="I7" s="37">
        <f>I6+CapCounts_m!I7</f>
        <v>-12</v>
      </c>
      <c r="J7" s="38">
        <f>J6+CapCounts_m!J7</f>
        <v>-9</v>
      </c>
      <c r="K7" s="36">
        <f>K6+CapCounts_m!K7</f>
        <v>1.5</v>
      </c>
      <c r="L7" s="40">
        <f>L6+CapCounts_m!L7</f>
        <v>19.5</v>
      </c>
      <c r="M7" s="41">
        <f>M6+CapCounts_m!M7</f>
        <v>-7.5</v>
      </c>
      <c r="N7" s="36">
        <f>N6+CapCounts_m!N7</f>
        <v>4.5</v>
      </c>
      <c r="O7" s="37">
        <f>O6+CapCounts_m!O7</f>
        <v>15</v>
      </c>
      <c r="P7" s="38">
        <f>P6+CapCounts_m!P7</f>
        <v>0</v>
      </c>
      <c r="Q7" s="36">
        <f>Q6+CapCounts_m!Q7</f>
        <v>19.5</v>
      </c>
      <c r="R7" s="37">
        <f>R6+CapCounts_m!R7</f>
        <v>-9</v>
      </c>
      <c r="S7" s="37">
        <f>S6+CapCounts_m!S7</f>
        <v>-12</v>
      </c>
      <c r="T7" s="36">
        <f>T6+CapCounts_m!T7</f>
        <v>-1.5</v>
      </c>
      <c r="U7" s="37">
        <f>U6+CapCounts_m!U7</f>
        <v>0</v>
      </c>
      <c r="V7" s="38">
        <f>V6+CapCounts_m!V7</f>
        <v>-4.5</v>
      </c>
      <c r="W7" s="36">
        <f>W6+CapCounts_m!W7</f>
        <v>-4.5</v>
      </c>
      <c r="X7" s="37">
        <f>X6+CapCounts_m!X7</f>
        <v>0</v>
      </c>
      <c r="Y7" s="38">
        <f>Y6+CapCounts_m!Y7</f>
        <v>0</v>
      </c>
      <c r="Z7" s="36">
        <f>Z6+CapCounts_m!Z7</f>
        <v>-6</v>
      </c>
      <c r="AA7" s="37">
        <f>AA6+CapCounts_m!AA7</f>
        <v>4.5</v>
      </c>
      <c r="AB7" s="38">
        <f>AB6+CapCounts_m!AB7</f>
        <v>-16.5</v>
      </c>
    </row>
    <row r="8" spans="1:70" x14ac:dyDescent="0.55000000000000004">
      <c r="A8" s="10">
        <v>18</v>
      </c>
      <c r="B8" s="36">
        <f>B7+CapCounts_m!B8</f>
        <v>15</v>
      </c>
      <c r="C8" s="37">
        <f>C7+CapCounts_m!C8</f>
        <v>3</v>
      </c>
      <c r="D8" s="38">
        <f>D7+CapCounts_m!D8</f>
        <v>6</v>
      </c>
      <c r="E8" s="36">
        <f>E7+CapCounts_m!E8</f>
        <v>10.5</v>
      </c>
      <c r="F8" s="37">
        <f>F7+CapCounts_m!F8</f>
        <v>-21</v>
      </c>
      <c r="G8" s="38">
        <f>G7+CapCounts_m!G8</f>
        <v>-10.5</v>
      </c>
      <c r="H8" s="36">
        <f>H7+CapCounts_m!H8</f>
        <v>0</v>
      </c>
      <c r="I8" s="37">
        <f>I7+CapCounts_m!I8</f>
        <v>-15</v>
      </c>
      <c r="J8" s="38">
        <f>J7+CapCounts_m!J8</f>
        <v>-6</v>
      </c>
      <c r="K8" s="36">
        <f>K7+CapCounts_m!K8</f>
        <v>6</v>
      </c>
      <c r="L8" s="40">
        <f>L7+CapCounts_m!L8</f>
        <v>19.5</v>
      </c>
      <c r="M8" s="41">
        <f>M7+CapCounts_m!M8</f>
        <v>-7.5</v>
      </c>
      <c r="N8" s="36">
        <f>N7+CapCounts_m!N8</f>
        <v>9</v>
      </c>
      <c r="O8" s="37">
        <f>O7+CapCounts_m!O8</f>
        <v>10.5</v>
      </c>
      <c r="P8" s="38">
        <f>P7+CapCounts_m!P8</f>
        <v>-9</v>
      </c>
      <c r="Q8" s="36">
        <f>Q7+CapCounts_m!Q8</f>
        <v>4.5</v>
      </c>
      <c r="R8" s="37">
        <f>R7+CapCounts_m!R8</f>
        <v>-6</v>
      </c>
      <c r="S8" s="37">
        <f>S7+CapCounts_m!S8</f>
        <v>-19.5</v>
      </c>
      <c r="T8" s="36">
        <f>T7+CapCounts_m!T8</f>
        <v>-3</v>
      </c>
      <c r="U8" s="37">
        <f>U7+CapCounts_m!U8</f>
        <v>0</v>
      </c>
      <c r="V8" s="38">
        <f>V7+CapCounts_m!V8</f>
        <v>-3</v>
      </c>
      <c r="W8" s="36">
        <f>W7+CapCounts_m!W8</f>
        <v>-3</v>
      </c>
      <c r="X8" s="37">
        <f>X7+CapCounts_m!X8</f>
        <v>-4.5</v>
      </c>
      <c r="Y8" s="38">
        <f>Y7+CapCounts_m!Y8</f>
        <v>3</v>
      </c>
      <c r="Z8" s="36">
        <f>Z7+CapCounts_m!Z8</f>
        <v>-4.5</v>
      </c>
      <c r="AA8" s="37">
        <f>AA7+CapCounts_m!AA8</f>
        <v>9</v>
      </c>
      <c r="AB8" s="38">
        <f>AB7+CapCounts_m!AB8</f>
        <v>-19.5</v>
      </c>
    </row>
    <row r="9" spans="1:70" x14ac:dyDescent="0.55000000000000004">
      <c r="A9" s="10">
        <v>21</v>
      </c>
      <c r="B9" s="36">
        <f>B8+CapCounts_m!B9</f>
        <v>13.5</v>
      </c>
      <c r="C9" s="37">
        <f>C8+CapCounts_m!C9</f>
        <v>3</v>
      </c>
      <c r="D9" s="38">
        <f>D8+CapCounts_m!D9</f>
        <v>1.5</v>
      </c>
      <c r="E9" s="36">
        <f>E8+CapCounts_m!E9</f>
        <v>10.5</v>
      </c>
      <c r="F9" s="37">
        <f>F8+CapCounts_m!F9</f>
        <v>-19.5</v>
      </c>
      <c r="G9" s="38">
        <f>G8+CapCounts_m!G9</f>
        <v>-6</v>
      </c>
      <c r="H9" s="36">
        <f>H8+CapCounts_m!H9</f>
        <v>1.5</v>
      </c>
      <c r="I9" s="37">
        <f>I8+CapCounts_m!I9</f>
        <v>-15</v>
      </c>
      <c r="J9" s="38">
        <f>J8+CapCounts_m!J9</f>
        <v>-6</v>
      </c>
      <c r="K9" s="36">
        <f>K8+CapCounts_m!K9</f>
        <v>7.5</v>
      </c>
      <c r="L9" s="40">
        <f>L8+CapCounts_m!L9</f>
        <v>21</v>
      </c>
      <c r="M9" s="41">
        <f>M8+CapCounts_m!M9</f>
        <v>-6</v>
      </c>
      <c r="N9" s="36">
        <f>N8+CapCounts_m!N9</f>
        <v>10.5</v>
      </c>
      <c r="O9" s="37">
        <f>O8+CapCounts_m!O9</f>
        <v>12</v>
      </c>
      <c r="P9" s="38">
        <f>P8+CapCounts_m!P9</f>
        <v>-3</v>
      </c>
      <c r="Q9" s="36">
        <f>Q8+CapCounts_m!Q9</f>
        <v>-7.5</v>
      </c>
      <c r="R9" s="37">
        <f>R8+CapCounts_m!R9</f>
        <v>-7.5</v>
      </c>
      <c r="S9" s="37">
        <f>S8+CapCounts_m!S9</f>
        <v>-16.5</v>
      </c>
      <c r="T9" s="36">
        <f>T8+CapCounts_m!T9</f>
        <v>-3</v>
      </c>
      <c r="U9" s="37">
        <f>U8+CapCounts_m!U9</f>
        <v>0</v>
      </c>
      <c r="V9" s="38">
        <f>V8+CapCounts_m!V9</f>
        <v>-1.5</v>
      </c>
      <c r="W9" s="36">
        <f>W8+CapCounts_m!W9</f>
        <v>-6</v>
      </c>
      <c r="X9" s="37">
        <f>X8+CapCounts_m!X9</f>
        <v>-1.5</v>
      </c>
      <c r="Y9" s="38">
        <f>Y8+CapCounts_m!Y9</f>
        <v>3</v>
      </c>
      <c r="Z9" s="36">
        <f>Z8+CapCounts_m!Z9</f>
        <v>4.5</v>
      </c>
      <c r="AA9" s="37">
        <f>AA8+CapCounts_m!AA9</f>
        <v>7.5</v>
      </c>
      <c r="AB9" s="38">
        <f>AB8+CapCounts_m!AB9</f>
        <v>-12</v>
      </c>
    </row>
    <row r="10" spans="1:70" x14ac:dyDescent="0.55000000000000004">
      <c r="A10" s="10">
        <v>24</v>
      </c>
      <c r="B10" s="36">
        <f>B9+CapCounts_m!B10</f>
        <v>13.5</v>
      </c>
      <c r="C10" s="37">
        <f>C9+CapCounts_m!C10</f>
        <v>1.5</v>
      </c>
      <c r="D10" s="38">
        <f>D9+CapCounts_m!D10</f>
        <v>0</v>
      </c>
      <c r="E10" s="36">
        <f>E9+CapCounts_m!E10</f>
        <v>6</v>
      </c>
      <c r="F10" s="37">
        <f>F9+CapCounts_m!F10</f>
        <v>-18</v>
      </c>
      <c r="G10" s="38">
        <f>G9+CapCounts_m!G10</f>
        <v>-7.5</v>
      </c>
      <c r="H10" s="36">
        <f>H9+CapCounts_m!H10</f>
        <v>-7.5</v>
      </c>
      <c r="I10" s="37">
        <f>I9+CapCounts_m!I10</f>
        <v>-12</v>
      </c>
      <c r="J10" s="38">
        <f>J9+CapCounts_m!J10</f>
        <v>-3</v>
      </c>
      <c r="K10" s="36">
        <f>K9+CapCounts_m!K10</f>
        <v>12</v>
      </c>
      <c r="L10" s="40">
        <f>L9+CapCounts_m!L10</f>
        <v>19.5</v>
      </c>
      <c r="M10" s="41">
        <f>M9+CapCounts_m!M10</f>
        <v>-6</v>
      </c>
      <c r="N10" s="36">
        <f>N9+CapCounts_m!N10</f>
        <v>7.5</v>
      </c>
      <c r="O10" s="37">
        <f>O9+CapCounts_m!O10</f>
        <v>12</v>
      </c>
      <c r="P10" s="38">
        <f>P9+CapCounts_m!P10</f>
        <v>-4.5</v>
      </c>
      <c r="Q10" s="36">
        <f>Q9+CapCounts_m!Q10</f>
        <v>-6</v>
      </c>
      <c r="R10" s="37">
        <f>R9+CapCounts_m!R10</f>
        <v>-13.5</v>
      </c>
      <c r="S10" s="37">
        <f>S9+CapCounts_m!S10</f>
        <v>-18</v>
      </c>
      <c r="T10" s="36">
        <f>T9+CapCounts_m!T10</f>
        <v>-3</v>
      </c>
      <c r="U10" s="37">
        <f>U9+CapCounts_m!U10</f>
        <v>0</v>
      </c>
      <c r="V10" s="38">
        <f>V9+CapCounts_m!V10</f>
        <v>-1.5</v>
      </c>
      <c r="W10" s="36">
        <f>W9+CapCounts_m!W10</f>
        <v>-12</v>
      </c>
      <c r="X10" s="37">
        <f>X9+CapCounts_m!X10</f>
        <v>-4.5</v>
      </c>
      <c r="Y10" s="38">
        <f>Y9+CapCounts_m!Y10</f>
        <v>-6</v>
      </c>
      <c r="Z10" s="36">
        <f>Z9+CapCounts_m!Z10</f>
        <v>1.5</v>
      </c>
      <c r="AA10" s="37">
        <f>AA9+CapCounts_m!AA10</f>
        <v>-3</v>
      </c>
      <c r="AB10" s="38">
        <f>AB9+CapCounts_m!AB10</f>
        <v>-19.5</v>
      </c>
    </row>
    <row r="11" spans="1:70" x14ac:dyDescent="0.55000000000000004">
      <c r="A11" s="10">
        <v>27</v>
      </c>
      <c r="B11" s="36">
        <f>B10+CapCounts_m!B11</f>
        <v>13.5</v>
      </c>
      <c r="C11" s="37">
        <f>C10+CapCounts_m!C11</f>
        <v>1.5</v>
      </c>
      <c r="D11" s="38">
        <f>D10+CapCounts_m!D11</f>
        <v>1.5</v>
      </c>
      <c r="E11" s="36">
        <f>E10+CapCounts_m!E11</f>
        <v>6</v>
      </c>
      <c r="F11" s="37">
        <f>F10+CapCounts_m!F11</f>
        <v>-19.5</v>
      </c>
      <c r="G11" s="38">
        <f>G10+CapCounts_m!G11</f>
        <v>-10.5</v>
      </c>
      <c r="H11" s="36">
        <f>H10+CapCounts_m!H11</f>
        <v>-12</v>
      </c>
      <c r="I11" s="37">
        <f>I10+CapCounts_m!I11</f>
        <v>-12</v>
      </c>
      <c r="J11" s="38">
        <f>J10+CapCounts_m!J11</f>
        <v>-6</v>
      </c>
      <c r="K11" s="36">
        <f>K10+CapCounts_m!K11</f>
        <v>16.5</v>
      </c>
      <c r="L11" s="40">
        <f>L10+CapCounts_m!L11</f>
        <v>13.5</v>
      </c>
      <c r="M11" s="41">
        <f>M10+CapCounts_m!M11</f>
        <v>-1.5</v>
      </c>
      <c r="N11" s="36">
        <f>N10+CapCounts_m!N11</f>
        <v>6</v>
      </c>
      <c r="O11" s="37">
        <f>O10+CapCounts_m!O11</f>
        <v>12</v>
      </c>
      <c r="P11" s="38">
        <f>P10+CapCounts_m!P11</f>
        <v>-7.5</v>
      </c>
      <c r="Q11" s="36">
        <f>Q10+CapCounts_m!Q11</f>
        <v>-12</v>
      </c>
      <c r="R11" s="37">
        <f>R10+CapCounts_m!R11</f>
        <v>-15</v>
      </c>
      <c r="S11" s="37">
        <f>S10+CapCounts_m!S11</f>
        <v>-10.5</v>
      </c>
      <c r="T11" s="36">
        <f>T10+CapCounts_m!T11</f>
        <v>-3</v>
      </c>
      <c r="U11" s="37">
        <f>U10+CapCounts_m!U11</f>
        <v>1.5</v>
      </c>
      <c r="V11" s="38">
        <f>V10+CapCounts_m!V11</f>
        <v>-1.5</v>
      </c>
      <c r="W11" s="36">
        <f>W10+CapCounts_m!W11</f>
        <v>-18</v>
      </c>
      <c r="X11" s="37">
        <f>X10+CapCounts_m!X11</f>
        <v>1.5</v>
      </c>
      <c r="Y11" s="38">
        <f>Y10+CapCounts_m!Y11</f>
        <v>-3</v>
      </c>
      <c r="Z11" s="36">
        <f>Z10+CapCounts_m!Z11</f>
        <v>3</v>
      </c>
      <c r="AA11" s="37">
        <f>AA10+CapCounts_m!AA11</f>
        <v>-3</v>
      </c>
      <c r="AB11" s="38">
        <f>AB10+CapCounts_m!AB11</f>
        <v>-13.5</v>
      </c>
    </row>
    <row r="12" spans="1:70" x14ac:dyDescent="0.55000000000000004">
      <c r="A12" s="10">
        <v>30</v>
      </c>
      <c r="B12" s="36">
        <f>B11+CapCounts_m!B12</f>
        <v>13.5</v>
      </c>
      <c r="C12" s="37">
        <f>C11+CapCounts_m!C12</f>
        <v>-1.5</v>
      </c>
      <c r="D12" s="38">
        <f>D11+CapCounts_m!D12</f>
        <v>0</v>
      </c>
      <c r="E12" s="36">
        <f>E11+CapCounts_m!E12</f>
        <v>10.5</v>
      </c>
      <c r="F12" s="37">
        <f>F11+CapCounts_m!F12</f>
        <v>-18</v>
      </c>
      <c r="G12" s="38">
        <f>G11+CapCounts_m!G12</f>
        <v>-7.5</v>
      </c>
      <c r="H12" s="36">
        <f>H11+CapCounts_m!H12</f>
        <v>-10.5</v>
      </c>
      <c r="I12" s="37">
        <f>I11+CapCounts_m!I12</f>
        <v>-9</v>
      </c>
      <c r="J12" s="38">
        <f>J11+CapCounts_m!J12</f>
        <v>0</v>
      </c>
      <c r="K12" s="36">
        <f>K11+CapCounts_m!K12</f>
        <v>12</v>
      </c>
      <c r="L12" s="40">
        <f>L11+CapCounts_m!L12</f>
        <v>12</v>
      </c>
      <c r="M12" s="41">
        <f>M11+CapCounts_m!M12</f>
        <v>-1.5</v>
      </c>
      <c r="N12" s="36">
        <f>N11+CapCounts_m!N12</f>
        <v>6</v>
      </c>
      <c r="O12" s="37">
        <f>O11+CapCounts_m!O12</f>
        <v>6</v>
      </c>
      <c r="P12" s="38">
        <f>P11+CapCounts_m!P12</f>
        <v>-4.5</v>
      </c>
      <c r="Q12" s="36">
        <f>Q11+CapCounts_m!Q12</f>
        <v>-16.5</v>
      </c>
      <c r="R12" s="37">
        <f>R11+CapCounts_m!R12</f>
        <v>-12</v>
      </c>
      <c r="S12" s="37">
        <f>S11+CapCounts_m!S12</f>
        <v>-13.5</v>
      </c>
      <c r="T12" s="36">
        <f>T11+CapCounts_m!T12</f>
        <v>-3</v>
      </c>
      <c r="U12" s="37">
        <f>U11+CapCounts_m!U12</f>
        <v>1.5</v>
      </c>
      <c r="V12" s="38">
        <f>V11+CapCounts_m!V12</f>
        <v>-1.5</v>
      </c>
      <c r="W12" s="36">
        <f>W11+CapCounts_m!W12</f>
        <v>-16.5</v>
      </c>
      <c r="X12" s="37">
        <f>X11+CapCounts_m!X12</f>
        <v>4.5</v>
      </c>
      <c r="Y12" s="38">
        <f>Y11+CapCounts_m!Y12</f>
        <v>7.5</v>
      </c>
      <c r="Z12" s="36">
        <f>Z11+CapCounts_m!Z12</f>
        <v>6</v>
      </c>
      <c r="AA12" s="37">
        <f>AA11+CapCounts_m!AA12</f>
        <v>3</v>
      </c>
      <c r="AB12" s="38">
        <f>AB11+CapCounts_m!AB12</f>
        <v>-6</v>
      </c>
    </row>
    <row r="13" spans="1:70" x14ac:dyDescent="0.55000000000000004">
      <c r="A13" s="10">
        <v>33</v>
      </c>
      <c r="B13" s="36">
        <f>B12+CapCounts_m!B13</f>
        <v>15</v>
      </c>
      <c r="C13" s="37">
        <f>C12+CapCounts_m!C13</f>
        <v>-1.5</v>
      </c>
      <c r="D13" s="38">
        <f>D12+CapCounts_m!D13</f>
        <v>0</v>
      </c>
      <c r="E13" s="36">
        <f>E12+CapCounts_m!E13</f>
        <v>10.5</v>
      </c>
      <c r="F13" s="37">
        <f>F12+CapCounts_m!F13</f>
        <v>-18</v>
      </c>
      <c r="G13" s="38">
        <f>G12+CapCounts_m!G13</f>
        <v>-7.5</v>
      </c>
      <c r="H13" s="36">
        <f>H12+CapCounts_m!H13</f>
        <v>-15</v>
      </c>
      <c r="I13" s="37">
        <f>I12+CapCounts_m!I13</f>
        <v>-3</v>
      </c>
      <c r="J13" s="38">
        <f>J12+CapCounts_m!J13</f>
        <v>3</v>
      </c>
      <c r="K13" s="36">
        <f>K12+CapCounts_m!K13</f>
        <v>10.5</v>
      </c>
      <c r="L13" s="40">
        <f>L12+CapCounts_m!L13</f>
        <v>7.5</v>
      </c>
      <c r="M13" s="41">
        <f>M12+CapCounts_m!M13</f>
        <v>-4.5</v>
      </c>
      <c r="N13" s="36">
        <f>N12+CapCounts_m!N13</f>
        <v>3</v>
      </c>
      <c r="O13" s="37">
        <f>O12+CapCounts_m!O13</f>
        <v>13.5</v>
      </c>
      <c r="P13" s="38">
        <f>P12+CapCounts_m!P13</f>
        <v>-1.5</v>
      </c>
      <c r="Q13" s="36">
        <f>Q12+CapCounts_m!Q13</f>
        <v>-16.5</v>
      </c>
      <c r="R13" s="37">
        <f>R12+CapCounts_m!R13</f>
        <v>-9</v>
      </c>
      <c r="S13" s="37">
        <f>S12+CapCounts_m!S13</f>
        <v>-10.5</v>
      </c>
      <c r="T13" s="36">
        <f>T12+CapCounts_m!T13</f>
        <v>-3</v>
      </c>
      <c r="U13" s="37">
        <f>U12+CapCounts_m!U13</f>
        <v>0</v>
      </c>
      <c r="V13" s="38">
        <f>V12+CapCounts_m!V13</f>
        <v>0</v>
      </c>
      <c r="W13" s="36">
        <f>W12+CapCounts_m!W13</f>
        <v>-21</v>
      </c>
      <c r="X13" s="37">
        <f>X12+CapCounts_m!X13</f>
        <v>3</v>
      </c>
      <c r="Y13" s="38">
        <f>Y12+CapCounts_m!Y13</f>
        <v>9</v>
      </c>
      <c r="Z13" s="36">
        <f>Z12+CapCounts_m!Z13</f>
        <v>19.5</v>
      </c>
      <c r="AA13" s="37">
        <f>AA12+CapCounts_m!AA13</f>
        <v>6</v>
      </c>
      <c r="AB13" s="38">
        <f>AB12+CapCounts_m!AB13</f>
        <v>-10.5</v>
      </c>
    </row>
    <row r="14" spans="1:70" x14ac:dyDescent="0.55000000000000004">
      <c r="A14" s="10">
        <v>36</v>
      </c>
      <c r="B14" s="36">
        <f>B13+CapCounts_m!B14</f>
        <v>13.5</v>
      </c>
      <c r="C14" s="37">
        <f>C13+CapCounts_m!C14</f>
        <v>-1.5</v>
      </c>
      <c r="D14" s="38">
        <f>D13+CapCounts_m!D14</f>
        <v>-1.5</v>
      </c>
      <c r="E14" s="36">
        <f>E13+CapCounts_m!E14</f>
        <v>10.5</v>
      </c>
      <c r="F14" s="37">
        <f>F13+CapCounts_m!F14</f>
        <v>-18</v>
      </c>
      <c r="G14" s="38">
        <f>G13+CapCounts_m!G14</f>
        <v>-7.5</v>
      </c>
      <c r="H14" s="36">
        <f>H13+CapCounts_m!H14</f>
        <v>-13.5</v>
      </c>
      <c r="I14" s="37">
        <f>I13+CapCounts_m!I14</f>
        <v>-7.5</v>
      </c>
      <c r="J14" s="38">
        <f>J13+CapCounts_m!J14</f>
        <v>1.5</v>
      </c>
      <c r="K14" s="36">
        <f>K13+CapCounts_m!K14</f>
        <v>10.5</v>
      </c>
      <c r="L14" s="40">
        <f>L13+CapCounts_m!L14</f>
        <v>6</v>
      </c>
      <c r="M14" s="41">
        <f>M13+CapCounts_m!M14</f>
        <v>-3</v>
      </c>
      <c r="N14" s="36">
        <f>N13+CapCounts_m!N14</f>
        <v>0</v>
      </c>
      <c r="O14" s="37">
        <f>O13+CapCounts_m!O14</f>
        <v>6</v>
      </c>
      <c r="P14" s="38">
        <f>P13+CapCounts_m!P14</f>
        <v>-3</v>
      </c>
      <c r="Q14" s="36">
        <f>Q13+CapCounts_m!Q14</f>
        <v>-25.5</v>
      </c>
      <c r="R14" s="37">
        <f>R13+CapCounts_m!R14</f>
        <v>-9</v>
      </c>
      <c r="S14" s="37">
        <f>S13+CapCounts_m!S14</f>
        <v>-12</v>
      </c>
      <c r="T14" s="36">
        <f>T13+CapCounts_m!T14</f>
        <v>-3</v>
      </c>
      <c r="U14" s="37">
        <f>U13+CapCounts_m!U14</f>
        <v>0</v>
      </c>
      <c r="V14" s="38">
        <f>V13+CapCounts_m!V14</f>
        <v>0</v>
      </c>
      <c r="W14" s="36">
        <f>W13+CapCounts_m!W14</f>
        <v>-19.5</v>
      </c>
      <c r="X14" s="37">
        <f>X13+CapCounts_m!X14</f>
        <v>1.5</v>
      </c>
      <c r="Y14" s="38">
        <f>Y13+CapCounts_m!Y14</f>
        <v>10.5</v>
      </c>
      <c r="Z14" s="36">
        <f>Z13+CapCounts_m!Z14</f>
        <v>18</v>
      </c>
      <c r="AA14" s="37">
        <f>AA13+CapCounts_m!AA14</f>
        <v>3</v>
      </c>
      <c r="AB14" s="38">
        <f>AB13+CapCounts_m!AB14</f>
        <v>-7.5</v>
      </c>
    </row>
    <row r="15" spans="1:70" x14ac:dyDescent="0.55000000000000004">
      <c r="A15" s="10">
        <v>39</v>
      </c>
      <c r="B15" s="36">
        <f>B14+CapCounts_m!B15</f>
        <v>12</v>
      </c>
      <c r="C15" s="37">
        <f>C14+CapCounts_m!C15</f>
        <v>1.5</v>
      </c>
      <c r="D15" s="38">
        <f>D14+CapCounts_m!D15</f>
        <v>0</v>
      </c>
      <c r="E15" s="36">
        <f>E14+CapCounts_m!E15</f>
        <v>10.5</v>
      </c>
      <c r="F15" s="37">
        <f>F14+CapCounts_m!F15</f>
        <v>-15</v>
      </c>
      <c r="G15" s="38">
        <f>G14+CapCounts_m!G15</f>
        <v>-7.5</v>
      </c>
      <c r="H15" s="36">
        <f>H14+CapCounts_m!H15</f>
        <v>-19.5</v>
      </c>
      <c r="I15" s="37">
        <f>I14+CapCounts_m!I15</f>
        <v>-10.5</v>
      </c>
      <c r="J15" s="38">
        <f>J14+CapCounts_m!J15</f>
        <v>6</v>
      </c>
      <c r="K15" s="36">
        <f>K14+CapCounts_m!K15</f>
        <v>15</v>
      </c>
      <c r="L15" s="40">
        <f>L14+CapCounts_m!L15</f>
        <v>1.5</v>
      </c>
      <c r="M15" s="41">
        <f>M14+CapCounts_m!M15</f>
        <v>-3</v>
      </c>
      <c r="N15" s="36">
        <f>N14+CapCounts_m!N15</f>
        <v>3</v>
      </c>
      <c r="O15" s="37">
        <f>O14+CapCounts_m!O15</f>
        <v>-3</v>
      </c>
      <c r="P15" s="38">
        <f>P14+CapCounts_m!P15</f>
        <v>4.5</v>
      </c>
      <c r="Q15" s="36">
        <f>Q14+CapCounts_m!Q15</f>
        <v>-37.5</v>
      </c>
      <c r="R15" s="37">
        <f>R14+CapCounts_m!R15</f>
        <v>-6</v>
      </c>
      <c r="S15" s="37">
        <f>S14+CapCounts_m!S15</f>
        <v>-15</v>
      </c>
      <c r="T15" s="36">
        <f>T14+CapCounts_m!T15</f>
        <v>-3</v>
      </c>
      <c r="U15" s="37">
        <f>U14+CapCounts_m!U15</f>
        <v>0</v>
      </c>
      <c r="V15" s="38">
        <f>V14+CapCounts_m!V15</f>
        <v>0</v>
      </c>
      <c r="W15" s="36">
        <f>W14+CapCounts_m!W15</f>
        <v>-19.5</v>
      </c>
      <c r="X15" s="37">
        <f>X14+CapCounts_m!X15</f>
        <v>4.5</v>
      </c>
      <c r="Y15" s="38">
        <f>Y14+CapCounts_m!Y15</f>
        <v>9</v>
      </c>
      <c r="Z15" s="36">
        <f>Z14+CapCounts_m!Z15</f>
        <v>13.5</v>
      </c>
      <c r="AA15" s="37">
        <f>AA14+CapCounts_m!AA15</f>
        <v>6</v>
      </c>
      <c r="AB15" s="38">
        <f>AB14+CapCounts_m!AB15</f>
        <v>-10.5</v>
      </c>
    </row>
    <row r="16" spans="1:70" x14ac:dyDescent="0.55000000000000004">
      <c r="A16" s="10">
        <v>42</v>
      </c>
      <c r="B16" s="36">
        <f>B15+CapCounts_m!B16</f>
        <v>10.5</v>
      </c>
      <c r="C16" s="37">
        <f>C15+CapCounts_m!C16</f>
        <v>-3</v>
      </c>
      <c r="D16" s="38">
        <f>D15+CapCounts_m!D16</f>
        <v>0</v>
      </c>
      <c r="E16" s="36">
        <f>E15+CapCounts_m!E16</f>
        <v>9</v>
      </c>
      <c r="F16" s="37">
        <f>F15+CapCounts_m!F16</f>
        <v>-15</v>
      </c>
      <c r="G16" s="38">
        <f>G15+CapCounts_m!G16</f>
        <v>-6</v>
      </c>
      <c r="H16" s="36">
        <f>H15+CapCounts_m!H16</f>
        <v>-25.5</v>
      </c>
      <c r="I16" s="37">
        <f>I15+CapCounts_m!I16</f>
        <v>-10.5</v>
      </c>
      <c r="J16" s="38">
        <f>J15+CapCounts_m!J16</f>
        <v>12</v>
      </c>
      <c r="K16" s="36">
        <f>K15+CapCounts_m!K16</f>
        <v>16.5</v>
      </c>
      <c r="L16" s="40">
        <f>L15+CapCounts_m!L16</f>
        <v>3</v>
      </c>
      <c r="M16" s="41">
        <f>M15+CapCounts_m!M16</f>
        <v>-1.5</v>
      </c>
      <c r="N16" s="36">
        <f>N15+CapCounts_m!N16</f>
        <v>7.5</v>
      </c>
      <c r="O16" s="37">
        <f>O15+CapCounts_m!O16</f>
        <v>-1.5</v>
      </c>
      <c r="P16" s="38">
        <f>P15+CapCounts_m!P16</f>
        <v>-6</v>
      </c>
      <c r="Q16" s="36">
        <f>Q15+CapCounts_m!Q16</f>
        <v>-34.5</v>
      </c>
      <c r="R16" s="37">
        <f>R15+CapCounts_m!R16</f>
        <v>-6</v>
      </c>
      <c r="S16" s="37">
        <f>S15+CapCounts_m!S16</f>
        <v>-6</v>
      </c>
      <c r="T16" s="36">
        <f>T15+CapCounts_m!T16</f>
        <v>-1.5</v>
      </c>
      <c r="U16" s="37">
        <f>U15+CapCounts_m!U16</f>
        <v>0</v>
      </c>
      <c r="V16" s="38">
        <f>V15+CapCounts_m!V16</f>
        <v>0</v>
      </c>
      <c r="W16" s="36">
        <f>W15+CapCounts_m!W16</f>
        <v>-16.5</v>
      </c>
      <c r="X16" s="37">
        <f>X15+CapCounts_m!X16</f>
        <v>-1.5</v>
      </c>
      <c r="Y16" s="38">
        <f>Y15+CapCounts_m!Y16</f>
        <v>3</v>
      </c>
      <c r="Z16" s="36">
        <f>Z15+CapCounts_m!Z16</f>
        <v>22.5</v>
      </c>
      <c r="AA16" s="37">
        <f>AA15+CapCounts_m!AA16</f>
        <v>10.5</v>
      </c>
      <c r="AB16" s="38">
        <f>AB15+CapCounts_m!AB16</f>
        <v>-7.5</v>
      </c>
    </row>
    <row r="17" spans="1:28" x14ac:dyDescent="0.55000000000000004">
      <c r="A17" s="10">
        <v>45</v>
      </c>
      <c r="B17" s="36">
        <f>B16+CapCounts_m!B17</f>
        <v>12</v>
      </c>
      <c r="C17" s="37">
        <f>C16+CapCounts_m!C17</f>
        <v>-6</v>
      </c>
      <c r="D17" s="38">
        <f>D16+CapCounts_m!D17</f>
        <v>1.5</v>
      </c>
      <c r="E17" s="36">
        <f>E16+CapCounts_m!E17</f>
        <v>3</v>
      </c>
      <c r="F17" s="37">
        <f>F16+CapCounts_m!F17</f>
        <v>-16.5</v>
      </c>
      <c r="G17" s="38">
        <f>G16+CapCounts_m!G17</f>
        <v>-7.5</v>
      </c>
      <c r="H17" s="36">
        <f>H16+CapCounts_m!H17</f>
        <v>-22.5</v>
      </c>
      <c r="I17" s="37">
        <f>I16+CapCounts_m!I17</f>
        <v>-15</v>
      </c>
      <c r="J17" s="38">
        <f>J16+CapCounts_m!J17</f>
        <v>12</v>
      </c>
      <c r="K17" s="36">
        <f>K16+CapCounts_m!K17</f>
        <v>22.5</v>
      </c>
      <c r="L17" s="40">
        <f>L16+CapCounts_m!L17</f>
        <v>6</v>
      </c>
      <c r="M17" s="41">
        <f>M16+CapCounts_m!M17</f>
        <v>0</v>
      </c>
      <c r="N17" s="36">
        <f>N16+CapCounts_m!N17</f>
        <v>12</v>
      </c>
      <c r="O17" s="37">
        <f>O16+CapCounts_m!O17</f>
        <v>-6</v>
      </c>
      <c r="P17" s="38">
        <f>P16+CapCounts_m!P17</f>
        <v>-6</v>
      </c>
      <c r="Q17" s="36">
        <f>Q16+CapCounts_m!Q17</f>
        <v>-34.5</v>
      </c>
      <c r="R17" s="37">
        <f>R16+CapCounts_m!R17</f>
        <v>-10.5</v>
      </c>
      <c r="S17" s="37">
        <f>S16+CapCounts_m!S17</f>
        <v>0</v>
      </c>
      <c r="T17" s="36">
        <f>T16+CapCounts_m!T17</f>
        <v>-1.5</v>
      </c>
      <c r="U17" s="37">
        <f>U16+CapCounts_m!U17</f>
        <v>0</v>
      </c>
      <c r="V17" s="38">
        <f>V16+CapCounts_m!V17</f>
        <v>0</v>
      </c>
      <c r="W17" s="36">
        <f>W16+CapCounts_m!W17</f>
        <v>-16.5</v>
      </c>
      <c r="X17" s="37">
        <f>X16+CapCounts_m!X17</f>
        <v>1.5</v>
      </c>
      <c r="Y17" s="38">
        <f>Y16+CapCounts_m!Y17</f>
        <v>1.5</v>
      </c>
      <c r="Z17" s="36">
        <f>Z16+CapCounts_m!Z17</f>
        <v>21</v>
      </c>
      <c r="AA17" s="37">
        <f>AA16+CapCounts_m!AA17</f>
        <v>10.5</v>
      </c>
      <c r="AB17" s="38">
        <f>AB16+CapCounts_m!AB17</f>
        <v>-12</v>
      </c>
    </row>
    <row r="18" spans="1:28" x14ac:dyDescent="0.55000000000000004">
      <c r="A18" s="10">
        <v>48</v>
      </c>
      <c r="B18" s="36">
        <f>B17+CapCounts_m!B18</f>
        <v>13.5</v>
      </c>
      <c r="C18" s="37">
        <f>C17+CapCounts_m!C18</f>
        <v>-7.5</v>
      </c>
      <c r="D18" s="38">
        <f>D17+CapCounts_m!D18</f>
        <v>1.5</v>
      </c>
      <c r="E18" s="36">
        <f>E17+CapCounts_m!E18</f>
        <v>1.5</v>
      </c>
      <c r="F18" s="37">
        <f>F17+CapCounts_m!F18</f>
        <v>-13.5</v>
      </c>
      <c r="G18" s="38">
        <f>G17+CapCounts_m!G18</f>
        <v>-10.5</v>
      </c>
      <c r="H18" s="36">
        <f>H17+CapCounts_m!H18</f>
        <v>-22.5</v>
      </c>
      <c r="I18" s="37">
        <f>I17+CapCounts_m!I18</f>
        <v>-12</v>
      </c>
      <c r="J18" s="38">
        <f>J17+CapCounts_m!J18</f>
        <v>9</v>
      </c>
      <c r="K18" s="36">
        <f>K17+CapCounts_m!K18</f>
        <v>25.5</v>
      </c>
      <c r="L18" s="40">
        <f>L17+CapCounts_m!L18</f>
        <v>6</v>
      </c>
      <c r="M18" s="41">
        <f>M17+CapCounts_m!M18</f>
        <v>-6</v>
      </c>
      <c r="N18" s="36">
        <f>N17+CapCounts_m!N18</f>
        <v>15</v>
      </c>
      <c r="O18" s="37">
        <f>O17+CapCounts_m!O18</f>
        <v>-7.5</v>
      </c>
      <c r="P18" s="38">
        <f>P17+CapCounts_m!P18</f>
        <v>-9</v>
      </c>
      <c r="Q18" s="36">
        <f>Q17+CapCounts_m!Q18</f>
        <v>-48</v>
      </c>
      <c r="R18" s="37">
        <f>R17+CapCounts_m!R18</f>
        <v>-9</v>
      </c>
      <c r="S18" s="37">
        <f>S17+CapCounts_m!S18</f>
        <v>-3</v>
      </c>
      <c r="T18" s="36">
        <f>T17+CapCounts_m!T18</f>
        <v>-1.5</v>
      </c>
      <c r="U18" s="37">
        <f>U17+CapCounts_m!U18</f>
        <v>-1.5</v>
      </c>
      <c r="V18" s="38">
        <f>V17+CapCounts_m!V18</f>
        <v>-1.5</v>
      </c>
      <c r="W18" s="36">
        <f>W17+CapCounts_m!W18</f>
        <v>-13.5</v>
      </c>
      <c r="X18" s="37">
        <f>X17+CapCounts_m!X18</f>
        <v>1.5</v>
      </c>
      <c r="Y18" s="38">
        <f>Y17+CapCounts_m!Y18</f>
        <v>-1.5</v>
      </c>
      <c r="Z18" s="36">
        <f>Z17+CapCounts_m!Z18</f>
        <v>22.5</v>
      </c>
      <c r="AA18" s="37">
        <f>AA17+CapCounts_m!AA18</f>
        <v>12</v>
      </c>
      <c r="AB18" s="38">
        <f>AB17+CapCounts_m!AB18</f>
        <v>-7.5</v>
      </c>
    </row>
    <row r="19" spans="1:28" x14ac:dyDescent="0.55000000000000004">
      <c r="A19" s="10">
        <v>51</v>
      </c>
      <c r="B19" s="36">
        <f>B18+CapCounts_m!B19</f>
        <v>15</v>
      </c>
      <c r="C19" s="37">
        <f>C18+CapCounts_m!C19</f>
        <v>-9</v>
      </c>
      <c r="D19" s="38">
        <f>D18+CapCounts_m!D19</f>
        <v>1.5</v>
      </c>
      <c r="E19" s="36">
        <f>E18+CapCounts_m!E19</f>
        <v>4.5</v>
      </c>
      <c r="F19" s="37">
        <f>F18+CapCounts_m!F19</f>
        <v>-10.5</v>
      </c>
      <c r="G19" s="38">
        <f>G18+CapCounts_m!G19</f>
        <v>-10.5</v>
      </c>
      <c r="H19" s="36">
        <f>H18+CapCounts_m!H19</f>
        <v>-16.5</v>
      </c>
      <c r="I19" s="37">
        <f>I18+CapCounts_m!I19</f>
        <v>-13.5</v>
      </c>
      <c r="J19" s="38">
        <f>J18+CapCounts_m!J19</f>
        <v>3</v>
      </c>
      <c r="K19" s="36">
        <f>K18+CapCounts_m!K19</f>
        <v>27</v>
      </c>
      <c r="L19" s="40">
        <f>L18+CapCounts_m!L19</f>
        <v>6</v>
      </c>
      <c r="M19" s="41">
        <f>M18+CapCounts_m!M19</f>
        <v>-7.5</v>
      </c>
      <c r="N19" s="36">
        <f>N18+CapCounts_m!N19</f>
        <v>12</v>
      </c>
      <c r="O19" s="37">
        <f>O18+CapCounts_m!O19</f>
        <v>-1.5</v>
      </c>
      <c r="P19" s="38">
        <f>P18+CapCounts_m!P19</f>
        <v>-6</v>
      </c>
      <c r="Q19" s="36">
        <f>Q18+CapCounts_m!Q19</f>
        <v>-37.5</v>
      </c>
      <c r="R19" s="37">
        <f>R18+CapCounts_m!R19</f>
        <v>-1.5</v>
      </c>
      <c r="S19" s="37">
        <f>S18+CapCounts_m!S19</f>
        <v>7.5</v>
      </c>
      <c r="T19" s="36">
        <f>T18+CapCounts_m!T19</f>
        <v>-1.5</v>
      </c>
      <c r="U19" s="37">
        <f>U18+CapCounts_m!U19</f>
        <v>-1.5</v>
      </c>
      <c r="V19" s="38">
        <f>V18+CapCounts_m!V19</f>
        <v>-1.5</v>
      </c>
      <c r="W19" s="36">
        <f>W18+CapCounts_m!W19</f>
        <v>-16.5</v>
      </c>
      <c r="X19" s="37">
        <f>X18+CapCounts_m!X19</f>
        <v>0</v>
      </c>
      <c r="Y19" s="38">
        <f>Y18+CapCounts_m!Y19</f>
        <v>-3</v>
      </c>
      <c r="Z19" s="36">
        <f>Z18+CapCounts_m!Z19</f>
        <v>21</v>
      </c>
      <c r="AA19" s="37">
        <f>AA18+CapCounts_m!AA19</f>
        <v>7.5</v>
      </c>
      <c r="AB19" s="38">
        <f>AB18+CapCounts_m!AB19</f>
        <v>-9</v>
      </c>
    </row>
    <row r="20" spans="1:28" x14ac:dyDescent="0.55000000000000004">
      <c r="A20" s="10">
        <v>54</v>
      </c>
      <c r="B20" s="36">
        <f>B19+CapCounts_m!B20</f>
        <v>16.5</v>
      </c>
      <c r="C20" s="37">
        <f>C19+CapCounts_m!C20</f>
        <v>-7.5</v>
      </c>
      <c r="D20" s="38">
        <f>D19+CapCounts_m!D20</f>
        <v>1.5</v>
      </c>
      <c r="E20" s="36">
        <f>E19+CapCounts_m!E20</f>
        <v>6</v>
      </c>
      <c r="F20" s="37">
        <f>F19+CapCounts_m!F20</f>
        <v>-6</v>
      </c>
      <c r="G20" s="38">
        <f>G19+CapCounts_m!G20</f>
        <v>-10.5</v>
      </c>
      <c r="H20" s="36">
        <f>H19+CapCounts_m!H20</f>
        <v>-21</v>
      </c>
      <c r="I20" s="37">
        <f>I19+CapCounts_m!I20</f>
        <v>-13.5</v>
      </c>
      <c r="J20" s="38">
        <f>J19+CapCounts_m!J20</f>
        <v>1.5</v>
      </c>
      <c r="K20" s="36">
        <f>K19+CapCounts_m!K20</f>
        <v>27</v>
      </c>
      <c r="L20" s="40">
        <f>L19+CapCounts_m!L20</f>
        <v>6</v>
      </c>
      <c r="M20" s="41">
        <f>M19+CapCounts_m!M20</f>
        <v>-12</v>
      </c>
      <c r="N20" s="36">
        <f>N19+CapCounts_m!N20</f>
        <v>15</v>
      </c>
      <c r="O20" s="37">
        <f>O19+CapCounts_m!O20</f>
        <v>-4.5</v>
      </c>
      <c r="P20" s="38">
        <f>P19+CapCounts_m!P20</f>
        <v>-7.5</v>
      </c>
      <c r="Q20" s="36">
        <f>Q19+CapCounts_m!Q20</f>
        <v>-33</v>
      </c>
      <c r="R20" s="37">
        <f>R19+CapCounts_m!R20</f>
        <v>12</v>
      </c>
      <c r="S20" s="37">
        <f>S19+CapCounts_m!S20</f>
        <v>13.5</v>
      </c>
      <c r="T20" s="36">
        <f>T19+CapCounts_m!T20</f>
        <v>-1.5</v>
      </c>
      <c r="U20" s="37">
        <f>U19+CapCounts_m!U20</f>
        <v>-1.5</v>
      </c>
      <c r="V20" s="38">
        <f>V19+CapCounts_m!V20</f>
        <v>-1.5</v>
      </c>
      <c r="W20" s="36">
        <f>W19+CapCounts_m!W20</f>
        <v>-10.5</v>
      </c>
      <c r="X20" s="37">
        <f>X19+CapCounts_m!X20</f>
        <v>-3</v>
      </c>
      <c r="Y20" s="38">
        <f>Y19+CapCounts_m!Y20</f>
        <v>0</v>
      </c>
      <c r="Z20" s="36">
        <f>Z19+CapCounts_m!Z20</f>
        <v>24</v>
      </c>
      <c r="AA20" s="37">
        <f>AA19+CapCounts_m!AA20</f>
        <v>7.5</v>
      </c>
      <c r="AB20" s="38">
        <f>AB19+CapCounts_m!AB20</f>
        <v>-6</v>
      </c>
    </row>
    <row r="21" spans="1:28" x14ac:dyDescent="0.55000000000000004">
      <c r="A21" s="10">
        <v>57</v>
      </c>
      <c r="B21" s="36">
        <f>B20+CapCounts_m!B21</f>
        <v>15</v>
      </c>
      <c r="C21" s="37">
        <f>C20+CapCounts_m!C21</f>
        <v>-6</v>
      </c>
      <c r="D21" s="38">
        <f>D20+CapCounts_m!D21</f>
        <v>0</v>
      </c>
      <c r="E21" s="36">
        <f>E20+CapCounts_m!E21</f>
        <v>10.5</v>
      </c>
      <c r="F21" s="37">
        <f>F20+CapCounts_m!F21</f>
        <v>-10.5</v>
      </c>
      <c r="G21" s="38">
        <f>G20+CapCounts_m!G21</f>
        <v>-13.5</v>
      </c>
      <c r="H21" s="36">
        <f>H20+CapCounts_m!H21</f>
        <v>-19.5</v>
      </c>
      <c r="I21" s="37">
        <f>I20+CapCounts_m!I21</f>
        <v>-13.5</v>
      </c>
      <c r="J21" s="38">
        <f>J20+CapCounts_m!J21</f>
        <v>3</v>
      </c>
      <c r="K21" s="36">
        <f>K20+CapCounts_m!K21</f>
        <v>27</v>
      </c>
      <c r="L21" s="40">
        <f>L20+CapCounts_m!L21</f>
        <v>6</v>
      </c>
      <c r="M21" s="41">
        <f>M20+CapCounts_m!M21</f>
        <v>-21</v>
      </c>
      <c r="N21" s="36">
        <f>N20+CapCounts_m!N21</f>
        <v>18</v>
      </c>
      <c r="O21" s="37">
        <f>O20+CapCounts_m!O21</f>
        <v>-6</v>
      </c>
      <c r="P21" s="38">
        <f>P20+CapCounts_m!P21</f>
        <v>-9</v>
      </c>
      <c r="Q21" s="36">
        <f>Q20+CapCounts_m!Q21</f>
        <v>-31.5</v>
      </c>
      <c r="R21" s="37">
        <f>R20+CapCounts_m!R21</f>
        <v>15</v>
      </c>
      <c r="S21" s="37">
        <f>S20+CapCounts_m!S21</f>
        <v>13.5</v>
      </c>
      <c r="T21" s="36">
        <f>T20+CapCounts_m!T21</f>
        <v>-3</v>
      </c>
      <c r="U21" s="37">
        <f>U20+CapCounts_m!U21</f>
        <v>0</v>
      </c>
      <c r="V21" s="38">
        <f>V20+CapCounts_m!V21</f>
        <v>-3</v>
      </c>
      <c r="W21" s="36">
        <f>W20+CapCounts_m!W21</f>
        <v>-10.5</v>
      </c>
      <c r="X21" s="37">
        <f>X20+CapCounts_m!X21</f>
        <v>-4.5</v>
      </c>
      <c r="Y21" s="38">
        <f>Y20+CapCounts_m!Y21</f>
        <v>0</v>
      </c>
      <c r="Z21" s="36">
        <f>Z20+CapCounts_m!Z21</f>
        <v>30</v>
      </c>
      <c r="AA21" s="37"/>
      <c r="AB21" s="38">
        <f>AB20+CapCounts_m!AB21</f>
        <v>-7.5</v>
      </c>
    </row>
    <row r="22" spans="1:28" x14ac:dyDescent="0.55000000000000004">
      <c r="A22" s="11">
        <v>60</v>
      </c>
      <c r="B22" s="42">
        <f>B21+CapCounts_m!B22</f>
        <v>13.5</v>
      </c>
      <c r="C22" s="43">
        <f>C21+CapCounts_m!C22</f>
        <v>-4.5</v>
      </c>
      <c r="D22" s="44">
        <f>D21+CapCounts_m!D22</f>
        <v>1.5</v>
      </c>
      <c r="E22" s="42">
        <f>E21+CapCounts_m!E22</f>
        <v>10.5</v>
      </c>
      <c r="F22" s="43">
        <f>F21+CapCounts_m!F22</f>
        <v>-9</v>
      </c>
      <c r="G22" s="44">
        <f>G21+CapCounts_m!G22</f>
        <v>-12</v>
      </c>
      <c r="H22" s="42">
        <f>H21+CapCounts_m!H22</f>
        <v>-21</v>
      </c>
      <c r="I22" s="43">
        <f>I21+CapCounts_m!I22</f>
        <v>-22.5</v>
      </c>
      <c r="J22" s="44">
        <f>J21+CapCounts_m!J22</f>
        <v>9</v>
      </c>
      <c r="K22" s="42">
        <f>K21+CapCounts_m!K22</f>
        <v>21</v>
      </c>
      <c r="L22" s="45">
        <f>L21+CapCounts_m!L22</f>
        <v>7.5</v>
      </c>
      <c r="M22" s="46">
        <f>M21+CapCounts_m!M22</f>
        <v>-19.5</v>
      </c>
      <c r="N22" s="42">
        <f>N21+CapCounts_m!N22</f>
        <v>18</v>
      </c>
      <c r="O22" s="43">
        <f>O21+CapCounts_m!O22</f>
        <v>-13.5</v>
      </c>
      <c r="P22" s="44">
        <f>P21+CapCounts_m!P22</f>
        <v>-7.5</v>
      </c>
      <c r="Q22" s="42">
        <f>Q21+CapCounts_m!Q22</f>
        <v>-30</v>
      </c>
      <c r="R22" s="43">
        <f>R21+CapCounts_m!R22</f>
        <v>16.5</v>
      </c>
      <c r="S22" s="43">
        <f>S21+CapCounts_m!S22</f>
        <v>28.5</v>
      </c>
      <c r="T22" s="42">
        <f>T21+CapCounts_m!T22</f>
        <v>-1.5</v>
      </c>
      <c r="U22" s="43">
        <f>U21+CapCounts_m!U22</f>
        <v>3</v>
      </c>
      <c r="V22" s="44">
        <f>V21+CapCounts_m!V22</f>
        <v>-3</v>
      </c>
      <c r="W22" s="42">
        <f>W21+CapCounts_m!W22</f>
        <v>-10.5</v>
      </c>
      <c r="X22" s="43">
        <f>X21+CapCounts_m!X22</f>
        <v>-7.5</v>
      </c>
      <c r="Y22" s="44">
        <f>Y21+CapCounts_m!Y22</f>
        <v>-1.5</v>
      </c>
      <c r="Z22" s="42">
        <f>Z21+CapCounts_m!Z22</f>
        <v>33</v>
      </c>
      <c r="AA22" s="43"/>
      <c r="AB22" s="44">
        <f>AB21+CapCounts_m!AB22</f>
        <v>3</v>
      </c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30"/>
  <sheetViews>
    <sheetView workbookViewId="0">
      <selection activeCell="B3" sqref="B3:AB22"/>
    </sheetView>
  </sheetViews>
  <sheetFormatPr defaultRowHeight="14.4" x14ac:dyDescent="0.55000000000000004"/>
  <sheetData>
    <row r="1" spans="1:101" x14ac:dyDescent="0.55000000000000004">
      <c r="A1" s="8"/>
      <c r="B1" s="47" t="s">
        <v>0</v>
      </c>
      <c r="C1" s="48"/>
      <c r="D1" s="49"/>
      <c r="E1" s="47" t="s">
        <v>11</v>
      </c>
      <c r="F1" s="48"/>
      <c r="G1" s="49"/>
      <c r="H1" s="47" t="s">
        <v>1</v>
      </c>
      <c r="I1" s="48"/>
      <c r="J1" s="49"/>
      <c r="K1" s="47" t="s">
        <v>2</v>
      </c>
      <c r="L1" s="48"/>
      <c r="M1" s="49"/>
      <c r="N1" s="47" t="s">
        <v>3</v>
      </c>
      <c r="O1" s="48"/>
      <c r="P1" s="49"/>
      <c r="Q1" s="47" t="s">
        <v>4</v>
      </c>
      <c r="R1" s="48"/>
      <c r="S1" s="49"/>
      <c r="T1" s="47" t="s">
        <v>12</v>
      </c>
      <c r="U1" s="48"/>
      <c r="V1" s="49"/>
      <c r="W1" s="47" t="s">
        <v>5</v>
      </c>
      <c r="X1" s="48"/>
      <c r="Y1" s="49"/>
      <c r="Z1" s="47" t="s">
        <v>6</v>
      </c>
      <c r="AA1" s="48"/>
      <c r="AB1" s="49"/>
      <c r="AC1" s="3"/>
      <c r="AD1" s="3"/>
      <c r="AE1" s="3"/>
      <c r="AF1" s="3"/>
      <c r="AG1" s="3"/>
      <c r="AH1" s="3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</row>
    <row r="2" spans="1:101" x14ac:dyDescent="0.55000000000000004">
      <c r="A2" s="9" t="s">
        <v>7</v>
      </c>
      <c r="B2" s="6" t="s">
        <v>8</v>
      </c>
      <c r="C2" s="5" t="s">
        <v>9</v>
      </c>
      <c r="D2" s="7" t="s">
        <v>10</v>
      </c>
      <c r="E2" s="6" t="s">
        <v>8</v>
      </c>
      <c r="F2" s="5" t="s">
        <v>9</v>
      </c>
      <c r="G2" s="7" t="s">
        <v>10</v>
      </c>
      <c r="H2" s="6" t="s">
        <v>8</v>
      </c>
      <c r="I2" s="5" t="s">
        <v>9</v>
      </c>
      <c r="J2" s="7" t="s">
        <v>10</v>
      </c>
      <c r="K2" s="6" t="s">
        <v>8</v>
      </c>
      <c r="L2" s="5" t="s">
        <v>9</v>
      </c>
      <c r="M2" s="7" t="s">
        <v>10</v>
      </c>
      <c r="N2" s="6" t="s">
        <v>8</v>
      </c>
      <c r="O2" s="5" t="s">
        <v>9</v>
      </c>
      <c r="P2" s="7" t="s">
        <v>10</v>
      </c>
      <c r="Q2" s="6" t="s">
        <v>8</v>
      </c>
      <c r="R2" s="5" t="s">
        <v>9</v>
      </c>
      <c r="S2" s="7" t="s">
        <v>10</v>
      </c>
      <c r="T2" s="6" t="s">
        <v>8</v>
      </c>
      <c r="U2" s="5" t="s">
        <v>9</v>
      </c>
      <c r="V2" s="7" t="s">
        <v>10</v>
      </c>
      <c r="W2" s="6" t="s">
        <v>8</v>
      </c>
      <c r="X2" s="5" t="s">
        <v>9</v>
      </c>
      <c r="Y2" s="7" t="s">
        <v>10</v>
      </c>
      <c r="Z2" s="12" t="s">
        <v>8</v>
      </c>
      <c r="AA2" s="1" t="s">
        <v>9</v>
      </c>
      <c r="AB2" s="7" t="s">
        <v>10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</row>
    <row r="3" spans="1:101" x14ac:dyDescent="0.55000000000000004">
      <c r="A3" s="10">
        <v>3</v>
      </c>
      <c r="B3" s="25">
        <v>13.865748379999999</v>
      </c>
      <c r="C3" s="26">
        <v>12.887907869999999</v>
      </c>
      <c r="D3" s="27">
        <v>12.831313829999999</v>
      </c>
      <c r="E3" s="25">
        <v>18.046818620350201</v>
      </c>
      <c r="F3" s="26">
        <v>19.317289032024402</v>
      </c>
      <c r="G3" s="27">
        <v>18.832207260067101</v>
      </c>
      <c r="H3" s="25">
        <v>13.672601606927699</v>
      </c>
      <c r="I3" s="26">
        <v>14.446821867790799</v>
      </c>
      <c r="J3" s="27">
        <v>14.139588137762701</v>
      </c>
      <c r="K3" s="28">
        <v>13.052551709999999</v>
      </c>
      <c r="L3" s="29">
        <v>12.729378519999999</v>
      </c>
      <c r="M3" s="30">
        <v>12.1788753</v>
      </c>
      <c r="N3" s="25">
        <v>15.0463013476082</v>
      </c>
      <c r="O3" s="26">
        <v>14.967895266837701</v>
      </c>
      <c r="P3" s="27">
        <v>14.6757986517022</v>
      </c>
      <c r="Q3" s="25">
        <v>14.4670037563051</v>
      </c>
      <c r="R3" s="26">
        <v>15.1768795890096</v>
      </c>
      <c r="S3" s="27">
        <v>16.3320164487379</v>
      </c>
      <c r="T3" s="25">
        <v>12.6762830601402</v>
      </c>
      <c r="U3" s="26">
        <v>14.397066087731901</v>
      </c>
      <c r="V3" s="27">
        <v>13.302314651739399</v>
      </c>
      <c r="W3" s="25">
        <v>9.1185395957613906</v>
      </c>
      <c r="X3" s="26">
        <v>10.235516471317601</v>
      </c>
      <c r="Y3" s="27">
        <v>10.1162069264272</v>
      </c>
      <c r="Z3" s="25">
        <v>11.9049065299664</v>
      </c>
      <c r="AA3" s="26">
        <v>12.011150589151301</v>
      </c>
      <c r="AB3" s="27">
        <v>12.2327859618039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</row>
    <row r="4" spans="1:101" x14ac:dyDescent="0.55000000000000004">
      <c r="A4" s="10">
        <v>6</v>
      </c>
      <c r="B4" s="25">
        <v>12.582315830000001</v>
      </c>
      <c r="C4" s="26">
        <v>14.04638074</v>
      </c>
      <c r="D4" s="27">
        <v>13.18260783</v>
      </c>
      <c r="E4" s="25">
        <v>18.8841816485719</v>
      </c>
      <c r="F4" s="26">
        <v>16.690305935897001</v>
      </c>
      <c r="G4" s="27">
        <v>17.781698996948698</v>
      </c>
      <c r="H4" s="25">
        <v>17.5607934605484</v>
      </c>
      <c r="I4" s="26">
        <v>16.496559641790299</v>
      </c>
      <c r="J4" s="27">
        <v>14.8627656833372</v>
      </c>
      <c r="K4" s="25">
        <v>15.45021895</v>
      </c>
      <c r="L4" s="29">
        <v>14.19892143</v>
      </c>
      <c r="M4" s="30">
        <v>14.488791519999999</v>
      </c>
      <c r="N4" s="25">
        <v>15.4998941345858</v>
      </c>
      <c r="O4" s="26">
        <v>14.783002423117599</v>
      </c>
      <c r="P4" s="27">
        <v>15.6517676891813</v>
      </c>
      <c r="Q4" s="25">
        <v>14.508417452737699</v>
      </c>
      <c r="R4" s="26">
        <v>14.8718776127519</v>
      </c>
      <c r="S4" s="27">
        <v>15.2390913555632</v>
      </c>
      <c r="T4" s="25">
        <v>15.975428459931599</v>
      </c>
      <c r="U4" s="26">
        <v>17.8820142618715</v>
      </c>
      <c r="V4" s="27">
        <v>19.1162166651043</v>
      </c>
      <c r="W4" s="25">
        <v>9.9915055662256798</v>
      </c>
      <c r="X4" s="26">
        <v>11.125880412745699</v>
      </c>
      <c r="Y4" s="27">
        <v>10.554368157077</v>
      </c>
      <c r="Z4" s="25">
        <v>8.8867343742819696</v>
      </c>
      <c r="AA4" s="26">
        <v>9.6801830344770607</v>
      </c>
      <c r="AB4" s="27">
        <v>10.0727240571153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</row>
    <row r="5" spans="1:101" x14ac:dyDescent="0.55000000000000004">
      <c r="A5" s="10">
        <v>9</v>
      </c>
      <c r="B5" s="25">
        <v>14.362836140000001</v>
      </c>
      <c r="C5" s="26">
        <v>14.56834222</v>
      </c>
      <c r="D5" s="27">
        <v>13.530071</v>
      </c>
      <c r="E5" s="25">
        <v>16.0714249199508</v>
      </c>
      <c r="F5" s="26">
        <v>16.787026028118301</v>
      </c>
      <c r="G5" s="27">
        <v>16.7815079593109</v>
      </c>
      <c r="H5" s="25">
        <v>14.385240496682901</v>
      </c>
      <c r="I5" s="26">
        <v>13.983105557517099</v>
      </c>
      <c r="J5" s="27">
        <v>14.689960092471701</v>
      </c>
      <c r="K5" s="25">
        <v>14.51902411</v>
      </c>
      <c r="L5" s="29">
        <v>16.085737470000002</v>
      </c>
      <c r="M5" s="30">
        <v>15.257354279999999</v>
      </c>
      <c r="N5" s="25">
        <v>15.1537124497895</v>
      </c>
      <c r="O5" s="26">
        <v>15.4096475830986</v>
      </c>
      <c r="P5" s="27">
        <v>15.0661936797983</v>
      </c>
      <c r="Q5" s="25">
        <v>14.068378249425599</v>
      </c>
      <c r="R5" s="26">
        <v>14.0032718131657</v>
      </c>
      <c r="S5" s="27">
        <v>15.300466686429299</v>
      </c>
      <c r="T5" s="25">
        <v>15.5803184350536</v>
      </c>
      <c r="U5" s="26">
        <v>19.367151444977399</v>
      </c>
      <c r="V5" s="27">
        <v>21.004022483062901</v>
      </c>
      <c r="W5" s="25">
        <v>10.6780845749735</v>
      </c>
      <c r="X5" s="26">
        <v>11.6998238624526</v>
      </c>
      <c r="Y5" s="27">
        <v>9.8618737526523805</v>
      </c>
      <c r="Z5" s="25">
        <v>11.8432806409227</v>
      </c>
      <c r="AA5" s="26">
        <v>11.5664696496143</v>
      </c>
      <c r="AB5" s="27">
        <v>11.305218081636299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</row>
    <row r="6" spans="1:101" x14ac:dyDescent="0.55000000000000004">
      <c r="A6" s="10">
        <v>12</v>
      </c>
      <c r="B6" s="25">
        <v>14.68330196</v>
      </c>
      <c r="C6" s="26">
        <v>14.0177581</v>
      </c>
      <c r="D6" s="27">
        <v>13.466388240000001</v>
      </c>
      <c r="E6" s="25">
        <v>16.460254477857301</v>
      </c>
      <c r="F6" s="26">
        <v>16.030025520519398</v>
      </c>
      <c r="G6" s="27">
        <v>17.043184689202398</v>
      </c>
      <c r="H6" s="25">
        <v>13.8050745987822</v>
      </c>
      <c r="I6" s="26">
        <v>13.1889551970668</v>
      </c>
      <c r="J6" s="27">
        <v>14.7122336525274</v>
      </c>
      <c r="K6" s="25">
        <v>15.15245811</v>
      </c>
      <c r="L6" s="29">
        <v>13.455643820000001</v>
      </c>
      <c r="M6" s="30">
        <v>14.065333219999999</v>
      </c>
      <c r="N6" s="25">
        <v>14.5249452449606</v>
      </c>
      <c r="O6" s="26">
        <v>14.2215884313192</v>
      </c>
      <c r="P6" s="27">
        <v>14.0297802452338</v>
      </c>
      <c r="Q6" s="25">
        <v>13.209446149485601</v>
      </c>
      <c r="R6" s="26">
        <v>13.736146537134999</v>
      </c>
      <c r="S6" s="27">
        <v>15.335743841751301</v>
      </c>
      <c r="T6" s="25">
        <v>16.6093848316278</v>
      </c>
      <c r="U6" s="26">
        <v>19.1029487187513</v>
      </c>
      <c r="V6" s="27">
        <v>20.794045080420599</v>
      </c>
      <c r="W6" s="25">
        <v>10.2114525401745</v>
      </c>
      <c r="X6" s="26">
        <v>10.094839420741</v>
      </c>
      <c r="Y6" s="27">
        <v>9.7427560749508402</v>
      </c>
      <c r="Z6" s="25">
        <v>11.4855223804977</v>
      </c>
      <c r="AA6" s="26">
        <v>12.0371923063226</v>
      </c>
      <c r="AB6" s="27">
        <v>11.2207706199129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</row>
    <row r="7" spans="1:101" x14ac:dyDescent="0.55000000000000004">
      <c r="A7" s="10">
        <v>15</v>
      </c>
      <c r="B7" s="25">
        <v>14.035253389999999</v>
      </c>
      <c r="C7" s="26">
        <v>14.435950050000001</v>
      </c>
      <c r="D7" s="27">
        <v>13.78071271</v>
      </c>
      <c r="E7" s="25">
        <v>17.648405144273202</v>
      </c>
      <c r="F7" s="26">
        <v>18.226863207696098</v>
      </c>
      <c r="G7" s="27">
        <v>15.4341801318746</v>
      </c>
      <c r="H7" s="25">
        <v>12.531301710367099</v>
      </c>
      <c r="I7" s="26">
        <v>14.451637628021301</v>
      </c>
      <c r="J7" s="27">
        <v>13.912174910548201</v>
      </c>
      <c r="K7" s="25">
        <v>13.59114939</v>
      </c>
      <c r="L7" s="29">
        <v>14.003174189999999</v>
      </c>
      <c r="M7" s="30">
        <v>14.921822499999999</v>
      </c>
      <c r="N7" s="25">
        <v>14.4595493625811</v>
      </c>
      <c r="O7" s="26">
        <v>14.6564946679463</v>
      </c>
      <c r="P7" s="27">
        <v>13.9063974011467</v>
      </c>
      <c r="Q7" s="25">
        <v>14.094011532128601</v>
      </c>
      <c r="R7" s="26">
        <v>13.6439570516894</v>
      </c>
      <c r="S7" s="27">
        <v>14.5823156659483</v>
      </c>
      <c r="T7" s="25">
        <v>12.862454495308601</v>
      </c>
      <c r="U7" s="26">
        <v>11.870720736443999</v>
      </c>
      <c r="V7" s="27">
        <v>10.0381378776404</v>
      </c>
      <c r="W7" s="25">
        <v>8.3585870338865895</v>
      </c>
      <c r="X7" s="26">
        <v>8.1850900803358702</v>
      </c>
      <c r="Y7" s="27">
        <v>8.2899639275392705</v>
      </c>
      <c r="Z7" s="25">
        <v>12.129353395211201</v>
      </c>
      <c r="AA7" s="26">
        <v>11.6180317387267</v>
      </c>
      <c r="AB7" s="27">
        <v>11.456075017078801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</row>
    <row r="8" spans="1:101" x14ac:dyDescent="0.55000000000000004">
      <c r="A8" s="10">
        <v>18</v>
      </c>
      <c r="B8" s="25">
        <v>15.17399395</v>
      </c>
      <c r="C8" s="26">
        <v>13.768033109999999</v>
      </c>
      <c r="D8" s="27">
        <v>14.81251132</v>
      </c>
      <c r="E8" s="25">
        <v>16.5001070801559</v>
      </c>
      <c r="F8" s="26">
        <v>15.9764955137684</v>
      </c>
      <c r="G8" s="27">
        <v>16.265250155570001</v>
      </c>
      <c r="H8" s="25">
        <v>13.6251383859382</v>
      </c>
      <c r="I8" s="26">
        <v>12.1565994395012</v>
      </c>
      <c r="J8" s="27">
        <v>13.461164534803199</v>
      </c>
      <c r="K8" s="25">
        <v>14.35993794</v>
      </c>
      <c r="L8" s="29">
        <v>13.88540727</v>
      </c>
      <c r="M8" s="30">
        <v>14.11541817</v>
      </c>
      <c r="N8" s="25">
        <v>13.6924135945243</v>
      </c>
      <c r="O8" s="26">
        <v>13.9064212915616</v>
      </c>
      <c r="P8" s="27">
        <v>13.8472704973231</v>
      </c>
      <c r="Q8" s="25">
        <v>13.435690049660799</v>
      </c>
      <c r="R8" s="26">
        <v>13.9422412162219</v>
      </c>
      <c r="S8" s="27">
        <v>14.284100375083799</v>
      </c>
      <c r="T8" s="25">
        <v>11.6794788536887</v>
      </c>
      <c r="U8" s="26">
        <v>16.823342554552401</v>
      </c>
      <c r="V8" s="27">
        <v>12.4845649842766</v>
      </c>
      <c r="W8" s="25">
        <v>11.0517398626726</v>
      </c>
      <c r="X8" s="26">
        <v>10.3223615859721</v>
      </c>
      <c r="Y8" s="27">
        <v>9.9303288128882397</v>
      </c>
      <c r="Z8" s="25">
        <v>11.9250940145714</v>
      </c>
      <c r="AA8" s="26">
        <v>11.8126778651521</v>
      </c>
      <c r="AB8" s="27">
        <v>12.207319517547401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</row>
    <row r="9" spans="1:101" x14ac:dyDescent="0.55000000000000004">
      <c r="A9" s="10">
        <v>21</v>
      </c>
      <c r="B9" s="25">
        <v>14.66027849</v>
      </c>
      <c r="C9" s="26">
        <v>14.22026838</v>
      </c>
      <c r="D9" s="27">
        <v>14.1147654</v>
      </c>
      <c r="E9" s="25">
        <v>13.4377615666941</v>
      </c>
      <c r="F9" s="26">
        <v>16.591937979255899</v>
      </c>
      <c r="G9" s="27">
        <v>15.7983737751169</v>
      </c>
      <c r="H9" s="25">
        <v>13.9721977396638</v>
      </c>
      <c r="I9" s="26">
        <v>13.955237659913401</v>
      </c>
      <c r="J9" s="27">
        <v>13.660236894007999</v>
      </c>
      <c r="K9" s="25">
        <v>14.644577719999999</v>
      </c>
      <c r="L9" s="29">
        <v>14.07476323</v>
      </c>
      <c r="M9" s="30">
        <v>14.406870290000001</v>
      </c>
      <c r="N9" s="25">
        <v>12.4418622515047</v>
      </c>
      <c r="O9" s="26">
        <v>12.5835153822199</v>
      </c>
      <c r="P9" s="27">
        <v>12.2100804975499</v>
      </c>
      <c r="Q9" s="25">
        <v>13.099877748410099</v>
      </c>
      <c r="R9" s="26">
        <v>13.3862728905452</v>
      </c>
      <c r="S9" s="27">
        <v>13.482864288395101</v>
      </c>
      <c r="T9" s="25">
        <v>8.9388041512854794</v>
      </c>
      <c r="U9" s="26">
        <v>9.5798551770855092</v>
      </c>
      <c r="V9" s="27">
        <v>4.4572378325208399</v>
      </c>
      <c r="W9" s="25">
        <v>10.5356387289364</v>
      </c>
      <c r="X9" s="26">
        <v>11.0962353068747</v>
      </c>
      <c r="Y9" s="27">
        <v>10.4868249658685</v>
      </c>
      <c r="Z9" s="25">
        <v>9.9323137731042301</v>
      </c>
      <c r="AA9" s="26">
        <v>9.7132908712250501</v>
      </c>
      <c r="AB9" s="27">
        <v>9.8523312868653292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55000000000000004">
      <c r="A10" s="10">
        <v>24</v>
      </c>
      <c r="B10" s="25">
        <v>13.895316129999999</v>
      </c>
      <c r="C10" s="26">
        <v>13.62236571</v>
      </c>
      <c r="D10" s="27">
        <v>13.62188196</v>
      </c>
      <c r="E10" s="25">
        <v>15.1500141979029</v>
      </c>
      <c r="F10" s="26">
        <v>15.5358221487725</v>
      </c>
      <c r="G10" s="27">
        <v>15.899796470275801</v>
      </c>
      <c r="H10" s="25">
        <v>13.2737160034642</v>
      </c>
      <c r="I10" s="26">
        <v>11.404462558904401</v>
      </c>
      <c r="J10" s="27">
        <v>14.9225407280359</v>
      </c>
      <c r="K10" s="25">
        <v>14.8182296</v>
      </c>
      <c r="L10" s="29">
        <v>12.70220741</v>
      </c>
      <c r="M10" s="30">
        <v>13.83384573</v>
      </c>
      <c r="N10" s="25">
        <v>14.3063167418932</v>
      </c>
      <c r="O10" s="26">
        <v>12.6796084033365</v>
      </c>
      <c r="P10" s="27">
        <v>12.682869940581201</v>
      </c>
      <c r="Q10" s="25">
        <v>12.262985633522501</v>
      </c>
      <c r="R10" s="26">
        <v>12.256758357781001</v>
      </c>
      <c r="S10" s="27">
        <v>13.382029466798199</v>
      </c>
      <c r="T10" s="25">
        <v>9.9022921018051608</v>
      </c>
      <c r="U10" s="26"/>
      <c r="V10" s="27">
        <v>10.9715811275537</v>
      </c>
      <c r="W10" s="25">
        <v>10.9180547233449</v>
      </c>
      <c r="X10" s="26">
        <v>11.3643757109598</v>
      </c>
      <c r="Y10" s="27">
        <v>10.2528842993738</v>
      </c>
      <c r="Z10" s="25">
        <v>11.7103045791947</v>
      </c>
      <c r="AA10" s="26">
        <v>12.566983339896</v>
      </c>
      <c r="AB10" s="27">
        <v>11.210485086088701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</row>
    <row r="11" spans="1:101" x14ac:dyDescent="0.55000000000000004">
      <c r="A11" s="10">
        <v>27</v>
      </c>
      <c r="B11" s="25">
        <v>12.75090906</v>
      </c>
      <c r="C11" s="26">
        <v>13.56160165</v>
      </c>
      <c r="D11" s="27">
        <v>14.717658889999999</v>
      </c>
      <c r="E11" s="25">
        <v>14.194492690991201</v>
      </c>
      <c r="F11" s="26">
        <v>14.4214604566047</v>
      </c>
      <c r="G11" s="27">
        <v>13.2111247729362</v>
      </c>
      <c r="H11" s="25">
        <v>13.415688320279999</v>
      </c>
      <c r="I11" s="26">
        <v>13.915452240842001</v>
      </c>
      <c r="J11" s="27">
        <v>14.1591558464242</v>
      </c>
      <c r="K11" s="25">
        <v>15.65650432</v>
      </c>
      <c r="L11" s="29">
        <v>13.766313090000001</v>
      </c>
      <c r="M11" s="30">
        <v>14.73871679</v>
      </c>
      <c r="N11" s="25">
        <v>12.010756355961901</v>
      </c>
      <c r="O11" s="26">
        <v>12.2270056357971</v>
      </c>
      <c r="P11" s="27">
        <v>11.693113545604101</v>
      </c>
      <c r="Q11" s="25">
        <v>12.7587294033912</v>
      </c>
      <c r="R11" s="26">
        <v>12.6525593288171</v>
      </c>
      <c r="S11" s="27">
        <v>13.119389265688699</v>
      </c>
      <c r="T11" s="25">
        <v>4.07778839558343</v>
      </c>
      <c r="U11" s="26">
        <v>1.70153397117044</v>
      </c>
      <c r="V11" s="27">
        <v>6.8707792486318597</v>
      </c>
      <c r="W11" s="25">
        <v>10.380207170730699</v>
      </c>
      <c r="X11" s="26">
        <v>10.247972853854799</v>
      </c>
      <c r="Y11" s="27">
        <v>10.2041325193288</v>
      </c>
      <c r="Z11" s="25">
        <v>12.079492973505101</v>
      </c>
      <c r="AA11" s="26">
        <v>11.337833537456801</v>
      </c>
      <c r="AB11" s="27">
        <v>10.6927684346263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</row>
    <row r="12" spans="1:101" x14ac:dyDescent="0.55000000000000004">
      <c r="A12" s="10">
        <v>30</v>
      </c>
      <c r="B12" s="25">
        <v>14.149165679999999</v>
      </c>
      <c r="C12" s="26">
        <v>12.242222849999999</v>
      </c>
      <c r="D12" s="27">
        <v>14.1659924</v>
      </c>
      <c r="E12" s="25">
        <v>15.762926431315</v>
      </c>
      <c r="F12" s="26">
        <v>14.050535325862199</v>
      </c>
      <c r="G12" s="27">
        <v>13.8467498100421</v>
      </c>
      <c r="H12" s="25">
        <v>13.253467223332899</v>
      </c>
      <c r="I12" s="26">
        <v>15.0709467371752</v>
      </c>
      <c r="J12" s="27">
        <v>12.418311083928501</v>
      </c>
      <c r="K12" s="25">
        <v>13.666130920000001</v>
      </c>
      <c r="L12" s="29">
        <v>14.386872</v>
      </c>
      <c r="M12" s="30">
        <v>13.56540744</v>
      </c>
      <c r="N12" s="25">
        <v>13.6402168549563</v>
      </c>
      <c r="O12" s="26">
        <v>14.268094817445199</v>
      </c>
      <c r="P12" s="27">
        <v>13.7810344453288</v>
      </c>
      <c r="Q12" s="25">
        <v>12.5484633338738</v>
      </c>
      <c r="R12" s="26">
        <v>11.9205392231527</v>
      </c>
      <c r="S12" s="27">
        <v>14.9198426080576</v>
      </c>
      <c r="T12" s="25">
        <v>17.9266261572368</v>
      </c>
      <c r="U12" s="26">
        <v>6.0044717075253304</v>
      </c>
      <c r="V12" s="27">
        <v>15.639180205518199</v>
      </c>
      <c r="W12" s="25">
        <v>10.6035555403983</v>
      </c>
      <c r="X12" s="26">
        <v>10.124701571460299</v>
      </c>
      <c r="Y12" s="27">
        <v>10.232298138756001</v>
      </c>
      <c r="Z12" s="25">
        <v>11.6962318255729</v>
      </c>
      <c r="AA12" s="26">
        <v>11.0557952794797</v>
      </c>
      <c r="AB12" s="27">
        <v>12.078205655360399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</row>
    <row r="13" spans="1:101" x14ac:dyDescent="0.55000000000000004">
      <c r="A13" s="10">
        <v>33</v>
      </c>
      <c r="B13" s="25">
        <v>12.156185239999999</v>
      </c>
      <c r="C13" s="26">
        <v>13.005314970000001</v>
      </c>
      <c r="D13" s="27">
        <v>15.41375508</v>
      </c>
      <c r="E13" s="25">
        <v>15.740750953716899</v>
      </c>
      <c r="F13" s="26">
        <v>13.6579417619345</v>
      </c>
      <c r="G13" s="27">
        <v>13.7349969022937</v>
      </c>
      <c r="H13" s="25">
        <v>14.287560980491</v>
      </c>
      <c r="I13" s="26">
        <v>14.0979039864384</v>
      </c>
      <c r="J13" s="27">
        <v>12.490984681353</v>
      </c>
      <c r="K13" s="25">
        <v>13.80676484</v>
      </c>
      <c r="L13" s="29">
        <v>14.93501696</v>
      </c>
      <c r="M13" s="30">
        <v>12.394944990000001</v>
      </c>
      <c r="N13" s="25">
        <v>14.317108263766</v>
      </c>
      <c r="O13" s="26">
        <v>12.9997386651635</v>
      </c>
      <c r="P13" s="27">
        <v>14.090263662183499</v>
      </c>
      <c r="Q13" s="25">
        <v>12.850898294194099</v>
      </c>
      <c r="R13" s="26">
        <v>11.3999912971973</v>
      </c>
      <c r="S13" s="27">
        <v>14.049013415594599</v>
      </c>
      <c r="T13" s="25">
        <v>7.6383600968556999</v>
      </c>
      <c r="U13" s="26">
        <v>12.1474059680606</v>
      </c>
      <c r="V13" s="27">
        <v>12.5420111122296</v>
      </c>
      <c r="W13" s="25">
        <v>10.630456787443601</v>
      </c>
      <c r="X13" s="26">
        <v>10.9567438157647</v>
      </c>
      <c r="Y13" s="27">
        <v>10.211683053009301</v>
      </c>
      <c r="Z13" s="25">
        <v>11.998374740987501</v>
      </c>
      <c r="AA13" s="26">
        <v>11.193331927889499</v>
      </c>
      <c r="AB13" s="27">
        <v>11.8138356713115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</row>
    <row r="14" spans="1:101" x14ac:dyDescent="0.55000000000000004">
      <c r="A14" s="10">
        <v>36</v>
      </c>
      <c r="B14" s="25">
        <v>12.310059620000001</v>
      </c>
      <c r="C14" s="26">
        <v>13.89835517</v>
      </c>
      <c r="D14" s="27">
        <v>13.31447957</v>
      </c>
      <c r="E14" s="25">
        <v>15.2240907126636</v>
      </c>
      <c r="F14" s="26">
        <v>13.8282789407936</v>
      </c>
      <c r="G14" s="27">
        <v>12.5096018371119</v>
      </c>
      <c r="H14" s="25">
        <v>10.9275553589423</v>
      </c>
      <c r="I14" s="26">
        <v>14.926808943586099</v>
      </c>
      <c r="J14" s="27">
        <v>13.1442504585865</v>
      </c>
      <c r="K14" s="25">
        <v>12.08090342</v>
      </c>
      <c r="L14" s="29">
        <v>12.56749061</v>
      </c>
      <c r="M14" s="30">
        <v>12.540626939999999</v>
      </c>
      <c r="N14" s="25">
        <v>14.1702935714299</v>
      </c>
      <c r="O14" s="26">
        <v>13.144006095644199</v>
      </c>
      <c r="P14" s="27">
        <v>13.8404358483685</v>
      </c>
      <c r="Q14" s="25">
        <v>13.083266439594899</v>
      </c>
      <c r="R14" s="26">
        <v>11.7812129755876</v>
      </c>
      <c r="S14" s="27">
        <v>12.9500187057959</v>
      </c>
      <c r="T14" s="25">
        <v>8.0403521019716706</v>
      </c>
      <c r="U14" s="26">
        <v>8.9288511858187292</v>
      </c>
      <c r="V14" s="27"/>
      <c r="W14" s="25">
        <v>9.4958605140047396</v>
      </c>
      <c r="X14" s="26">
        <v>9.7393020561909598</v>
      </c>
      <c r="Y14" s="27">
        <v>9.8895615783309907</v>
      </c>
      <c r="Z14" s="25">
        <v>12.502255040510599</v>
      </c>
      <c r="AA14" s="26">
        <v>11.5281650851439</v>
      </c>
      <c r="AB14" s="27">
        <v>11.399979802919701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</row>
    <row r="15" spans="1:101" x14ac:dyDescent="0.55000000000000004">
      <c r="A15" s="10">
        <v>39</v>
      </c>
      <c r="B15" s="25">
        <v>12.4461446</v>
      </c>
      <c r="C15" s="26">
        <v>11.948258539999999</v>
      </c>
      <c r="D15" s="27">
        <v>12.78086171</v>
      </c>
      <c r="E15" s="25">
        <v>13.8301027517973</v>
      </c>
      <c r="F15" s="26">
        <v>14.496443254255199</v>
      </c>
      <c r="G15" s="27">
        <v>11.2355798814524</v>
      </c>
      <c r="H15" s="25">
        <v>11.912029728971699</v>
      </c>
      <c r="I15" s="26">
        <v>13.030226383318601</v>
      </c>
      <c r="J15" s="27">
        <v>13.0016101098563</v>
      </c>
      <c r="K15" s="25">
        <v>13.749296920000001</v>
      </c>
      <c r="L15" s="29">
        <v>15.01174557</v>
      </c>
      <c r="M15" s="30">
        <v>14.03262258</v>
      </c>
      <c r="N15" s="25">
        <v>12.7802356959417</v>
      </c>
      <c r="O15" s="26">
        <v>12.3723253583454</v>
      </c>
      <c r="P15" s="27">
        <v>13.2624003841243</v>
      </c>
      <c r="Q15" s="25">
        <v>12.159256324577999</v>
      </c>
      <c r="R15" s="26">
        <v>12.698951922243999</v>
      </c>
      <c r="S15" s="27">
        <v>14.1669086033768</v>
      </c>
      <c r="T15" s="25">
        <v>6.5574902395232204</v>
      </c>
      <c r="U15" s="26">
        <v>7.7725228311569303</v>
      </c>
      <c r="V15" s="27">
        <v>4.04929089607917</v>
      </c>
      <c r="W15" s="25">
        <v>10.372328854026501</v>
      </c>
      <c r="X15" s="26">
        <v>10.1698825155988</v>
      </c>
      <c r="Y15" s="27">
        <v>9.7485017426322909</v>
      </c>
      <c r="Z15" s="25">
        <v>12.569840888737399</v>
      </c>
      <c r="AA15" s="26">
        <v>10.913740928836001</v>
      </c>
      <c r="AB15" s="27">
        <v>12.3339163358437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</row>
    <row r="16" spans="1:101" x14ac:dyDescent="0.55000000000000004">
      <c r="A16" s="10">
        <v>42</v>
      </c>
      <c r="B16" s="25">
        <v>14.805842869999999</v>
      </c>
      <c r="C16" s="26">
        <v>14.779124940000001</v>
      </c>
      <c r="D16" s="27">
        <v>12.49010829</v>
      </c>
      <c r="E16" s="25">
        <v>13.030199479663899</v>
      </c>
      <c r="F16" s="26">
        <v>13.077780026199701</v>
      </c>
      <c r="G16" s="27">
        <v>11.3740592024488</v>
      </c>
      <c r="H16" s="25">
        <v>14.074107214105499</v>
      </c>
      <c r="I16" s="26">
        <v>13.062268594797599</v>
      </c>
      <c r="J16" s="27">
        <v>14.179461103408</v>
      </c>
      <c r="K16" s="25">
        <v>14.28760009</v>
      </c>
      <c r="L16" s="29">
        <v>15.07230457</v>
      </c>
      <c r="M16" s="30">
        <v>14.01084086</v>
      </c>
      <c r="N16" s="25">
        <v>14.433812432683601</v>
      </c>
      <c r="O16" s="26">
        <v>13.951548554355201</v>
      </c>
      <c r="P16" s="27">
        <v>13.4959934215914</v>
      </c>
      <c r="Q16" s="25">
        <v>12.1335799741261</v>
      </c>
      <c r="R16" s="26">
        <v>12.890170177459501</v>
      </c>
      <c r="S16" s="27">
        <v>13.492352172005299</v>
      </c>
      <c r="T16" s="25">
        <v>8.0145514318256108</v>
      </c>
      <c r="U16" s="26"/>
      <c r="V16" s="27">
        <v>8.3763853397819705</v>
      </c>
      <c r="W16" s="25">
        <v>10.9414633420771</v>
      </c>
      <c r="X16" s="26">
        <v>9.7019886831875599</v>
      </c>
      <c r="Y16" s="27">
        <v>10.485876176566499</v>
      </c>
      <c r="Z16" s="25">
        <v>12.055362524798699</v>
      </c>
      <c r="AA16" s="26">
        <v>11.1341134737186</v>
      </c>
      <c r="AB16" s="27">
        <v>11.3144328687022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</row>
    <row r="17" spans="1:101" x14ac:dyDescent="0.55000000000000004">
      <c r="A17" s="10">
        <v>45</v>
      </c>
      <c r="B17" s="25">
        <v>13.05956494</v>
      </c>
      <c r="C17" s="26">
        <v>13.32429234</v>
      </c>
      <c r="D17" s="27">
        <v>12.940117450000001</v>
      </c>
      <c r="E17" s="25">
        <v>14.1142223125004</v>
      </c>
      <c r="F17" s="26">
        <v>11.183034582111601</v>
      </c>
      <c r="G17" s="27">
        <v>12.2684409358341</v>
      </c>
      <c r="H17" s="25">
        <v>13.2900707298006</v>
      </c>
      <c r="I17" s="26">
        <v>13.174814629156501</v>
      </c>
      <c r="J17" s="27">
        <v>14.197935800037101</v>
      </c>
      <c r="K17" s="25">
        <v>13.70781047</v>
      </c>
      <c r="L17" s="29">
        <v>14.48572658</v>
      </c>
      <c r="M17" s="30">
        <v>15.72569004</v>
      </c>
      <c r="N17" s="25">
        <v>13.1977743401757</v>
      </c>
      <c r="O17" s="26">
        <v>12.1005941192031</v>
      </c>
      <c r="P17" s="27">
        <v>13.406304183532599</v>
      </c>
      <c r="Q17" s="25">
        <v>10.3220611907559</v>
      </c>
      <c r="R17" s="26">
        <v>10.8103285627475</v>
      </c>
      <c r="S17" s="27">
        <v>12.8270751471983</v>
      </c>
      <c r="T17" s="25">
        <v>8.8415646123370308</v>
      </c>
      <c r="U17" s="26">
        <v>9.8579652422937301</v>
      </c>
      <c r="V17" s="27"/>
      <c r="W17" s="25">
        <v>8.4323238462140999</v>
      </c>
      <c r="X17" s="26">
        <v>8.3062208638098696</v>
      </c>
      <c r="Y17" s="27">
        <v>8.3516952716329609</v>
      </c>
      <c r="Z17" s="25">
        <v>12.114895292541201</v>
      </c>
      <c r="AA17" s="26">
        <v>11.028240571357999</v>
      </c>
      <c r="AB17" s="27">
        <v>13.0384887722887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</row>
    <row r="18" spans="1:101" x14ac:dyDescent="0.55000000000000004">
      <c r="A18" s="10">
        <v>48</v>
      </c>
      <c r="B18" s="25">
        <v>12.1176829</v>
      </c>
      <c r="C18" s="26">
        <v>15.19328063</v>
      </c>
      <c r="D18" s="27">
        <v>14.1096415</v>
      </c>
      <c r="E18" s="25">
        <v>14.8916677942084</v>
      </c>
      <c r="F18" s="26">
        <v>9.8164685690092597</v>
      </c>
      <c r="G18" s="27">
        <v>12.1621482142218</v>
      </c>
      <c r="H18" s="25">
        <v>14.680228428983799</v>
      </c>
      <c r="I18" s="26">
        <v>13.2548970976209</v>
      </c>
      <c r="J18" s="27">
        <v>12.8080584075662</v>
      </c>
      <c r="K18" s="25">
        <v>13.184842189999999</v>
      </c>
      <c r="L18" s="29">
        <v>14.89066343</v>
      </c>
      <c r="M18" s="30">
        <v>15.058513749999999</v>
      </c>
      <c r="N18" s="25">
        <v>13.053372126451899</v>
      </c>
      <c r="O18" s="26">
        <v>12.8177192855565</v>
      </c>
      <c r="P18" s="27">
        <v>12.1001016653048</v>
      </c>
      <c r="Q18" s="25">
        <v>12.369968445731701</v>
      </c>
      <c r="R18" s="26">
        <v>12.462219710221801</v>
      </c>
      <c r="S18" s="27">
        <v>14.451159827959501</v>
      </c>
      <c r="T18" s="25">
        <v>7.0373397602200898</v>
      </c>
      <c r="U18" s="26">
        <v>4.6772230762540801</v>
      </c>
      <c r="V18" s="27">
        <v>17.176268177423101</v>
      </c>
      <c r="W18" s="25">
        <v>10.937580487261799</v>
      </c>
      <c r="X18" s="26">
        <v>10.0348893647762</v>
      </c>
      <c r="Y18" s="27">
        <v>10.0764695063771</v>
      </c>
      <c r="Z18" s="25">
        <v>9.2880585666900508</v>
      </c>
      <c r="AA18" s="26">
        <v>8.6498157340568795</v>
      </c>
      <c r="AB18" s="27">
        <v>10.2500933160598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</row>
    <row r="19" spans="1:101" x14ac:dyDescent="0.55000000000000004">
      <c r="A19" s="10">
        <v>51</v>
      </c>
      <c r="B19" s="25">
        <v>17.355119720000001</v>
      </c>
      <c r="C19" s="26">
        <v>14.95967447</v>
      </c>
      <c r="D19" s="27">
        <v>11.91537452</v>
      </c>
      <c r="E19" s="25">
        <v>15.719948431088801</v>
      </c>
      <c r="F19" s="26">
        <v>12.081983365132</v>
      </c>
      <c r="G19" s="27">
        <v>11.7623245587156</v>
      </c>
      <c r="H19" s="25">
        <v>14.182909166647301</v>
      </c>
      <c r="I19" s="26">
        <v>13.1038507944149</v>
      </c>
      <c r="J19" s="27">
        <v>14.665310817000501</v>
      </c>
      <c r="K19" s="25">
        <v>14.625210620000001</v>
      </c>
      <c r="L19" s="29">
        <v>14.538519689999999</v>
      </c>
      <c r="M19" s="30">
        <v>15.221212810000001</v>
      </c>
      <c r="N19" s="25">
        <v>14.5718188445335</v>
      </c>
      <c r="O19" s="26">
        <v>12.419914660506601</v>
      </c>
      <c r="P19" s="27">
        <v>11.7092652896203</v>
      </c>
      <c r="Q19" s="25">
        <v>11.338999120674201</v>
      </c>
      <c r="R19" s="26">
        <v>11.592285923813201</v>
      </c>
      <c r="S19" s="27">
        <v>12.715350985398899</v>
      </c>
      <c r="T19" s="25">
        <v>4.0781308824985896</v>
      </c>
      <c r="U19" s="26">
        <v>8.0238585113684096</v>
      </c>
      <c r="V19" s="27"/>
      <c r="W19" s="25">
        <v>11.0120850919849</v>
      </c>
      <c r="X19" s="26">
        <v>10.504065474713601</v>
      </c>
      <c r="Y19" s="27">
        <v>9.9713370070030205</v>
      </c>
      <c r="Z19" s="25">
        <v>11.499780290973</v>
      </c>
      <c r="AA19" s="26">
        <v>12.2689097662313</v>
      </c>
      <c r="AB19" s="27">
        <v>13.3878108118067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</row>
    <row r="20" spans="1:101" x14ac:dyDescent="0.55000000000000004">
      <c r="A20" s="10">
        <v>54</v>
      </c>
      <c r="B20" s="25">
        <v>13.562648699999899</v>
      </c>
      <c r="C20" s="26">
        <v>13.472793749999999</v>
      </c>
      <c r="D20" s="27">
        <v>15.319812880000001</v>
      </c>
      <c r="E20" s="25">
        <v>14.782851812546999</v>
      </c>
      <c r="F20" s="26">
        <v>12.208524273382899</v>
      </c>
      <c r="G20" s="27">
        <v>10.6206316861094</v>
      </c>
      <c r="H20" s="25">
        <v>15.138215430560599</v>
      </c>
      <c r="I20" s="26">
        <v>14.1799743057757</v>
      </c>
      <c r="J20" s="27">
        <v>13.423784462690101</v>
      </c>
      <c r="K20" s="25">
        <v>13.70367207</v>
      </c>
      <c r="L20" s="29">
        <v>14.795795699999999</v>
      </c>
      <c r="M20" s="30">
        <v>13.467441559999999</v>
      </c>
      <c r="N20" s="25">
        <v>13.360629788404401</v>
      </c>
      <c r="O20" s="26">
        <v>11.549808960817799</v>
      </c>
      <c r="P20" s="27">
        <v>12.9499162791386</v>
      </c>
      <c r="Q20" s="25">
        <v>13.033466099112299</v>
      </c>
      <c r="R20" s="26">
        <v>13.8841347929535</v>
      </c>
      <c r="S20" s="27">
        <v>14.133616448081799</v>
      </c>
      <c r="T20" s="25">
        <v>11.367720379825499</v>
      </c>
      <c r="U20" s="26">
        <v>10.159391485603701</v>
      </c>
      <c r="V20" s="27">
        <v>9.4461913258608998</v>
      </c>
      <c r="W20" s="25">
        <v>10.4303329217464</v>
      </c>
      <c r="X20" s="26">
        <v>11.6256138253204</v>
      </c>
      <c r="Y20" s="27">
        <v>9.54493241391841</v>
      </c>
      <c r="Z20" s="25">
        <v>11.9882142276793</v>
      </c>
      <c r="AA20" s="26">
        <v>11.0199019175482</v>
      </c>
      <c r="AB20" s="27">
        <v>12.843976045058399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</row>
    <row r="21" spans="1:101" x14ac:dyDescent="0.55000000000000004">
      <c r="A21" s="10">
        <v>57</v>
      </c>
      <c r="B21" s="25">
        <v>15.440735829999999</v>
      </c>
      <c r="C21" s="26">
        <v>12.781832059999999</v>
      </c>
      <c r="D21" s="27">
        <v>14.479175359999999</v>
      </c>
      <c r="E21" s="25">
        <v>12.0040037987599</v>
      </c>
      <c r="F21" s="26">
        <v>10.954973710979599</v>
      </c>
      <c r="G21" s="27">
        <v>13.1554061337285</v>
      </c>
      <c r="H21" s="25">
        <v>13.7091211363248</v>
      </c>
      <c r="I21" s="26">
        <v>12.454114582705399</v>
      </c>
      <c r="J21" s="27">
        <v>13.974260357864701</v>
      </c>
      <c r="K21" s="25">
        <v>15.827034729999999</v>
      </c>
      <c r="L21" s="29">
        <v>16.045946069999999</v>
      </c>
      <c r="M21" s="30">
        <v>14.723628769999999</v>
      </c>
      <c r="N21" s="25">
        <v>14.647992320874</v>
      </c>
      <c r="O21" s="26">
        <v>11.7073287351693</v>
      </c>
      <c r="P21" s="27">
        <v>12.407913044475899</v>
      </c>
      <c r="Q21" s="25">
        <v>12.653357267514901</v>
      </c>
      <c r="R21" s="26">
        <v>13.9566928135871</v>
      </c>
      <c r="S21" s="27">
        <v>14.3542438200726</v>
      </c>
      <c r="T21" s="25">
        <v>5.7100185822294502</v>
      </c>
      <c r="U21" s="26">
        <v>6.8495342433994404</v>
      </c>
      <c r="V21" s="27">
        <v>3.0765609756785501</v>
      </c>
      <c r="W21" s="25">
        <v>11.1867571490797</v>
      </c>
      <c r="X21" s="26">
        <v>11.010393976680099</v>
      </c>
      <c r="Y21" s="27">
        <v>9.7348038976172901</v>
      </c>
      <c r="Z21" s="25">
        <v>11.677870877871801</v>
      </c>
      <c r="AA21" s="26"/>
      <c r="AB21" s="27">
        <v>12.652739472111699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</row>
    <row r="22" spans="1:101" x14ac:dyDescent="0.55000000000000004">
      <c r="A22" s="11">
        <v>60</v>
      </c>
      <c r="B22" s="31">
        <v>15.29172786</v>
      </c>
      <c r="C22" s="32">
        <v>16.19949956</v>
      </c>
      <c r="D22" s="33">
        <v>10.992576059999999</v>
      </c>
      <c r="E22" s="31">
        <v>14.746186322999501</v>
      </c>
      <c r="F22" s="32">
        <v>10.7820327204513</v>
      </c>
      <c r="G22" s="33">
        <v>12.811385168983501</v>
      </c>
      <c r="H22" s="31">
        <v>12.974317937974501</v>
      </c>
      <c r="I22" s="32">
        <v>12.3503470431341</v>
      </c>
      <c r="J22" s="33">
        <v>13.7979209753461</v>
      </c>
      <c r="K22" s="31">
        <v>15.039089000000001</v>
      </c>
      <c r="L22" s="34">
        <v>14.02796691</v>
      </c>
      <c r="M22" s="35">
        <v>14.57537445</v>
      </c>
      <c r="N22" s="31">
        <v>14.695137799009901</v>
      </c>
      <c r="O22" s="32">
        <v>12.553924945405001</v>
      </c>
      <c r="P22" s="33">
        <v>13.6545196610563</v>
      </c>
      <c r="Q22" s="31">
        <v>13.2064648778617</v>
      </c>
      <c r="R22" s="32">
        <v>13.088410524586299</v>
      </c>
      <c r="S22" s="33">
        <v>15.101073988776699</v>
      </c>
      <c r="T22" s="31">
        <v>7.5227424001465799</v>
      </c>
      <c r="U22" s="32">
        <v>8.9420966591523108</v>
      </c>
      <c r="V22" s="33">
        <v>1.48778378632368</v>
      </c>
      <c r="W22" s="31">
        <v>8.24316095228229</v>
      </c>
      <c r="X22" s="32">
        <v>9.7579152996163501</v>
      </c>
      <c r="Y22" s="33">
        <v>8.1212880619678298</v>
      </c>
      <c r="Z22" s="31">
        <v>12.2370194205999</v>
      </c>
      <c r="AA22" s="32"/>
      <c r="AB22" s="33">
        <v>12.7374126514569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</row>
    <row r="23" spans="1:101" x14ac:dyDescent="0.55000000000000004">
      <c r="Z23" s="4"/>
      <c r="AA23" s="4"/>
    </row>
    <row r="24" spans="1:101" x14ac:dyDescent="0.55000000000000004">
      <c r="M24" s="4"/>
      <c r="Z24" s="4"/>
      <c r="AA24" s="4"/>
    </row>
    <row r="25" spans="1:101" x14ac:dyDescent="0.55000000000000004">
      <c r="Z25" s="4"/>
      <c r="AA25" s="4"/>
    </row>
    <row r="26" spans="1:101" x14ac:dyDescent="0.55000000000000004">
      <c r="Z26" s="4"/>
      <c r="AA26" s="4"/>
    </row>
    <row r="27" spans="1:101" x14ac:dyDescent="0.55000000000000004">
      <c r="Z27" s="4"/>
      <c r="AA27" s="4"/>
    </row>
    <row r="28" spans="1:101" x14ac:dyDescent="0.55000000000000004">
      <c r="Z28" s="4"/>
      <c r="AA28" s="4"/>
    </row>
    <row r="29" spans="1:101" x14ac:dyDescent="0.55000000000000004">
      <c r="Z29" s="4"/>
      <c r="AA29" s="4"/>
    </row>
    <row r="30" spans="1:101" x14ac:dyDescent="0.55000000000000004">
      <c r="Z30" s="4"/>
      <c r="AA30" s="4"/>
    </row>
  </sheetData>
  <mergeCells count="13">
    <mergeCell ref="BI1:BQ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I1:AQ1"/>
    <mergeCell ref="AR1:AZ1"/>
    <mergeCell ref="BA1:B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96"/>
  <sheetViews>
    <sheetView workbookViewId="0">
      <selection activeCell="B3" sqref="B3:AB22"/>
    </sheetView>
  </sheetViews>
  <sheetFormatPr defaultRowHeight="14.4" x14ac:dyDescent="0.55000000000000004"/>
  <sheetData>
    <row r="1" spans="1:69" ht="14.5" customHeight="1" x14ac:dyDescent="0.55000000000000004">
      <c r="A1" s="8"/>
      <c r="B1" s="47" t="s">
        <v>0</v>
      </c>
      <c r="C1" s="48"/>
      <c r="D1" s="49"/>
      <c r="E1" s="47" t="s">
        <v>11</v>
      </c>
      <c r="F1" s="48"/>
      <c r="G1" s="49"/>
      <c r="H1" s="47" t="s">
        <v>1</v>
      </c>
      <c r="I1" s="48"/>
      <c r="J1" s="49"/>
      <c r="K1" s="47" t="s">
        <v>2</v>
      </c>
      <c r="L1" s="48"/>
      <c r="M1" s="49"/>
      <c r="N1" s="47" t="s">
        <v>3</v>
      </c>
      <c r="O1" s="48"/>
      <c r="P1" s="49"/>
      <c r="Q1" s="47" t="s">
        <v>4</v>
      </c>
      <c r="R1" s="48"/>
      <c r="S1" s="48"/>
      <c r="T1" s="47" t="s">
        <v>12</v>
      </c>
      <c r="U1" s="48"/>
      <c r="V1" s="49"/>
      <c r="W1" s="47" t="s">
        <v>5</v>
      </c>
      <c r="X1" s="48"/>
      <c r="Y1" s="49"/>
      <c r="Z1" s="47" t="s">
        <v>6</v>
      </c>
      <c r="AA1" s="48"/>
      <c r="AB1" s="49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x14ac:dyDescent="0.55000000000000004">
      <c r="A2" s="9" t="s">
        <v>7</v>
      </c>
      <c r="B2" s="6" t="s">
        <v>8</v>
      </c>
      <c r="C2" s="5" t="s">
        <v>9</v>
      </c>
      <c r="D2" s="7" t="s">
        <v>10</v>
      </c>
      <c r="E2" s="6" t="s">
        <v>8</v>
      </c>
      <c r="F2" s="5" t="s">
        <v>9</v>
      </c>
      <c r="G2" s="7" t="s">
        <v>10</v>
      </c>
      <c r="H2" s="6" t="s">
        <v>8</v>
      </c>
      <c r="I2" s="5" t="s">
        <v>9</v>
      </c>
      <c r="J2" s="7" t="s">
        <v>10</v>
      </c>
      <c r="K2" s="6" t="s">
        <v>8</v>
      </c>
      <c r="L2" s="5" t="s">
        <v>9</v>
      </c>
      <c r="M2" s="7" t="s">
        <v>10</v>
      </c>
      <c r="N2" s="6" t="s">
        <v>8</v>
      </c>
      <c r="O2" s="5" t="s">
        <v>9</v>
      </c>
      <c r="P2" s="7" t="s">
        <v>10</v>
      </c>
      <c r="Q2" s="6" t="s">
        <v>8</v>
      </c>
      <c r="R2" s="5" t="s">
        <v>9</v>
      </c>
      <c r="S2" s="5" t="s">
        <v>10</v>
      </c>
      <c r="T2" s="6" t="s">
        <v>8</v>
      </c>
      <c r="U2" s="5" t="s">
        <v>9</v>
      </c>
      <c r="V2" s="7" t="s">
        <v>10</v>
      </c>
      <c r="W2" s="6" t="s">
        <v>8</v>
      </c>
      <c r="X2" s="5" t="s">
        <v>9</v>
      </c>
      <c r="Y2" s="7" t="s">
        <v>10</v>
      </c>
      <c r="Z2" s="6" t="s">
        <v>8</v>
      </c>
      <c r="AA2" s="5" t="s">
        <v>9</v>
      </c>
      <c r="AB2" s="7" t="s">
        <v>10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x14ac:dyDescent="0.55000000000000004">
      <c r="A3" s="10">
        <v>3</v>
      </c>
      <c r="B3" s="13">
        <v>2.09E-5</v>
      </c>
      <c r="C3" s="14">
        <v>2.1999999999999999E-5</v>
      </c>
      <c r="D3" s="15">
        <v>2.16E-5</v>
      </c>
      <c r="E3" s="13">
        <v>8.8140320358322897E-5</v>
      </c>
      <c r="F3" s="14">
        <v>7.4593175406423106E-5</v>
      </c>
      <c r="G3" s="15">
        <v>8.5783381092355699E-5</v>
      </c>
      <c r="H3" s="13">
        <v>4.4387234277427597E-5</v>
      </c>
      <c r="I3" s="14">
        <v>5.2082663911648701E-5</v>
      </c>
      <c r="J3" s="15">
        <v>4.4205571470219197E-5</v>
      </c>
      <c r="K3" s="20">
        <v>1.9273638411451999E-5</v>
      </c>
      <c r="L3" s="21">
        <v>2.2412648007488399E-5</v>
      </c>
      <c r="M3" s="22">
        <v>1.56207415627091E-5</v>
      </c>
      <c r="N3" s="13">
        <v>5.0723039430135001E-5</v>
      </c>
      <c r="O3" s="14">
        <v>3.6022172879095101E-5</v>
      </c>
      <c r="P3" s="15">
        <v>6.01041050669579E-5</v>
      </c>
      <c r="Q3" s="13">
        <v>8.4975631665563001E-5</v>
      </c>
      <c r="R3" s="14">
        <v>1.5393863764908699E-4</v>
      </c>
      <c r="S3" s="14">
        <v>1.6347202143224699E-4</v>
      </c>
      <c r="T3" s="13">
        <v>1.30068762738042E-5</v>
      </c>
      <c r="U3" s="14">
        <v>1.20875022038259E-5</v>
      </c>
      <c r="V3" s="15">
        <v>2.1929973958003701E-5</v>
      </c>
      <c r="W3" s="13">
        <v>2.9067479833682199E-5</v>
      </c>
      <c r="X3" s="14">
        <v>1.87128620254263E-5</v>
      </c>
      <c r="Y3" s="15">
        <v>2.6549453998595699E-5</v>
      </c>
      <c r="Z3" s="13">
        <v>8.1807345554307998E-5</v>
      </c>
      <c r="AA3" s="14">
        <v>8.9081331287025898E-5</v>
      </c>
      <c r="AB3" s="15">
        <v>9.2081692107295996E-5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x14ac:dyDescent="0.55000000000000004">
      <c r="A4" s="10">
        <v>6</v>
      </c>
      <c r="B4" s="13">
        <v>2.9099999999999999E-5</v>
      </c>
      <c r="C4" s="14">
        <v>2.0299999999999999E-5</v>
      </c>
      <c r="D4" s="15">
        <v>2.2399999999999999E-5</v>
      </c>
      <c r="E4" s="13">
        <v>3.7917136439826102E-5</v>
      </c>
      <c r="F4" s="14">
        <v>3.5813914474932598E-5</v>
      </c>
      <c r="G4" s="15">
        <v>2.8470729222842901E-5</v>
      </c>
      <c r="H4" s="13">
        <v>3.4193934838763301E-5</v>
      </c>
      <c r="I4" s="14">
        <v>2.3725969408374599E-5</v>
      </c>
      <c r="J4" s="15">
        <v>3.4843023547847698E-5</v>
      </c>
      <c r="K4" s="13">
        <v>1.9074346678261399E-5</v>
      </c>
      <c r="L4" s="21">
        <v>2.3547488073129299E-5</v>
      </c>
      <c r="M4" s="22">
        <v>3.1961190803089197E-5</v>
      </c>
      <c r="N4" s="13">
        <v>4.8722158862130399E-5</v>
      </c>
      <c r="O4" s="14">
        <v>5.7385371255337799E-5</v>
      </c>
      <c r="P4" s="15">
        <v>4.0073655500200398E-5</v>
      </c>
      <c r="Q4" s="13">
        <v>1.23667993156552E-4</v>
      </c>
      <c r="R4" s="14">
        <v>1.8090068041049599E-4</v>
      </c>
      <c r="S4" s="14">
        <v>1.4637638064437101E-4</v>
      </c>
      <c r="T4" s="13">
        <v>1.8583113336867999E-5</v>
      </c>
      <c r="U4" s="14">
        <v>1.65243283407633E-5</v>
      </c>
      <c r="V4" s="15">
        <v>2.3006515317444501E-5</v>
      </c>
      <c r="W4" s="13">
        <v>5.7965289701543501E-5</v>
      </c>
      <c r="X4" s="14">
        <v>3.6167150518353499E-5</v>
      </c>
      <c r="Y4" s="15">
        <v>2.50736028363772E-5</v>
      </c>
      <c r="Z4" s="13">
        <v>8.5755918513037596E-5</v>
      </c>
      <c r="AA4" s="14">
        <v>1.01307957029036E-4</v>
      </c>
      <c r="AB4" s="15">
        <v>1.4231162035458601E-4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x14ac:dyDescent="0.55000000000000004">
      <c r="A5" s="10">
        <v>9</v>
      </c>
      <c r="B5" s="13">
        <v>1.84E-5</v>
      </c>
      <c r="C5" s="14">
        <v>2.5299999999999998E-5</v>
      </c>
      <c r="D5" s="15">
        <v>1.8499999999999999E-5</v>
      </c>
      <c r="E5" s="13">
        <v>3.0724530726852703E-5</v>
      </c>
      <c r="F5" s="14">
        <v>3.34868850244246E-5</v>
      </c>
      <c r="G5" s="15">
        <v>3.9954479908818703E-5</v>
      </c>
      <c r="H5" s="13">
        <v>3.61849281265843E-5</v>
      </c>
      <c r="I5" s="14">
        <v>3.2871078597821899E-5</v>
      </c>
      <c r="J5" s="15">
        <v>3.20905313855754E-5</v>
      </c>
      <c r="K5" s="13">
        <v>2.85141606161774E-5</v>
      </c>
      <c r="L5" s="21">
        <v>1.8742155951686001E-5</v>
      </c>
      <c r="M5" s="22">
        <v>2.8899778536687699E-5</v>
      </c>
      <c r="N5" s="13">
        <v>5.2558202469793502E-5</v>
      </c>
      <c r="O5" s="14">
        <v>4.6744959486305801E-5</v>
      </c>
      <c r="P5" s="15">
        <v>5.7123530296421997E-5</v>
      </c>
      <c r="Q5" s="13">
        <v>1.2269129737973799E-4</v>
      </c>
      <c r="R5" s="14">
        <v>1.6849395288852899E-4</v>
      </c>
      <c r="S5" s="14">
        <v>1.4392306597757801E-4</v>
      </c>
      <c r="T5" s="13">
        <v>1.5262687430905799E-5</v>
      </c>
      <c r="U5" s="14">
        <v>1.3442655977849899E-5</v>
      </c>
      <c r="V5" s="15">
        <v>1.7102790643051399E-5</v>
      </c>
      <c r="W5" s="13">
        <v>4.3219631356453399E-5</v>
      </c>
      <c r="X5" s="14">
        <v>3.8604224688709897E-5</v>
      </c>
      <c r="Y5" s="15">
        <v>3.1854332240588201E-5</v>
      </c>
      <c r="Z5" s="13">
        <v>9.0025264479046593E-5</v>
      </c>
      <c r="AA5" s="14">
        <v>1.3395708737639199E-4</v>
      </c>
      <c r="AB5" s="15">
        <v>1.50370829737314E-4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55000000000000004">
      <c r="A6" s="10">
        <v>12</v>
      </c>
      <c r="B6" s="13">
        <v>1.33E-5</v>
      </c>
      <c r="C6" s="14">
        <v>1.88E-5</v>
      </c>
      <c r="D6" s="15">
        <v>2.51E-5</v>
      </c>
      <c r="E6" s="13">
        <v>2.7124853307158101E-5</v>
      </c>
      <c r="F6" s="14">
        <v>2.70189519668208E-5</v>
      </c>
      <c r="G6" s="15">
        <v>2.4596587897820499E-5</v>
      </c>
      <c r="H6" s="13">
        <v>2.5832608640728101E-5</v>
      </c>
      <c r="I6" s="14">
        <v>2.4498233082470799E-5</v>
      </c>
      <c r="J6" s="15">
        <v>1.61809018311487E-5</v>
      </c>
      <c r="K6" s="13">
        <v>3.1026862091628902E-5</v>
      </c>
      <c r="L6" s="21">
        <v>4.2081646437230899E-5</v>
      </c>
      <c r="M6" s="22">
        <v>2.5509759377176601E-5</v>
      </c>
      <c r="N6" s="13">
        <v>5.3274117076113498E-5</v>
      </c>
      <c r="O6" s="14">
        <v>6.1607930437616596E-5</v>
      </c>
      <c r="P6" s="15">
        <v>5.9689882670063597E-5</v>
      </c>
      <c r="Q6" s="13">
        <v>1.20949273374322E-4</v>
      </c>
      <c r="R6" s="14">
        <v>1.6763831848759601E-4</v>
      </c>
      <c r="S6" s="14">
        <v>1.73554817022304E-4</v>
      </c>
      <c r="T6" s="13">
        <v>1.13429554799157E-5</v>
      </c>
      <c r="U6" s="14">
        <v>1.00932307763942E-5</v>
      </c>
      <c r="V6" s="15">
        <v>1.18760197438283E-5</v>
      </c>
      <c r="W6" s="13">
        <v>5.4806860264132502E-5</v>
      </c>
      <c r="X6" s="14">
        <v>4.65813188269482E-5</v>
      </c>
      <c r="Y6" s="15">
        <v>3.2836051353959302E-5</v>
      </c>
      <c r="Z6" s="13">
        <v>7.5684756748141502E-5</v>
      </c>
      <c r="AA6" s="14">
        <v>9.7741591314917493E-5</v>
      </c>
      <c r="AB6" s="15">
        <v>1.1823117672703801E-4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x14ac:dyDescent="0.55000000000000004">
      <c r="A7" s="10">
        <v>15</v>
      </c>
      <c r="B7" s="13">
        <v>1.8499999999999999E-5</v>
      </c>
      <c r="C7" s="14">
        <v>2.1699999999999999E-5</v>
      </c>
      <c r="D7" s="15">
        <v>2.5299999999999998E-5</v>
      </c>
      <c r="E7" s="13">
        <v>2.10229712991199E-5</v>
      </c>
      <c r="F7" s="14">
        <v>1.4210635571922301E-5</v>
      </c>
      <c r="G7" s="15">
        <v>2.38623777049394E-5</v>
      </c>
      <c r="H7" s="13">
        <v>4.25434490459123E-5</v>
      </c>
      <c r="I7" s="14">
        <v>2.1275816513792799E-5</v>
      </c>
      <c r="J7" s="15">
        <v>1.4448958701458099E-5</v>
      </c>
      <c r="K7" s="13">
        <v>2.5199890110563599E-5</v>
      </c>
      <c r="L7" s="21">
        <v>4.3102378535456698E-5</v>
      </c>
      <c r="M7" s="22">
        <v>3.56044527041468E-5</v>
      </c>
      <c r="N7" s="13">
        <v>4.2667822171840398E-5</v>
      </c>
      <c r="O7" s="14">
        <v>4.9449464868365699E-5</v>
      </c>
      <c r="P7" s="15">
        <v>6.7879184367684305E-5</v>
      </c>
      <c r="Q7" s="13">
        <v>8.04254128419458E-5</v>
      </c>
      <c r="R7" s="14">
        <v>1.10110264238113E-4</v>
      </c>
      <c r="S7" s="14">
        <v>1.4259445670918001E-4</v>
      </c>
      <c r="T7" s="13">
        <v>1.04200781499283E-5</v>
      </c>
      <c r="U7" s="14">
        <v>1.0923149551239101E-5</v>
      </c>
      <c r="V7" s="15">
        <v>1.16215869488839E-5</v>
      </c>
      <c r="W7" s="13">
        <v>5.4388856375265401E-5</v>
      </c>
      <c r="X7" s="14">
        <v>6.3047161455695894E-5</v>
      </c>
      <c r="Y7" s="15">
        <v>4.0450612926061299E-5</v>
      </c>
      <c r="Z7" s="13">
        <v>5.3187225013036799E-5</v>
      </c>
      <c r="AA7" s="14">
        <v>8.27905064313665E-5</v>
      </c>
      <c r="AB7" s="15">
        <v>1.0827375464668E-4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55000000000000004">
      <c r="A8" s="10">
        <v>18</v>
      </c>
      <c r="B8" s="13">
        <v>1.8700000000000001E-5</v>
      </c>
      <c r="C8" s="14">
        <v>2.6400000000000001E-5</v>
      </c>
      <c r="D8" s="15">
        <v>2.7399999999999999E-5</v>
      </c>
      <c r="E8" s="13">
        <v>2.8223539880209901E-5</v>
      </c>
      <c r="F8" s="14">
        <v>2.8435702335550301E-5</v>
      </c>
      <c r="G8" s="15">
        <v>2.4274072950002601E-5</v>
      </c>
      <c r="H8" s="13">
        <v>3.2931395864544202E-5</v>
      </c>
      <c r="I8" s="14">
        <v>2.5053987473766898E-5</v>
      </c>
      <c r="J8" s="15">
        <v>2.2069671052170101E-5</v>
      </c>
      <c r="K8" s="13">
        <v>4.1284770146551201E-5</v>
      </c>
      <c r="L8" s="21">
        <v>3.8467924385386402E-5</v>
      </c>
      <c r="M8" s="22">
        <v>3.1514210207088102E-5</v>
      </c>
      <c r="N8" s="13">
        <v>5.9582768252306003E-5</v>
      </c>
      <c r="O8" s="14">
        <v>4.6201407715245897E-5</v>
      </c>
      <c r="P8" s="15">
        <v>4.1775909485060802E-5</v>
      </c>
      <c r="Q8" s="13">
        <v>6.6432158547198296E-5</v>
      </c>
      <c r="R8" s="14">
        <v>1.39153192032334E-4</v>
      </c>
      <c r="S8" s="14">
        <v>1.3661109808969999E-4</v>
      </c>
      <c r="T8" s="13">
        <v>1.00078706595964E-5</v>
      </c>
      <c r="U8" s="14">
        <v>9.3577896920480394E-6</v>
      </c>
      <c r="V8" s="15">
        <v>1.1740667681859101E-5</v>
      </c>
      <c r="W8" s="13">
        <v>5.11399681691438E-5</v>
      </c>
      <c r="X8" s="14">
        <v>5.7882422684298897E-5</v>
      </c>
      <c r="Y8" s="15">
        <v>3.52869568354464E-5</v>
      </c>
      <c r="Z8" s="13">
        <v>5.4641891674436403E-5</v>
      </c>
      <c r="AA8" s="14">
        <v>7.1092721580686305E-5</v>
      </c>
      <c r="AB8" s="15">
        <v>7.8021358708187696E-5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55000000000000004">
      <c r="A9" s="10">
        <v>21</v>
      </c>
      <c r="B9" s="13">
        <v>2.34E-5</v>
      </c>
      <c r="C9" s="14">
        <v>2.02E-5</v>
      </c>
      <c r="D9" s="15">
        <v>1.8899999999999999E-5</v>
      </c>
      <c r="E9" s="13">
        <v>1.62550053963884E-5</v>
      </c>
      <c r="F9" s="14">
        <v>1.5986745085500299E-5</v>
      </c>
      <c r="G9" s="15">
        <v>2.29549623249624E-5</v>
      </c>
      <c r="H9" s="13">
        <v>5.5983979819997303E-5</v>
      </c>
      <c r="I9" s="14">
        <v>2.4986343580961598E-5</v>
      </c>
      <c r="J9" s="15">
        <v>1.55572319946886E-5</v>
      </c>
      <c r="K9" s="13">
        <v>3.3141088730015597E-5</v>
      </c>
      <c r="L9" s="21">
        <v>1.9514008117759201E-5</v>
      </c>
      <c r="M9" s="22">
        <v>2.9920997444746801E-5</v>
      </c>
      <c r="N9" s="13">
        <v>5.1736879724805597E-5</v>
      </c>
      <c r="O9" s="14">
        <v>4.7682648288929397E-5</v>
      </c>
      <c r="P9" s="15">
        <v>4.5290627983027702E-5</v>
      </c>
      <c r="Q9" s="13">
        <v>5.9186928537597897E-5</v>
      </c>
      <c r="R9" s="14">
        <v>1.16391697125901E-4</v>
      </c>
      <c r="S9" s="14">
        <v>1.04418347393356E-4</v>
      </c>
      <c r="T9" s="13">
        <v>8.6381415889371497E-6</v>
      </c>
      <c r="U9" s="14">
        <v>8.2432683183469997E-6</v>
      </c>
      <c r="V9" s="15">
        <v>8.6225038990961703E-6</v>
      </c>
      <c r="W9" s="13">
        <v>4.9037841701550999E-5</v>
      </c>
      <c r="X9" s="14">
        <v>4.9567360563801298E-5</v>
      </c>
      <c r="Y9" s="15">
        <v>4.24075411060559E-5</v>
      </c>
      <c r="Z9" s="13">
        <v>5.3782707189932402E-5</v>
      </c>
      <c r="AA9" s="14">
        <v>6.3721126108369294E-5</v>
      </c>
      <c r="AB9" s="15">
        <v>6.1858848838737299E-5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55000000000000004">
      <c r="A10" s="10">
        <v>24</v>
      </c>
      <c r="B10" s="13">
        <v>1.5400000000000002E-5</v>
      </c>
      <c r="C10" s="14">
        <v>1.3499999999999999E-5</v>
      </c>
      <c r="D10" s="15">
        <v>1.5500000000000001E-5</v>
      </c>
      <c r="E10" s="13">
        <v>2.7910588471905999E-5</v>
      </c>
      <c r="F10" s="14">
        <v>1.5091029520197999E-5</v>
      </c>
      <c r="G10" s="15">
        <v>1.5689393100105901E-5</v>
      </c>
      <c r="H10" s="13">
        <v>4.38954347801113E-5</v>
      </c>
      <c r="I10" s="14">
        <v>2.6038934257676701E-5</v>
      </c>
      <c r="J10" s="15">
        <v>1.3743640656880599E-5</v>
      </c>
      <c r="K10" s="13">
        <v>2.73964942785299E-5</v>
      </c>
      <c r="L10" s="21">
        <v>4.8724239554767898E-5</v>
      </c>
      <c r="M10" s="22">
        <v>3.7346133419541099E-5</v>
      </c>
      <c r="N10" s="13">
        <v>4.8574668379233598E-5</v>
      </c>
      <c r="O10" s="14">
        <v>4.9406534061965802E-5</v>
      </c>
      <c r="P10" s="15">
        <v>5.4236145038250202E-5</v>
      </c>
      <c r="Q10" s="13">
        <v>5.3815464551287797E-5</v>
      </c>
      <c r="R10" s="14">
        <v>7.8387047913192301E-5</v>
      </c>
      <c r="S10" s="14">
        <v>1.23942363308209E-4</v>
      </c>
      <c r="T10" s="13">
        <v>8.0897569183927504E-6</v>
      </c>
      <c r="U10" s="19">
        <v>0</v>
      </c>
      <c r="V10" s="15">
        <v>8.6001015241336593E-6</v>
      </c>
      <c r="W10" s="13">
        <v>4.2428176851515103E-5</v>
      </c>
      <c r="X10" s="14">
        <v>5.18260855873751E-5</v>
      </c>
      <c r="Y10" s="15">
        <v>3.6455585008998799E-5</v>
      </c>
      <c r="Z10" s="13">
        <v>5.0029004834517801E-5</v>
      </c>
      <c r="AA10" s="14">
        <v>3.8646211256862402E-5</v>
      </c>
      <c r="AB10" s="15">
        <v>6.4571749337289798E-5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55000000000000004">
      <c r="A11" s="10">
        <v>27</v>
      </c>
      <c r="B11" s="13">
        <v>1.3499999999999999E-5</v>
      </c>
      <c r="C11" s="14">
        <v>1.7499999999999998E-5</v>
      </c>
      <c r="D11" s="15">
        <v>1.34E-5</v>
      </c>
      <c r="E11" s="13">
        <v>3.3732858044457001E-5</v>
      </c>
      <c r="F11" s="14">
        <v>1.6827788803286202E-5</v>
      </c>
      <c r="G11" s="15">
        <v>1.5223378715075801E-5</v>
      </c>
      <c r="H11" s="13">
        <v>4.1272541472734198E-5</v>
      </c>
      <c r="I11" s="14">
        <v>2.2692755235641199E-5</v>
      </c>
      <c r="J11" s="15">
        <v>3.3222435281627198E-5</v>
      </c>
      <c r="K11" s="13">
        <v>2.0418066634593802E-5</v>
      </c>
      <c r="L11" s="21">
        <v>4.0210366144969503E-5</v>
      </c>
      <c r="M11" s="22">
        <v>3.01522156964777E-5</v>
      </c>
      <c r="N11" s="13">
        <v>4.1477423679397097E-5</v>
      </c>
      <c r="O11" s="14">
        <v>4.6064216909894097E-5</v>
      </c>
      <c r="P11" s="15">
        <v>5.9170131565914099E-5</v>
      </c>
      <c r="Q11" s="13">
        <v>4.7464531042226901E-5</v>
      </c>
      <c r="R11" s="14">
        <v>7.2482993534053993E-5</v>
      </c>
      <c r="S11" s="14">
        <v>8.6375890157570293E-5</v>
      </c>
      <c r="T11" s="13">
        <v>8.0681664643021896E-6</v>
      </c>
      <c r="U11" s="14">
        <v>8.2511772659368107E-6</v>
      </c>
      <c r="V11" s="15">
        <v>8.5551405090431097E-6</v>
      </c>
      <c r="W11" s="13">
        <v>4.2727744617071797E-5</v>
      </c>
      <c r="X11" s="14">
        <v>5.3136455728432097E-5</v>
      </c>
      <c r="Y11" s="15">
        <v>3.32497946223894E-5</v>
      </c>
      <c r="Z11" s="13">
        <v>5.0318762397782697E-5</v>
      </c>
      <c r="AA11" s="14">
        <v>4.0558040884939098E-5</v>
      </c>
      <c r="AB11" s="15">
        <v>4.3164771536302202E-5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55000000000000004">
      <c r="A12" s="10">
        <v>30</v>
      </c>
      <c r="B12" s="13">
        <v>9.3000000000000007E-6</v>
      </c>
      <c r="C12" s="14">
        <v>2.0000000000000002E-5</v>
      </c>
      <c r="D12" s="15">
        <v>1.52E-5</v>
      </c>
      <c r="E12" s="13">
        <v>1.5997143700498999E-5</v>
      </c>
      <c r="F12" s="14">
        <v>1.37454629779167E-5</v>
      </c>
      <c r="G12" s="15">
        <v>1.9549757225124301E-5</v>
      </c>
      <c r="H12" s="13">
        <v>4.3675855253024601E-5</v>
      </c>
      <c r="I12" s="14">
        <v>1.5761836195638001E-5</v>
      </c>
      <c r="J12" s="15">
        <v>1.7010616463411901E-5</v>
      </c>
      <c r="K12" s="13">
        <v>4.0701852843011702E-5</v>
      </c>
      <c r="L12" s="21">
        <v>2.62136938495007E-5</v>
      </c>
      <c r="M12" s="22">
        <v>3.25184830558408E-5</v>
      </c>
      <c r="N12" s="13">
        <v>4.3392793418737497E-5</v>
      </c>
      <c r="O12" s="14">
        <v>3.9504090565406099E-5</v>
      </c>
      <c r="P12" s="15">
        <v>4.0995880488750903E-5</v>
      </c>
      <c r="Q12" s="13">
        <v>3.6691061281763299E-5</v>
      </c>
      <c r="R12" s="14">
        <v>7.1759433739335005E-5</v>
      </c>
      <c r="S12" s="14">
        <v>7.9599217512808595E-5</v>
      </c>
      <c r="T12" s="13">
        <v>8.1100778662003195E-6</v>
      </c>
      <c r="U12" s="14">
        <v>8.2397385908032893E-6</v>
      </c>
      <c r="V12" s="15">
        <v>8.5260865228053704E-6</v>
      </c>
      <c r="W12" s="13">
        <v>6.5709856021727193E-5</v>
      </c>
      <c r="X12" s="14">
        <v>6.4887983713427303E-5</v>
      </c>
      <c r="Y12" s="15">
        <v>3.6587648194424202E-5</v>
      </c>
      <c r="Z12" s="13">
        <v>3.43458044906151E-5</v>
      </c>
      <c r="AA12" s="14">
        <v>4.5050830517412598E-5</v>
      </c>
      <c r="AB12" s="15">
        <v>4.2705296504851899E-5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55000000000000004">
      <c r="A13" s="10">
        <v>33</v>
      </c>
      <c r="B13" s="13">
        <v>2.09E-5</v>
      </c>
      <c r="C13" s="14">
        <v>2.0299999999999999E-5</v>
      </c>
      <c r="D13" s="15">
        <v>1.47E-5</v>
      </c>
      <c r="E13" s="13">
        <v>1.69426410573683E-5</v>
      </c>
      <c r="F13" s="14">
        <v>1.7776723007760999E-5</v>
      </c>
      <c r="G13" s="15">
        <v>2.40609552538805E-5</v>
      </c>
      <c r="H13" s="13">
        <v>3.42311516967961E-5</v>
      </c>
      <c r="I13" s="14">
        <v>2.9219653931019902E-5</v>
      </c>
      <c r="J13" s="15">
        <v>2.1603053341742301E-5</v>
      </c>
      <c r="K13" s="13">
        <v>3.9888616058526799E-5</v>
      </c>
      <c r="L13" s="21">
        <v>1.9254936231411599E-5</v>
      </c>
      <c r="M13" s="22">
        <v>3.60085262091964E-5</v>
      </c>
      <c r="N13" s="13">
        <v>2.8847250866380099E-5</v>
      </c>
      <c r="O13" s="14">
        <v>5.8152994116643898E-5</v>
      </c>
      <c r="P13" s="15">
        <v>4.2375458931998198E-5</v>
      </c>
      <c r="Q13" s="13">
        <v>3.7447798030157299E-5</v>
      </c>
      <c r="R13" s="14">
        <v>7.2710639390282893E-5</v>
      </c>
      <c r="S13" s="14">
        <v>9.1141834904113795E-5</v>
      </c>
      <c r="T13" s="13">
        <v>7.9877051563822095E-6</v>
      </c>
      <c r="U13" s="14">
        <v>1.0988080882788699E-5</v>
      </c>
      <c r="V13" s="15">
        <v>8.5568166727857894E-6</v>
      </c>
      <c r="W13" s="13">
        <v>9.3371976057931999E-5</v>
      </c>
      <c r="X13" s="14">
        <v>8.3171235684168803E-5</v>
      </c>
      <c r="Y13" s="15">
        <v>2.96752850610415E-5</v>
      </c>
      <c r="Z13" s="13">
        <v>4.2056110440348502E-5</v>
      </c>
      <c r="AA13" s="14">
        <v>3.13343466674815E-5</v>
      </c>
      <c r="AB13" s="15">
        <v>4.1147423796350597E-5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55000000000000004">
      <c r="A14" s="10">
        <v>36</v>
      </c>
      <c r="B14" s="13">
        <v>1.84E-5</v>
      </c>
      <c r="C14" s="14">
        <v>2.6400000000000001E-5</v>
      </c>
      <c r="D14" s="15">
        <v>1.9599999999999999E-5</v>
      </c>
      <c r="E14" s="13">
        <v>1.39986654908745E-5</v>
      </c>
      <c r="F14" s="14">
        <v>1.77933554643241E-5</v>
      </c>
      <c r="G14" s="15">
        <v>2.0803522537220301E-5</v>
      </c>
      <c r="H14" s="13">
        <v>4.5666387683534899E-5</v>
      </c>
      <c r="I14" s="14">
        <v>2.34277957015158E-5</v>
      </c>
      <c r="J14" s="15">
        <v>3.3932301275631802E-5</v>
      </c>
      <c r="K14" s="13">
        <v>3.0290425117389299E-5</v>
      </c>
      <c r="L14" s="21">
        <v>2.4145766342364899E-5</v>
      </c>
      <c r="M14" s="22">
        <v>2.4692022018308499E-5</v>
      </c>
      <c r="N14" s="13">
        <v>4.2528052329758003E-5</v>
      </c>
      <c r="O14" s="14">
        <v>7.1722237043710699E-5</v>
      </c>
      <c r="P14" s="15">
        <v>4.2574121965774397E-5</v>
      </c>
      <c r="Q14" s="13">
        <v>3.38801892941675E-5</v>
      </c>
      <c r="R14" s="14">
        <v>5.2882755620457202E-5</v>
      </c>
      <c r="S14" s="14">
        <v>1.04091900729533E-4</v>
      </c>
      <c r="T14" s="13">
        <v>8.0024647440521197E-6</v>
      </c>
      <c r="U14" s="14">
        <v>8.2870547038210108E-6</v>
      </c>
      <c r="V14" s="15">
        <v>0</v>
      </c>
      <c r="W14" s="13">
        <v>6.6240968930260003E-5</v>
      </c>
      <c r="X14" s="14">
        <v>5.07135465018067E-5</v>
      </c>
      <c r="Y14" s="15">
        <v>3.1609641532254899E-5</v>
      </c>
      <c r="Z14" s="13">
        <v>2.8868351369837599E-5</v>
      </c>
      <c r="AA14" s="14">
        <v>3.4940976398863001E-5</v>
      </c>
      <c r="AB14" s="15">
        <v>5.5032762682730499E-5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55000000000000004">
      <c r="A15" s="10">
        <v>39</v>
      </c>
      <c r="B15" s="13">
        <v>2.0299999999999999E-5</v>
      </c>
      <c r="C15" s="14">
        <v>1.8199999999999999E-5</v>
      </c>
      <c r="D15" s="15">
        <v>1.7600000000000001E-5</v>
      </c>
      <c r="E15" s="13">
        <v>2.10508330177209E-5</v>
      </c>
      <c r="F15" s="14">
        <v>2.62515306994872E-5</v>
      </c>
      <c r="G15" s="15">
        <v>2.51645553255324E-5</v>
      </c>
      <c r="H15" s="13">
        <v>3.6383010980955302E-5</v>
      </c>
      <c r="I15" s="14">
        <v>3.7937984452628601E-5</v>
      </c>
      <c r="J15" s="15">
        <v>2.6529944479275401E-5</v>
      </c>
      <c r="K15" s="13">
        <v>4.7109559671182499E-5</v>
      </c>
      <c r="L15" s="21">
        <v>2.6118647473281099E-5</v>
      </c>
      <c r="M15" s="22">
        <v>2.3685217407691101E-5</v>
      </c>
      <c r="N15" s="13">
        <v>6.6848022320998099E-5</v>
      </c>
      <c r="O15" s="14">
        <v>6.7221696066544097E-5</v>
      </c>
      <c r="P15" s="15">
        <v>5.0339549680138497E-5</v>
      </c>
      <c r="Q15" s="13">
        <v>3.4628655768883099E-5</v>
      </c>
      <c r="R15" s="14">
        <v>5.1767460530418997E-5</v>
      </c>
      <c r="S15" s="14">
        <v>1.01157915589466E-4</v>
      </c>
      <c r="T15" s="13">
        <v>9.6011969137017005E-6</v>
      </c>
      <c r="U15" s="14">
        <v>9.3124329820571599E-6</v>
      </c>
      <c r="V15" s="15">
        <v>8.5804245505197305E-6</v>
      </c>
      <c r="W15" s="13">
        <v>5.7582859665246397E-5</v>
      </c>
      <c r="X15" s="14">
        <v>4.8880294702397102E-5</v>
      </c>
      <c r="Y15" s="15">
        <v>2.5776423768204001E-5</v>
      </c>
      <c r="Z15" s="13">
        <v>2.5476331179380399E-5</v>
      </c>
      <c r="AA15" s="14">
        <v>3.7687420263692499E-5</v>
      </c>
      <c r="AB15" s="15">
        <v>3.6918214039306598E-5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55000000000000004">
      <c r="A16" s="10">
        <v>42</v>
      </c>
      <c r="B16" s="13">
        <v>1.08E-5</v>
      </c>
      <c r="C16" s="14">
        <v>1.84E-5</v>
      </c>
      <c r="D16" s="15">
        <v>1.38E-5</v>
      </c>
      <c r="E16" s="13">
        <v>3.7751208992597599E-5</v>
      </c>
      <c r="F16" s="14">
        <v>1.56869137502875E-5</v>
      </c>
      <c r="G16" s="15">
        <v>2.1185982196861202E-5</v>
      </c>
      <c r="H16" s="13">
        <v>4.31133173407069E-5</v>
      </c>
      <c r="I16" s="14">
        <v>3.6871877723572798E-5</v>
      </c>
      <c r="J16" s="15">
        <v>2.74578525780273E-5</v>
      </c>
      <c r="K16" s="13">
        <v>3.7121502926976397E-5</v>
      </c>
      <c r="L16" s="21">
        <v>2.28340102624846E-5</v>
      </c>
      <c r="M16" s="22">
        <v>2.7379668951527899E-5</v>
      </c>
      <c r="N16" s="13">
        <v>5.6702208056461701E-5</v>
      </c>
      <c r="O16" s="14">
        <v>6.0848829629510101E-5</v>
      </c>
      <c r="P16" s="15">
        <v>4.7317986079812301E-5</v>
      </c>
      <c r="Q16" s="13">
        <v>3.1889567546056801E-5</v>
      </c>
      <c r="R16" s="14">
        <v>4.9706441400983501E-5</v>
      </c>
      <c r="S16" s="14">
        <v>1.0555003234862601E-4</v>
      </c>
      <c r="T16" s="13">
        <v>1.12080984816195E-5</v>
      </c>
      <c r="U16" s="19">
        <v>0</v>
      </c>
      <c r="V16" s="15">
        <v>8.4567589115240404E-6</v>
      </c>
      <c r="W16" s="13">
        <v>3.0932518893346898E-5</v>
      </c>
      <c r="X16" s="14">
        <v>5.9962622933167498E-5</v>
      </c>
      <c r="Y16" s="15">
        <v>1.9309526682966199E-5</v>
      </c>
      <c r="Z16" s="13">
        <v>2.5365112242966198E-5</v>
      </c>
      <c r="AA16" s="14">
        <v>3.1949115909051598E-5</v>
      </c>
      <c r="AB16" s="15">
        <v>4.5560220618177099E-5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x14ac:dyDescent="0.55000000000000004">
      <c r="A17" s="10">
        <v>45</v>
      </c>
      <c r="B17" s="13">
        <v>1.3699999999999999E-5</v>
      </c>
      <c r="C17" s="14">
        <v>1.5400000000000002E-5</v>
      </c>
      <c r="D17" s="15">
        <v>1.8300000000000001E-5</v>
      </c>
      <c r="E17" s="13">
        <v>2.8619158246541899E-5</v>
      </c>
      <c r="F17" s="14">
        <v>2.1877247581609101E-5</v>
      </c>
      <c r="G17" s="15">
        <v>3.47108801566887E-5</v>
      </c>
      <c r="H17" s="13">
        <v>4.2245036503378302E-5</v>
      </c>
      <c r="I17" s="14">
        <v>3.28600748762292E-5</v>
      </c>
      <c r="J17" s="15">
        <v>1.9122105643857599E-5</v>
      </c>
      <c r="K17" s="13">
        <v>3.7588429859433103E-5</v>
      </c>
      <c r="L17" s="21">
        <v>1.77672132813104E-5</v>
      </c>
      <c r="M17" s="22">
        <v>2.0972048166465799E-5</v>
      </c>
      <c r="N17" s="13">
        <v>5.95822839309529E-5</v>
      </c>
      <c r="O17" s="14">
        <v>7.1841197031121201E-5</v>
      </c>
      <c r="P17" s="15">
        <v>6.8788395485444706E-5</v>
      </c>
      <c r="Q17" s="13">
        <v>4.5926376687324101E-5</v>
      </c>
      <c r="R17" s="14">
        <v>4.0854140670667503E-5</v>
      </c>
      <c r="S17" s="14">
        <v>9.0459854031620497E-5</v>
      </c>
      <c r="T17" s="13">
        <v>9.4813462368323901E-6</v>
      </c>
      <c r="U17" s="14">
        <v>8.2822740746135492E-6</v>
      </c>
      <c r="V17" s="15">
        <v>0</v>
      </c>
      <c r="W17" s="13">
        <v>1.8848746627906802E-5</v>
      </c>
      <c r="X17" s="14">
        <v>3.5797306347060502E-5</v>
      </c>
      <c r="Y17" s="15">
        <v>2.13596396337163E-5</v>
      </c>
      <c r="Z17" s="13">
        <v>2.8026773300918101E-5</v>
      </c>
      <c r="AA17" s="14">
        <v>3.2246181888478497E-5</v>
      </c>
      <c r="AB17" s="15">
        <v>2.8275673151557099E-5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x14ac:dyDescent="0.55000000000000004">
      <c r="A18" s="10">
        <v>48</v>
      </c>
      <c r="B18" s="13">
        <v>9.3200000000000006E-6</v>
      </c>
      <c r="C18" s="14">
        <v>1.36E-5</v>
      </c>
      <c r="D18" s="15">
        <v>1.27E-5</v>
      </c>
      <c r="E18" s="13">
        <v>3.9236987101869002E-5</v>
      </c>
      <c r="F18" s="14">
        <v>2.3632650884868199E-5</v>
      </c>
      <c r="G18" s="15">
        <v>2.4590366460637199E-5</v>
      </c>
      <c r="H18" s="13">
        <v>3.0110939008065898E-5</v>
      </c>
      <c r="I18" s="14">
        <v>4.7287593911231003E-5</v>
      </c>
      <c r="J18" s="15">
        <v>2.7966762086379699E-5</v>
      </c>
      <c r="K18" s="13">
        <v>3.0279212252789501E-5</v>
      </c>
      <c r="L18" s="21">
        <v>2.5110055194698101E-5</v>
      </c>
      <c r="M18" s="22">
        <v>2.5907592467914299E-5</v>
      </c>
      <c r="N18" s="13">
        <v>5.6508666633986899E-5</v>
      </c>
      <c r="O18" s="14">
        <v>5.4933509883394699E-5</v>
      </c>
      <c r="P18" s="15">
        <v>5.0435685520089202E-5</v>
      </c>
      <c r="Q18" s="13">
        <v>4.24370565403027E-5</v>
      </c>
      <c r="R18" s="14">
        <v>3.7819838336177203E-5</v>
      </c>
      <c r="S18" s="14">
        <v>1.0406372106236099E-4</v>
      </c>
      <c r="T18" s="13">
        <v>1.7782854246244299E-5</v>
      </c>
      <c r="U18" s="14">
        <v>8.9214506437667993E-6</v>
      </c>
      <c r="V18" s="15">
        <v>8.5281416654446698E-6</v>
      </c>
      <c r="W18" s="13">
        <v>3.6384945943207597E-5</v>
      </c>
      <c r="X18" s="14">
        <v>3.0566315904198903E-5</v>
      </c>
      <c r="Y18" s="15">
        <v>2.7475169156715101E-5</v>
      </c>
      <c r="Z18" s="13">
        <v>3.28923959642893E-5</v>
      </c>
      <c r="AA18" s="14">
        <v>3.44360085173867E-5</v>
      </c>
      <c r="AB18" s="15">
        <v>3.00161070245184E-5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x14ac:dyDescent="0.55000000000000004">
      <c r="A19" s="10">
        <v>51</v>
      </c>
      <c r="B19" s="13">
        <v>1.2E-5</v>
      </c>
      <c r="C19" s="14">
        <v>1.3900000000000001E-5</v>
      </c>
      <c r="D19" s="15">
        <v>8.9199999999999993E-6</v>
      </c>
      <c r="E19" s="13">
        <v>2.0409866358439399E-5</v>
      </c>
      <c r="F19" s="14">
        <v>3.8950655980924397E-5</v>
      </c>
      <c r="G19" s="15">
        <v>2.8640596093750298E-5</v>
      </c>
      <c r="H19" s="13">
        <v>4.0732255870599098E-5</v>
      </c>
      <c r="I19" s="14">
        <v>3.29986915521651E-5</v>
      </c>
      <c r="J19" s="15">
        <v>2.6839528449658E-5</v>
      </c>
      <c r="K19" s="13">
        <v>2.83884123605292E-5</v>
      </c>
      <c r="L19" s="21">
        <v>1.9785416904153701E-5</v>
      </c>
      <c r="M19" s="22">
        <v>2.0432001485671199E-5</v>
      </c>
      <c r="N19" s="13">
        <v>3.83977889631934E-5</v>
      </c>
      <c r="O19" s="14">
        <v>7.4320086024416899E-5</v>
      </c>
      <c r="P19" s="15">
        <v>7.5232304908733299E-5</v>
      </c>
      <c r="Q19" s="13">
        <v>3.4158351029392898E-5</v>
      </c>
      <c r="R19" s="14">
        <v>4.54901683063197E-5</v>
      </c>
      <c r="S19" s="14">
        <v>9.2061053248140596E-5</v>
      </c>
      <c r="T19" s="13">
        <v>8.0261769983631901E-6</v>
      </c>
      <c r="U19" s="14">
        <v>8.3146043139929308E-6</v>
      </c>
      <c r="V19" s="15">
        <v>0</v>
      </c>
      <c r="W19" s="13">
        <v>2.9403381796087299E-5</v>
      </c>
      <c r="X19" s="14">
        <v>3.75373246770241E-5</v>
      </c>
      <c r="Y19" s="15">
        <v>2.3881819758857699E-5</v>
      </c>
      <c r="Z19" s="13">
        <v>3.2330819088520002E-5</v>
      </c>
      <c r="AA19" s="14">
        <v>3.9499601391946302E-5</v>
      </c>
      <c r="AB19" s="15">
        <v>3.3173449189699497E-5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x14ac:dyDescent="0.55000000000000004">
      <c r="A20" s="10">
        <v>54</v>
      </c>
      <c r="B20" s="13">
        <v>1.22E-5</v>
      </c>
      <c r="C20" s="14">
        <v>1.8700000000000001E-5</v>
      </c>
      <c r="D20" s="15">
        <v>9.55E-6</v>
      </c>
      <c r="E20" s="13">
        <v>2.90127860299541E-5</v>
      </c>
      <c r="F20" s="14">
        <v>2.4382502242556498E-5</v>
      </c>
      <c r="G20" s="15">
        <v>3.1256547997187301E-5</v>
      </c>
      <c r="H20" s="13">
        <v>4.8728997519663799E-5</v>
      </c>
      <c r="I20" s="14">
        <v>3.57628629671889E-5</v>
      </c>
      <c r="J20" s="15">
        <v>3.6977540654137198E-5</v>
      </c>
      <c r="K20" s="13">
        <v>3.8199828955721799E-5</v>
      </c>
      <c r="L20" s="21">
        <v>2.7830770847691E-5</v>
      </c>
      <c r="M20" s="22">
        <v>2.7316212543406399E-5</v>
      </c>
      <c r="N20" s="13">
        <v>5.9971801757168901E-5</v>
      </c>
      <c r="O20" s="14">
        <v>6.6295389857133394E-5</v>
      </c>
      <c r="P20" s="15">
        <v>6.1598399355220106E-5</v>
      </c>
      <c r="Q20" s="13">
        <v>4.21962544950335E-5</v>
      </c>
      <c r="R20" s="14">
        <v>3.2113820324300102E-5</v>
      </c>
      <c r="S20" s="14">
        <v>7.1098865579289399E-5</v>
      </c>
      <c r="T20" s="13">
        <v>8.0432057902884498E-6</v>
      </c>
      <c r="U20" s="14">
        <v>8.3269949587330407E-6</v>
      </c>
      <c r="V20" s="15">
        <v>8.5409499455542705E-6</v>
      </c>
      <c r="W20" s="13">
        <v>1.9142610038879699E-5</v>
      </c>
      <c r="X20" s="14">
        <v>3.2432643837786901E-5</v>
      </c>
      <c r="Y20" s="15">
        <v>3.3829352634286698E-5</v>
      </c>
      <c r="Z20" s="13">
        <v>2.9354175547801001E-5</v>
      </c>
      <c r="AA20" s="14">
        <v>2.7655134680717999E-5</v>
      </c>
      <c r="AB20" s="15">
        <v>2.62463301067146E-5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x14ac:dyDescent="0.55000000000000004">
      <c r="A21" s="10">
        <v>57</v>
      </c>
      <c r="B21" s="13">
        <v>1.11E-5</v>
      </c>
      <c r="C21" s="14">
        <v>1.1399999999999999E-5</v>
      </c>
      <c r="D21" s="15">
        <v>1.0499999999999999E-5</v>
      </c>
      <c r="E21" s="13">
        <v>2.86556404157664E-5</v>
      </c>
      <c r="F21" s="14">
        <v>2.88129796171533E-5</v>
      </c>
      <c r="G21" s="15">
        <v>1.9913242766566599E-5</v>
      </c>
      <c r="H21" s="13">
        <v>4.37685805678427E-5</v>
      </c>
      <c r="I21" s="14">
        <v>4.0675017407235802E-5</v>
      </c>
      <c r="J21" s="15">
        <v>3.2301689890664501E-5</v>
      </c>
      <c r="K21" s="13">
        <v>1.5768660252867701E-5</v>
      </c>
      <c r="L21" s="21">
        <v>1.9180386756165501E-5</v>
      </c>
      <c r="M21" s="22">
        <v>2.5096983466713501E-5</v>
      </c>
      <c r="N21" s="13">
        <v>3.5729658745730202E-5</v>
      </c>
      <c r="O21" s="14">
        <v>7.58853757481922E-5</v>
      </c>
      <c r="P21" s="15">
        <v>6.3202888788062105E-5</v>
      </c>
      <c r="Q21" s="13">
        <v>5.1002790991654599E-5</v>
      </c>
      <c r="R21" s="14">
        <v>6.25195999305605E-5</v>
      </c>
      <c r="S21" s="14">
        <v>1.38401100016892E-4</v>
      </c>
      <c r="T21" s="13">
        <v>8.0462675110893492E-6</v>
      </c>
      <c r="U21" s="14">
        <v>1.2074580280055799E-5</v>
      </c>
      <c r="V21" s="15">
        <v>8.6547425417349599E-6</v>
      </c>
      <c r="W21" s="13">
        <v>2.4090983995164201E-5</v>
      </c>
      <c r="X21" s="14">
        <v>3.3286292528859398E-5</v>
      </c>
      <c r="Y21" s="15">
        <v>4.3872636062517099E-5</v>
      </c>
      <c r="Z21" s="13">
        <v>3.17602011707153E-5</v>
      </c>
      <c r="AA21" s="14"/>
      <c r="AB21" s="15">
        <v>3.4947492135852201E-5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 x14ac:dyDescent="0.55000000000000004">
      <c r="A22" s="11">
        <v>60</v>
      </c>
      <c r="B22" s="16">
        <v>1.04E-5</v>
      </c>
      <c r="C22" s="17">
        <v>1.29E-5</v>
      </c>
      <c r="D22" s="18">
        <v>9.4399999999999994E-6</v>
      </c>
      <c r="E22" s="16">
        <v>1.84328404130377E-5</v>
      </c>
      <c r="F22" s="17">
        <v>2.36823210322189E-5</v>
      </c>
      <c r="G22" s="18">
        <v>3.50931006449199E-5</v>
      </c>
      <c r="H22" s="16">
        <v>4.68908963387458E-5</v>
      </c>
      <c r="I22" s="17">
        <v>5.17331759702659E-5</v>
      </c>
      <c r="J22" s="18">
        <v>4.3148790473804097E-5</v>
      </c>
      <c r="K22" s="16">
        <v>3.5542097149731598E-5</v>
      </c>
      <c r="L22" s="23">
        <v>2.2484941485974401E-5</v>
      </c>
      <c r="M22" s="24">
        <v>3.5943975192946799E-5</v>
      </c>
      <c r="N22" s="16">
        <v>4.5705841426822E-5</v>
      </c>
      <c r="O22" s="17">
        <v>4.2646104060794898E-5</v>
      </c>
      <c r="P22" s="18">
        <v>6.2535638295708196E-5</v>
      </c>
      <c r="Q22" s="16">
        <v>4.3875668204014197E-5</v>
      </c>
      <c r="R22" s="17">
        <v>5.8227364416352099E-5</v>
      </c>
      <c r="S22" s="17">
        <v>1.3966004402852201E-4</v>
      </c>
      <c r="T22" s="16">
        <v>1.42859062633296E-5</v>
      </c>
      <c r="U22" s="17">
        <v>1.03793369839731E-5</v>
      </c>
      <c r="V22" s="18">
        <v>8.5198684335798793E-6</v>
      </c>
      <c r="W22" s="16">
        <v>1.90044127717131E-5</v>
      </c>
      <c r="X22" s="17">
        <v>3.8672680716090902E-5</v>
      </c>
      <c r="Y22" s="18">
        <v>2.9976161150737098E-5</v>
      </c>
      <c r="Z22" s="16">
        <v>3.4501544735332499E-5</v>
      </c>
      <c r="AA22" s="17"/>
      <c r="AB22" s="18">
        <v>3.40727988101438E-5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 x14ac:dyDescent="0.55000000000000004"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</row>
    <row r="24" spans="1:69" x14ac:dyDescent="0.55000000000000004"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</row>
    <row r="25" spans="1:69" x14ac:dyDescent="0.55000000000000004"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69" x14ac:dyDescent="0.55000000000000004"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x14ac:dyDescent="0.55000000000000004"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69" x14ac:dyDescent="0.55000000000000004"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69" x14ac:dyDescent="0.55000000000000004"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69" x14ac:dyDescent="0.55000000000000004"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69" x14ac:dyDescent="0.55000000000000004"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69" x14ac:dyDescent="0.55000000000000004"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20:69" x14ac:dyDescent="0.55000000000000004"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20:69" x14ac:dyDescent="0.55000000000000004"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20:69" x14ac:dyDescent="0.55000000000000004"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20:69" x14ac:dyDescent="0.55000000000000004"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20:69" x14ac:dyDescent="0.55000000000000004"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20:69" x14ac:dyDescent="0.55000000000000004"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20:69" x14ac:dyDescent="0.55000000000000004"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20:69" x14ac:dyDescent="0.55000000000000004"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20:69" x14ac:dyDescent="0.55000000000000004"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20:69" x14ac:dyDescent="0.55000000000000004"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</row>
    <row r="43" spans="20:69" x14ac:dyDescent="0.55000000000000004"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20:69" x14ac:dyDescent="0.55000000000000004"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20:69" x14ac:dyDescent="0.55000000000000004"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20:69" x14ac:dyDescent="0.55000000000000004"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20:69" x14ac:dyDescent="0.55000000000000004"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</row>
    <row r="48" spans="20:69" x14ac:dyDescent="0.55000000000000004"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</row>
    <row r="49" spans="20:69" x14ac:dyDescent="0.55000000000000004"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</row>
    <row r="50" spans="20:69" x14ac:dyDescent="0.55000000000000004"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</row>
    <row r="51" spans="20:69" x14ac:dyDescent="0.55000000000000004"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20:69" x14ac:dyDescent="0.55000000000000004"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</row>
    <row r="53" spans="20:69" x14ac:dyDescent="0.55000000000000004"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</row>
    <row r="54" spans="20:69" x14ac:dyDescent="0.55000000000000004"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</row>
    <row r="55" spans="20:69" x14ac:dyDescent="0.55000000000000004"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</row>
    <row r="56" spans="20:69" x14ac:dyDescent="0.55000000000000004"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</row>
    <row r="57" spans="20:69" x14ac:dyDescent="0.55000000000000004"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</row>
    <row r="58" spans="20:69" x14ac:dyDescent="0.55000000000000004"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</row>
    <row r="59" spans="20:69" x14ac:dyDescent="0.55000000000000004"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</row>
    <row r="60" spans="20:69" x14ac:dyDescent="0.55000000000000004"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</row>
    <row r="61" spans="20:69" x14ac:dyDescent="0.55000000000000004"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</row>
    <row r="62" spans="20:69" x14ac:dyDescent="0.55000000000000004"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</row>
    <row r="63" spans="20:69" x14ac:dyDescent="0.55000000000000004"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</row>
    <row r="64" spans="20:69" x14ac:dyDescent="0.55000000000000004"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</row>
    <row r="65" spans="20:69" x14ac:dyDescent="0.55000000000000004"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</row>
    <row r="66" spans="20:69" x14ac:dyDescent="0.55000000000000004"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</row>
    <row r="67" spans="20:69" x14ac:dyDescent="0.55000000000000004"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</row>
    <row r="68" spans="20:69" x14ac:dyDescent="0.55000000000000004"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</row>
    <row r="69" spans="20:69" x14ac:dyDescent="0.55000000000000004"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</row>
    <row r="70" spans="20:69" x14ac:dyDescent="0.55000000000000004"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</row>
    <row r="71" spans="20:69" x14ac:dyDescent="0.55000000000000004"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20:69" x14ac:dyDescent="0.55000000000000004"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</row>
    <row r="73" spans="20:69" x14ac:dyDescent="0.55000000000000004"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</row>
    <row r="74" spans="20:69" x14ac:dyDescent="0.55000000000000004"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</row>
    <row r="75" spans="20:69" x14ac:dyDescent="0.55000000000000004"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</row>
    <row r="76" spans="20:69" x14ac:dyDescent="0.55000000000000004"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</row>
    <row r="77" spans="20:69" x14ac:dyDescent="0.55000000000000004"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</row>
    <row r="78" spans="20:69" x14ac:dyDescent="0.55000000000000004"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</row>
    <row r="79" spans="20:69" x14ac:dyDescent="0.55000000000000004"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</row>
    <row r="80" spans="20:69" x14ac:dyDescent="0.55000000000000004"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</row>
    <row r="81" spans="20:69" x14ac:dyDescent="0.55000000000000004"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</row>
    <row r="82" spans="20:69" x14ac:dyDescent="0.55000000000000004"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</row>
    <row r="83" spans="20:69" x14ac:dyDescent="0.55000000000000004"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</row>
    <row r="84" spans="20:69" x14ac:dyDescent="0.55000000000000004"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</row>
    <row r="85" spans="20:69" x14ac:dyDescent="0.55000000000000004"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</row>
    <row r="86" spans="20:69" x14ac:dyDescent="0.55000000000000004"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</row>
    <row r="87" spans="20:69" x14ac:dyDescent="0.55000000000000004"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</row>
    <row r="88" spans="20:69" x14ac:dyDescent="0.55000000000000004"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</row>
    <row r="89" spans="20:69" x14ac:dyDescent="0.55000000000000004"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</row>
    <row r="90" spans="20:69" x14ac:dyDescent="0.55000000000000004"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</row>
    <row r="91" spans="20:69" x14ac:dyDescent="0.55000000000000004"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</row>
    <row r="92" spans="20:69" x14ac:dyDescent="0.55000000000000004"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</row>
    <row r="93" spans="20:69" x14ac:dyDescent="0.55000000000000004"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</row>
    <row r="94" spans="20:69" x14ac:dyDescent="0.55000000000000004"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</row>
    <row r="95" spans="20:69" x14ac:dyDescent="0.55000000000000004"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</row>
    <row r="96" spans="20:69" x14ac:dyDescent="0.55000000000000004"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</row>
  </sheetData>
  <mergeCells count="9">
    <mergeCell ref="Q1:S1"/>
    <mergeCell ref="T1:V1"/>
    <mergeCell ref="W1:Y1"/>
    <mergeCell ref="Z1:AB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50"/>
  <sheetViews>
    <sheetView workbookViewId="0">
      <selection activeCell="B3" sqref="B3:AB22"/>
    </sheetView>
  </sheetViews>
  <sheetFormatPr defaultRowHeight="14.4" x14ac:dyDescent="0.55000000000000004"/>
  <sheetData>
    <row r="1" spans="1:70" ht="14.5" customHeight="1" x14ac:dyDescent="0.55000000000000004">
      <c r="A1" s="8"/>
      <c r="B1" s="47" t="s">
        <v>0</v>
      </c>
      <c r="C1" s="48"/>
      <c r="D1" s="49"/>
      <c r="E1" s="47" t="s">
        <v>11</v>
      </c>
      <c r="F1" s="48"/>
      <c r="G1" s="49"/>
      <c r="H1" s="47" t="s">
        <v>1</v>
      </c>
      <c r="I1" s="48"/>
      <c r="J1" s="49"/>
      <c r="K1" s="47" t="s">
        <v>2</v>
      </c>
      <c r="L1" s="48"/>
      <c r="M1" s="49"/>
      <c r="N1" s="47" t="s">
        <v>3</v>
      </c>
      <c r="O1" s="48"/>
      <c r="P1" s="49"/>
      <c r="Q1" s="47" t="s">
        <v>4</v>
      </c>
      <c r="R1" s="48"/>
      <c r="S1" s="48"/>
      <c r="T1" s="47" t="s">
        <v>12</v>
      </c>
      <c r="U1" s="48"/>
      <c r="V1" s="49"/>
      <c r="W1" s="47" t="s">
        <v>5</v>
      </c>
      <c r="X1" s="48"/>
      <c r="Y1" s="49"/>
      <c r="Z1" s="47" t="s">
        <v>6</v>
      </c>
      <c r="AA1" s="48"/>
      <c r="AB1" s="49"/>
      <c r="AC1" s="3"/>
      <c r="AD1" s="3"/>
      <c r="AE1" s="3"/>
      <c r="AF1" s="3"/>
      <c r="AG1" s="3"/>
      <c r="AH1" s="3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4"/>
    </row>
    <row r="2" spans="1:70" x14ac:dyDescent="0.55000000000000004">
      <c r="A2" s="9" t="s">
        <v>7</v>
      </c>
      <c r="B2" s="6" t="s">
        <v>8</v>
      </c>
      <c r="C2" s="5" t="s">
        <v>9</v>
      </c>
      <c r="D2" s="7" t="s">
        <v>10</v>
      </c>
      <c r="E2" s="6" t="s">
        <v>8</v>
      </c>
      <c r="F2" s="5" t="s">
        <v>9</v>
      </c>
      <c r="G2" s="7" t="s">
        <v>10</v>
      </c>
      <c r="H2" s="6" t="s">
        <v>8</v>
      </c>
      <c r="I2" s="5" t="s">
        <v>9</v>
      </c>
      <c r="J2" s="7" t="s">
        <v>10</v>
      </c>
      <c r="K2" s="6" t="s">
        <v>8</v>
      </c>
      <c r="L2" s="5" t="s">
        <v>9</v>
      </c>
      <c r="M2" s="7" t="s">
        <v>10</v>
      </c>
      <c r="N2" s="6" t="s">
        <v>8</v>
      </c>
      <c r="O2" s="5" t="s">
        <v>9</v>
      </c>
      <c r="P2" s="7" t="s">
        <v>10</v>
      </c>
      <c r="Q2" s="6" t="s">
        <v>8</v>
      </c>
      <c r="R2" s="5" t="s">
        <v>9</v>
      </c>
      <c r="S2" s="5" t="s">
        <v>10</v>
      </c>
      <c r="T2" s="6" t="s">
        <v>8</v>
      </c>
      <c r="U2" s="5" t="s">
        <v>9</v>
      </c>
      <c r="V2" s="7" t="s">
        <v>10</v>
      </c>
      <c r="W2" s="6" t="s">
        <v>8</v>
      </c>
      <c r="X2" s="5" t="s">
        <v>9</v>
      </c>
      <c r="Y2" s="7" t="s">
        <v>10</v>
      </c>
      <c r="Z2" s="6" t="s">
        <v>8</v>
      </c>
      <c r="AA2" s="5" t="s">
        <v>9</v>
      </c>
      <c r="AB2" s="7" t="s">
        <v>10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4"/>
    </row>
    <row r="3" spans="1:70" x14ac:dyDescent="0.55000000000000004">
      <c r="A3" s="10">
        <v>3</v>
      </c>
      <c r="B3" s="13">
        <f>bL_cells_um3!B3*1000000000000</f>
        <v>20900000</v>
      </c>
      <c r="C3" s="14">
        <f>bL_cells_um3!C3*1000000000000</f>
        <v>22000000</v>
      </c>
      <c r="D3" s="15">
        <f>bL_cells_um3!D3*1000000000000</f>
        <v>21600000</v>
      </c>
      <c r="E3" s="13">
        <f>bL_cells_um3!E3*1000000000000</f>
        <v>88140320.358322904</v>
      </c>
      <c r="F3" s="14">
        <f>bL_cells_um3!F3*1000000000000</f>
        <v>74593175.406423107</v>
      </c>
      <c r="G3" s="15">
        <f>bL_cells_um3!G3*1000000000000</f>
        <v>85783381.092355698</v>
      </c>
      <c r="H3" s="13">
        <f>bL_cells_um3!H3*1000000000000</f>
        <v>44387234.277427599</v>
      </c>
      <c r="I3" s="14">
        <f>bL_cells_um3!I3*1000000000000</f>
        <v>52082663.911648698</v>
      </c>
      <c r="J3" s="15">
        <f>bL_cells_um3!J3*1000000000000</f>
        <v>44205571.470219195</v>
      </c>
      <c r="K3" s="20">
        <f>bL_cells_um3!K3*1000000000000</f>
        <v>19273638.411451999</v>
      </c>
      <c r="L3" s="21">
        <f>bL_cells_um3!L3*1000000000000</f>
        <v>22412648.0074884</v>
      </c>
      <c r="M3" s="22">
        <f>bL_cells_um3!M3*1000000000000</f>
        <v>15620741.562709099</v>
      </c>
      <c r="N3" s="13">
        <f>bL_cells_um3!N3*1000000000000</f>
        <v>50723039.430135004</v>
      </c>
      <c r="O3" s="14">
        <f>bL_cells_um3!O3*1000000000000</f>
        <v>36022172.8790951</v>
      </c>
      <c r="P3" s="15">
        <f>bL_cells_um3!P3*1000000000000</f>
        <v>60104105.066957898</v>
      </c>
      <c r="Q3" s="13">
        <f>bL_cells_um3!Q3*1000000000000</f>
        <v>84975631.665563002</v>
      </c>
      <c r="R3" s="14">
        <f>bL_cells_um3!R3*1000000000000</f>
        <v>153938637.64908698</v>
      </c>
      <c r="S3" s="14">
        <f>bL_cells_um3!S3*1000000000000</f>
        <v>163472021.43224698</v>
      </c>
      <c r="T3" s="13">
        <f>bL_cells_um3!T3*1000000000000</f>
        <v>13006876.273804201</v>
      </c>
      <c r="U3" s="14">
        <f>bL_cells_um3!U3*1000000000000</f>
        <v>12087502.2038259</v>
      </c>
      <c r="V3" s="15">
        <f>bL_cells_um3!V3*1000000000000</f>
        <v>21929973.9580037</v>
      </c>
      <c r="W3" s="13">
        <f>bL_cells_um3!W3*1000000000000</f>
        <v>29067479.833682198</v>
      </c>
      <c r="X3" s="14">
        <f>bL_cells_um3!X3*1000000000000</f>
        <v>18712862.025426302</v>
      </c>
      <c r="Y3" s="15">
        <f>bL_cells_um3!Y3*1000000000000</f>
        <v>26549453.9985957</v>
      </c>
      <c r="Z3" s="13">
        <f>bL_cells_um3!Z3*1000000000000</f>
        <v>81807345.554307997</v>
      </c>
      <c r="AA3" s="14">
        <f>bL_cells_um3!AA3*1000000000000</f>
        <v>89081331.287025899</v>
      </c>
      <c r="AB3" s="15">
        <f>bL_cells_um3!AB3*1000000000000</f>
        <v>92081692.10729599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4"/>
    </row>
    <row r="4" spans="1:70" x14ac:dyDescent="0.55000000000000004">
      <c r="A4" s="10">
        <v>6</v>
      </c>
      <c r="B4" s="13">
        <f>bL_cells_um3!B4*1000000000000</f>
        <v>29100000</v>
      </c>
      <c r="C4" s="14">
        <f>bL_cells_um3!C4*1000000000000</f>
        <v>20300000</v>
      </c>
      <c r="D4" s="15">
        <f>bL_cells_um3!D4*1000000000000</f>
        <v>22400000</v>
      </c>
      <c r="E4" s="13">
        <f>bL_cells_um3!E4*1000000000000</f>
        <v>37917136.439826101</v>
      </c>
      <c r="F4" s="14">
        <f>bL_cells_um3!F4*1000000000000</f>
        <v>35813914.474932596</v>
      </c>
      <c r="G4" s="15">
        <f>bL_cells_um3!G4*1000000000000</f>
        <v>28470729.222842902</v>
      </c>
      <c r="H4" s="13">
        <f>bL_cells_um3!H4*1000000000000</f>
        <v>34193934.838763304</v>
      </c>
      <c r="I4" s="14">
        <f>bL_cells_um3!I4*1000000000000</f>
        <v>23725969.4083746</v>
      </c>
      <c r="J4" s="15">
        <f>bL_cells_um3!J4*1000000000000</f>
        <v>34843023.547847696</v>
      </c>
      <c r="K4" s="13">
        <f>bL_cells_um3!K4*1000000000000</f>
        <v>19074346.678261399</v>
      </c>
      <c r="L4" s="21">
        <f>bL_cells_um3!L4*1000000000000</f>
        <v>23547488.0731293</v>
      </c>
      <c r="M4" s="22">
        <f>bL_cells_um3!M4*1000000000000</f>
        <v>31961190.803089198</v>
      </c>
      <c r="N4" s="13">
        <f>bL_cells_um3!N4*1000000000000</f>
        <v>48722158.862130396</v>
      </c>
      <c r="O4" s="14">
        <f>bL_cells_um3!O4*1000000000000</f>
        <v>57385371.255337797</v>
      </c>
      <c r="P4" s="15">
        <f>bL_cells_um3!P4*1000000000000</f>
        <v>40073655.500200398</v>
      </c>
      <c r="Q4" s="13">
        <f>bL_cells_um3!Q4*1000000000000</f>
        <v>123667993.156552</v>
      </c>
      <c r="R4" s="14">
        <f>bL_cells_um3!R4*1000000000000</f>
        <v>180900680.410496</v>
      </c>
      <c r="S4" s="14">
        <f>bL_cells_um3!S4*1000000000000</f>
        <v>146376380.644371</v>
      </c>
      <c r="T4" s="13">
        <f>bL_cells_um3!T4*1000000000000</f>
        <v>18583113.336867999</v>
      </c>
      <c r="U4" s="14">
        <f>bL_cells_um3!U4*1000000000000</f>
        <v>16524328.340763301</v>
      </c>
      <c r="V4" s="15">
        <f>bL_cells_um3!V4*1000000000000</f>
        <v>23006515.3174445</v>
      </c>
      <c r="W4" s="13">
        <f>bL_cells_um3!W4*1000000000000</f>
        <v>57965289.701543503</v>
      </c>
      <c r="X4" s="14">
        <f>bL_cells_um3!X4*1000000000000</f>
        <v>36167150.518353499</v>
      </c>
      <c r="Y4" s="15">
        <f>bL_cells_um3!Y4*1000000000000</f>
        <v>25073602.8363772</v>
      </c>
      <c r="Z4" s="13">
        <f>bL_cells_um3!Z4*1000000000000</f>
        <v>85755918.513037592</v>
      </c>
      <c r="AA4" s="14">
        <f>bL_cells_um3!AA4*1000000000000</f>
        <v>101307957.029036</v>
      </c>
      <c r="AB4" s="15">
        <f>bL_cells_um3!AB4*1000000000000</f>
        <v>142311620.35458601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4"/>
    </row>
    <row r="5" spans="1:70" x14ac:dyDescent="0.55000000000000004">
      <c r="A5" s="10">
        <v>9</v>
      </c>
      <c r="B5" s="13">
        <f>bL_cells_um3!B5*1000000000000</f>
        <v>18400000</v>
      </c>
      <c r="C5" s="14">
        <f>bL_cells_um3!C5*1000000000000</f>
        <v>25300000</v>
      </c>
      <c r="D5" s="15">
        <f>bL_cells_um3!D5*1000000000000</f>
        <v>18500000</v>
      </c>
      <c r="E5" s="13">
        <f>bL_cells_um3!E5*1000000000000</f>
        <v>30724530.726852704</v>
      </c>
      <c r="F5" s="14">
        <f>bL_cells_um3!F5*1000000000000</f>
        <v>33486885.024424601</v>
      </c>
      <c r="G5" s="15">
        <f>bL_cells_um3!G5*1000000000000</f>
        <v>39954479.908818699</v>
      </c>
      <c r="H5" s="13">
        <f>bL_cells_um3!H5*1000000000000</f>
        <v>36184928.126584299</v>
      </c>
      <c r="I5" s="14">
        <f>bL_cells_um3!I5*1000000000000</f>
        <v>32871078.597821899</v>
      </c>
      <c r="J5" s="15">
        <f>bL_cells_um3!J5*1000000000000</f>
        <v>32090531.385575399</v>
      </c>
      <c r="K5" s="13">
        <f>bL_cells_um3!K5*1000000000000</f>
        <v>28514160.616177399</v>
      </c>
      <c r="L5" s="21">
        <f>bL_cells_um3!L5*1000000000000</f>
        <v>18742155.951686002</v>
      </c>
      <c r="M5" s="22">
        <f>bL_cells_um3!M5*1000000000000</f>
        <v>28899778.536687698</v>
      </c>
      <c r="N5" s="13">
        <f>bL_cells_um3!N5*1000000000000</f>
        <v>52558202.469793499</v>
      </c>
      <c r="O5" s="14">
        <f>bL_cells_um3!O5*1000000000000</f>
        <v>46744959.486305803</v>
      </c>
      <c r="P5" s="15">
        <f>bL_cells_um3!P5*1000000000000</f>
        <v>57123530.296421997</v>
      </c>
      <c r="Q5" s="13">
        <f>bL_cells_um3!Q5*1000000000000</f>
        <v>122691297.37973799</v>
      </c>
      <c r="R5" s="14">
        <f>bL_cells_um3!R5*1000000000000</f>
        <v>168493952.888529</v>
      </c>
      <c r="S5" s="14">
        <f>bL_cells_um3!S5*1000000000000</f>
        <v>143923065.97757801</v>
      </c>
      <c r="T5" s="13">
        <f>bL_cells_um3!T5*1000000000000</f>
        <v>15262687.430905798</v>
      </c>
      <c r="U5" s="14">
        <f>bL_cells_um3!U5*1000000000000</f>
        <v>13442655.977849899</v>
      </c>
      <c r="V5" s="15">
        <f>bL_cells_um3!V5*1000000000000</f>
        <v>17102790.643051397</v>
      </c>
      <c r="W5" s="13">
        <f>bL_cells_um3!W5*1000000000000</f>
        <v>43219631.356453396</v>
      </c>
      <c r="X5" s="14">
        <f>bL_cells_um3!X5*1000000000000</f>
        <v>38604224.6887099</v>
      </c>
      <c r="Y5" s="15">
        <f>bL_cells_um3!Y5*1000000000000</f>
        <v>31854332.240588199</v>
      </c>
      <c r="Z5" s="13">
        <f>bL_cells_um3!Z5*1000000000000</f>
        <v>90025264.479046598</v>
      </c>
      <c r="AA5" s="14">
        <f>bL_cells_um3!AA5*1000000000000</f>
        <v>133957087.37639199</v>
      </c>
      <c r="AB5" s="15">
        <f>bL_cells_um3!AB5*1000000000000</f>
        <v>150370829.73731399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4"/>
    </row>
    <row r="6" spans="1:70" x14ac:dyDescent="0.55000000000000004">
      <c r="A6" s="10">
        <v>12</v>
      </c>
      <c r="B6" s="13">
        <f>bL_cells_um3!B6*1000000000000</f>
        <v>13300000</v>
      </c>
      <c r="C6" s="14">
        <f>bL_cells_um3!C6*1000000000000</f>
        <v>18800000</v>
      </c>
      <c r="D6" s="15">
        <f>bL_cells_um3!D6*1000000000000</f>
        <v>25100000</v>
      </c>
      <c r="E6" s="13">
        <f>bL_cells_um3!E6*1000000000000</f>
        <v>27124853.307158101</v>
      </c>
      <c r="F6" s="14">
        <f>bL_cells_um3!F6*1000000000000</f>
        <v>27018951.966820799</v>
      </c>
      <c r="G6" s="15">
        <f>bL_cells_um3!G6*1000000000000</f>
        <v>24596587.897820499</v>
      </c>
      <c r="H6" s="13">
        <f>bL_cells_um3!H6*1000000000000</f>
        <v>25832608.640728101</v>
      </c>
      <c r="I6" s="14">
        <f>bL_cells_um3!I6*1000000000000</f>
        <v>24498233.082470801</v>
      </c>
      <c r="J6" s="15">
        <f>bL_cells_um3!J6*1000000000000</f>
        <v>16180901.831148701</v>
      </c>
      <c r="K6" s="13">
        <f>bL_cells_um3!K6*1000000000000</f>
        <v>31026862.091628902</v>
      </c>
      <c r="L6" s="21">
        <f>bL_cells_um3!L6*1000000000000</f>
        <v>42081646.4372309</v>
      </c>
      <c r="M6" s="22">
        <f>bL_cells_um3!M6*1000000000000</f>
        <v>25509759.377176601</v>
      </c>
      <c r="N6" s="13">
        <f>bL_cells_um3!N6*1000000000000</f>
        <v>53274117.0761135</v>
      </c>
      <c r="O6" s="14">
        <f>bL_cells_um3!O6*1000000000000</f>
        <v>61607930.437616594</v>
      </c>
      <c r="P6" s="15">
        <f>bL_cells_um3!P6*1000000000000</f>
        <v>59689882.6700636</v>
      </c>
      <c r="Q6" s="13">
        <f>bL_cells_um3!Q6*1000000000000</f>
        <v>120949273.374322</v>
      </c>
      <c r="R6" s="14">
        <f>bL_cells_um3!R6*1000000000000</f>
        <v>167638318.48759601</v>
      </c>
      <c r="S6" s="14">
        <f>bL_cells_um3!S6*1000000000000</f>
        <v>173554817.022304</v>
      </c>
      <c r="T6" s="13">
        <f>bL_cells_um3!T6*1000000000000</f>
        <v>11342955.479915699</v>
      </c>
      <c r="U6" s="14">
        <f>bL_cells_um3!U6*1000000000000</f>
        <v>10093230.7763942</v>
      </c>
      <c r="V6" s="15">
        <f>bL_cells_um3!V6*1000000000000</f>
        <v>11876019.7438283</v>
      </c>
      <c r="W6" s="13">
        <f>bL_cells_um3!W6*1000000000000</f>
        <v>54806860.2641325</v>
      </c>
      <c r="X6" s="14">
        <f>bL_cells_um3!X6*1000000000000</f>
        <v>46581318.826948203</v>
      </c>
      <c r="Y6" s="15">
        <f>bL_cells_um3!Y6*1000000000000</f>
        <v>32836051.353959303</v>
      </c>
      <c r="Z6" s="13">
        <f>bL_cells_um3!Z6*1000000000000</f>
        <v>75684756.748141497</v>
      </c>
      <c r="AA6" s="14">
        <f>bL_cells_um3!AA6*1000000000000</f>
        <v>97741591.31491749</v>
      </c>
      <c r="AB6" s="15">
        <f>bL_cells_um3!AB6*1000000000000</f>
        <v>118231176.72703801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4"/>
    </row>
    <row r="7" spans="1:70" x14ac:dyDescent="0.55000000000000004">
      <c r="A7" s="10">
        <v>15</v>
      </c>
      <c r="B7" s="13">
        <f>bL_cells_um3!B7*1000000000000</f>
        <v>18500000</v>
      </c>
      <c r="C7" s="14">
        <f>bL_cells_um3!C7*1000000000000</f>
        <v>21700000</v>
      </c>
      <c r="D7" s="15">
        <f>bL_cells_um3!D7*1000000000000</f>
        <v>25300000</v>
      </c>
      <c r="E7" s="13">
        <f>bL_cells_um3!E7*1000000000000</f>
        <v>21022971.299119901</v>
      </c>
      <c r="F7" s="14">
        <f>bL_cells_um3!F7*1000000000000</f>
        <v>14210635.5719223</v>
      </c>
      <c r="G7" s="15">
        <f>bL_cells_um3!G7*1000000000000</f>
        <v>23862377.704939399</v>
      </c>
      <c r="H7" s="13">
        <f>bL_cells_um3!H7*1000000000000</f>
        <v>42543449.045912303</v>
      </c>
      <c r="I7" s="14">
        <f>bL_cells_um3!I7*1000000000000</f>
        <v>21275816.513792798</v>
      </c>
      <c r="J7" s="15">
        <f>bL_cells_um3!J7*1000000000000</f>
        <v>14448958.701458098</v>
      </c>
      <c r="K7" s="13">
        <f>bL_cells_um3!K7*1000000000000</f>
        <v>25199890.110563599</v>
      </c>
      <c r="L7" s="21">
        <f>bL_cells_um3!L7*1000000000000</f>
        <v>43102378.535456695</v>
      </c>
      <c r="M7" s="22">
        <f>bL_cells_um3!M7*1000000000000</f>
        <v>35604452.704146802</v>
      </c>
      <c r="N7" s="13">
        <f>bL_cells_um3!N7*1000000000000</f>
        <v>42667822.1718404</v>
      </c>
      <c r="O7" s="14">
        <f>bL_cells_um3!O7*1000000000000</f>
        <v>49449464.868365698</v>
      </c>
      <c r="P7" s="15">
        <f>bL_cells_um3!P7*1000000000000</f>
        <v>67879184.367684305</v>
      </c>
      <c r="Q7" s="13">
        <f>bL_cells_um3!Q7*1000000000000</f>
        <v>80425412.841945797</v>
      </c>
      <c r="R7" s="14">
        <f>bL_cells_um3!R7*1000000000000</f>
        <v>110110264.238113</v>
      </c>
      <c r="S7" s="14">
        <f>bL_cells_um3!S7*1000000000000</f>
        <v>142594456.70918</v>
      </c>
      <c r="T7" s="13">
        <f>bL_cells_um3!T7*1000000000000</f>
        <v>10420078.1499283</v>
      </c>
      <c r="U7" s="14">
        <f>bL_cells_um3!U7*1000000000000</f>
        <v>10923149.551239101</v>
      </c>
      <c r="V7" s="15">
        <f>bL_cells_um3!V7*1000000000000</f>
        <v>11621586.9488839</v>
      </c>
      <c r="W7" s="13">
        <f>bL_cells_um3!W7*1000000000000</f>
        <v>54388856.375265405</v>
      </c>
      <c r="X7" s="14">
        <f>bL_cells_um3!X7*1000000000000</f>
        <v>63047161.455695897</v>
      </c>
      <c r="Y7" s="15">
        <f>bL_cells_um3!Y7*1000000000000</f>
        <v>40450612.926061302</v>
      </c>
      <c r="Z7" s="13">
        <f>bL_cells_um3!Z7*1000000000000</f>
        <v>53187225.013036802</v>
      </c>
      <c r="AA7" s="14">
        <f>bL_cells_um3!AA7*1000000000000</f>
        <v>82790506.431366503</v>
      </c>
      <c r="AB7" s="15">
        <f>bL_cells_um3!AB7*1000000000000</f>
        <v>108273754.64668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4"/>
    </row>
    <row r="8" spans="1:70" x14ac:dyDescent="0.55000000000000004">
      <c r="A8" s="10">
        <v>18</v>
      </c>
      <c r="B8" s="13">
        <f>bL_cells_um3!B8*1000000000000</f>
        <v>18700000</v>
      </c>
      <c r="C8" s="14">
        <f>bL_cells_um3!C8*1000000000000</f>
        <v>26400000</v>
      </c>
      <c r="D8" s="15">
        <f>bL_cells_um3!D8*1000000000000</f>
        <v>27400000</v>
      </c>
      <c r="E8" s="13">
        <f>bL_cells_um3!E8*1000000000000</f>
        <v>28223539.8802099</v>
      </c>
      <c r="F8" s="14">
        <f>bL_cells_um3!F8*1000000000000</f>
        <v>28435702.335550301</v>
      </c>
      <c r="G8" s="15">
        <f>bL_cells_um3!G8*1000000000000</f>
        <v>24274072.9500026</v>
      </c>
      <c r="H8" s="13">
        <f>bL_cells_um3!H8*1000000000000</f>
        <v>32931395.864544202</v>
      </c>
      <c r="I8" s="14">
        <f>bL_cells_um3!I8*1000000000000</f>
        <v>25053987.473766897</v>
      </c>
      <c r="J8" s="15">
        <f>bL_cells_um3!J8*1000000000000</f>
        <v>22069671.052170102</v>
      </c>
      <c r="K8" s="13">
        <f>bL_cells_um3!K8*1000000000000</f>
        <v>41284770.146551199</v>
      </c>
      <c r="L8" s="21">
        <f>bL_cells_um3!L8*1000000000000</f>
        <v>38467924.3853864</v>
      </c>
      <c r="M8" s="22">
        <f>bL_cells_um3!M8*1000000000000</f>
        <v>31514210.207088102</v>
      </c>
      <c r="N8" s="13">
        <f>bL_cells_um3!N8*1000000000000</f>
        <v>59582768.252305999</v>
      </c>
      <c r="O8" s="14">
        <f>bL_cells_um3!O8*1000000000000</f>
        <v>46201407.715245895</v>
      </c>
      <c r="P8" s="15">
        <f>bL_cells_um3!P8*1000000000000</f>
        <v>41775909.485060804</v>
      </c>
      <c r="Q8" s="13">
        <f>bL_cells_um3!Q8*1000000000000</f>
        <v>66432158.547198296</v>
      </c>
      <c r="R8" s="14">
        <f>bL_cells_um3!R8*1000000000000</f>
        <v>139153192.032334</v>
      </c>
      <c r="S8" s="14">
        <f>bL_cells_um3!S8*1000000000000</f>
        <v>136611098.08969998</v>
      </c>
      <c r="T8" s="13">
        <f>bL_cells_um3!T8*1000000000000</f>
        <v>10007870.6595964</v>
      </c>
      <c r="U8" s="14">
        <f>bL_cells_um3!U8*1000000000000</f>
        <v>9357789.6920480393</v>
      </c>
      <c r="V8" s="15">
        <f>bL_cells_um3!V8*1000000000000</f>
        <v>11740667.6818591</v>
      </c>
      <c r="W8" s="13">
        <f>bL_cells_um3!W8*1000000000000</f>
        <v>51139968.169143803</v>
      </c>
      <c r="X8" s="14">
        <f>bL_cells_um3!X8*1000000000000</f>
        <v>57882422.684298895</v>
      </c>
      <c r="Y8" s="15">
        <f>bL_cells_um3!Y8*1000000000000</f>
        <v>35286956.835446402</v>
      </c>
      <c r="Z8" s="13">
        <f>bL_cells_um3!Z8*1000000000000</f>
        <v>54641891.674436405</v>
      </c>
      <c r="AA8" s="14">
        <f>bL_cells_um3!AA8*1000000000000</f>
        <v>71092721.580686301</v>
      </c>
      <c r="AB8" s="15">
        <f>bL_cells_um3!AB8*1000000000000</f>
        <v>78021358.708187699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4"/>
    </row>
    <row r="9" spans="1:70" x14ac:dyDescent="0.55000000000000004">
      <c r="A9" s="10">
        <v>21</v>
      </c>
      <c r="B9" s="13">
        <f>bL_cells_um3!B9*1000000000000</f>
        <v>23400000</v>
      </c>
      <c r="C9" s="14">
        <f>bL_cells_um3!C9*1000000000000</f>
        <v>20200000</v>
      </c>
      <c r="D9" s="15">
        <f>bL_cells_um3!D9*1000000000000</f>
        <v>18900000</v>
      </c>
      <c r="E9" s="13">
        <f>bL_cells_um3!E9*1000000000000</f>
        <v>16255005.3963884</v>
      </c>
      <c r="F9" s="14">
        <f>bL_cells_um3!F9*1000000000000</f>
        <v>15986745.085500298</v>
      </c>
      <c r="G9" s="15">
        <f>bL_cells_um3!G9*1000000000000</f>
        <v>22954962.3249624</v>
      </c>
      <c r="H9" s="13">
        <f>bL_cells_um3!H9*1000000000000</f>
        <v>55983979.819997303</v>
      </c>
      <c r="I9" s="14">
        <f>bL_cells_um3!I9*1000000000000</f>
        <v>24986343.5809616</v>
      </c>
      <c r="J9" s="15">
        <f>bL_cells_um3!J9*1000000000000</f>
        <v>15557231.9946886</v>
      </c>
      <c r="K9" s="13">
        <f>bL_cells_um3!K9*1000000000000</f>
        <v>33141088.730015598</v>
      </c>
      <c r="L9" s="21">
        <f>bL_cells_um3!L9*1000000000000</f>
        <v>19514008.117759202</v>
      </c>
      <c r="M9" s="22">
        <f>bL_cells_um3!M9*1000000000000</f>
        <v>29920997.4447468</v>
      </c>
      <c r="N9" s="13">
        <f>bL_cells_um3!N9*1000000000000</f>
        <v>51736879.724805593</v>
      </c>
      <c r="O9" s="14">
        <f>bL_cells_um3!O9*1000000000000</f>
        <v>47682648.288929395</v>
      </c>
      <c r="P9" s="15">
        <f>bL_cells_um3!P9*1000000000000</f>
        <v>45290627.983027704</v>
      </c>
      <c r="Q9" s="13">
        <f>bL_cells_um3!Q9*1000000000000</f>
        <v>59186928.537597895</v>
      </c>
      <c r="R9" s="14">
        <f>bL_cells_um3!R9*1000000000000</f>
        <v>116391697.125901</v>
      </c>
      <c r="S9" s="14">
        <f>bL_cells_um3!S9*1000000000000</f>
        <v>104418347.393356</v>
      </c>
      <c r="T9" s="13">
        <f>bL_cells_um3!T9*1000000000000</f>
        <v>8638141.5889371503</v>
      </c>
      <c r="U9" s="14">
        <f>bL_cells_um3!U9*1000000000000</f>
        <v>8243268.3183469996</v>
      </c>
      <c r="V9" s="15">
        <f>bL_cells_um3!V9*1000000000000</f>
        <v>8622503.8990961704</v>
      </c>
      <c r="W9" s="13">
        <f>bL_cells_um3!W9*1000000000000</f>
        <v>49037841.701550998</v>
      </c>
      <c r="X9" s="14">
        <f>bL_cells_um3!X9*1000000000000</f>
        <v>49567360.563801296</v>
      </c>
      <c r="Y9" s="15">
        <f>bL_cells_um3!Y9*1000000000000</f>
        <v>42407541.1060559</v>
      </c>
      <c r="Z9" s="13">
        <f>bL_cells_um3!Z9*1000000000000</f>
        <v>53782707.189932398</v>
      </c>
      <c r="AA9" s="14">
        <f>bL_cells_um3!AA9*1000000000000</f>
        <v>63721126.108369291</v>
      </c>
      <c r="AB9" s="15">
        <f>bL_cells_um3!AB9*1000000000000</f>
        <v>61858848.838737302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4"/>
    </row>
    <row r="10" spans="1:70" x14ac:dyDescent="0.55000000000000004">
      <c r="A10" s="10">
        <v>24</v>
      </c>
      <c r="B10" s="13">
        <f>bL_cells_um3!B10*1000000000000</f>
        <v>15400000.000000002</v>
      </c>
      <c r="C10" s="14">
        <f>bL_cells_um3!C10*1000000000000</f>
        <v>13500000</v>
      </c>
      <c r="D10" s="15">
        <f>bL_cells_um3!D10*1000000000000</f>
        <v>15500000</v>
      </c>
      <c r="E10" s="13">
        <f>bL_cells_um3!E10*1000000000000</f>
        <v>27910588.471905999</v>
      </c>
      <c r="F10" s="14">
        <f>bL_cells_um3!F10*1000000000000</f>
        <v>15091029.520197999</v>
      </c>
      <c r="G10" s="15">
        <f>bL_cells_um3!G10*1000000000000</f>
        <v>15689393.1001059</v>
      </c>
      <c r="H10" s="13">
        <f>bL_cells_um3!H10*1000000000000</f>
        <v>43895434.780111298</v>
      </c>
      <c r="I10" s="14">
        <f>bL_cells_um3!I10*1000000000000</f>
        <v>26038934.257676702</v>
      </c>
      <c r="J10" s="15">
        <f>bL_cells_um3!J10*1000000000000</f>
        <v>13743640.656880599</v>
      </c>
      <c r="K10" s="13">
        <f>bL_cells_um3!K10*1000000000000</f>
        <v>27396494.278529901</v>
      </c>
      <c r="L10" s="21">
        <f>bL_cells_um3!L10*1000000000000</f>
        <v>48724239.554767899</v>
      </c>
      <c r="M10" s="22">
        <f>bL_cells_um3!M10*1000000000000</f>
        <v>37346133.419541098</v>
      </c>
      <c r="N10" s="13">
        <f>bL_cells_um3!N10*1000000000000</f>
        <v>48574668.379233599</v>
      </c>
      <c r="O10" s="14">
        <f>bL_cells_um3!O10*1000000000000</f>
        <v>49406534.061965801</v>
      </c>
      <c r="P10" s="15">
        <f>bL_cells_um3!P10*1000000000000</f>
        <v>54236145.0382502</v>
      </c>
      <c r="Q10" s="13">
        <f>bL_cells_um3!Q10*1000000000000</f>
        <v>53815464.5512878</v>
      </c>
      <c r="R10" s="14">
        <f>bL_cells_um3!R10*1000000000000</f>
        <v>78387047.913192302</v>
      </c>
      <c r="S10" s="14">
        <f>bL_cells_um3!S10*1000000000000</f>
        <v>123942363.308209</v>
      </c>
      <c r="T10" s="13">
        <f>bL_cells_um3!T10*1000000000000</f>
        <v>8089756.9183927504</v>
      </c>
      <c r="U10" s="19">
        <f>bL_cells_um3!U10*1000000000000</f>
        <v>0</v>
      </c>
      <c r="V10" s="15">
        <f>bL_cells_um3!V10*1000000000000</f>
        <v>8600101.5241336599</v>
      </c>
      <c r="W10" s="13">
        <f>bL_cells_um3!W10*1000000000000</f>
        <v>42428176.851515099</v>
      </c>
      <c r="X10" s="14">
        <f>bL_cells_um3!X10*1000000000000</f>
        <v>51826085.587375097</v>
      </c>
      <c r="Y10" s="15">
        <f>bL_cells_um3!Y10*1000000000000</f>
        <v>36455585.008998796</v>
      </c>
      <c r="Z10" s="13">
        <f>bL_cells_um3!Z10*1000000000000</f>
        <v>50029004.834517799</v>
      </c>
      <c r="AA10" s="14">
        <f>bL_cells_um3!AA10*1000000000000</f>
        <v>38646211.256862402</v>
      </c>
      <c r="AB10" s="15">
        <f>bL_cells_um3!AB10*1000000000000</f>
        <v>64571749.337289795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4"/>
    </row>
    <row r="11" spans="1:70" x14ac:dyDescent="0.55000000000000004">
      <c r="A11" s="10">
        <v>27</v>
      </c>
      <c r="B11" s="13">
        <f>bL_cells_um3!B11*1000000000000</f>
        <v>13500000</v>
      </c>
      <c r="C11" s="14">
        <f>bL_cells_um3!C11*1000000000000</f>
        <v>17500000</v>
      </c>
      <c r="D11" s="15">
        <f>bL_cells_um3!D11*1000000000000</f>
        <v>13400000</v>
      </c>
      <c r="E11" s="13">
        <f>bL_cells_um3!E11*1000000000000</f>
        <v>33732858.044457003</v>
      </c>
      <c r="F11" s="14">
        <f>bL_cells_um3!F11*1000000000000</f>
        <v>16827788.803286202</v>
      </c>
      <c r="G11" s="15">
        <f>bL_cells_um3!G11*1000000000000</f>
        <v>15223378.7150758</v>
      </c>
      <c r="H11" s="13">
        <f>bL_cells_um3!H11*1000000000000</f>
        <v>41272541.472734198</v>
      </c>
      <c r="I11" s="14">
        <f>bL_cells_um3!I11*1000000000000</f>
        <v>22692755.2356412</v>
      </c>
      <c r="J11" s="15">
        <f>bL_cells_um3!J11*1000000000000</f>
        <v>33222435.281627197</v>
      </c>
      <c r="K11" s="13">
        <f>bL_cells_um3!K11*1000000000000</f>
        <v>20418066.6345938</v>
      </c>
      <c r="L11" s="21">
        <f>bL_cells_um3!L11*1000000000000</f>
        <v>40210366.144969501</v>
      </c>
      <c r="M11" s="22">
        <f>bL_cells_um3!M11*1000000000000</f>
        <v>30152215.6964777</v>
      </c>
      <c r="N11" s="13">
        <f>bL_cells_um3!N11*1000000000000</f>
        <v>41477423.679397099</v>
      </c>
      <c r="O11" s="14">
        <f>bL_cells_um3!O11*1000000000000</f>
        <v>46064216.909894094</v>
      </c>
      <c r="P11" s="15">
        <f>bL_cells_um3!P11*1000000000000</f>
        <v>59170131.565914102</v>
      </c>
      <c r="Q11" s="13">
        <f>bL_cells_um3!Q11*1000000000000</f>
        <v>47464531.042226903</v>
      </c>
      <c r="R11" s="14">
        <f>bL_cells_um3!R11*1000000000000</f>
        <v>72482993.534053996</v>
      </c>
      <c r="S11" s="14">
        <f>bL_cells_um3!S11*1000000000000</f>
        <v>86375890.157570288</v>
      </c>
      <c r="T11" s="13">
        <f>bL_cells_um3!T11*1000000000000</f>
        <v>8068166.4643021896</v>
      </c>
      <c r="U11" s="14">
        <f>bL_cells_um3!U11*1000000000000</f>
        <v>8251177.2659368105</v>
      </c>
      <c r="V11" s="15">
        <f>bL_cells_um3!V11*1000000000000</f>
        <v>8555140.5090431105</v>
      </c>
      <c r="W11" s="13">
        <f>bL_cells_um3!W11*1000000000000</f>
        <v>42727744.6170718</v>
      </c>
      <c r="X11" s="14">
        <f>bL_cells_um3!X11*1000000000000</f>
        <v>53136455.728432097</v>
      </c>
      <c r="Y11" s="15">
        <f>bL_cells_um3!Y11*1000000000000</f>
        <v>33249794.622389399</v>
      </c>
      <c r="Z11" s="13">
        <f>bL_cells_um3!Z11*1000000000000</f>
        <v>50318762.397782698</v>
      </c>
      <c r="AA11" s="14">
        <f>bL_cells_um3!AA11*1000000000000</f>
        <v>40558040.884939097</v>
      </c>
      <c r="AB11" s="15">
        <f>bL_cells_um3!AB11*1000000000000</f>
        <v>43164771.536302201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4"/>
    </row>
    <row r="12" spans="1:70" x14ac:dyDescent="0.55000000000000004">
      <c r="A12" s="10">
        <v>30</v>
      </c>
      <c r="B12" s="13">
        <f>bL_cells_um3!B12*1000000000000</f>
        <v>9300000</v>
      </c>
      <c r="C12" s="14">
        <f>bL_cells_um3!C12*1000000000000</f>
        <v>20000000</v>
      </c>
      <c r="D12" s="15">
        <f>bL_cells_um3!D12*1000000000000</f>
        <v>15200000</v>
      </c>
      <c r="E12" s="13">
        <f>bL_cells_um3!E12*1000000000000</f>
        <v>15997143.700499</v>
      </c>
      <c r="F12" s="14">
        <f>bL_cells_um3!F12*1000000000000</f>
        <v>13745462.977916701</v>
      </c>
      <c r="G12" s="15">
        <f>bL_cells_um3!G12*1000000000000</f>
        <v>19549757.2251243</v>
      </c>
      <c r="H12" s="13">
        <f>bL_cells_um3!H12*1000000000000</f>
        <v>43675855.2530246</v>
      </c>
      <c r="I12" s="14">
        <f>bL_cells_um3!I12*1000000000000</f>
        <v>15761836.195638001</v>
      </c>
      <c r="J12" s="15">
        <f>bL_cells_um3!J12*1000000000000</f>
        <v>17010616.463411901</v>
      </c>
      <c r="K12" s="13">
        <f>bL_cells_um3!K12*1000000000000</f>
        <v>40701852.8430117</v>
      </c>
      <c r="L12" s="21">
        <f>bL_cells_um3!L12*1000000000000</f>
        <v>26213693.849500701</v>
      </c>
      <c r="M12" s="22">
        <f>bL_cells_um3!M12*1000000000000</f>
        <v>32518483.055840801</v>
      </c>
      <c r="N12" s="13">
        <f>bL_cells_um3!N12*1000000000000</f>
        <v>43392793.418737493</v>
      </c>
      <c r="O12" s="14">
        <f>bL_cells_um3!O12*1000000000000</f>
        <v>39504090.565406099</v>
      </c>
      <c r="P12" s="15">
        <f>bL_cells_um3!P12*1000000000000</f>
        <v>40995880.488750905</v>
      </c>
      <c r="Q12" s="13">
        <f>bL_cells_um3!Q12*1000000000000</f>
        <v>36691061.2817633</v>
      </c>
      <c r="R12" s="14">
        <f>bL_cells_um3!R12*1000000000000</f>
        <v>71759433.739335001</v>
      </c>
      <c r="S12" s="14">
        <f>bL_cells_um3!S12*1000000000000</f>
        <v>79599217.512808591</v>
      </c>
      <c r="T12" s="13">
        <f>bL_cells_um3!T12*1000000000000</f>
        <v>8110077.8662003195</v>
      </c>
      <c r="U12" s="14">
        <f>bL_cells_um3!U12*1000000000000</f>
        <v>8239738.5908032889</v>
      </c>
      <c r="V12" s="15">
        <f>bL_cells_um3!V12*1000000000000</f>
        <v>8526086.5228053704</v>
      </c>
      <c r="W12" s="13">
        <f>bL_cells_um3!W12*1000000000000</f>
        <v>65709856.021727197</v>
      </c>
      <c r="X12" s="14">
        <f>bL_cells_um3!X12*1000000000000</f>
        <v>64887983.713427305</v>
      </c>
      <c r="Y12" s="15">
        <f>bL_cells_um3!Y12*1000000000000</f>
        <v>36587648.194424205</v>
      </c>
      <c r="Z12" s="13">
        <f>bL_cells_um3!Z12*1000000000000</f>
        <v>34345804.4906151</v>
      </c>
      <c r="AA12" s="14">
        <f>bL_cells_um3!AA12*1000000000000</f>
        <v>45050830.517412595</v>
      </c>
      <c r="AB12" s="15">
        <f>bL_cells_um3!AB12*1000000000000</f>
        <v>42705296.5048519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4"/>
    </row>
    <row r="13" spans="1:70" x14ac:dyDescent="0.55000000000000004">
      <c r="A13" s="10">
        <v>33</v>
      </c>
      <c r="B13" s="13">
        <f>bL_cells_um3!B13*1000000000000</f>
        <v>20900000</v>
      </c>
      <c r="C13" s="14">
        <f>bL_cells_um3!C13*1000000000000</f>
        <v>20300000</v>
      </c>
      <c r="D13" s="15">
        <f>bL_cells_um3!D13*1000000000000</f>
        <v>14700000</v>
      </c>
      <c r="E13" s="13">
        <f>bL_cells_um3!E13*1000000000000</f>
        <v>16942641.057368301</v>
      </c>
      <c r="F13" s="14">
        <f>bL_cells_um3!F13*1000000000000</f>
        <v>17776723.007760998</v>
      </c>
      <c r="G13" s="15">
        <f>bL_cells_um3!G13*1000000000000</f>
        <v>24060955.253880501</v>
      </c>
      <c r="H13" s="13">
        <f>bL_cells_um3!H13*1000000000000</f>
        <v>34231151.696796097</v>
      </c>
      <c r="I13" s="14">
        <f>bL_cells_um3!I13*1000000000000</f>
        <v>29219653.931019902</v>
      </c>
      <c r="J13" s="15">
        <f>bL_cells_um3!J13*1000000000000</f>
        <v>21603053.341742303</v>
      </c>
      <c r="K13" s="13">
        <f>bL_cells_um3!K13*1000000000000</f>
        <v>39888616.058526799</v>
      </c>
      <c r="L13" s="21">
        <f>bL_cells_um3!L13*1000000000000</f>
        <v>19254936.231411599</v>
      </c>
      <c r="M13" s="22">
        <f>bL_cells_um3!M13*1000000000000</f>
        <v>36008526.209196396</v>
      </c>
      <c r="N13" s="13">
        <f>bL_cells_um3!N13*1000000000000</f>
        <v>28847250.866380099</v>
      </c>
      <c r="O13" s="14">
        <f>bL_cells_um3!O13*1000000000000</f>
        <v>58152994.116643898</v>
      </c>
      <c r="P13" s="15">
        <f>bL_cells_um3!P13*1000000000000</f>
        <v>42375458.931998201</v>
      </c>
      <c r="Q13" s="13">
        <f>bL_cells_um3!Q13*1000000000000</f>
        <v>37447798.030157298</v>
      </c>
      <c r="R13" s="14">
        <f>bL_cells_um3!R13*1000000000000</f>
        <v>72710639.390282899</v>
      </c>
      <c r="S13" s="14">
        <f>bL_cells_um3!S13*1000000000000</f>
        <v>91141834.904113799</v>
      </c>
      <c r="T13" s="13">
        <f>bL_cells_um3!T13*1000000000000</f>
        <v>7987705.1563822096</v>
      </c>
      <c r="U13" s="14">
        <f>bL_cells_um3!U13*1000000000000</f>
        <v>10988080.882788699</v>
      </c>
      <c r="V13" s="15">
        <f>bL_cells_um3!V13*1000000000000</f>
        <v>8556816.6727857888</v>
      </c>
      <c r="W13" s="13">
        <f>bL_cells_um3!W13*1000000000000</f>
        <v>93371976.057932004</v>
      </c>
      <c r="X13" s="14">
        <f>bL_cells_um3!X13*1000000000000</f>
        <v>83171235.684168801</v>
      </c>
      <c r="Y13" s="15">
        <f>bL_cells_um3!Y13*1000000000000</f>
        <v>29675285.0610415</v>
      </c>
      <c r="Z13" s="13">
        <f>bL_cells_um3!Z13*1000000000000</f>
        <v>42056110.440348499</v>
      </c>
      <c r="AA13" s="14">
        <f>bL_cells_um3!AA13*1000000000000</f>
        <v>31334346.667481501</v>
      </c>
      <c r="AB13" s="15">
        <f>bL_cells_um3!AB13*1000000000000</f>
        <v>41147423.796350598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4"/>
    </row>
    <row r="14" spans="1:70" x14ac:dyDescent="0.55000000000000004">
      <c r="A14" s="10">
        <v>36</v>
      </c>
      <c r="B14" s="13">
        <f>bL_cells_um3!B14*1000000000000</f>
        <v>18400000</v>
      </c>
      <c r="C14" s="14">
        <f>bL_cells_um3!C14*1000000000000</f>
        <v>26400000</v>
      </c>
      <c r="D14" s="15">
        <f>bL_cells_um3!D14*1000000000000</f>
        <v>19600000</v>
      </c>
      <c r="E14" s="13">
        <f>bL_cells_um3!E14*1000000000000</f>
        <v>13998665.490874499</v>
      </c>
      <c r="F14" s="14">
        <f>bL_cells_um3!F14*1000000000000</f>
        <v>17793355.464324102</v>
      </c>
      <c r="G14" s="15">
        <f>bL_cells_um3!G14*1000000000000</f>
        <v>20803522.537220303</v>
      </c>
      <c r="H14" s="13">
        <f>bL_cells_um3!H14*1000000000000</f>
        <v>45666387.683534898</v>
      </c>
      <c r="I14" s="14">
        <f>bL_cells_um3!I14*1000000000000</f>
        <v>23427795.701515801</v>
      </c>
      <c r="J14" s="15">
        <f>bL_cells_um3!J14*1000000000000</f>
        <v>33932301.2756318</v>
      </c>
      <c r="K14" s="13">
        <f>bL_cells_um3!K14*1000000000000</f>
        <v>30290425.117389299</v>
      </c>
      <c r="L14" s="21">
        <f>bL_cells_um3!L14*1000000000000</f>
        <v>24145766.3423649</v>
      </c>
      <c r="M14" s="22">
        <f>bL_cells_um3!M14*1000000000000</f>
        <v>24692022.018308498</v>
      </c>
      <c r="N14" s="13">
        <f>bL_cells_um3!N14*1000000000000</f>
        <v>42528052.329758003</v>
      </c>
      <c r="O14" s="14">
        <f>bL_cells_um3!O14*1000000000000</f>
        <v>71722237.043710694</v>
      </c>
      <c r="P14" s="15">
        <f>bL_cells_um3!P14*1000000000000</f>
        <v>42574121.965774395</v>
      </c>
      <c r="Q14" s="13">
        <f>bL_cells_um3!Q14*1000000000000</f>
        <v>33880189.294167496</v>
      </c>
      <c r="R14" s="14">
        <f>bL_cells_um3!R14*1000000000000</f>
        <v>52882755.620457202</v>
      </c>
      <c r="S14" s="14">
        <f>bL_cells_um3!S14*1000000000000</f>
        <v>104091900.729533</v>
      </c>
      <c r="T14" s="13">
        <f>bL_cells_um3!T14*1000000000000</f>
        <v>8002464.7440521196</v>
      </c>
      <c r="U14" s="14">
        <f>bL_cells_um3!U14*1000000000000</f>
        <v>8287054.7038210109</v>
      </c>
      <c r="V14" s="15">
        <f>bL_cells_um3!V14*1000000000000</f>
        <v>0</v>
      </c>
      <c r="W14" s="13">
        <f>bL_cells_um3!W14*1000000000000</f>
        <v>66240968.930260003</v>
      </c>
      <c r="X14" s="14">
        <f>bL_cells_um3!X14*1000000000000</f>
        <v>50713546.501806699</v>
      </c>
      <c r="Y14" s="15">
        <f>bL_cells_um3!Y14*1000000000000</f>
        <v>31609641.532254901</v>
      </c>
      <c r="Z14" s="13">
        <f>bL_cells_um3!Z14*1000000000000</f>
        <v>28868351.369837601</v>
      </c>
      <c r="AA14" s="14">
        <f>bL_cells_um3!AA14*1000000000000</f>
        <v>34940976.398863003</v>
      </c>
      <c r="AB14" s="15">
        <f>bL_cells_um3!AB14*1000000000000</f>
        <v>55032762.682730496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4"/>
    </row>
    <row r="15" spans="1:70" x14ac:dyDescent="0.55000000000000004">
      <c r="A15" s="10">
        <v>39</v>
      </c>
      <c r="B15" s="13">
        <f>bL_cells_um3!B15*1000000000000</f>
        <v>20300000</v>
      </c>
      <c r="C15" s="14">
        <f>bL_cells_um3!C15*1000000000000</f>
        <v>18200000</v>
      </c>
      <c r="D15" s="15">
        <f>bL_cells_um3!D15*1000000000000</f>
        <v>17600000</v>
      </c>
      <c r="E15" s="13">
        <f>bL_cells_um3!E15*1000000000000</f>
        <v>21050833.0177209</v>
      </c>
      <c r="F15" s="14">
        <f>bL_cells_um3!F15*1000000000000</f>
        <v>26251530.699487202</v>
      </c>
      <c r="G15" s="15">
        <f>bL_cells_um3!G15*1000000000000</f>
        <v>25164555.325532399</v>
      </c>
      <c r="H15" s="13">
        <f>bL_cells_um3!H15*1000000000000</f>
        <v>36383010.980955303</v>
      </c>
      <c r="I15" s="14">
        <f>bL_cells_um3!I15*1000000000000</f>
        <v>37937984.452628598</v>
      </c>
      <c r="J15" s="15">
        <f>bL_cells_um3!J15*1000000000000</f>
        <v>26529944.479275402</v>
      </c>
      <c r="K15" s="13">
        <f>bL_cells_um3!K15*1000000000000</f>
        <v>47109559.671182498</v>
      </c>
      <c r="L15" s="21">
        <f>bL_cells_um3!L15*1000000000000</f>
        <v>26118647.4732811</v>
      </c>
      <c r="M15" s="22">
        <f>bL_cells_um3!M15*1000000000000</f>
        <v>23685217.407691102</v>
      </c>
      <c r="N15" s="13">
        <f>bL_cells_um3!N15*1000000000000</f>
        <v>66848022.320998095</v>
      </c>
      <c r="O15" s="14">
        <f>bL_cells_um3!O15*1000000000000</f>
        <v>67221696.066544101</v>
      </c>
      <c r="P15" s="15">
        <f>bL_cells_um3!P15*1000000000000</f>
        <v>50339549.680138499</v>
      </c>
      <c r="Q15" s="13">
        <f>bL_cells_um3!Q15*1000000000000</f>
        <v>34628655.768883102</v>
      </c>
      <c r="R15" s="14">
        <f>bL_cells_um3!R15*1000000000000</f>
        <v>51767460.530418999</v>
      </c>
      <c r="S15" s="14">
        <f>bL_cells_um3!S15*1000000000000</f>
        <v>101157915.58946601</v>
      </c>
      <c r="T15" s="13">
        <f>bL_cells_um3!T15*1000000000000</f>
        <v>9601196.9137017</v>
      </c>
      <c r="U15" s="14">
        <f>bL_cells_um3!U15*1000000000000</f>
        <v>9312432.9820571598</v>
      </c>
      <c r="V15" s="15">
        <f>bL_cells_um3!V15*1000000000000</f>
        <v>8580424.5505197309</v>
      </c>
      <c r="W15" s="13">
        <f>bL_cells_um3!W15*1000000000000</f>
        <v>57582859.665246397</v>
      </c>
      <c r="X15" s="14">
        <f>bL_cells_um3!X15*1000000000000</f>
        <v>48880294.702397101</v>
      </c>
      <c r="Y15" s="15">
        <f>bL_cells_um3!Y15*1000000000000</f>
        <v>25776423.768204</v>
      </c>
      <c r="Z15" s="13">
        <f>bL_cells_um3!Z15*1000000000000</f>
        <v>25476331.179380398</v>
      </c>
      <c r="AA15" s="14">
        <f>bL_cells_um3!AA15*1000000000000</f>
        <v>37687420.263692498</v>
      </c>
      <c r="AB15" s="15">
        <f>bL_cells_um3!AB15*1000000000000</f>
        <v>36918214.039306596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4"/>
    </row>
    <row r="16" spans="1:70" x14ac:dyDescent="0.55000000000000004">
      <c r="A16" s="10">
        <v>42</v>
      </c>
      <c r="B16" s="13">
        <f>bL_cells_um3!B16*1000000000000</f>
        <v>10800000</v>
      </c>
      <c r="C16" s="14">
        <f>bL_cells_um3!C16*1000000000000</f>
        <v>18400000</v>
      </c>
      <c r="D16" s="15">
        <f>bL_cells_um3!D16*1000000000000</f>
        <v>13800000</v>
      </c>
      <c r="E16" s="13">
        <f>bL_cells_um3!E16*1000000000000</f>
        <v>37751208.992597602</v>
      </c>
      <c r="F16" s="14">
        <f>bL_cells_um3!F16*1000000000000</f>
        <v>15686913.750287499</v>
      </c>
      <c r="G16" s="15">
        <f>bL_cells_um3!G16*1000000000000</f>
        <v>21185982.1968612</v>
      </c>
      <c r="H16" s="13">
        <f>bL_cells_um3!H16*1000000000000</f>
        <v>43113317.3407069</v>
      </c>
      <c r="I16" s="14">
        <f>bL_cells_um3!I16*1000000000000</f>
        <v>36871877.723572798</v>
      </c>
      <c r="J16" s="15">
        <f>bL_cells_um3!J16*1000000000000</f>
        <v>27457852.578027301</v>
      </c>
      <c r="K16" s="13">
        <f>bL_cells_um3!K16*1000000000000</f>
        <v>37121502.926976398</v>
      </c>
      <c r="L16" s="21">
        <f>bL_cells_um3!L16*1000000000000</f>
        <v>22834010.262484599</v>
      </c>
      <c r="M16" s="22">
        <f>bL_cells_um3!M16*1000000000000</f>
        <v>27379668.951527901</v>
      </c>
      <c r="N16" s="13">
        <f>bL_cells_um3!N16*1000000000000</f>
        <v>56702208.056461699</v>
      </c>
      <c r="O16" s="14">
        <f>bL_cells_um3!O16*1000000000000</f>
        <v>60848829.629510097</v>
      </c>
      <c r="P16" s="15">
        <f>bL_cells_um3!P16*1000000000000</f>
        <v>47317986.079812303</v>
      </c>
      <c r="Q16" s="13">
        <f>bL_cells_um3!Q16*1000000000000</f>
        <v>31889567.5460568</v>
      </c>
      <c r="R16" s="14">
        <f>bL_cells_um3!R16*1000000000000</f>
        <v>49706441.400983498</v>
      </c>
      <c r="S16" s="14">
        <f>bL_cells_um3!S16*1000000000000</f>
        <v>105550032.348626</v>
      </c>
      <c r="T16" s="13">
        <f>bL_cells_um3!T16*1000000000000</f>
        <v>11208098.4816195</v>
      </c>
      <c r="U16" s="19">
        <f>bL_cells_um3!U16*1000000000000</f>
        <v>0</v>
      </c>
      <c r="V16" s="15">
        <f>bL_cells_um3!V16*1000000000000</f>
        <v>8456758.9115240406</v>
      </c>
      <c r="W16" s="13">
        <f>bL_cells_um3!W16*1000000000000</f>
        <v>30932518.893346898</v>
      </c>
      <c r="X16" s="14">
        <f>bL_cells_um3!X16*1000000000000</f>
        <v>59962622.933167495</v>
      </c>
      <c r="Y16" s="15">
        <f>bL_cells_um3!Y16*1000000000000</f>
        <v>19309526.682966199</v>
      </c>
      <c r="Z16" s="13">
        <f>bL_cells_um3!Z16*1000000000000</f>
        <v>25365112.242966197</v>
      </c>
      <c r="AA16" s="14">
        <f>bL_cells_um3!AA16*1000000000000</f>
        <v>31949115.909051597</v>
      </c>
      <c r="AB16" s="15">
        <f>bL_cells_um3!AB16*1000000000000</f>
        <v>45560220.618177101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4"/>
    </row>
    <row r="17" spans="1:70" x14ac:dyDescent="0.55000000000000004">
      <c r="A17" s="10">
        <v>45</v>
      </c>
      <c r="B17" s="13">
        <f>bL_cells_um3!B17*1000000000000</f>
        <v>13700000</v>
      </c>
      <c r="C17" s="14">
        <f>bL_cells_um3!C17*1000000000000</f>
        <v>15400000.000000002</v>
      </c>
      <c r="D17" s="15">
        <f>bL_cells_um3!D17*1000000000000</f>
        <v>18300000</v>
      </c>
      <c r="E17" s="13">
        <f>bL_cells_um3!E17*1000000000000</f>
        <v>28619158.246541899</v>
      </c>
      <c r="F17" s="14">
        <f>bL_cells_um3!F17*1000000000000</f>
        <v>21877247.5816091</v>
      </c>
      <c r="G17" s="15">
        <f>bL_cells_um3!G17*1000000000000</f>
        <v>34710880.156688698</v>
      </c>
      <c r="H17" s="13">
        <f>bL_cells_um3!H17*1000000000000</f>
        <v>42245036.503378302</v>
      </c>
      <c r="I17" s="14">
        <f>bL_cells_um3!I17*1000000000000</f>
        <v>32860074.876229201</v>
      </c>
      <c r="J17" s="15">
        <f>bL_cells_um3!J17*1000000000000</f>
        <v>19122105.643857598</v>
      </c>
      <c r="K17" s="13">
        <f>bL_cells_um3!K17*1000000000000</f>
        <v>37588429.8594331</v>
      </c>
      <c r="L17" s="21">
        <f>bL_cells_um3!L17*1000000000000</f>
        <v>17767213.281310398</v>
      </c>
      <c r="M17" s="22">
        <f>bL_cells_um3!M17*1000000000000</f>
        <v>20972048.1664658</v>
      </c>
      <c r="N17" s="13">
        <f>bL_cells_um3!N17*1000000000000</f>
        <v>59582283.930952899</v>
      </c>
      <c r="O17" s="14">
        <f>bL_cells_um3!O17*1000000000000</f>
        <v>71841197.031121194</v>
      </c>
      <c r="P17" s="15">
        <f>bL_cells_um3!P17*1000000000000</f>
        <v>68788395.48544471</v>
      </c>
      <c r="Q17" s="13">
        <f>bL_cells_um3!Q17*1000000000000</f>
        <v>45926376.687324099</v>
      </c>
      <c r="R17" s="14">
        <f>bL_cells_um3!R17*1000000000000</f>
        <v>40854140.670667499</v>
      </c>
      <c r="S17" s="14">
        <f>bL_cells_um3!S17*1000000000000</f>
        <v>90459854.031620502</v>
      </c>
      <c r="T17" s="13">
        <f>bL_cells_um3!T17*1000000000000</f>
        <v>9481346.2368323896</v>
      </c>
      <c r="U17" s="14">
        <f>bL_cells_um3!U17*1000000000000</f>
        <v>8282274.0746135488</v>
      </c>
      <c r="V17" s="15">
        <f>bL_cells_um3!V17*1000000000000</f>
        <v>0</v>
      </c>
      <c r="W17" s="13">
        <f>bL_cells_um3!W17*1000000000000</f>
        <v>18848746.627906803</v>
      </c>
      <c r="X17" s="14">
        <f>bL_cells_um3!X17*1000000000000</f>
        <v>35797306.347060502</v>
      </c>
      <c r="Y17" s="15">
        <f>bL_cells_um3!Y17*1000000000000</f>
        <v>21359639.6337163</v>
      </c>
      <c r="Z17" s="13">
        <f>bL_cells_um3!Z17*1000000000000</f>
        <v>28026773.300918102</v>
      </c>
      <c r="AA17" s="14">
        <f>bL_cells_um3!AA17*1000000000000</f>
        <v>32246181.888478499</v>
      </c>
      <c r="AB17" s="15">
        <f>bL_cells_um3!AB17*1000000000000</f>
        <v>28275673.151557099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4"/>
    </row>
    <row r="18" spans="1:70" x14ac:dyDescent="0.55000000000000004">
      <c r="A18" s="10">
        <v>48</v>
      </c>
      <c r="B18" s="13">
        <f>bL_cells_um3!B18*1000000000000</f>
        <v>9320000</v>
      </c>
      <c r="C18" s="14">
        <f>bL_cells_um3!C18*1000000000000</f>
        <v>13600000</v>
      </c>
      <c r="D18" s="15">
        <f>bL_cells_um3!D18*1000000000000</f>
        <v>12700000</v>
      </c>
      <c r="E18" s="13">
        <f>bL_cells_um3!E18*1000000000000</f>
        <v>39236987.101869002</v>
      </c>
      <c r="F18" s="14">
        <f>bL_cells_um3!F18*1000000000000</f>
        <v>23632650.884868201</v>
      </c>
      <c r="G18" s="15">
        <f>bL_cells_um3!G18*1000000000000</f>
        <v>24590366.460637201</v>
      </c>
      <c r="H18" s="13">
        <f>bL_cells_um3!H18*1000000000000</f>
        <v>30110939.008065898</v>
      </c>
      <c r="I18" s="14">
        <f>bL_cells_um3!I18*1000000000000</f>
        <v>47287593.911231004</v>
      </c>
      <c r="J18" s="15">
        <f>bL_cells_um3!J18*1000000000000</f>
        <v>27966762.086379699</v>
      </c>
      <c r="K18" s="13">
        <f>bL_cells_um3!K18*1000000000000</f>
        <v>30279212.252789501</v>
      </c>
      <c r="L18" s="21">
        <f>bL_cells_um3!L18*1000000000000</f>
        <v>25110055.194698103</v>
      </c>
      <c r="M18" s="22">
        <f>bL_cells_um3!M18*1000000000000</f>
        <v>25907592.467914298</v>
      </c>
      <c r="N18" s="13">
        <f>bL_cells_um3!N18*1000000000000</f>
        <v>56508666.633986898</v>
      </c>
      <c r="O18" s="14">
        <f>bL_cells_um3!O18*1000000000000</f>
        <v>54933509.883394696</v>
      </c>
      <c r="P18" s="15">
        <f>bL_cells_um3!P18*1000000000000</f>
        <v>50435685.520089202</v>
      </c>
      <c r="Q18" s="13">
        <f>bL_cells_um3!Q18*1000000000000</f>
        <v>42437056.540302701</v>
      </c>
      <c r="R18" s="14">
        <f>bL_cells_um3!R18*1000000000000</f>
        <v>37819838.3361772</v>
      </c>
      <c r="S18" s="14">
        <f>bL_cells_um3!S18*1000000000000</f>
        <v>104063721.06236099</v>
      </c>
      <c r="T18" s="13">
        <f>bL_cells_um3!T18*1000000000000</f>
        <v>17782854.2462443</v>
      </c>
      <c r="U18" s="14">
        <f>bL_cells_um3!U18*1000000000000</f>
        <v>8921450.6437667999</v>
      </c>
      <c r="V18" s="15">
        <f>bL_cells_um3!V18*1000000000000</f>
        <v>8528141.6654446702</v>
      </c>
      <c r="W18" s="13">
        <f>bL_cells_um3!W18*1000000000000</f>
        <v>36384945.943207599</v>
      </c>
      <c r="X18" s="14">
        <f>bL_cells_um3!X18*1000000000000</f>
        <v>30566315.904198904</v>
      </c>
      <c r="Y18" s="15">
        <f>bL_cells_um3!Y18*1000000000000</f>
        <v>27475169.156715102</v>
      </c>
      <c r="Z18" s="13">
        <f>bL_cells_um3!Z18*1000000000000</f>
        <v>32892395.9642893</v>
      </c>
      <c r="AA18" s="14">
        <f>bL_cells_um3!AA18*1000000000000</f>
        <v>34436008.517386697</v>
      </c>
      <c r="AB18" s="15">
        <f>bL_cells_um3!AB18*1000000000000</f>
        <v>30016107.0245184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4"/>
    </row>
    <row r="19" spans="1:70" x14ac:dyDescent="0.55000000000000004">
      <c r="A19" s="10">
        <v>51</v>
      </c>
      <c r="B19" s="13">
        <f>bL_cells_um3!B19*1000000000000</f>
        <v>12000000</v>
      </c>
      <c r="C19" s="14">
        <f>bL_cells_um3!C19*1000000000000</f>
        <v>13900000</v>
      </c>
      <c r="D19" s="15">
        <f>bL_cells_um3!D19*1000000000000</f>
        <v>8920000</v>
      </c>
      <c r="E19" s="13">
        <f>bL_cells_um3!E19*1000000000000</f>
        <v>20409866.358439401</v>
      </c>
      <c r="F19" s="14">
        <f>bL_cells_um3!F19*1000000000000</f>
        <v>38950655.980924398</v>
      </c>
      <c r="G19" s="15">
        <f>bL_cells_um3!G19*1000000000000</f>
        <v>28640596.093750298</v>
      </c>
      <c r="H19" s="13">
        <f>bL_cells_um3!H19*1000000000000</f>
        <v>40732255.870599099</v>
      </c>
      <c r="I19" s="14">
        <f>bL_cells_um3!I19*1000000000000</f>
        <v>32998691.552165098</v>
      </c>
      <c r="J19" s="15">
        <f>bL_cells_um3!J19*1000000000000</f>
        <v>26839528.449657999</v>
      </c>
      <c r="K19" s="13">
        <f>bL_cells_um3!K19*1000000000000</f>
        <v>28388412.360529199</v>
      </c>
      <c r="L19" s="21">
        <f>bL_cells_um3!L19*1000000000000</f>
        <v>19785416.904153701</v>
      </c>
      <c r="M19" s="22">
        <f>bL_cells_um3!M19*1000000000000</f>
        <v>20432001.4856712</v>
      </c>
      <c r="N19" s="13">
        <f>bL_cells_um3!N19*1000000000000</f>
        <v>38397788.963193402</v>
      </c>
      <c r="O19" s="14">
        <f>bL_cells_um3!O19*1000000000000</f>
        <v>74320086.024416894</v>
      </c>
      <c r="P19" s="15">
        <f>bL_cells_um3!P19*1000000000000</f>
        <v>75232304.908733293</v>
      </c>
      <c r="Q19" s="13">
        <f>bL_cells_um3!Q19*1000000000000</f>
        <v>34158351.029392898</v>
      </c>
      <c r="R19" s="14">
        <f>bL_cells_um3!R19*1000000000000</f>
        <v>45490168.306319699</v>
      </c>
      <c r="S19" s="14">
        <f>bL_cells_um3!S19*1000000000000</f>
        <v>92061053.248140588</v>
      </c>
      <c r="T19" s="13">
        <f>bL_cells_um3!T19*1000000000000</f>
        <v>8026176.9983631903</v>
      </c>
      <c r="U19" s="14">
        <f>bL_cells_um3!U19*1000000000000</f>
        <v>8314604.3139929306</v>
      </c>
      <c r="V19" s="15">
        <f>bL_cells_um3!V19*1000000000000</f>
        <v>0</v>
      </c>
      <c r="W19" s="13">
        <f>bL_cells_um3!W19*1000000000000</f>
        <v>29403381.796087299</v>
      </c>
      <c r="X19" s="14">
        <f>bL_cells_um3!X19*1000000000000</f>
        <v>37537324.677024104</v>
      </c>
      <c r="Y19" s="15">
        <f>bL_cells_um3!Y19*1000000000000</f>
        <v>23881819.758857701</v>
      </c>
      <c r="Z19" s="13">
        <f>bL_cells_um3!Z19*1000000000000</f>
        <v>32330819.088520002</v>
      </c>
      <c r="AA19" s="14">
        <f>bL_cells_um3!AA19*1000000000000</f>
        <v>39499601.391946301</v>
      </c>
      <c r="AB19" s="15">
        <f>bL_cells_um3!AB19*1000000000000</f>
        <v>33173449.189699497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4"/>
    </row>
    <row r="20" spans="1:70" x14ac:dyDescent="0.55000000000000004">
      <c r="A20" s="10">
        <v>54</v>
      </c>
      <c r="B20" s="13">
        <f>bL_cells_um3!B20*1000000000000</f>
        <v>12200000</v>
      </c>
      <c r="C20" s="14">
        <f>bL_cells_um3!C20*1000000000000</f>
        <v>18700000</v>
      </c>
      <c r="D20" s="15">
        <f>bL_cells_um3!D20*1000000000000</f>
        <v>9550000</v>
      </c>
      <c r="E20" s="13">
        <f>bL_cells_um3!E20*1000000000000</f>
        <v>29012786.029954098</v>
      </c>
      <c r="F20" s="14">
        <f>bL_cells_um3!F20*1000000000000</f>
        <v>24382502.242556497</v>
      </c>
      <c r="G20" s="15">
        <f>bL_cells_um3!G20*1000000000000</f>
        <v>31256547.997187302</v>
      </c>
      <c r="H20" s="13">
        <f>bL_cells_um3!H20*1000000000000</f>
        <v>48728997.519663796</v>
      </c>
      <c r="I20" s="14">
        <f>bL_cells_um3!I20*1000000000000</f>
        <v>35762862.967188902</v>
      </c>
      <c r="J20" s="15">
        <f>bL_cells_um3!J20*1000000000000</f>
        <v>36977540.654137202</v>
      </c>
      <c r="K20" s="13">
        <f>bL_cells_um3!K20*1000000000000</f>
        <v>38199828.955721796</v>
      </c>
      <c r="L20" s="21">
        <f>bL_cells_um3!L20*1000000000000</f>
        <v>27830770.847691</v>
      </c>
      <c r="M20" s="22">
        <f>bL_cells_um3!M20*1000000000000</f>
        <v>27316212.543406397</v>
      </c>
      <c r="N20" s="13">
        <f>bL_cells_um3!N20*1000000000000</f>
        <v>59971801.757168904</v>
      </c>
      <c r="O20" s="14">
        <f>bL_cells_um3!O20*1000000000000</f>
        <v>66295389.857133396</v>
      </c>
      <c r="P20" s="15">
        <f>bL_cells_um3!P20*1000000000000</f>
        <v>61598399.355220109</v>
      </c>
      <c r="Q20" s="13">
        <f>bL_cells_um3!Q20*1000000000000</f>
        <v>42196254.495033503</v>
      </c>
      <c r="R20" s="14">
        <f>bL_cells_um3!R20*1000000000000</f>
        <v>32113820.324300103</v>
      </c>
      <c r="S20" s="14">
        <f>bL_cells_um3!S20*1000000000000</f>
        <v>71098865.579289407</v>
      </c>
      <c r="T20" s="13">
        <f>bL_cells_um3!T20*1000000000000</f>
        <v>8043205.7902884502</v>
      </c>
      <c r="U20" s="14">
        <f>bL_cells_um3!U20*1000000000000</f>
        <v>8326994.9587330408</v>
      </c>
      <c r="V20" s="15">
        <f>bL_cells_um3!V20*1000000000000</f>
        <v>8540949.9455542713</v>
      </c>
      <c r="W20" s="13">
        <f>bL_cells_um3!W20*1000000000000</f>
        <v>19142610.0388797</v>
      </c>
      <c r="X20" s="14">
        <f>bL_cells_um3!X20*1000000000000</f>
        <v>32432643.837786902</v>
      </c>
      <c r="Y20" s="15">
        <f>bL_cells_um3!Y20*1000000000000</f>
        <v>33829352.634286694</v>
      </c>
      <c r="Z20" s="13">
        <f>bL_cells_um3!Z20*1000000000000</f>
        <v>29354175.547800999</v>
      </c>
      <c r="AA20" s="14">
        <f>bL_cells_um3!AA20*1000000000000</f>
        <v>27655134.680718001</v>
      </c>
      <c r="AB20" s="15">
        <f>bL_cells_um3!AB20*1000000000000</f>
        <v>26246330.106714599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4"/>
    </row>
    <row r="21" spans="1:70" x14ac:dyDescent="0.55000000000000004">
      <c r="A21" s="10">
        <v>57</v>
      </c>
      <c r="B21" s="13">
        <f>bL_cells_um3!B21*1000000000000</f>
        <v>11100000</v>
      </c>
      <c r="C21" s="14">
        <f>bL_cells_um3!C21*1000000000000</f>
        <v>11400000</v>
      </c>
      <c r="D21" s="15">
        <f>bL_cells_um3!D21*1000000000000</f>
        <v>10500000</v>
      </c>
      <c r="E21" s="13">
        <f>bL_cells_um3!E21*1000000000000</f>
        <v>28655640.415766399</v>
      </c>
      <c r="F21" s="14">
        <f>bL_cells_um3!F21*1000000000000</f>
        <v>28812979.617153302</v>
      </c>
      <c r="G21" s="15">
        <f>bL_cells_um3!G21*1000000000000</f>
        <v>19913242.766566597</v>
      </c>
      <c r="H21" s="13">
        <f>bL_cells_um3!H21*1000000000000</f>
        <v>43768580.5678427</v>
      </c>
      <c r="I21" s="14">
        <f>bL_cells_um3!I21*1000000000000</f>
        <v>40675017.407235801</v>
      </c>
      <c r="J21" s="15">
        <f>bL_cells_um3!J21*1000000000000</f>
        <v>32301689.890664503</v>
      </c>
      <c r="K21" s="13">
        <f>bL_cells_um3!K21*1000000000000</f>
        <v>15768660.252867701</v>
      </c>
      <c r="L21" s="21">
        <f>bL_cells_um3!L21*1000000000000</f>
        <v>19180386.756165501</v>
      </c>
      <c r="M21" s="22">
        <f>bL_cells_um3!M21*1000000000000</f>
        <v>25096983.466713499</v>
      </c>
      <c r="N21" s="13">
        <f>bL_cells_um3!N21*1000000000000</f>
        <v>35729658.745730199</v>
      </c>
      <c r="O21" s="14">
        <f>bL_cells_um3!O21*1000000000000</f>
        <v>75885375.748192206</v>
      </c>
      <c r="P21" s="15">
        <f>bL_cells_um3!P21*1000000000000</f>
        <v>63202888.788062103</v>
      </c>
      <c r="Q21" s="13">
        <f>bL_cells_um3!Q21*1000000000000</f>
        <v>51002790.991654597</v>
      </c>
      <c r="R21" s="14">
        <f>bL_cells_um3!R21*1000000000000</f>
        <v>62519599.930560499</v>
      </c>
      <c r="S21" s="14">
        <f>bL_cells_um3!S21*1000000000000</f>
        <v>138401100.01689202</v>
      </c>
      <c r="T21" s="13">
        <f>bL_cells_um3!T21*1000000000000</f>
        <v>8046267.5110893492</v>
      </c>
      <c r="U21" s="14">
        <f>bL_cells_um3!U21*1000000000000</f>
        <v>12074580.280055799</v>
      </c>
      <c r="V21" s="15">
        <f>bL_cells_um3!V21*1000000000000</f>
        <v>8654742.5417349599</v>
      </c>
      <c r="W21" s="13">
        <f>bL_cells_um3!W21*1000000000000</f>
        <v>24090983.995164201</v>
      </c>
      <c r="X21" s="14">
        <f>bL_cells_um3!X21*1000000000000</f>
        <v>33286292.528859399</v>
      </c>
      <c r="Y21" s="15">
        <f>bL_cells_um3!Y21*1000000000000</f>
        <v>43872636.062517099</v>
      </c>
      <c r="Z21" s="13">
        <f>bL_cells_um3!Z21*1000000000000</f>
        <v>31760201.170715299</v>
      </c>
      <c r="AA21" s="14"/>
      <c r="AB21" s="15">
        <f>bL_cells_um3!AB21*1000000000000</f>
        <v>34947492.135852203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4"/>
    </row>
    <row r="22" spans="1:70" x14ac:dyDescent="0.55000000000000004">
      <c r="A22" s="11">
        <v>60</v>
      </c>
      <c r="B22" s="16">
        <f>bL_cells_um3!B22*1000000000000</f>
        <v>10400000</v>
      </c>
      <c r="C22" s="17">
        <f>bL_cells_um3!C22*1000000000000</f>
        <v>12900000</v>
      </c>
      <c r="D22" s="18">
        <f>bL_cells_um3!D22*1000000000000</f>
        <v>9440000</v>
      </c>
      <c r="E22" s="16">
        <f>bL_cells_um3!E22*1000000000000</f>
        <v>18432840.413037699</v>
      </c>
      <c r="F22" s="17">
        <f>bL_cells_um3!F22*1000000000000</f>
        <v>23682321.0322189</v>
      </c>
      <c r="G22" s="18">
        <f>bL_cells_um3!G22*1000000000000</f>
        <v>35093100.644919902</v>
      </c>
      <c r="H22" s="16">
        <f>bL_cells_um3!H22*1000000000000</f>
        <v>46890896.338745803</v>
      </c>
      <c r="I22" s="17">
        <f>bL_cells_um3!I22*1000000000000</f>
        <v>51733175.970265903</v>
      </c>
      <c r="J22" s="18">
        <f>bL_cells_um3!J22*1000000000000</f>
        <v>43148790.473804094</v>
      </c>
      <c r="K22" s="16">
        <f>bL_cells_um3!K22*1000000000000</f>
        <v>35542097.149731599</v>
      </c>
      <c r="L22" s="23">
        <f>bL_cells_um3!L22*1000000000000</f>
        <v>22484941.485974401</v>
      </c>
      <c r="M22" s="24">
        <f>bL_cells_um3!M22*1000000000000</f>
        <v>35943975.192946799</v>
      </c>
      <c r="N22" s="16">
        <f>bL_cells_um3!N22*1000000000000</f>
        <v>45705841.426821999</v>
      </c>
      <c r="O22" s="17">
        <f>bL_cells_um3!O22*1000000000000</f>
        <v>42646104.060794897</v>
      </c>
      <c r="P22" s="18">
        <f>bL_cells_um3!P22*1000000000000</f>
        <v>62535638.295708194</v>
      </c>
      <c r="Q22" s="16">
        <f>bL_cells_um3!Q22*1000000000000</f>
        <v>43875668.204014197</v>
      </c>
      <c r="R22" s="17">
        <f>bL_cells_um3!R22*1000000000000</f>
        <v>58227364.416352101</v>
      </c>
      <c r="S22" s="17">
        <f>bL_cells_um3!S22*1000000000000</f>
        <v>139660044.02852201</v>
      </c>
      <c r="T22" s="16">
        <f>bL_cells_um3!T22*1000000000000</f>
        <v>14285906.263329601</v>
      </c>
      <c r="U22" s="17">
        <f>bL_cells_um3!U22*1000000000000</f>
        <v>10379336.983973101</v>
      </c>
      <c r="V22" s="18">
        <f>bL_cells_um3!V22*1000000000000</f>
        <v>8519868.4335798789</v>
      </c>
      <c r="W22" s="16">
        <f>bL_cells_um3!W22*1000000000000</f>
        <v>19004412.7717131</v>
      </c>
      <c r="X22" s="17">
        <f>bL_cells_um3!X22*1000000000000</f>
        <v>38672680.716090903</v>
      </c>
      <c r="Y22" s="18">
        <f>bL_cells_um3!Y22*1000000000000</f>
        <v>29976161.150737099</v>
      </c>
      <c r="Z22" s="16">
        <f>bL_cells_um3!Z22*1000000000000</f>
        <v>34501544.735332496</v>
      </c>
      <c r="AA22" s="17"/>
      <c r="AB22" s="18">
        <f>bL_cells_um3!AB22*1000000000000</f>
        <v>34072798.810143799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4"/>
    </row>
    <row r="23" spans="1:70" x14ac:dyDescent="0.55000000000000004"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55000000000000004"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55000000000000004"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55000000000000004"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55000000000000004"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55000000000000004"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55000000000000004"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55000000000000004"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55000000000000004"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55000000000000004"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20:70" x14ac:dyDescent="0.55000000000000004"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20:70" x14ac:dyDescent="0.55000000000000004"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20:70" x14ac:dyDescent="0.55000000000000004"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20:70" x14ac:dyDescent="0.55000000000000004"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20:70" x14ac:dyDescent="0.55000000000000004"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20:70" x14ac:dyDescent="0.55000000000000004"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20:70" x14ac:dyDescent="0.55000000000000004"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20:70" x14ac:dyDescent="0.55000000000000004"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20:70" x14ac:dyDescent="0.55000000000000004"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20:70" x14ac:dyDescent="0.55000000000000004"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20:70" x14ac:dyDescent="0.55000000000000004"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20:70" x14ac:dyDescent="0.55000000000000004"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20:70" x14ac:dyDescent="0.55000000000000004"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20:70" x14ac:dyDescent="0.55000000000000004"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20:70" x14ac:dyDescent="0.55000000000000004"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20:70" x14ac:dyDescent="0.55000000000000004"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20:70" x14ac:dyDescent="0.55000000000000004"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20:70" x14ac:dyDescent="0.55000000000000004"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</sheetData>
  <mergeCells count="13">
    <mergeCell ref="BI1:BQ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I1:AQ1"/>
    <mergeCell ref="AR1:AZ1"/>
    <mergeCell ref="BA1:B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CapCounts_m</vt:lpstr>
      <vt:lpstr>CapCounts_s</vt:lpstr>
      <vt:lpstr>CapCumul_s</vt:lpstr>
      <vt:lpstr>CapCumul_m</vt:lpstr>
      <vt:lpstr>vL</vt:lpstr>
      <vt:lpstr>bL_cells_um3</vt:lpstr>
      <vt:lpstr>bL_cells_ml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2022-07-20T10:06:21Z</dcterms:modified>
</cp:coreProperties>
</file>