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tda1\TP1\Ordenamientos\"/>
    </mc:Choice>
  </mc:AlternateContent>
  <xr:revisionPtr revIDLastSave="0" documentId="13_ncr:1_{7F3380DA-F49C-4F34-A260-F98090481734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Graficos" sheetId="1" r:id="rId1"/>
    <sheet name="SalidaRandom" sheetId="2" r:id="rId2"/>
    <sheet name="SalidaPeor" sheetId="3" r:id="rId3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3" i="1"/>
  <c r="C23" i="1"/>
  <c r="D23" i="1"/>
  <c r="K23" i="1"/>
  <c r="J23" i="1"/>
  <c r="I23" i="1"/>
  <c r="H23" i="1"/>
  <c r="G23" i="1"/>
  <c r="F23" i="1"/>
  <c r="E23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16" i="1"/>
  <c r="C16" i="1"/>
  <c r="J16" i="1"/>
  <c r="K16" i="1"/>
  <c r="I16" i="1"/>
  <c r="H16" i="1"/>
  <c r="G16" i="1"/>
  <c r="F16" i="1"/>
  <c r="E16" i="1"/>
  <c r="D16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B10" i="1"/>
  <c r="B11" i="1"/>
  <c r="B12" i="1"/>
  <c r="B13" i="1"/>
  <c r="K9" i="1"/>
  <c r="J9" i="1"/>
  <c r="I9" i="1"/>
  <c r="H9" i="1"/>
  <c r="G9" i="1"/>
  <c r="F9" i="1"/>
  <c r="E9" i="1"/>
  <c r="D9" i="1"/>
  <c r="C9" i="1"/>
  <c r="B9" i="1"/>
  <c r="B2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<sst xmlns="http://schemas.openxmlformats.org/spreadsheetml/2006/main" count="314" uniqueCount="32">
  <si>
    <t>Promedios Caso Random</t>
  </si>
  <si>
    <t>50 Elementos</t>
  </si>
  <si>
    <t>100 Elementos</t>
  </si>
  <si>
    <t>500 Elementos</t>
  </si>
  <si>
    <t>1000 Elementos</t>
  </si>
  <si>
    <t>2000 Elementos</t>
  </si>
  <si>
    <t>3000 Elementos</t>
  </si>
  <si>
    <t>4000 Elementos</t>
  </si>
  <si>
    <t>5000 Elementos</t>
  </si>
  <si>
    <t>7500 Elementos</t>
  </si>
  <si>
    <t>10000 Elementos</t>
  </si>
  <si>
    <t>heapSort</t>
  </si>
  <si>
    <t>insertionSort</t>
  </si>
  <si>
    <t>mergeSort</t>
  </si>
  <si>
    <t>quickSort</t>
  </si>
  <si>
    <t>selectionSort</t>
  </si>
  <si>
    <t>SetRandom01</t>
  </si>
  <si>
    <t>SetRandom02</t>
  </si>
  <si>
    <t>SetRandom03</t>
  </si>
  <si>
    <t>SetRandom04</t>
  </si>
  <si>
    <t>SetRandom05</t>
  </si>
  <si>
    <t>SetRandom06</t>
  </si>
  <si>
    <t>SetRandom07</t>
  </si>
  <si>
    <t>SetRandom08</t>
  </si>
  <si>
    <t>SetRandom09</t>
  </si>
  <si>
    <t>SetRandom10</t>
  </si>
  <si>
    <t>SetPeorCasoAscendente</t>
  </si>
  <si>
    <t>SetPeorCasoDescendente</t>
  </si>
  <si>
    <t>SetPeorCasoMergesort</t>
  </si>
  <si>
    <t>Promedios Peor Caso Ascendente</t>
  </si>
  <si>
    <t>Promedios Peor Caso Descendente</t>
  </si>
  <si>
    <t>Promedios Peor Caso 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</si>
</sst>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"/>
    <numFmt numFmtId="165" formatCode="0.000000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Tiempos promedio sobre 10 sets aleatorios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Graficos!$A$2</c:f>
              <c:strCache>
                <c:ptCount val="1"/>
                <c:pt idx="0">
                  <c:v>heapSort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Graficos!$B$1:$K$1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Graficos!$B$2:$K$2</c:f>
              <c:numCache>
                <c:formatCode>#,##0.00000000</c:formatCode>
                <c:ptCount val="10"/>
                <c:pt idx="0">
                  <c:v>1.912308999991391E-4</c:v>
                </c:pt>
                <c:pt idx="1">
                  <c:v>4.329047999987714E-4</c:v>
                </c:pt>
                <c:pt idx="2">
                  <c:v>3.0054400999999231E-3</c:v>
                </c:pt>
                <c:pt idx="3">
                  <c:v>6.8576489999996604E-3</c:v>
                </c:pt>
                <c:pt idx="4">
                  <c:v>1.5070608799995208E-2</c:v>
                </c:pt>
                <c:pt idx="5">
                  <c:v>2.3974024300001142E-2</c:v>
                </c:pt>
                <c:pt idx="6">
                  <c:v>3.289836810000011E-2</c:v>
                </c:pt>
                <c:pt idx="7">
                  <c:v>4.248455590000088E-2</c:v>
                </c:pt>
                <c:pt idx="8">
                  <c:v>6.6643082599994713E-2</c:v>
                </c:pt>
                <c:pt idx="9">
                  <c:v>9.2082990699998341E-2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6-4702-B720-0AE90E0FA62A}"/>
            </c:ext>
          </c:extLst>
        </c:ser>
        <c:ser>
          <c:idx val="1"/>
          <c:order val="1"/>
          <c:tx>
            <c:strRef>
              <c:f>Graficos!$A$3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Graficos!$B$1:$K$1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Graficos!$B$3:$K$3</c:f>
              <c:numCache>
                <c:formatCode>#,##0.00000000</c:formatCode>
                <c:ptCount val="10"/>
                <c:pt idx="0">
                  <c:v>1.7072010000199696E-4</c:v>
                </c:pt>
                <c:pt idx="1">
                  <c:v>5.7020259999949964E-4</c:v>
                </c:pt>
                <c:pt idx="2">
                  <c:v>1.2831317799999738E-2</c:v>
                </c:pt>
                <c:pt idx="3">
                  <c:v>5.0839629100000817E-2</c:v>
                </c:pt>
                <c:pt idx="4">
                  <c:v>0.19657372240000132</c:v>
                </c:pt>
                <c:pt idx="5">
                  <c:v>0.4377080888999999</c:v>
                </c:pt>
                <c:pt idx="6">
                  <c:v>0.75618686839999905</c:v>
                </c:pt>
                <c:pt idx="7">
                  <c:v>1.1908171667999938</c:v>
                </c:pt>
                <c:pt idx="8">
                  <c:v>2.6182927625000012</c:v>
                </c:pt>
                <c:pt idx="9">
                  <c:v>4.6788385384999973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702-B720-0AE90E0FA62A}"/>
            </c:ext>
          </c:extLst>
        </c:ser>
        <c:ser>
          <c:idx val="2"/>
          <c:order val="2"/>
          <c:tx>
            <c:strRef>
              <c:f>Graficos!$A$4</c:f>
              <c:strCache>
                <c:ptCount val="1"/>
                <c:pt idx="0">
                  <c:v>mergeSort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Graficos!$B$1:$K$1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Graficos!$B$4:$K$4</c:f>
              <c:numCache>
                <c:formatCode>#,##0.00000000</c:formatCode>
                <c:ptCount val="10"/>
                <c:pt idx="0">
                  <c:v>1.4888149999805439E-4</c:v>
                </c:pt>
                <c:pt idx="1">
                  <c:v>3.1959120000087056E-4</c:v>
                </c:pt>
                <c:pt idx="2">
                  <c:v>2.0941574000013551E-3</c:v>
                </c:pt>
                <c:pt idx="3">
                  <c:v>4.5592439999965536E-3</c:v>
                </c:pt>
                <c:pt idx="4">
                  <c:v>1.0131277900003618E-2</c:v>
                </c:pt>
                <c:pt idx="5">
                  <c:v>1.6521573900001182E-2</c:v>
                </c:pt>
                <c:pt idx="6">
                  <c:v>2.3272044400002419E-2</c:v>
                </c:pt>
                <c:pt idx="7">
                  <c:v>3.0889944899997107E-2</c:v>
                </c:pt>
                <c:pt idx="8">
                  <c:v>5.1261274199998527E-2</c:v>
                </c:pt>
                <c:pt idx="9">
                  <c:v>7.4827004599999095E-2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6-4702-B720-0AE90E0FA62A}"/>
            </c:ext>
          </c:extLst>
        </c:ser>
        <c:ser>
          <c:idx val="3"/>
          <c:order val="3"/>
          <c:tx>
            <c:strRef>
              <c:f>Graficos!$A$5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Graficos!$B$1:$K$1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Graficos!$B$5:$K$5</c:f>
              <c:numCache>
                <c:formatCode>#,##0.00000000</c:formatCode>
                <c:ptCount val="10"/>
                <c:pt idx="0">
                  <c:v>8.4089100000773993E-5</c:v>
                </c:pt>
                <c:pt idx="1">
                  <c:v>1.7237930000577002E-4</c:v>
                </c:pt>
                <c:pt idx="2">
                  <c:v>1.0968120000042828E-3</c:v>
                </c:pt>
                <c:pt idx="3">
                  <c:v>2.3567264999985885E-3</c:v>
                </c:pt>
                <c:pt idx="4">
                  <c:v>5.1359218999996025E-3</c:v>
                </c:pt>
                <c:pt idx="5">
                  <c:v>7.840838100002908E-3</c:v>
                </c:pt>
                <c:pt idx="6">
                  <c:v>1.0799945299999333E-2</c:v>
                </c:pt>
                <c:pt idx="7">
                  <c:v>1.3730852299997173E-2</c:v>
                </c:pt>
                <c:pt idx="8">
                  <c:v>2.1531000199998079E-2</c:v>
                </c:pt>
                <c:pt idx="9">
                  <c:v>2.9441064899998849E-2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702-B720-0AE90E0FA62A}"/>
            </c:ext>
          </c:extLst>
        </c:ser>
        <c:ser>
          <c:idx val="4"/>
          <c:order val="4"/>
          <c:tx>
            <c:strRef>
              <c:f>Graficos!$A$6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Graficos!$B$1:$K$1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Graficos!$B$6:$K$6</c:f>
              <c:numCache>
                <c:formatCode>#,##0.00000000</c:formatCode>
                <c:ptCount val="10"/>
                <c:pt idx="0">
                  <c:v>1.534126000011122E-4</c:v>
                </c:pt>
                <c:pt idx="1">
                  <c:v>5.1586960000249231E-4</c:v>
                </c:pt>
                <c:pt idx="2">
                  <c:v>1.1799680900003929E-2</c:v>
                </c:pt>
                <c:pt idx="3">
                  <c:v>4.5746756900000012E-2</c:v>
                </c:pt>
                <c:pt idx="4">
                  <c:v>0.17997257309999951</c:v>
                </c:pt>
                <c:pt idx="5">
                  <c:v>0.39475401330000121</c:v>
                </c:pt>
                <c:pt idx="6">
                  <c:v>0.70358311770000503</c:v>
                </c:pt>
                <c:pt idx="7">
                  <c:v>1.09285099489999</c:v>
                </c:pt>
                <c:pt idx="8">
                  <c:v>2.4723856593999969</c:v>
                </c:pt>
                <c:pt idx="9">
                  <c:v>4.4058447740999984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56-4702-B720-0AE90E0FA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94606"/>
        <c:axId val="82606592"/>
      </c:lineChart>
      <c:catAx>
        <c:axId val="1094606"/>
        <c:scaling>
          <c:orientation val="minMax"/>
        </c:scaling>
        <c:delete val="0"/>
        <c:axPos val="b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606592"/>
        <c:crosses val="autoZero"/>
        <c:auto val="1"/>
        <c:lblAlgn val="ctr"/>
        <c:lblOffset val="100"/>
        <c:noMultiLvlLbl val="1"/>
      </c:catAx>
      <c:valAx>
        <c:axId val="82606592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Tiempo en segundos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94606"/>
        <c:crosses val="autoZero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Tiempos promedio sobre un</a:t>
            </a:r>
            <a:r>
              <a:rPr lang="en-US" sz="1400" b="0" strike="noStrike" spc="-1" baseline="0">
                <a:solidFill>
                  <a:srgbClr val="595959"/>
                </a:solidFill>
                <a:latin typeface="Calibri"/>
              </a:rPr>
              <a:t>  arreglo ordenado descendentemente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Graficos!$A$16</c:f>
              <c:strCache>
                <c:ptCount val="1"/>
                <c:pt idx="0">
                  <c:v>heapSort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Graficos!$B$15:$K$15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Graficos!$B$16:$K$16</c:f>
              <c:numCache>
                <c:formatCode>0.00000000</c:formatCode>
                <c:ptCount val="10"/>
                <c:pt idx="0" formatCode="#,##0.00000000">
                  <c:v>1.9638900000096201E-4</c:v>
                </c:pt>
                <c:pt idx="1">
                  <c:v>4.56555999999608E-4</c:v>
                </c:pt>
                <c:pt idx="2">
                  <c:v>3.1421549999990301E-3</c:v>
                </c:pt>
                <c:pt idx="3">
                  <c:v>7.0047649999995798E-3</c:v>
                </c:pt>
                <c:pt idx="4">
                  <c:v>1.59064820000001E-2</c:v>
                </c:pt>
                <c:pt idx="5">
                  <c:v>2.5421988999999801E-2</c:v>
                </c:pt>
                <c:pt idx="6">
                  <c:v>3.4653821999999203E-2</c:v>
                </c:pt>
                <c:pt idx="7">
                  <c:v>4.4542686999999803E-2</c:v>
                </c:pt>
                <c:pt idx="8">
                  <c:v>7.0231540999998204E-2</c:v>
                </c:pt>
                <c:pt idx="9">
                  <c:v>9.3322579999998795E-2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827-84B9-7E8B27F9163C}"/>
            </c:ext>
          </c:extLst>
        </c:ser>
        <c:ser>
          <c:idx val="1"/>
          <c:order val="1"/>
          <c:tx>
            <c:strRef>
              <c:f>Graficos!$A$17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Graficos!$B$15:$K$15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Graficos!$B$17:$K$17</c:f>
              <c:numCache>
                <c:formatCode>0.00000000</c:formatCode>
                <c:ptCount val="10"/>
                <c:pt idx="0" formatCode="#,##0.00000000">
                  <c:v>2.5928099999994399E-4</c:v>
                </c:pt>
                <c:pt idx="1">
                  <c:v>1.0377240000014601E-3</c:v>
                </c:pt>
                <c:pt idx="2">
                  <c:v>2.4866656999998599E-2</c:v>
                </c:pt>
                <c:pt idx="3">
                  <c:v>0.10172295199999901</c:v>
                </c:pt>
                <c:pt idx="4">
                  <c:v>0.40062389999999898</c:v>
                </c:pt>
                <c:pt idx="5">
                  <c:v>0.89720548999999905</c:v>
                </c:pt>
                <c:pt idx="6">
                  <c:v>1.6145681749999901</c:v>
                </c:pt>
                <c:pt idx="7">
                  <c:v>2.5100681079999898</c:v>
                </c:pt>
                <c:pt idx="8">
                  <c:v>5.61531854199999</c:v>
                </c:pt>
                <c:pt idx="9">
                  <c:v>8.9028681059999997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4827-84B9-7E8B27F9163C}"/>
            </c:ext>
          </c:extLst>
        </c:ser>
        <c:ser>
          <c:idx val="2"/>
          <c:order val="2"/>
          <c:tx>
            <c:strRef>
              <c:f>Graficos!$A$18</c:f>
              <c:strCache>
                <c:ptCount val="1"/>
                <c:pt idx="0">
                  <c:v>mergeSort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Graficos!$B$15:$K$15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Graficos!$B$18:$K$18</c:f>
              <c:numCache>
                <c:formatCode>0.00000000</c:formatCode>
                <c:ptCount val="10"/>
                <c:pt idx="0" formatCode="#,##0.00000000">
                  <c:v>1.2936100000082701E-4</c:v>
                </c:pt>
                <c:pt idx="1">
                  <c:v>2.5769700000033403E-4</c:v>
                </c:pt>
                <c:pt idx="2">
                  <c:v>1.50784000000037E-3</c:v>
                </c:pt>
                <c:pt idx="3">
                  <c:v>3.1839219999998301E-3</c:v>
                </c:pt>
                <c:pt idx="4">
                  <c:v>6.87275900000017E-3</c:v>
                </c:pt>
                <c:pt idx="5">
                  <c:v>1.13586609999991E-2</c:v>
                </c:pt>
                <c:pt idx="6">
                  <c:v>1.55159000000004E-2</c:v>
                </c:pt>
                <c:pt idx="7">
                  <c:v>2.1239596000000902E-2</c:v>
                </c:pt>
                <c:pt idx="8">
                  <c:v>3.6841305999999401E-2</c:v>
                </c:pt>
                <c:pt idx="9">
                  <c:v>5.5932481999995703E-2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4827-84B9-7E8B27F9163C}"/>
            </c:ext>
          </c:extLst>
        </c:ser>
        <c:ser>
          <c:idx val="3"/>
          <c:order val="3"/>
          <c:tx>
            <c:strRef>
              <c:f>Graficos!$A$19</c:f>
              <c:strCache>
                <c:ptCount val="1"/>
                <c:pt idx="0">
                  <c:v>quickSort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Graficos!$B$15:$K$15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Graficos!$B$19:$K$19</c:f>
              <c:numCache>
                <c:formatCode>0.00000000</c:formatCode>
                <c:ptCount val="10"/>
                <c:pt idx="0" formatCode="#,##0.00000000">
                  <c:v>2.1609000000033499E-4</c:v>
                </c:pt>
                <c:pt idx="1">
                  <c:v>1.2207079999999499E-3</c:v>
                </c:pt>
                <c:pt idx="2">
                  <c:v>1.70123990000004E-2</c:v>
                </c:pt>
                <c:pt idx="3">
                  <c:v>6.6707741000000098E-2</c:v>
                </c:pt>
                <c:pt idx="4">
                  <c:v>0.266703568</c:v>
                </c:pt>
                <c:pt idx="5">
                  <c:v>0.61337248599999905</c:v>
                </c:pt>
                <c:pt idx="6">
                  <c:v>1.0585731279999899</c:v>
                </c:pt>
                <c:pt idx="7">
                  <c:v>1.6751901490000001</c:v>
                </c:pt>
                <c:pt idx="8">
                  <c:v>3.836735724</c:v>
                </c:pt>
                <c:pt idx="9">
                  <c:v>5.7852630349999998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4827-84B9-7E8B27F9163C}"/>
            </c:ext>
          </c:extLst>
        </c:ser>
        <c:ser>
          <c:idx val="4"/>
          <c:order val="4"/>
          <c:tx>
            <c:strRef>
              <c:f>Graficos!$A$20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Graficos!$B$15:$K$15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Graficos!$B$20:$K$20</c:f>
              <c:numCache>
                <c:formatCode>0.00000000</c:formatCode>
                <c:ptCount val="10"/>
                <c:pt idx="0" formatCode="#,##0.00000000">
                  <c:v>1.78299999999964E-4</c:v>
                </c:pt>
                <c:pt idx="1">
                  <c:v>5.1576199999914198E-4</c:v>
                </c:pt>
                <c:pt idx="2">
                  <c:v>1.1463571000000099E-2</c:v>
                </c:pt>
                <c:pt idx="3">
                  <c:v>4.5373551000000803E-2</c:v>
                </c:pt>
                <c:pt idx="4">
                  <c:v>0.177228205</c:v>
                </c:pt>
                <c:pt idx="5">
                  <c:v>0.38940468700000003</c:v>
                </c:pt>
                <c:pt idx="6">
                  <c:v>0.69593576499999799</c:v>
                </c:pt>
                <c:pt idx="7">
                  <c:v>1.086509961</c:v>
                </c:pt>
                <c:pt idx="8">
                  <c:v>2.4044095389999902</c:v>
                </c:pt>
                <c:pt idx="9">
                  <c:v>4.2017831219999904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3-4827-84B9-7E8B27F91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94606"/>
        <c:axId val="82606592"/>
      </c:lineChart>
      <c:catAx>
        <c:axId val="1094606"/>
        <c:scaling>
          <c:orientation val="minMax"/>
        </c:scaling>
        <c:delete val="0"/>
        <c:axPos val="b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606592"/>
        <c:crosses val="autoZero"/>
        <c:auto val="1"/>
        <c:lblAlgn val="ctr"/>
        <c:lblOffset val="100"/>
        <c:noMultiLvlLbl val="1"/>
      </c:catAx>
      <c:valAx>
        <c:axId val="82606592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Tiempo en segundos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94606"/>
        <c:crosses val="autoZero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Tiempos promedio sobre un</a:t>
            </a:r>
            <a:r>
              <a:rPr lang="en-US" sz="1400" b="0" strike="noStrike" spc="-1" baseline="0">
                <a:solidFill>
                  <a:srgbClr val="595959"/>
                </a:solidFill>
                <a:latin typeface="Calibri"/>
              </a:rPr>
              <a:t>  arreglo ordenado ascendentemente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Graficos!$A$9</c:f>
              <c:strCache>
                <c:ptCount val="1"/>
                <c:pt idx="0">
                  <c:v>heapSort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Graficos!$B$8:$K$8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Graficos!$B$9:$K$9</c:f>
              <c:numCache>
                <c:formatCode>0.00000000</c:formatCode>
                <c:ptCount val="10"/>
                <c:pt idx="0">
                  <c:v>1.9075799999999899E-4</c:v>
                </c:pt>
                <c:pt idx="1">
                  <c:v>4.4040299999999801E-4</c:v>
                </c:pt>
                <c:pt idx="2">
                  <c:v>3.018878E-3</c:v>
                </c:pt>
                <c:pt idx="3">
                  <c:v>6.4154700000000004E-3</c:v>
                </c:pt>
                <c:pt idx="4">
                  <c:v>1.4985722999999999E-2</c:v>
                </c:pt>
                <c:pt idx="5">
                  <c:v>2.35958569999998E-2</c:v>
                </c:pt>
                <c:pt idx="6">
                  <c:v>3.2463274000000299E-2</c:v>
                </c:pt>
                <c:pt idx="7">
                  <c:v>4.2320995999999902E-2</c:v>
                </c:pt>
                <c:pt idx="8">
                  <c:v>6.38549379999995E-2</c:v>
                </c:pt>
                <c:pt idx="9">
                  <c:v>8.85080370000004E-2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0-4F1C-ACBC-111D7926945C}"/>
            </c:ext>
          </c:extLst>
        </c:ser>
        <c:ser>
          <c:idx val="1"/>
          <c:order val="1"/>
          <c:tx>
            <c:strRef>
              <c:f>Graficos!$A$10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Graficos!$B$8:$K$8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Graficos!$B$10:$K$10</c:f>
              <c:numCache>
                <c:formatCode>0.00000000</c:formatCode>
                <c:ptCount val="10"/>
                <c:pt idx="0">
                  <c:v>8.8634999999996606E-5</c:v>
                </c:pt>
                <c:pt idx="1">
                  <c:v>1.51140000000001E-4</c:v>
                </c:pt>
                <c:pt idx="2">
                  <c:v>7.5466530000000004E-3</c:v>
                </c:pt>
                <c:pt idx="3">
                  <c:v>1.0289428E-2</c:v>
                </c:pt>
                <c:pt idx="4">
                  <c:v>0.20658236599999999</c:v>
                </c:pt>
                <c:pt idx="5">
                  <c:v>0.36514390200000002</c:v>
                </c:pt>
                <c:pt idx="6">
                  <c:v>0.53935291899999904</c:v>
                </c:pt>
                <c:pt idx="7">
                  <c:v>0.63864610299999902</c:v>
                </c:pt>
                <c:pt idx="8">
                  <c:v>0.82478965399999904</c:v>
                </c:pt>
                <c:pt idx="9">
                  <c:v>0.93969505600000003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0-4F1C-ACBC-111D7926945C}"/>
            </c:ext>
          </c:extLst>
        </c:ser>
        <c:ser>
          <c:idx val="2"/>
          <c:order val="2"/>
          <c:tx>
            <c:strRef>
              <c:f>Graficos!$A$11</c:f>
              <c:strCache>
                <c:ptCount val="1"/>
                <c:pt idx="0">
                  <c:v>mergeSort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Graficos!$B$8:$K$8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Graficos!$B$11:$K$11</c:f>
              <c:numCache>
                <c:formatCode>0.00000000</c:formatCode>
                <c:ptCount val="10"/>
                <c:pt idx="0">
                  <c:v>1.3198199999999501E-4</c:v>
                </c:pt>
                <c:pt idx="1">
                  <c:v>2.7315499999999699E-4</c:v>
                </c:pt>
                <c:pt idx="2">
                  <c:v>1.78736E-3</c:v>
                </c:pt>
                <c:pt idx="3">
                  <c:v>3.4381949999999998E-3</c:v>
                </c:pt>
                <c:pt idx="4">
                  <c:v>7.1885599999998899E-3</c:v>
                </c:pt>
                <c:pt idx="5">
                  <c:v>1.1937421E-2</c:v>
                </c:pt>
                <c:pt idx="6">
                  <c:v>1.6694251999999701E-2</c:v>
                </c:pt>
                <c:pt idx="7">
                  <c:v>2.25683400000002E-2</c:v>
                </c:pt>
                <c:pt idx="8">
                  <c:v>3.7869333999999803E-2</c:v>
                </c:pt>
                <c:pt idx="9">
                  <c:v>5.4982787000000102E-2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0-4F1C-ACBC-111D7926945C}"/>
            </c:ext>
          </c:extLst>
        </c:ser>
        <c:ser>
          <c:idx val="3"/>
          <c:order val="3"/>
          <c:tx>
            <c:strRef>
              <c:f>Graficos!$A$12</c:f>
              <c:strCache>
                <c:ptCount val="1"/>
                <c:pt idx="0">
                  <c:v>quickSort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Graficos!$B$8:$K$8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Graficos!$B$12:$K$12</c:f>
              <c:numCache>
                <c:formatCode>0.00000000</c:formatCode>
                <c:ptCount val="10"/>
                <c:pt idx="0">
                  <c:v>1.0510500000000099E-4</c:v>
                </c:pt>
                <c:pt idx="1">
                  <c:v>2.30450999999999E-4</c:v>
                </c:pt>
                <c:pt idx="2">
                  <c:v>1.44711399999999E-3</c:v>
                </c:pt>
                <c:pt idx="3">
                  <c:v>3.2505250000000002E-3</c:v>
                </c:pt>
                <c:pt idx="4">
                  <c:v>6.6655899999999903E-3</c:v>
                </c:pt>
                <c:pt idx="5">
                  <c:v>1.06703299999999E-2</c:v>
                </c:pt>
                <c:pt idx="6">
                  <c:v>1.4379669999999799E-2</c:v>
                </c:pt>
                <c:pt idx="7">
                  <c:v>1.8510224999999901E-2</c:v>
                </c:pt>
                <c:pt idx="8">
                  <c:v>2.8437845E-2</c:v>
                </c:pt>
                <c:pt idx="9">
                  <c:v>3.9325559000001599E-2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0-4F1C-ACBC-111D7926945C}"/>
            </c:ext>
          </c:extLst>
        </c:ser>
        <c:ser>
          <c:idx val="4"/>
          <c:order val="4"/>
          <c:tx>
            <c:strRef>
              <c:f>Graficos!$A$13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Graficos!$B$8:$K$8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Graficos!$B$13:$K$13</c:f>
              <c:numCache>
                <c:formatCode>0.00000000</c:formatCode>
                <c:ptCount val="10"/>
                <c:pt idx="0">
                  <c:v>1.5379399999999801E-4</c:v>
                </c:pt>
                <c:pt idx="1">
                  <c:v>5.0054500000000501E-4</c:v>
                </c:pt>
                <c:pt idx="2">
                  <c:v>1.3973050000000001E-2</c:v>
                </c:pt>
                <c:pt idx="3">
                  <c:v>4.1486927999999999E-2</c:v>
                </c:pt>
                <c:pt idx="4">
                  <c:v>0.163845458</c:v>
                </c:pt>
                <c:pt idx="5">
                  <c:v>0.36580857699999902</c:v>
                </c:pt>
                <c:pt idx="6">
                  <c:v>0.64824311599999995</c:v>
                </c:pt>
                <c:pt idx="7">
                  <c:v>1.02462675399999</c:v>
                </c:pt>
                <c:pt idx="8">
                  <c:v>2.2815517239999998</c:v>
                </c:pt>
                <c:pt idx="9">
                  <c:v>4.0842546779999997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A0-4F1C-ACBC-111D79269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94606"/>
        <c:axId val="82606592"/>
      </c:lineChart>
      <c:catAx>
        <c:axId val="1094606"/>
        <c:scaling>
          <c:orientation val="minMax"/>
        </c:scaling>
        <c:delete val="0"/>
        <c:axPos val="b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606592"/>
        <c:crosses val="autoZero"/>
        <c:auto val="1"/>
        <c:lblAlgn val="ctr"/>
        <c:lblOffset val="100"/>
        <c:noMultiLvlLbl val="1"/>
      </c:catAx>
      <c:valAx>
        <c:axId val="82606592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Tiempo en segundos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94606"/>
        <c:crosses val="autoZero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Tiempos promedio sobre un</a:t>
            </a:r>
            <a:r>
              <a:rPr lang="en-US" sz="1400" b="0" strike="noStrike" spc="-1" baseline="0">
                <a:solidFill>
                  <a:srgbClr val="595959"/>
                </a:solidFill>
                <a:latin typeface="Calibri"/>
              </a:rPr>
              <a:t>  arreglo con la invariante 'AntiMergeSort'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Graficos!$A$23</c:f>
              <c:strCache>
                <c:ptCount val="1"/>
                <c:pt idx="0">
                  <c:v>heapSort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Graficos!$B$22:$K$22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Graficos!$B$23:$K$23</c:f>
              <c:numCache>
                <c:formatCode>#,##0.00000000</c:formatCode>
                <c:ptCount val="10"/>
                <c:pt idx="0">
                  <c:v>1.9590800000202001E-4</c:v>
                </c:pt>
                <c:pt idx="1">
                  <c:v>4.4258900000215801E-4</c:v>
                </c:pt>
                <c:pt idx="2">
                  <c:v>3.05247600000058E-3</c:v>
                </c:pt>
                <c:pt idx="3">
                  <c:v>6.8183959999998899E-3</c:v>
                </c:pt>
                <c:pt idx="4">
                  <c:v>1.52188829999957E-2</c:v>
                </c:pt>
                <c:pt idx="5">
                  <c:v>2.4504620999998301E-2</c:v>
                </c:pt>
                <c:pt idx="6">
                  <c:v>3.4681443000003698E-2</c:v>
                </c:pt>
                <c:pt idx="7">
                  <c:v>4.2673993999997599E-2</c:v>
                </c:pt>
                <c:pt idx="8">
                  <c:v>6.8066377999997402E-2</c:v>
                </c:pt>
                <c:pt idx="9">
                  <c:v>9.0974880000004504E-2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7-418F-BF0A-D3D24D78E1FA}"/>
            </c:ext>
          </c:extLst>
        </c:ser>
        <c:ser>
          <c:idx val="1"/>
          <c:order val="1"/>
          <c:tx>
            <c:strRef>
              <c:f>Graficos!$A$24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Graficos!$B$22:$K$22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Graficos!$B$24:$K$24</c:f>
              <c:numCache>
                <c:formatCode>#,##0.00000000</c:formatCode>
                <c:ptCount val="10"/>
                <c:pt idx="0">
                  <c:v>1.74948000001506E-4</c:v>
                </c:pt>
                <c:pt idx="1">
                  <c:v>5.9983799999940802E-4</c:v>
                </c:pt>
                <c:pt idx="2">
                  <c:v>1.33053340000017E-2</c:v>
                </c:pt>
                <c:pt idx="3">
                  <c:v>5.0635114000002E-2</c:v>
                </c:pt>
                <c:pt idx="4">
                  <c:v>0.20731328200000099</c:v>
                </c:pt>
                <c:pt idx="5">
                  <c:v>0.42969439899999801</c:v>
                </c:pt>
                <c:pt idx="6">
                  <c:v>0.80864784499999498</c:v>
                </c:pt>
                <c:pt idx="7">
                  <c:v>1.232607596</c:v>
                </c:pt>
                <c:pt idx="8">
                  <c:v>2.7837284869999901</c:v>
                </c:pt>
                <c:pt idx="9">
                  <c:v>4.9295486909999999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7-418F-BF0A-D3D24D78E1FA}"/>
            </c:ext>
          </c:extLst>
        </c:ser>
        <c:ser>
          <c:idx val="2"/>
          <c:order val="2"/>
          <c:tx>
            <c:strRef>
              <c:f>Graficos!$A$25</c:f>
              <c:strCache>
                <c:ptCount val="1"/>
                <c:pt idx="0">
                  <c:v>mergeSort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Graficos!$B$22:$K$22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Graficos!$B$25:$K$25</c:f>
              <c:numCache>
                <c:formatCode>#,##0.00000000</c:formatCode>
                <c:ptCount val="10"/>
                <c:pt idx="0">
                  <c:v>1.6123399999656799E-4</c:v>
                </c:pt>
                <c:pt idx="1">
                  <c:v>3.4205000000042598E-4</c:v>
                </c:pt>
                <c:pt idx="2">
                  <c:v>2.1906610000001999E-3</c:v>
                </c:pt>
                <c:pt idx="3">
                  <c:v>4.7432940000007298E-3</c:v>
                </c:pt>
                <c:pt idx="4">
                  <c:v>1.04252920000007E-2</c:v>
                </c:pt>
                <c:pt idx="5">
                  <c:v>1.7169666000000899E-2</c:v>
                </c:pt>
                <c:pt idx="6">
                  <c:v>2.4105038999998302E-2</c:v>
                </c:pt>
                <c:pt idx="7">
                  <c:v>3.2629716999998899E-2</c:v>
                </c:pt>
                <c:pt idx="8">
                  <c:v>5.3244234999993902E-2</c:v>
                </c:pt>
                <c:pt idx="9">
                  <c:v>7.7479096999994099E-2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7-418F-BF0A-D3D24D78E1FA}"/>
            </c:ext>
          </c:extLst>
        </c:ser>
        <c:ser>
          <c:idx val="3"/>
          <c:order val="3"/>
          <c:tx>
            <c:strRef>
              <c:f>Graficos!$A$26</c:f>
              <c:strCache>
                <c:ptCount val="1"/>
                <c:pt idx="0">
                  <c:v>quickSort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Graficos!$B$22:$K$22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Graficos!$B$26:$K$26</c:f>
              <c:numCache>
                <c:formatCode>#,##0.00000000</c:formatCode>
                <c:ptCount val="10"/>
                <c:pt idx="0">
                  <c:v>7.5877000000446006E-5</c:v>
                </c:pt>
                <c:pt idx="1">
                  <c:v>1.58032000001639E-4</c:v>
                </c:pt>
                <c:pt idx="2">
                  <c:v>9.8197999999882703E-4</c:v>
                </c:pt>
                <c:pt idx="3">
                  <c:v>2.1098160000008102E-3</c:v>
                </c:pt>
                <c:pt idx="4">
                  <c:v>4.57816499999808E-3</c:v>
                </c:pt>
                <c:pt idx="5">
                  <c:v>6.9199230000052099E-3</c:v>
                </c:pt>
                <c:pt idx="6">
                  <c:v>9.4337660000007803E-3</c:v>
                </c:pt>
                <c:pt idx="7">
                  <c:v>1.1547145000001501E-2</c:v>
                </c:pt>
                <c:pt idx="8">
                  <c:v>1.8501924000005901E-2</c:v>
                </c:pt>
                <c:pt idx="9">
                  <c:v>2.4631665999990501E-2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7-418F-BF0A-D3D24D78E1FA}"/>
            </c:ext>
          </c:extLst>
        </c:ser>
        <c:ser>
          <c:idx val="4"/>
          <c:order val="4"/>
          <c:tx>
            <c:strRef>
              <c:f>Graficos!$A$27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Graficos!$B$22:$K$22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Graficos!$B$27:$K$27</c:f>
              <c:numCache>
                <c:formatCode>#,##0.00000000</c:formatCode>
                <c:ptCount val="10"/>
                <c:pt idx="0">
                  <c:v>1.48769999995579E-4</c:v>
                </c:pt>
                <c:pt idx="1">
                  <c:v>5.2916099999578104E-4</c:v>
                </c:pt>
                <c:pt idx="2">
                  <c:v>1.07389890000035E-2</c:v>
                </c:pt>
                <c:pt idx="3">
                  <c:v>4.4980979000001697E-2</c:v>
                </c:pt>
                <c:pt idx="4">
                  <c:v>0.17759821699999601</c:v>
                </c:pt>
                <c:pt idx="5">
                  <c:v>0.38187676499999401</c:v>
                </c:pt>
                <c:pt idx="6">
                  <c:v>0.68986472099999896</c:v>
                </c:pt>
                <c:pt idx="7">
                  <c:v>1.09569943</c:v>
                </c:pt>
                <c:pt idx="8">
                  <c:v>2.4408232259999898</c:v>
                </c:pt>
                <c:pt idx="9">
                  <c:v>4.4800636530000002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7-418F-BF0A-D3D24D78E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94606"/>
        <c:axId val="82606592"/>
      </c:lineChart>
      <c:catAx>
        <c:axId val="1094606"/>
        <c:scaling>
          <c:orientation val="minMax"/>
        </c:scaling>
        <c:delete val="0"/>
        <c:axPos val="b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606592"/>
        <c:crosses val="autoZero"/>
        <c:auto val="1"/>
        <c:lblAlgn val="ctr"/>
        <c:lblOffset val="100"/>
        <c:noMultiLvlLbl val="1"/>
      </c:catAx>
      <c:valAx>
        <c:axId val="82606592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Tiempo en segundos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94606"/>
        <c:crosses val="autoZero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1275988</xdr:colOff>
      <xdr:row>30</xdr:row>
      <xdr:rowOff>13491</xdr:rowOff>
    </xdr:from>
    <xdr:to>
      <xdr:col>10</xdr:col>
      <xdr:colOff>220685</xdr:colOff>
      <xdr:row>67</xdr:row>
      <xdr:rowOff>180591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1274884</xdr:colOff>
      <xdr:row>70</xdr:row>
      <xdr:rowOff>43962</xdr:rowOff>
    </xdr:from>
    <xdr:to>
      <xdr:col>10</xdr:col>
      <xdr:colOff>210056</xdr:colOff>
      <xdr:row>108</xdr:row>
      <xdr:rowOff>20562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CF02A3-5F00-4D60-AD0E-AF24408D0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0</xdr:colOff>
      <xdr:row>30</xdr:row>
      <xdr:rowOff>0</xdr:rowOff>
    </xdr:from>
    <xdr:to>
      <xdr:col>28</xdr:col>
      <xdr:colOff>532441</xdr:colOff>
      <xdr:row>67</xdr:row>
      <xdr:rowOff>167100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DD98DE-5128-4C64-9307-4C1A4ACD3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70</xdr:row>
      <xdr:rowOff>0</xdr:rowOff>
    </xdr:from>
    <xdr:to>
      <xdr:col>28</xdr:col>
      <xdr:colOff>532441</xdr:colOff>
      <xdr:row>107</xdr:row>
      <xdr:rowOff>167100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5074F-2926-4DB2-B56B-35F9062AD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G58" zoomScale="81" zoomScaleNormal="81" workbookViewId="0">
      <selection activeCell="X70" sqref="X70"/>
    </sheetView>
  </sheetViews>
  <sheetFormatPr defaultRowHeight="15" x14ac:dyDescent="0.25"/>
  <cols>
    <col min="1" max="1" width="32.5703125" style="1" bestFit="1" customWidth="1"/>
    <col min="2" max="2" width="13.28515625" style="1" bestFit="1" customWidth="1"/>
    <col min="3" max="4" width="14.42578125" style="1" bestFit="1" customWidth="1"/>
    <col min="5" max="10" width="15.7109375" style="1" bestFit="1" customWidth="1"/>
    <col min="11" max="11" width="16.85546875" style="1" bestFit="1" customWidth="1"/>
    <col min="12" max="1025" width="8.5703125" style="1" customWidth="1"/>
    <col min="1026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>
        <f>AVERAGE(SalidaRandom!B2:K2)</f>
        <v>1.912308999991391E-4</v>
      </c>
      <c r="C2" s="1">
        <f>AVERAGE(SalidaRandom!B9:K9)</f>
        <v>4.329047999987714E-4</v>
      </c>
      <c r="D2" s="1">
        <f>AVERAGE(SalidaRandom!B16:K16)</f>
        <v>3.0054400999999231E-3</v>
      </c>
      <c r="E2" s="1">
        <f>AVERAGE(SalidaRandom!B23:K23)</f>
        <v>6.8576489999996604E-3</v>
      </c>
      <c r="F2" s="1">
        <f>AVERAGE(SalidaRandom!B30:K30)</f>
        <v>1.5070608799995208E-2</v>
      </c>
      <c r="G2" s="1">
        <f>AVERAGE(SalidaRandom!B37:K37)</f>
        <v>2.3974024300001142E-2</v>
      </c>
      <c r="H2" s="1">
        <f>AVERAGE(SalidaRandom!B44:K44)</f>
        <v>3.289836810000011E-2</v>
      </c>
      <c r="I2" s="1">
        <f>AVERAGE(SalidaRandom!B51:K51)</f>
        <v>4.248455590000088E-2</v>
      </c>
      <c r="J2" s="1">
        <f>AVERAGE(SalidaRandom!B58:K58)</f>
        <v>6.6643082599994713E-2</v>
      </c>
      <c r="K2" s="1">
        <f>AVERAGE(SalidaRandom!B65:K65)</f>
        <v>9.2082990699998341E-2</v>
      </c>
    </row>
    <row r="3" spans="1:11" x14ac:dyDescent="0.25">
      <c r="A3" s="1" t="s">
        <v>12</v>
      </c>
      <c r="B3" s="1">
        <f>AVERAGE(SalidaRandom!B3:K3)</f>
        <v>1.7072010000199696E-4</v>
      </c>
      <c r="C3" s="1">
        <f>AVERAGE(SalidaRandom!B10:K10)</f>
        <v>5.7020259999949964E-4</v>
      </c>
      <c r="D3" s="1">
        <f>AVERAGE(SalidaRandom!B17:K17)</f>
        <v>1.2831317799999738E-2</v>
      </c>
      <c r="E3" s="1">
        <f>AVERAGE(SalidaRandom!B24:K24)</f>
        <v>5.0839629100000817E-2</v>
      </c>
      <c r="F3" s="1">
        <f>AVERAGE(SalidaRandom!B31:K31)</f>
        <v>0.19657372240000132</v>
      </c>
      <c r="G3" s="1">
        <f>AVERAGE(SalidaRandom!B38:K38)</f>
        <v>0.4377080888999999</v>
      </c>
      <c r="H3" s="1">
        <f>AVERAGE(SalidaRandom!B45:K45)</f>
        <v>0.75618686839999905</v>
      </c>
      <c r="I3" s="1">
        <f>AVERAGE(SalidaRandom!B52:K52)</f>
        <v>1.1908171667999938</v>
      </c>
      <c r="J3" s="1">
        <f>AVERAGE(SalidaRandom!B59:K59)</f>
        <v>2.6182927625000012</v>
      </c>
      <c r="K3" s="1">
        <f>AVERAGE(SalidaRandom!B66:K66)</f>
        <v>4.6788385384999973</v>
      </c>
    </row>
    <row r="4" spans="1:11" x14ac:dyDescent="0.25">
      <c r="A4" s="1" t="s">
        <v>13</v>
      </c>
      <c r="B4" s="1">
        <f>AVERAGE(SalidaRandom!B4:K4)</f>
        <v>1.4888149999805439E-4</v>
      </c>
      <c r="C4" s="1">
        <f>AVERAGE(SalidaRandom!B11:K11)</f>
        <v>3.1959120000087056E-4</v>
      </c>
      <c r="D4" s="1">
        <f>AVERAGE(SalidaRandom!B18:K18)</f>
        <v>2.0941574000013551E-3</v>
      </c>
      <c r="E4" s="1">
        <f>AVERAGE(SalidaRandom!B25:K25)</f>
        <v>4.5592439999965536E-3</v>
      </c>
      <c r="F4" s="1">
        <f>AVERAGE(SalidaRandom!B32:K32)</f>
        <v>1.0131277900003618E-2</v>
      </c>
      <c r="G4" s="1">
        <f>AVERAGE(SalidaRandom!B39:K39)</f>
        <v>1.6521573900001182E-2</v>
      </c>
      <c r="H4" s="1">
        <f>AVERAGE(SalidaRandom!B46:K46)</f>
        <v>2.3272044400002419E-2</v>
      </c>
      <c r="I4" s="1">
        <f>AVERAGE(SalidaRandom!B53:K53)</f>
        <v>3.0889944899997107E-2</v>
      </c>
      <c r="J4" s="1">
        <f>AVERAGE(SalidaRandom!B60:K60)</f>
        <v>5.1261274199998527E-2</v>
      </c>
      <c r="K4" s="1">
        <f>AVERAGE(SalidaRandom!B67:K67)</f>
        <v>7.4827004599999095E-2</v>
      </c>
    </row>
    <row r="5" spans="1:11" x14ac:dyDescent="0.25">
      <c r="A5" s="1" t="s">
        <v>14</v>
      </c>
      <c r="B5" s="1">
        <f>AVERAGE(SalidaRandom!B5:K5)</f>
        <v>8.4089100000773993E-5</v>
      </c>
      <c r="C5" s="1">
        <f>AVERAGE(SalidaRandom!B12:K12)</f>
        <v>1.7237930000577002E-4</v>
      </c>
      <c r="D5" s="1">
        <f>AVERAGE(SalidaRandom!B19:K19)</f>
        <v>1.0968120000042828E-3</v>
      </c>
      <c r="E5" s="1">
        <f>AVERAGE(SalidaRandom!B26:K26)</f>
        <v>2.3567264999985885E-3</v>
      </c>
      <c r="F5" s="1">
        <f>AVERAGE(SalidaRandom!B33:K33)</f>
        <v>5.1359218999996025E-3</v>
      </c>
      <c r="G5" s="1">
        <f>AVERAGE(SalidaRandom!B40:K40)</f>
        <v>7.840838100002908E-3</v>
      </c>
      <c r="H5" s="1">
        <f>AVERAGE(SalidaRandom!B47:K47)</f>
        <v>1.0799945299999333E-2</v>
      </c>
      <c r="I5" s="1">
        <f>AVERAGE(SalidaRandom!B54:K54)</f>
        <v>1.3730852299997173E-2</v>
      </c>
      <c r="J5" s="1">
        <f>AVERAGE(SalidaRandom!B61:K61)</f>
        <v>2.1531000199998079E-2</v>
      </c>
      <c r="K5" s="1">
        <f>AVERAGE(SalidaRandom!B68:K68)</f>
        <v>2.9441064899998849E-2</v>
      </c>
    </row>
    <row r="6" spans="1:11" x14ac:dyDescent="0.25">
      <c r="A6" s="1" t="s">
        <v>15</v>
      </c>
      <c r="B6" s="1">
        <f>AVERAGE(SalidaRandom!B6:K6)</f>
        <v>1.534126000011122E-4</v>
      </c>
      <c r="C6" s="1">
        <f>AVERAGE(SalidaRandom!B13:K13)</f>
        <v>5.1586960000249231E-4</v>
      </c>
      <c r="D6" s="1">
        <f>AVERAGE(SalidaRandom!B20:K20)</f>
        <v>1.1799680900003929E-2</v>
      </c>
      <c r="E6" s="1">
        <f>AVERAGE(SalidaRandom!B27:K27)</f>
        <v>4.5746756900000012E-2</v>
      </c>
      <c r="F6" s="1">
        <f>AVERAGE(SalidaRandom!B34:K34)</f>
        <v>0.17997257309999951</v>
      </c>
      <c r="G6" s="1">
        <f>AVERAGE(SalidaRandom!B41:K41)</f>
        <v>0.39475401330000121</v>
      </c>
      <c r="H6" s="1">
        <f>AVERAGE(SalidaRandom!B48:K48)</f>
        <v>0.70358311770000503</v>
      </c>
      <c r="I6" s="1">
        <f>AVERAGE(SalidaRandom!B55:K55)</f>
        <v>1.09285099489999</v>
      </c>
      <c r="J6" s="1">
        <f>AVERAGE(SalidaRandom!B62:K62)</f>
        <v>2.4723856593999969</v>
      </c>
      <c r="K6" s="1">
        <f>AVERAGE(SalidaRandom!B69:K69)</f>
        <v>4.4058447740999984</v>
      </c>
    </row>
    <row r="8" spans="1:11" x14ac:dyDescent="0.25">
      <c r="A8" s="1" t="s">
        <v>29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</row>
    <row r="9" spans="1:11" x14ac:dyDescent="0.25">
      <c r="A9" s="1" t="s">
        <v>11</v>
      </c>
      <c r="B9" s="3">
        <f>SalidaPeor!B2</f>
        <v>1.9075799999999899E-4</v>
      </c>
      <c r="C9" s="3">
        <f>SalidaPeor!B9</f>
        <v>4.4040299999999801E-4</v>
      </c>
      <c r="D9" s="3">
        <f>SalidaPeor!B16</f>
        <v>3.018878E-3</v>
      </c>
      <c r="E9" s="3">
        <f>SalidaPeor!B23</f>
        <v>6.4154700000000004E-3</v>
      </c>
      <c r="F9" s="3">
        <f>SalidaPeor!B30</f>
        <v>1.4985722999999999E-2</v>
      </c>
      <c r="G9" s="3">
        <f>SalidaPeor!B37</f>
        <v>2.35958569999998E-2</v>
      </c>
      <c r="H9" s="3">
        <f>SalidaPeor!B44</f>
        <v>3.2463274000000299E-2</v>
      </c>
      <c r="I9" s="3">
        <f>SalidaPeor!B51</f>
        <v>4.2320995999999902E-2</v>
      </c>
      <c r="J9" s="3">
        <f>SalidaPeor!B58</f>
        <v>6.38549379999995E-2</v>
      </c>
      <c r="K9" s="3">
        <f>SalidaPeor!B65</f>
        <v>8.85080370000004E-2</v>
      </c>
    </row>
    <row r="10" spans="1:11" x14ac:dyDescent="0.25">
      <c r="A10" s="1" t="s">
        <v>12</v>
      </c>
      <c r="B10" s="3">
        <f>SalidaPeor!B3</f>
        <v>8.8634999999996606E-5</v>
      </c>
      <c r="C10" s="3">
        <f>SalidaPeor!B10</f>
        <v>1.51140000000001E-4</v>
      </c>
      <c r="D10" s="3">
        <f>SalidaPeor!B17</f>
        <v>7.5466530000000004E-3</v>
      </c>
      <c r="E10" s="3">
        <f>SalidaPeor!B24</f>
        <v>1.0289428E-2</v>
      </c>
      <c r="F10" s="3">
        <f>SalidaPeor!B31</f>
        <v>0.20658236599999999</v>
      </c>
      <c r="G10" s="3">
        <f>SalidaPeor!B38</f>
        <v>0.36514390200000002</v>
      </c>
      <c r="H10" s="3">
        <f>SalidaPeor!B45</f>
        <v>0.53935291899999904</v>
      </c>
      <c r="I10" s="3">
        <f>SalidaPeor!B52</f>
        <v>0.63864610299999902</v>
      </c>
      <c r="J10" s="3">
        <f>SalidaPeor!B59</f>
        <v>0.82478965399999904</v>
      </c>
      <c r="K10" s="3">
        <f>SalidaPeor!B66</f>
        <v>0.93969505600000003</v>
      </c>
    </row>
    <row r="11" spans="1:11" x14ac:dyDescent="0.25">
      <c r="A11" s="1" t="s">
        <v>13</v>
      </c>
      <c r="B11" s="3">
        <f>SalidaPeor!B4</f>
        <v>1.3198199999999501E-4</v>
      </c>
      <c r="C11" s="3">
        <f>SalidaPeor!B11</f>
        <v>2.7315499999999699E-4</v>
      </c>
      <c r="D11" s="3">
        <f>SalidaPeor!B18</f>
        <v>1.78736E-3</v>
      </c>
      <c r="E11" s="3">
        <f>SalidaPeor!B25</f>
        <v>3.4381949999999998E-3</v>
      </c>
      <c r="F11" s="3">
        <f>SalidaPeor!B32</f>
        <v>7.1885599999998899E-3</v>
      </c>
      <c r="G11" s="3">
        <f>SalidaPeor!B39</f>
        <v>1.1937421E-2</v>
      </c>
      <c r="H11" s="3">
        <f>SalidaPeor!B46</f>
        <v>1.6694251999999701E-2</v>
      </c>
      <c r="I11" s="3">
        <f>SalidaPeor!B53</f>
        <v>2.25683400000002E-2</v>
      </c>
      <c r="J11" s="3">
        <f>SalidaPeor!B60</f>
        <v>3.7869333999999803E-2</v>
      </c>
      <c r="K11" s="3">
        <f>SalidaPeor!B67</f>
        <v>5.4982787000000102E-2</v>
      </c>
    </row>
    <row r="12" spans="1:11" x14ac:dyDescent="0.25">
      <c r="A12" s="1" t="s">
        <v>14</v>
      </c>
      <c r="B12" s="3">
        <f>SalidaPeor!B5</f>
        <v>1.0510500000000099E-4</v>
      </c>
      <c r="C12" s="3">
        <f>SalidaPeor!B12</f>
        <v>2.30450999999999E-4</v>
      </c>
      <c r="D12" s="3">
        <f>SalidaPeor!B19</f>
        <v>1.44711399999999E-3</v>
      </c>
      <c r="E12" s="3">
        <f>SalidaPeor!B26</f>
        <v>3.2505250000000002E-3</v>
      </c>
      <c r="F12" s="3">
        <f>SalidaPeor!B33</f>
        <v>6.6655899999999903E-3</v>
      </c>
      <c r="G12" s="3">
        <f>SalidaPeor!B40</f>
        <v>1.06703299999999E-2</v>
      </c>
      <c r="H12" s="3">
        <f>SalidaPeor!B47</f>
        <v>1.4379669999999799E-2</v>
      </c>
      <c r="I12" s="3">
        <f>SalidaPeor!B54</f>
        <v>1.8510224999999901E-2</v>
      </c>
      <c r="J12" s="3">
        <f>SalidaPeor!B61</f>
        <v>2.8437845E-2</v>
      </c>
      <c r="K12" s="3">
        <f>SalidaPeor!B68</f>
        <v>3.9325559000001599E-2</v>
      </c>
    </row>
    <row r="13" spans="1:11" x14ac:dyDescent="0.25">
      <c r="A13" s="1" t="s">
        <v>15</v>
      </c>
      <c r="B13" s="3">
        <f>SalidaPeor!B6</f>
        <v>1.5379399999999801E-4</v>
      </c>
      <c r="C13" s="3">
        <f>SalidaPeor!B13</f>
        <v>5.0054500000000501E-4</v>
      </c>
      <c r="D13" s="3">
        <f>SalidaPeor!B20</f>
        <v>1.3973050000000001E-2</v>
      </c>
      <c r="E13" s="3">
        <f>SalidaPeor!B27</f>
        <v>4.1486927999999999E-2</v>
      </c>
      <c r="F13" s="3">
        <f>SalidaPeor!B34</f>
        <v>0.163845458</v>
      </c>
      <c r="G13" s="3">
        <f>SalidaPeor!B41</f>
        <v>0.36580857699999902</v>
      </c>
      <c r="H13" s="3">
        <f>SalidaPeor!B48</f>
        <v>0.64824311599999995</v>
      </c>
      <c r="I13" s="3">
        <f>SalidaPeor!B55</f>
        <v>1.02462675399999</v>
      </c>
      <c r="J13" s="3">
        <f>SalidaPeor!B62</f>
        <v>2.2815517239999998</v>
      </c>
      <c r="K13" s="3">
        <f>SalidaPeor!B69</f>
        <v>4.0842546779999997</v>
      </c>
    </row>
    <row r="15" spans="1:11" x14ac:dyDescent="0.25">
      <c r="A15" s="1" t="s">
        <v>30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</row>
    <row r="16" spans="1:11" x14ac:dyDescent="0.25">
      <c r="A16" s="1" t="s">
        <v>11</v>
      </c>
      <c r="B16" s="1">
        <f>SalidaPeor!C2</f>
        <v>1.9638900000096201E-4</v>
      </c>
      <c r="C16" s="3">
        <f>SalidaPeor!C9</f>
        <v>4.56555999999608E-4</v>
      </c>
      <c r="D16" s="3">
        <f>SalidaPeor!C16</f>
        <v>3.1421549999990301E-3</v>
      </c>
      <c r="E16" s="3">
        <f>SalidaPeor!C23</f>
        <v>7.0047649999995798E-3</v>
      </c>
      <c r="F16" s="3">
        <f>SalidaPeor!C30</f>
        <v>1.59064820000001E-2</v>
      </c>
      <c r="G16" s="3">
        <f>SalidaPeor!C37</f>
        <v>2.5421988999999801E-2</v>
      </c>
      <c r="H16" s="3">
        <f>SalidaPeor!C44</f>
        <v>3.4653821999999203E-2</v>
      </c>
      <c r="I16" s="3">
        <f>SalidaPeor!C51</f>
        <v>4.4542686999999803E-2</v>
      </c>
      <c r="J16" s="3">
        <f>SalidaPeor!C58</f>
        <v>7.0231540999998204E-2</v>
      </c>
      <c r="K16" s="3">
        <f>SalidaPeor!C65</f>
        <v>9.3322579999998795E-2</v>
      </c>
    </row>
    <row r="17" spans="1:11" x14ac:dyDescent="0.25">
      <c r="A17" s="1" t="s">
        <v>12</v>
      </c>
      <c r="B17" s="1">
        <f>SalidaPeor!C3</f>
        <v>2.5928099999994399E-4</v>
      </c>
      <c r="C17" s="3">
        <f>SalidaPeor!C10</f>
        <v>1.0377240000014601E-3</v>
      </c>
      <c r="D17" s="3">
        <f>SalidaPeor!C17</f>
        <v>2.4866656999998599E-2</v>
      </c>
      <c r="E17" s="3">
        <f>SalidaPeor!C24</f>
        <v>0.10172295199999901</v>
      </c>
      <c r="F17" s="3">
        <f>SalidaPeor!C31</f>
        <v>0.40062389999999898</v>
      </c>
      <c r="G17" s="3">
        <f>SalidaPeor!C38</f>
        <v>0.89720548999999905</v>
      </c>
      <c r="H17" s="3">
        <f>SalidaPeor!C45</f>
        <v>1.6145681749999901</v>
      </c>
      <c r="I17" s="3">
        <f>SalidaPeor!C52</f>
        <v>2.5100681079999898</v>
      </c>
      <c r="J17" s="3">
        <f>SalidaPeor!C59</f>
        <v>5.61531854199999</v>
      </c>
      <c r="K17" s="3">
        <f>SalidaPeor!C66</f>
        <v>8.9028681059999997</v>
      </c>
    </row>
    <row r="18" spans="1:11" x14ac:dyDescent="0.25">
      <c r="A18" s="1" t="s">
        <v>13</v>
      </c>
      <c r="B18" s="1">
        <f>SalidaPeor!C4</f>
        <v>1.2936100000082701E-4</v>
      </c>
      <c r="C18" s="3">
        <f>SalidaPeor!C11</f>
        <v>2.5769700000033403E-4</v>
      </c>
      <c r="D18" s="3">
        <f>SalidaPeor!C18</f>
        <v>1.50784000000037E-3</v>
      </c>
      <c r="E18" s="3">
        <f>SalidaPeor!C25</f>
        <v>3.1839219999998301E-3</v>
      </c>
      <c r="F18" s="3">
        <f>SalidaPeor!C32</f>
        <v>6.87275900000017E-3</v>
      </c>
      <c r="G18" s="3">
        <f>SalidaPeor!C39</f>
        <v>1.13586609999991E-2</v>
      </c>
      <c r="H18" s="3">
        <f>SalidaPeor!C46</f>
        <v>1.55159000000004E-2</v>
      </c>
      <c r="I18" s="3">
        <f>SalidaPeor!C53</f>
        <v>2.1239596000000902E-2</v>
      </c>
      <c r="J18" s="3">
        <f>SalidaPeor!C60</f>
        <v>3.6841305999999401E-2</v>
      </c>
      <c r="K18" s="3">
        <f>SalidaPeor!C67</f>
        <v>5.5932481999995703E-2</v>
      </c>
    </row>
    <row r="19" spans="1:11" x14ac:dyDescent="0.25">
      <c r="A19" s="1" t="s">
        <v>14</v>
      </c>
      <c r="B19" s="1">
        <f>SalidaPeor!C5</f>
        <v>2.1609000000033499E-4</v>
      </c>
      <c r="C19" s="3">
        <f>SalidaPeor!C12</f>
        <v>1.2207079999999499E-3</v>
      </c>
      <c r="D19" s="3">
        <f>SalidaPeor!C19</f>
        <v>1.70123990000004E-2</v>
      </c>
      <c r="E19" s="3">
        <f>SalidaPeor!C26</f>
        <v>6.6707741000000098E-2</v>
      </c>
      <c r="F19" s="3">
        <f>SalidaPeor!C33</f>
        <v>0.266703568</v>
      </c>
      <c r="G19" s="3">
        <f>SalidaPeor!C40</f>
        <v>0.61337248599999905</v>
      </c>
      <c r="H19" s="3">
        <f>SalidaPeor!C47</f>
        <v>1.0585731279999899</v>
      </c>
      <c r="I19" s="3">
        <f>SalidaPeor!C54</f>
        <v>1.6751901490000001</v>
      </c>
      <c r="J19" s="3">
        <f>SalidaPeor!C61</f>
        <v>3.836735724</v>
      </c>
      <c r="K19" s="3">
        <f>SalidaPeor!C68</f>
        <v>5.7852630349999998</v>
      </c>
    </row>
    <row r="20" spans="1:11" x14ac:dyDescent="0.25">
      <c r="A20" s="1" t="s">
        <v>15</v>
      </c>
      <c r="B20" s="1">
        <f>SalidaPeor!C6</f>
        <v>1.78299999999964E-4</v>
      </c>
      <c r="C20" s="3">
        <f>SalidaPeor!C13</f>
        <v>5.1576199999914198E-4</v>
      </c>
      <c r="D20" s="3">
        <f>SalidaPeor!C20</f>
        <v>1.1463571000000099E-2</v>
      </c>
      <c r="E20" s="3">
        <f>SalidaPeor!C27</f>
        <v>4.5373551000000803E-2</v>
      </c>
      <c r="F20" s="3">
        <f>SalidaPeor!C34</f>
        <v>0.177228205</v>
      </c>
      <c r="G20" s="3">
        <f>SalidaPeor!C41</f>
        <v>0.38940468700000003</v>
      </c>
      <c r="H20" s="3">
        <f>SalidaPeor!C48</f>
        <v>0.69593576499999799</v>
      </c>
      <c r="I20" s="3">
        <f>SalidaPeor!C55</f>
        <v>1.086509961</v>
      </c>
      <c r="J20" s="3">
        <f>SalidaPeor!C62</f>
        <v>2.4044095389999902</v>
      </c>
      <c r="K20" s="3">
        <f>SalidaPeor!C69</f>
        <v>4.2017831219999904</v>
      </c>
    </row>
    <row r="22" spans="1:11" x14ac:dyDescent="0.25">
      <c r="A22" s="1" t="s">
        <v>31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</row>
    <row r="23" spans="1:11" x14ac:dyDescent="0.25">
      <c r="A23" s="1" t="s">
        <v>11</v>
      </c>
      <c r="B23" s="1">
        <f>SalidaPeor!D2</f>
        <v>1.9590800000202001E-4</v>
      </c>
      <c r="C23" s="1">
        <f>SalidaPeor!D9</f>
        <v>4.4258900000215801E-4</v>
      </c>
      <c r="D23" s="1">
        <f>SalidaPeor!D16</f>
        <v>3.05247600000058E-3</v>
      </c>
      <c r="E23" s="1">
        <f>SalidaPeor!D23</f>
        <v>6.8183959999998899E-3</v>
      </c>
      <c r="F23" s="1">
        <f>SalidaPeor!D30</f>
        <v>1.52188829999957E-2</v>
      </c>
      <c r="G23" s="1">
        <f>SalidaPeor!D37</f>
        <v>2.4504620999998301E-2</v>
      </c>
      <c r="H23" s="2">
        <f>SalidaPeor!D44</f>
        <v>3.4681443000003698E-2</v>
      </c>
      <c r="I23" s="1">
        <f>SalidaPeor!D51</f>
        <v>4.2673993999997599E-2</v>
      </c>
      <c r="J23" s="1">
        <f>SalidaPeor!D58</f>
        <v>6.8066377999997402E-2</v>
      </c>
      <c r="K23" s="1">
        <f>SalidaPeor!D65</f>
        <v>9.0974880000004504E-2</v>
      </c>
    </row>
    <row r="24" spans="1:11" x14ac:dyDescent="0.25">
      <c r="A24" s="1" t="s">
        <v>12</v>
      </c>
      <c r="B24" s="1">
        <f>SalidaPeor!D3</f>
        <v>1.74948000001506E-4</v>
      </c>
      <c r="C24" s="1">
        <f>SalidaPeor!D10</f>
        <v>5.9983799999940802E-4</v>
      </c>
      <c r="D24" s="1">
        <f>SalidaPeor!D17</f>
        <v>1.33053340000017E-2</v>
      </c>
      <c r="E24" s="1">
        <f>SalidaPeor!D24</f>
        <v>5.0635114000002E-2</v>
      </c>
      <c r="F24" s="1">
        <f>SalidaPeor!D31</f>
        <v>0.20731328200000099</v>
      </c>
      <c r="G24" s="1">
        <f>SalidaPeor!D38</f>
        <v>0.42969439899999801</v>
      </c>
      <c r="H24" s="2">
        <f>SalidaPeor!D45</f>
        <v>0.80864784499999498</v>
      </c>
      <c r="I24" s="1">
        <f>SalidaPeor!D52</f>
        <v>1.232607596</v>
      </c>
      <c r="J24" s="1">
        <f>SalidaPeor!D59</f>
        <v>2.7837284869999901</v>
      </c>
      <c r="K24" s="1">
        <f>SalidaPeor!D66</f>
        <v>4.9295486909999999</v>
      </c>
    </row>
    <row r="25" spans="1:11" x14ac:dyDescent="0.25">
      <c r="A25" s="1" t="s">
        <v>13</v>
      </c>
      <c r="B25" s="1">
        <f>SalidaPeor!D4</f>
        <v>1.6123399999656799E-4</v>
      </c>
      <c r="C25" s="1">
        <f>SalidaPeor!D11</f>
        <v>3.4205000000042598E-4</v>
      </c>
      <c r="D25" s="1">
        <f>SalidaPeor!D18</f>
        <v>2.1906610000001999E-3</v>
      </c>
      <c r="E25" s="1">
        <f>SalidaPeor!D25</f>
        <v>4.7432940000007298E-3</v>
      </c>
      <c r="F25" s="1">
        <f>SalidaPeor!D32</f>
        <v>1.04252920000007E-2</v>
      </c>
      <c r="G25" s="1">
        <f>SalidaPeor!D39</f>
        <v>1.7169666000000899E-2</v>
      </c>
      <c r="H25" s="2">
        <f>SalidaPeor!D46</f>
        <v>2.4105038999998302E-2</v>
      </c>
      <c r="I25" s="1">
        <f>SalidaPeor!D53</f>
        <v>3.2629716999998899E-2</v>
      </c>
      <c r="J25" s="1">
        <f>SalidaPeor!D60</f>
        <v>5.3244234999993902E-2</v>
      </c>
      <c r="K25" s="1">
        <f>SalidaPeor!D67</f>
        <v>7.7479096999994099E-2</v>
      </c>
    </row>
    <row r="26" spans="1:11" x14ac:dyDescent="0.25">
      <c r="A26" s="1" t="s">
        <v>14</v>
      </c>
      <c r="B26" s="1">
        <f>SalidaPeor!D5</f>
        <v>7.5877000000446006E-5</v>
      </c>
      <c r="C26" s="1">
        <f>SalidaPeor!D12</f>
        <v>1.58032000001639E-4</v>
      </c>
      <c r="D26" s="1">
        <f>SalidaPeor!D19</f>
        <v>9.8197999999882703E-4</v>
      </c>
      <c r="E26" s="1">
        <f>SalidaPeor!D26</f>
        <v>2.1098160000008102E-3</v>
      </c>
      <c r="F26" s="1">
        <f>SalidaPeor!D33</f>
        <v>4.57816499999808E-3</v>
      </c>
      <c r="G26" s="1">
        <f>SalidaPeor!D40</f>
        <v>6.9199230000052099E-3</v>
      </c>
      <c r="H26" s="2">
        <f>SalidaPeor!D47</f>
        <v>9.4337660000007803E-3</v>
      </c>
      <c r="I26" s="1">
        <f>SalidaPeor!D54</f>
        <v>1.1547145000001501E-2</v>
      </c>
      <c r="J26" s="1">
        <f>SalidaPeor!D61</f>
        <v>1.8501924000005901E-2</v>
      </c>
      <c r="K26" s="1">
        <f>SalidaPeor!D68</f>
        <v>2.4631665999990501E-2</v>
      </c>
    </row>
    <row r="27" spans="1:11" x14ac:dyDescent="0.25">
      <c r="A27" s="1" t="s">
        <v>15</v>
      </c>
      <c r="B27" s="1">
        <f>SalidaPeor!D6</f>
        <v>1.48769999995579E-4</v>
      </c>
      <c r="C27" s="1">
        <f>SalidaPeor!D13</f>
        <v>5.2916099999578104E-4</v>
      </c>
      <c r="D27" s="1">
        <f>SalidaPeor!D20</f>
        <v>1.07389890000035E-2</v>
      </c>
      <c r="E27" s="1">
        <f>SalidaPeor!D27</f>
        <v>4.4980979000001697E-2</v>
      </c>
      <c r="F27" s="1">
        <f>SalidaPeor!D34</f>
        <v>0.17759821699999601</v>
      </c>
      <c r="G27" s="1">
        <f>SalidaPeor!D41</f>
        <v>0.38187676499999401</v>
      </c>
      <c r="H27" s="2">
        <f>SalidaPeor!D48</f>
        <v>0.68986472099999896</v>
      </c>
      <c r="I27" s="1">
        <f>SalidaPeor!D55</f>
        <v>1.09569943</v>
      </c>
      <c r="J27" s="1">
        <f>SalidaPeor!D62</f>
        <v>2.4408232259999898</v>
      </c>
      <c r="K27" s="1">
        <f>SalidaPeor!D69</f>
        <v>4.4800636530000002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9"/>
  <sheetViews>
    <sheetView zoomScale="65" zoomScaleNormal="65" workbookViewId="0">
      <selection activeCell="K30" sqref="A1:XFD1048576"/>
    </sheetView>
  </sheetViews>
  <sheetFormatPr defaultRowHeight="15" x14ac:dyDescent="0.25"/>
  <cols>
    <col min="1" max="1" width="16.85546875" style="3" bestFit="1" customWidth="1"/>
    <col min="2" max="11" width="13.7109375" style="3" bestFit="1" customWidth="1"/>
    <col min="12" max="16384" width="9.140625" style="3"/>
  </cols>
  <sheetData>
    <row r="1" spans="1:11" x14ac:dyDescent="0.25">
      <c r="A1" s="3" t="s">
        <v>1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</row>
    <row r="2" spans="1:11" x14ac:dyDescent="0.25">
      <c r="A2" s="3" t="s">
        <v>11</v>
      </c>
      <c r="B2" s="3">
        <v>1.92999999999998E-4</v>
      </c>
      <c r="C2" s="3">
        <v>1.8855299999742599E-4</v>
      </c>
      <c r="D2" s="3">
        <v>1.9178400000186E-4</v>
      </c>
      <c r="E2" s="3">
        <v>2.0529400000412999E-4</v>
      </c>
      <c r="F2" s="3">
        <v>1.8292699999733399E-4</v>
      </c>
      <c r="G2" s="3">
        <v>1.86979999995173E-4</v>
      </c>
      <c r="H2" s="3">
        <v>1.94242999995708E-4</v>
      </c>
      <c r="I2" s="3">
        <v>1.98017000002437E-4</v>
      </c>
      <c r="J2" s="3">
        <v>1.8284300000459501E-4</v>
      </c>
      <c r="K2" s="3">
        <v>1.8866799999273001E-4</v>
      </c>
    </row>
    <row r="3" spans="1:11" x14ac:dyDescent="0.25">
      <c r="A3" s="3" t="s">
        <v>12</v>
      </c>
      <c r="B3" s="3">
        <v>1.9944599999999199E-4</v>
      </c>
      <c r="C3" s="3">
        <v>1.5890899999959599E-4</v>
      </c>
      <c r="D3" s="3">
        <v>1.28392000000587E-4</v>
      </c>
      <c r="E3" s="3">
        <v>1.8014100000129899E-4</v>
      </c>
      <c r="F3" s="3">
        <v>1.62392000007116E-4</v>
      </c>
      <c r="G3" s="3">
        <v>1.6163099999744101E-4</v>
      </c>
      <c r="H3" s="3">
        <v>1.8052300001158899E-4</v>
      </c>
      <c r="I3" s="3">
        <v>1.73423999996202E-4</v>
      </c>
      <c r="J3" s="3">
        <v>1.6790700001933999E-4</v>
      </c>
      <c r="K3" s="3">
        <v>1.94435999986808E-4</v>
      </c>
    </row>
    <row r="4" spans="1:11" x14ac:dyDescent="0.25">
      <c r="A4" s="3" t="s">
        <v>13</v>
      </c>
      <c r="B4" s="3">
        <v>1.62906999999989E-4</v>
      </c>
      <c r="C4" s="3">
        <v>1.4653999999936199E-4</v>
      </c>
      <c r="D4" s="3">
        <v>1.46235000002548E-4</v>
      </c>
      <c r="E4" s="3">
        <v>1.5401299999950801E-4</v>
      </c>
      <c r="F4" s="3">
        <v>1.49202000002901E-4</v>
      </c>
      <c r="G4" s="3">
        <v>1.4524799999548999E-4</v>
      </c>
      <c r="H4" s="3">
        <v>1.4689099999998199E-4</v>
      </c>
      <c r="I4" s="3">
        <v>1.4798199998722301E-4</v>
      </c>
      <c r="J4" s="3">
        <v>1.4499699997827501E-4</v>
      </c>
      <c r="K4" s="3">
        <v>1.44800000015266E-4</v>
      </c>
    </row>
    <row r="5" spans="1:11" x14ac:dyDescent="0.25">
      <c r="A5" s="3" t="s">
        <v>14</v>
      </c>
      <c r="B5" s="3">
        <v>8.8608000000003906E-5</v>
      </c>
      <c r="C5" s="3">
        <v>7.5814000002338803E-5</v>
      </c>
      <c r="D5" s="3">
        <v>8.2628999997780202E-5</v>
      </c>
      <c r="E5" s="3">
        <v>8.2317999996916997E-5</v>
      </c>
      <c r="F5" s="3">
        <v>8.7473999997200695E-5</v>
      </c>
      <c r="G5" s="3">
        <v>8.2402999993291801E-5</v>
      </c>
      <c r="H5" s="3">
        <v>8.2418999994615606E-5</v>
      </c>
      <c r="I5" s="3">
        <v>9.2432000002418095E-5</v>
      </c>
      <c r="J5" s="3">
        <v>8.4404000006088595E-5</v>
      </c>
      <c r="K5" s="3">
        <v>8.2390000017085104E-5</v>
      </c>
    </row>
    <row r="6" spans="1:11" x14ac:dyDescent="0.25">
      <c r="A6" s="3" t="s">
        <v>15</v>
      </c>
      <c r="B6" s="3">
        <v>1.5473399999998901E-4</v>
      </c>
      <c r="C6" s="3">
        <v>1.5757300000274199E-4</v>
      </c>
      <c r="D6" s="3">
        <v>1.4861100000018699E-4</v>
      </c>
      <c r="E6" s="3">
        <v>1.58071000001314E-4</v>
      </c>
      <c r="F6" s="3">
        <v>1.5817800000661399E-4</v>
      </c>
      <c r="G6" s="3">
        <v>1.46768000007568E-4</v>
      </c>
      <c r="H6" s="3">
        <v>1.51200000004791E-4</v>
      </c>
      <c r="I6" s="3">
        <v>1.5299399998980299E-4</v>
      </c>
      <c r="J6" s="3">
        <v>1.51076999998167E-4</v>
      </c>
      <c r="K6" s="3">
        <v>1.54919999999947E-4</v>
      </c>
    </row>
    <row r="8" spans="1:11" x14ac:dyDescent="0.25">
      <c r="A8" s="3" t="s">
        <v>2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</row>
    <row r="9" spans="1:11" x14ac:dyDescent="0.25">
      <c r="A9" s="3" t="s">
        <v>11</v>
      </c>
      <c r="B9" s="3">
        <v>4.3569899999999702E-4</v>
      </c>
      <c r="C9" s="3">
        <v>4.5245700000151601E-4</v>
      </c>
      <c r="D9" s="3">
        <v>4.4005200000185498E-4</v>
      </c>
      <c r="E9" s="3">
        <v>4.2592299999455398E-4</v>
      </c>
      <c r="F9" s="3">
        <v>4.2844699999022802E-4</v>
      </c>
      <c r="G9" s="3">
        <v>4.3439799999589397E-4</v>
      </c>
      <c r="H9" s="3">
        <v>4.1987800000242698E-4</v>
      </c>
      <c r="I9" s="3">
        <v>4.1455100000575802E-4</v>
      </c>
      <c r="J9" s="3">
        <v>4.4248599999718798E-4</v>
      </c>
      <c r="K9" s="3">
        <v>4.35156999998298E-4</v>
      </c>
    </row>
    <row r="10" spans="1:11" x14ac:dyDescent="0.25">
      <c r="A10" s="3" t="s">
        <v>12</v>
      </c>
      <c r="B10" s="3">
        <v>5.8790200000000104E-4</v>
      </c>
      <c r="C10" s="3">
        <v>6.4045599999928895E-4</v>
      </c>
      <c r="D10" s="3">
        <v>5.48410000000387E-4</v>
      </c>
      <c r="E10" s="3">
        <v>5.3005099999836602E-4</v>
      </c>
      <c r="F10" s="3">
        <v>6.7364500000621698E-4</v>
      </c>
      <c r="G10" s="3">
        <v>5.2635899999131598E-4</v>
      </c>
      <c r="H10" s="3">
        <v>4.8715100000151697E-4</v>
      </c>
      <c r="I10" s="3">
        <v>4.9589799999694097E-4</v>
      </c>
      <c r="J10" s="3">
        <v>5.7677899999930495E-4</v>
      </c>
      <c r="K10" s="3">
        <v>6.3537500000165805E-4</v>
      </c>
    </row>
    <row r="11" spans="1:11" x14ac:dyDescent="0.25">
      <c r="A11" s="3" t="s">
        <v>13</v>
      </c>
      <c r="B11" s="3">
        <v>3.4085300000000202E-4</v>
      </c>
      <c r="C11" s="3">
        <v>3.0814700000192298E-4</v>
      </c>
      <c r="D11" s="3">
        <v>3.2360000000153301E-4</v>
      </c>
      <c r="E11" s="3">
        <v>3.2457100000016199E-4</v>
      </c>
      <c r="F11" s="3">
        <v>3.1130800000767002E-4</v>
      </c>
      <c r="G11" s="3">
        <v>3.1343800000627198E-4</v>
      </c>
      <c r="H11" s="3">
        <v>3.1926200000498202E-4</v>
      </c>
      <c r="I11" s="3">
        <v>3.2349099998896198E-4</v>
      </c>
      <c r="J11" s="3">
        <v>3.2025499999122E-4</v>
      </c>
      <c r="K11" s="3">
        <v>3.1098700000598001E-4</v>
      </c>
    </row>
    <row r="12" spans="1:11" x14ac:dyDescent="0.25">
      <c r="A12" s="3" t="s">
        <v>14</v>
      </c>
      <c r="B12" s="3">
        <v>1.7878399999998699E-4</v>
      </c>
      <c r="C12" s="3">
        <v>1.6309399999769799E-4</v>
      </c>
      <c r="D12" s="3">
        <v>1.7035900000195099E-4</v>
      </c>
      <c r="E12" s="3">
        <v>1.6766299999915101E-4</v>
      </c>
      <c r="F12" s="3">
        <v>1.5238400000327999E-4</v>
      </c>
      <c r="G12" s="3">
        <v>1.76179000007437E-4</v>
      </c>
      <c r="H12" s="3">
        <v>1.7808900000204601E-4</v>
      </c>
      <c r="I12" s="3">
        <v>1.91670000020849E-4</v>
      </c>
      <c r="J12" s="3">
        <v>1.6401000002019801E-4</v>
      </c>
      <c r="K12" s="3">
        <v>1.8156100000510299E-4</v>
      </c>
    </row>
    <row r="13" spans="1:11" x14ac:dyDescent="0.25">
      <c r="A13" s="3" t="s">
        <v>15</v>
      </c>
      <c r="B13" s="3">
        <v>5.3623800000000799E-4</v>
      </c>
      <c r="C13" s="3">
        <v>4.4921699999989003E-4</v>
      </c>
      <c r="D13" s="3">
        <v>5.1516299999576599E-4</v>
      </c>
      <c r="E13" s="3">
        <v>5.2855799999917898E-4</v>
      </c>
      <c r="F13" s="3">
        <v>5.2489400000865695E-4</v>
      </c>
      <c r="G13" s="3">
        <v>5.1389800000833897E-4</v>
      </c>
      <c r="H13" s="3">
        <v>5.1862000000823995E-4</v>
      </c>
      <c r="I13" s="3">
        <v>5.2145500001188295E-4</v>
      </c>
      <c r="J13" s="3">
        <v>5.1781400000549995E-4</v>
      </c>
      <c r="K13" s="3">
        <v>5.32838999987461E-4</v>
      </c>
    </row>
    <row r="15" spans="1:11" x14ac:dyDescent="0.25">
      <c r="A15" s="3" t="s">
        <v>3</v>
      </c>
      <c r="B15" s="3" t="s">
        <v>16</v>
      </c>
      <c r="C15" s="3" t="s">
        <v>17</v>
      </c>
      <c r="D15" s="3" t="s">
        <v>18</v>
      </c>
      <c r="E15" s="3" t="s">
        <v>19</v>
      </c>
      <c r="F15" s="3" t="s">
        <v>20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</row>
    <row r="16" spans="1:11" x14ac:dyDescent="0.25">
      <c r="A16" s="3" t="s">
        <v>11</v>
      </c>
      <c r="B16" s="3">
        <v>2.9782929999999999E-3</v>
      </c>
      <c r="C16" s="3">
        <v>3.02412099999926E-3</v>
      </c>
      <c r="D16" s="3">
        <v>2.9413219999980802E-3</v>
      </c>
      <c r="E16" s="3">
        <v>3.0356290000028699E-3</v>
      </c>
      <c r="F16" s="3">
        <v>3.05412800000226E-3</v>
      </c>
      <c r="G16" s="3">
        <v>3.0685299999930701E-3</v>
      </c>
      <c r="H16" s="3">
        <v>2.9284440000054701E-3</v>
      </c>
      <c r="I16" s="3">
        <v>2.9685380000046202E-3</v>
      </c>
      <c r="J16" s="3">
        <v>3.0756529999962298E-3</v>
      </c>
      <c r="K16" s="3">
        <v>2.9797429999973701E-3</v>
      </c>
    </row>
    <row r="17" spans="1:11" x14ac:dyDescent="0.25">
      <c r="A17" s="3" t="s">
        <v>12</v>
      </c>
      <c r="B17" s="3">
        <v>1.2356479999999901E-2</v>
      </c>
      <c r="C17" s="3">
        <v>1.35966389999993E-2</v>
      </c>
      <c r="D17" s="3">
        <v>1.2129889999997E-2</v>
      </c>
      <c r="E17" s="3">
        <v>1.2562914999996601E-2</v>
      </c>
      <c r="F17" s="3">
        <v>1.33488389999882E-2</v>
      </c>
      <c r="G17" s="3">
        <v>1.2875730999993999E-2</v>
      </c>
      <c r="H17" s="3">
        <v>1.29899199999954E-2</v>
      </c>
      <c r="I17" s="3">
        <v>1.23290370000006E-2</v>
      </c>
      <c r="J17" s="3">
        <v>1.2564452000020701E-2</v>
      </c>
      <c r="K17" s="3">
        <v>1.3559275000005699E-2</v>
      </c>
    </row>
    <row r="18" spans="1:11" x14ac:dyDescent="0.25">
      <c r="A18" s="3" t="s">
        <v>13</v>
      </c>
      <c r="B18" s="3">
        <v>2.11735E-3</v>
      </c>
      <c r="C18" s="3">
        <v>2.0750569999989899E-3</v>
      </c>
      <c r="D18" s="3">
        <v>2.0029449999938698E-3</v>
      </c>
      <c r="E18" s="3">
        <v>2.10408800000294E-3</v>
      </c>
      <c r="F18" s="3">
        <v>2.1060240000139101E-3</v>
      </c>
      <c r="G18" s="3">
        <v>2.0739210000044698E-3</v>
      </c>
      <c r="H18" s="3">
        <v>2.0766549999961998E-3</v>
      </c>
      <c r="I18" s="3">
        <v>2.0906350000018301E-3</v>
      </c>
      <c r="J18" s="3">
        <v>2.2468000000230798E-3</v>
      </c>
      <c r="K18" s="3">
        <v>2.0480989999782599E-3</v>
      </c>
    </row>
    <row r="19" spans="1:11" x14ac:dyDescent="0.25">
      <c r="A19" s="3" t="s">
        <v>14</v>
      </c>
      <c r="B19" s="3">
        <v>1.0562880000000001E-3</v>
      </c>
      <c r="C19" s="3">
        <v>1.03137199999991E-3</v>
      </c>
      <c r="D19" s="3">
        <v>1.13190500000115E-3</v>
      </c>
      <c r="E19" s="3">
        <v>1.04715799999866E-3</v>
      </c>
      <c r="F19" s="3">
        <v>9.7051500000588898E-4</v>
      </c>
      <c r="G19" s="3">
        <v>1.1407670000096401E-3</v>
      </c>
      <c r="H19" s="3">
        <v>1.30709200000467E-3</v>
      </c>
      <c r="I19" s="3">
        <v>1.14264000001185E-3</v>
      </c>
      <c r="J19" s="3">
        <v>1.0545070000205199E-3</v>
      </c>
      <c r="K19" s="3">
        <v>1.0858759999905401E-3</v>
      </c>
    </row>
    <row r="20" spans="1:11" x14ac:dyDescent="0.25">
      <c r="A20" s="3" t="s">
        <v>15</v>
      </c>
      <c r="B20" s="3">
        <v>1.1523597999999901E-2</v>
      </c>
      <c r="C20" s="3">
        <v>1.1539576000000501E-2</v>
      </c>
      <c r="D20" s="3">
        <v>1.24199630000063E-2</v>
      </c>
      <c r="E20" s="3">
        <v>1.13304860000056E-2</v>
      </c>
      <c r="F20" s="3">
        <v>1.1463215999995601E-2</v>
      </c>
      <c r="G20" s="3">
        <v>1.2285308000002699E-2</v>
      </c>
      <c r="H20" s="3">
        <v>1.1557882000005199E-2</v>
      </c>
      <c r="I20" s="3">
        <v>1.25167440000097E-2</v>
      </c>
      <c r="J20" s="3">
        <v>1.1201916000004499E-2</v>
      </c>
      <c r="K20" s="3">
        <v>1.21581200000093E-2</v>
      </c>
    </row>
    <row r="22" spans="1:11" x14ac:dyDescent="0.25">
      <c r="A22" s="3" t="s">
        <v>4</v>
      </c>
      <c r="B22" s="3" t="s">
        <v>16</v>
      </c>
      <c r="C22" s="3" t="s">
        <v>17</v>
      </c>
      <c r="D22" s="3" t="s">
        <v>18</v>
      </c>
      <c r="E22" s="3" t="s">
        <v>19</v>
      </c>
      <c r="F22" s="3" t="s">
        <v>20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</row>
    <row r="23" spans="1:11" x14ac:dyDescent="0.25">
      <c r="A23" s="3" t="s">
        <v>11</v>
      </c>
      <c r="B23" s="3">
        <v>7.3967049999999999E-3</v>
      </c>
      <c r="C23" s="3">
        <v>6.9471969999987896E-3</v>
      </c>
      <c r="D23" s="3">
        <v>6.6231099999995904E-3</v>
      </c>
      <c r="E23" s="3">
        <v>6.8327890000006103E-3</v>
      </c>
      <c r="F23" s="3">
        <v>6.8866179999957904E-3</v>
      </c>
      <c r="G23" s="3">
        <v>6.78391000000999E-3</v>
      </c>
      <c r="H23" s="3">
        <v>6.7578399999916796E-3</v>
      </c>
      <c r="I23" s="3">
        <v>6.8121930000017896E-3</v>
      </c>
      <c r="J23" s="3">
        <v>6.8157199999916403E-3</v>
      </c>
      <c r="K23" s="3">
        <v>6.7204080000067201E-3</v>
      </c>
    </row>
    <row r="24" spans="1:11" x14ac:dyDescent="0.25">
      <c r="A24" s="3" t="s">
        <v>12</v>
      </c>
      <c r="B24" s="3">
        <v>5.1002409999999998E-2</v>
      </c>
      <c r="C24" s="3">
        <v>5.24450340000015E-2</v>
      </c>
      <c r="D24" s="3">
        <v>4.8424423999996601E-2</v>
      </c>
      <c r="E24" s="3">
        <v>5.0637983000001399E-2</v>
      </c>
      <c r="F24" s="3">
        <v>5.2300359000000102E-2</v>
      </c>
      <c r="G24" s="3">
        <v>5.1331433000001397E-2</v>
      </c>
      <c r="H24" s="3">
        <v>4.8995684000004702E-2</v>
      </c>
      <c r="I24" s="3">
        <v>5.2671240000023503E-2</v>
      </c>
      <c r="J24" s="3">
        <v>5.2005015999981197E-2</v>
      </c>
      <c r="K24" s="3">
        <v>4.8582707999997803E-2</v>
      </c>
    </row>
    <row r="25" spans="1:11" x14ac:dyDescent="0.25">
      <c r="A25" s="3" t="s">
        <v>13</v>
      </c>
      <c r="B25" s="3">
        <v>4.5652509999999898E-3</v>
      </c>
      <c r="C25" s="3">
        <v>4.7049429999965701E-3</v>
      </c>
      <c r="D25" s="3">
        <v>4.55071000000373E-3</v>
      </c>
      <c r="E25" s="3">
        <v>4.6191160000006396E-3</v>
      </c>
      <c r="F25" s="3">
        <v>4.6738380000022001E-3</v>
      </c>
      <c r="G25" s="3">
        <v>4.5755189999994103E-3</v>
      </c>
      <c r="H25" s="3">
        <v>4.4180560000057698E-3</v>
      </c>
      <c r="I25" s="3">
        <v>4.4719679999900503E-3</v>
      </c>
      <c r="J25" s="3">
        <v>4.5321529999853196E-3</v>
      </c>
      <c r="K25" s="3">
        <v>4.4808859999818599E-3</v>
      </c>
    </row>
    <row r="26" spans="1:11" x14ac:dyDescent="0.25">
      <c r="A26" s="3" t="s">
        <v>14</v>
      </c>
      <c r="B26" s="3">
        <v>2.3479019999999799E-3</v>
      </c>
      <c r="C26" s="3">
        <v>2.2378600000010299E-3</v>
      </c>
      <c r="D26" s="3">
        <v>2.3886210000014698E-3</v>
      </c>
      <c r="E26" s="3">
        <v>2.2575659999972599E-3</v>
      </c>
      <c r="F26" s="3">
        <v>2.1718919999926798E-3</v>
      </c>
      <c r="G26" s="3">
        <v>2.56743599999254E-3</v>
      </c>
      <c r="H26" s="3">
        <v>2.3770589999969598E-3</v>
      </c>
      <c r="I26" s="3">
        <v>2.5604390000069002E-3</v>
      </c>
      <c r="J26" s="3">
        <v>2.3336659999984E-3</v>
      </c>
      <c r="K26" s="3">
        <v>2.32482399999867E-3</v>
      </c>
    </row>
    <row r="27" spans="1:11" x14ac:dyDescent="0.25">
      <c r="A27" s="3" t="s">
        <v>15</v>
      </c>
      <c r="B27" s="3">
        <v>4.4969512000000003E-2</v>
      </c>
      <c r="C27" s="3">
        <v>4.6629439000000099E-2</v>
      </c>
      <c r="D27" s="3">
        <v>4.3897483000001999E-2</v>
      </c>
      <c r="E27" s="3">
        <v>4.5554533000000598E-2</v>
      </c>
      <c r="F27" s="3">
        <v>4.7261536999997099E-2</v>
      </c>
      <c r="G27" s="3">
        <v>4.6484915000007697E-2</v>
      </c>
      <c r="H27" s="3">
        <v>4.4237327000004698E-2</v>
      </c>
      <c r="I27" s="3">
        <v>4.4629899999989599E-2</v>
      </c>
      <c r="J27" s="3">
        <v>4.4945508000011999E-2</v>
      </c>
      <c r="K27" s="3">
        <v>4.8857414999986297E-2</v>
      </c>
    </row>
    <row r="29" spans="1:11" x14ac:dyDescent="0.25">
      <c r="A29" s="3" t="s">
        <v>5</v>
      </c>
      <c r="B29" s="3" t="s">
        <v>16</v>
      </c>
      <c r="C29" s="3" t="s">
        <v>17</v>
      </c>
      <c r="D29" s="3" t="s">
        <v>18</v>
      </c>
      <c r="E29" s="3" t="s">
        <v>19</v>
      </c>
      <c r="F29" s="3" t="s">
        <v>20</v>
      </c>
      <c r="G29" s="3" t="s">
        <v>21</v>
      </c>
      <c r="H29" s="3" t="s">
        <v>22</v>
      </c>
      <c r="I29" s="3" t="s">
        <v>23</v>
      </c>
      <c r="J29" s="3" t="s">
        <v>24</v>
      </c>
      <c r="K29" s="3" t="s">
        <v>25</v>
      </c>
    </row>
    <row r="30" spans="1:11" x14ac:dyDescent="0.25">
      <c r="A30" s="3" t="s">
        <v>11</v>
      </c>
      <c r="B30" s="3">
        <v>1.5232601E-2</v>
      </c>
      <c r="C30" s="3">
        <v>1.51474490000005E-2</v>
      </c>
      <c r="D30" s="3">
        <v>1.49943040000053E-2</v>
      </c>
      <c r="E30" s="3">
        <v>1.50664840000018E-2</v>
      </c>
      <c r="F30" s="3">
        <v>1.51372969999954E-2</v>
      </c>
      <c r="G30" s="3">
        <v>1.51446950000035E-2</v>
      </c>
      <c r="H30" s="3">
        <v>1.49434899999931E-2</v>
      </c>
      <c r="I30" s="3">
        <v>1.49035549999894E-2</v>
      </c>
      <c r="J30" s="3">
        <v>1.5007691999983299E-2</v>
      </c>
      <c r="K30" s="3">
        <v>1.51285209999798E-2</v>
      </c>
    </row>
    <row r="31" spans="1:11" x14ac:dyDescent="0.25">
      <c r="A31" s="3" t="s">
        <v>12</v>
      </c>
      <c r="B31" s="3">
        <v>0.19201088299999999</v>
      </c>
      <c r="C31" s="3">
        <v>0.20843867499999999</v>
      </c>
      <c r="D31" s="3">
        <v>0.190886374000001</v>
      </c>
      <c r="E31" s="3">
        <v>0.20495201100000299</v>
      </c>
      <c r="F31" s="3">
        <v>0.187100025000006</v>
      </c>
      <c r="G31" s="3">
        <v>0.19607610299999501</v>
      </c>
      <c r="H31" s="3">
        <v>0.19952160000001101</v>
      </c>
      <c r="I31" s="3">
        <v>0.19383390799998701</v>
      </c>
      <c r="J31" s="3">
        <v>0.19547071799999499</v>
      </c>
      <c r="K31" s="3">
        <v>0.19744692700001501</v>
      </c>
    </row>
    <row r="32" spans="1:11" x14ac:dyDescent="0.25">
      <c r="A32" s="3" t="s">
        <v>13</v>
      </c>
      <c r="B32" s="3">
        <v>1.01997659999999E-2</v>
      </c>
      <c r="C32" s="3">
        <v>1.02392970000018E-2</v>
      </c>
      <c r="D32" s="3">
        <v>1.02305180000001E-2</v>
      </c>
      <c r="E32" s="3">
        <v>1.00045969999982E-2</v>
      </c>
      <c r="F32" s="3">
        <v>9.9566749999979703E-3</v>
      </c>
      <c r="G32" s="3">
        <v>1.01750470000041E-2</v>
      </c>
      <c r="H32" s="3">
        <v>1.0172357000001801E-2</v>
      </c>
      <c r="I32" s="3">
        <v>1.0109335999999299E-2</v>
      </c>
      <c r="J32" s="3">
        <v>1.00879900000165E-2</v>
      </c>
      <c r="K32" s="3">
        <v>1.01371960000165E-2</v>
      </c>
    </row>
    <row r="33" spans="1:11" x14ac:dyDescent="0.25">
      <c r="A33" s="3" t="s">
        <v>14</v>
      </c>
      <c r="B33" s="3">
        <v>5.2129259999999997E-3</v>
      </c>
      <c r="C33" s="3">
        <v>4.9469700000024297E-3</v>
      </c>
      <c r="D33" s="3">
        <v>5.1664450000004003E-3</v>
      </c>
      <c r="E33" s="3">
        <v>4.9278279999995702E-3</v>
      </c>
      <c r="F33" s="3">
        <v>4.8873420000035096E-3</v>
      </c>
      <c r="G33" s="3">
        <v>5.4456909999913697E-3</v>
      </c>
      <c r="H33" s="3">
        <v>5.23995400000387E-3</v>
      </c>
      <c r="I33" s="3">
        <v>5.4980689999979404E-3</v>
      </c>
      <c r="J33" s="3">
        <v>4.9288419999982099E-3</v>
      </c>
      <c r="K33" s="3">
        <v>5.1051519999987197E-3</v>
      </c>
    </row>
    <row r="34" spans="1:11" x14ac:dyDescent="0.25">
      <c r="A34" s="3" t="s">
        <v>15</v>
      </c>
      <c r="B34" s="3">
        <v>0.18609935399999999</v>
      </c>
      <c r="C34" s="3">
        <v>0.18948616100000101</v>
      </c>
      <c r="D34" s="3">
        <v>0.17618831600000101</v>
      </c>
      <c r="E34" s="3">
        <v>0.180418307000003</v>
      </c>
      <c r="F34" s="3">
        <v>0.18240617200000001</v>
      </c>
      <c r="G34" s="3">
        <v>0.17892075299999899</v>
      </c>
      <c r="H34" s="3">
        <v>0.17892671900000301</v>
      </c>
      <c r="I34" s="3">
        <v>0.17642919599998599</v>
      </c>
      <c r="J34" s="3">
        <v>0.17546177500000201</v>
      </c>
      <c r="K34" s="3">
        <v>0.175388978</v>
      </c>
    </row>
    <row r="36" spans="1:11" x14ac:dyDescent="0.25">
      <c r="A36" s="3" t="s">
        <v>6</v>
      </c>
      <c r="B36" s="3" t="s">
        <v>16</v>
      </c>
      <c r="C36" s="3" t="s">
        <v>17</v>
      </c>
      <c r="D36" s="3" t="s">
        <v>18</v>
      </c>
      <c r="E36" s="3" t="s">
        <v>19</v>
      </c>
      <c r="F36" s="3" t="s">
        <v>20</v>
      </c>
      <c r="G36" s="3" t="s">
        <v>21</v>
      </c>
      <c r="H36" s="3" t="s">
        <v>22</v>
      </c>
      <c r="I36" s="3" t="s">
        <v>23</v>
      </c>
      <c r="J36" s="3" t="s">
        <v>24</v>
      </c>
      <c r="K36" s="3" t="s">
        <v>25</v>
      </c>
    </row>
    <row r="37" spans="1:11" x14ac:dyDescent="0.25">
      <c r="A37" s="3" t="s">
        <v>11</v>
      </c>
      <c r="B37" s="3">
        <v>2.4251202999999898E-2</v>
      </c>
      <c r="C37" s="3">
        <v>2.3874336999998701E-2</v>
      </c>
      <c r="D37" s="3">
        <v>2.4140105999997202E-2</v>
      </c>
      <c r="E37" s="3">
        <v>2.3771457000002199E-2</v>
      </c>
      <c r="F37" s="3">
        <v>2.4109292999995001E-2</v>
      </c>
      <c r="G37" s="3">
        <v>2.3804757000007701E-2</v>
      </c>
      <c r="H37" s="3">
        <v>2.3753250999987999E-2</v>
      </c>
      <c r="I37" s="3">
        <v>2.3894513000016101E-2</v>
      </c>
      <c r="J37" s="3">
        <v>2.4246372999982599E-2</v>
      </c>
      <c r="K37" s="3">
        <v>2.3894953000024002E-2</v>
      </c>
    </row>
    <row r="38" spans="1:11" x14ac:dyDescent="0.25">
      <c r="A38" s="3" t="s">
        <v>12</v>
      </c>
      <c r="B38" s="3">
        <v>0.41653200199999901</v>
      </c>
      <c r="C38" s="3">
        <v>0.437079989</v>
      </c>
      <c r="D38" s="3">
        <v>0.463444936999998</v>
      </c>
      <c r="E38" s="3">
        <v>0.42481478299999498</v>
      </c>
      <c r="F38" s="3">
        <v>0.42187480199999</v>
      </c>
      <c r="G38" s="3">
        <v>0.43046909500000602</v>
      </c>
      <c r="H38" s="3">
        <v>0.44544637200000597</v>
      </c>
      <c r="I38" s="3">
        <v>0.43564340099999299</v>
      </c>
      <c r="J38" s="3">
        <v>0.43663127499999599</v>
      </c>
      <c r="K38" s="3">
        <v>0.465144233000017</v>
      </c>
    </row>
    <row r="39" spans="1:11" x14ac:dyDescent="0.25">
      <c r="A39" s="3" t="s">
        <v>13</v>
      </c>
      <c r="B39" s="3">
        <v>1.6587273999999898E-2</v>
      </c>
      <c r="C39" s="3">
        <v>1.64131649999994E-2</v>
      </c>
      <c r="D39" s="3">
        <v>1.6611863999997901E-2</v>
      </c>
      <c r="E39" s="3">
        <v>1.6647445000003799E-2</v>
      </c>
      <c r="F39" s="3">
        <v>1.6552578000002399E-2</v>
      </c>
      <c r="G39" s="3">
        <v>1.66016670000033E-2</v>
      </c>
      <c r="H39" s="3">
        <v>1.6331035999996801E-2</v>
      </c>
      <c r="I39" s="3">
        <v>1.62803999999994E-2</v>
      </c>
      <c r="J39" s="3">
        <v>1.6662854999992701E-2</v>
      </c>
      <c r="K39" s="3">
        <v>1.6527455000016199E-2</v>
      </c>
    </row>
    <row r="40" spans="1:11" x14ac:dyDescent="0.25">
      <c r="A40" s="3" t="s">
        <v>14</v>
      </c>
      <c r="B40" s="3">
        <v>7.68843199999991E-3</v>
      </c>
      <c r="C40" s="3">
        <v>7.6878080000000104E-3</v>
      </c>
      <c r="D40" s="3">
        <v>7.9427859999938698E-3</v>
      </c>
      <c r="E40" s="3">
        <v>7.4564220000041797E-3</v>
      </c>
      <c r="F40" s="3">
        <v>7.3012900000008997E-3</v>
      </c>
      <c r="G40" s="3">
        <v>8.1966160000064292E-3</v>
      </c>
      <c r="H40" s="3">
        <v>7.9399680000022902E-3</v>
      </c>
      <c r="I40" s="3">
        <v>8.6912110000127996E-3</v>
      </c>
      <c r="J40" s="3">
        <v>7.5696650000054398E-3</v>
      </c>
      <c r="K40" s="3">
        <v>7.93418300000325E-3</v>
      </c>
    </row>
    <row r="41" spans="1:11" x14ac:dyDescent="0.25">
      <c r="A41" s="3" t="s">
        <v>15</v>
      </c>
      <c r="B41" s="3">
        <v>0.39494833699999998</v>
      </c>
      <c r="C41" s="3">
        <v>0.39463881699999998</v>
      </c>
      <c r="D41" s="3">
        <v>0.396896630999997</v>
      </c>
      <c r="E41" s="3">
        <v>0.39429853499999701</v>
      </c>
      <c r="F41" s="3">
        <v>0.39780394000000202</v>
      </c>
      <c r="G41" s="3">
        <v>0.392954783999996</v>
      </c>
      <c r="H41" s="3">
        <v>0.39391488399999702</v>
      </c>
      <c r="I41" s="3">
        <v>0.394995788000017</v>
      </c>
      <c r="J41" s="3">
        <v>0.39344403300000802</v>
      </c>
      <c r="K41" s="3">
        <v>0.39364438399999802</v>
      </c>
    </row>
    <row r="43" spans="1:11" x14ac:dyDescent="0.25">
      <c r="A43" s="3" t="s">
        <v>7</v>
      </c>
      <c r="B43" s="3" t="s">
        <v>16</v>
      </c>
      <c r="C43" s="3" t="s">
        <v>17</v>
      </c>
      <c r="D43" s="3" t="s">
        <v>18</v>
      </c>
      <c r="E43" s="3" t="s">
        <v>19</v>
      </c>
      <c r="F43" s="3" t="s">
        <v>20</v>
      </c>
      <c r="G43" s="3" t="s">
        <v>21</v>
      </c>
      <c r="H43" s="3" t="s">
        <v>22</v>
      </c>
      <c r="I43" s="3" t="s">
        <v>23</v>
      </c>
      <c r="J43" s="3" t="s">
        <v>24</v>
      </c>
      <c r="K43" s="3" t="s">
        <v>25</v>
      </c>
    </row>
    <row r="44" spans="1:11" x14ac:dyDescent="0.25">
      <c r="A44" s="3" t="s">
        <v>11</v>
      </c>
      <c r="B44" s="3">
        <v>3.2844540000000103E-2</v>
      </c>
      <c r="C44" s="3">
        <v>3.31712149999994E-2</v>
      </c>
      <c r="D44" s="3">
        <v>3.3035581000000001E-2</v>
      </c>
      <c r="E44" s="3">
        <v>3.2758819000001403E-2</v>
      </c>
      <c r="F44" s="3">
        <v>3.2701943999995799E-2</v>
      </c>
      <c r="G44" s="3">
        <v>3.3120074999999298E-2</v>
      </c>
      <c r="H44" s="3">
        <v>3.2815717999994803E-2</v>
      </c>
      <c r="I44" s="3">
        <v>3.2493624000011302E-2</v>
      </c>
      <c r="J44" s="3">
        <v>3.29330250000055E-2</v>
      </c>
      <c r="K44" s="3">
        <v>3.3109139999993403E-2</v>
      </c>
    </row>
    <row r="45" spans="1:11" x14ac:dyDescent="0.25">
      <c r="A45" s="3" t="s">
        <v>12</v>
      </c>
      <c r="B45" s="3">
        <v>0.73809955299999996</v>
      </c>
      <c r="C45" s="3">
        <v>0.78122649599999805</v>
      </c>
      <c r="D45" s="3">
        <v>0.76783974399999899</v>
      </c>
      <c r="E45" s="3">
        <v>0.73013473200000301</v>
      </c>
      <c r="F45" s="3">
        <v>0.75447225100000903</v>
      </c>
      <c r="G45" s="3">
        <v>0.76763770200000103</v>
      </c>
      <c r="H45" s="3">
        <v>0.77887734099999695</v>
      </c>
      <c r="I45" s="3">
        <v>0.76187591600000804</v>
      </c>
      <c r="J45" s="3">
        <v>0.71228048199998195</v>
      </c>
      <c r="K45" s="3">
        <v>0.76942446699999301</v>
      </c>
    </row>
    <row r="46" spans="1:11" x14ac:dyDescent="0.25">
      <c r="A46" s="3" t="s">
        <v>13</v>
      </c>
      <c r="B46" s="3">
        <v>2.3008224999999799E-2</v>
      </c>
      <c r="C46" s="3">
        <v>2.34330649999989E-2</v>
      </c>
      <c r="D46" s="3">
        <v>2.3421239000000999E-2</v>
      </c>
      <c r="E46" s="3">
        <v>2.3289427000001601E-2</v>
      </c>
      <c r="F46" s="3">
        <v>2.3133549000007698E-2</v>
      </c>
      <c r="G46" s="3">
        <v>2.2970040000004101E-2</v>
      </c>
      <c r="H46" s="3">
        <v>2.3543134999996999E-2</v>
      </c>
      <c r="I46" s="3">
        <v>2.3371008999987401E-2</v>
      </c>
      <c r="J46" s="3">
        <v>2.3301946000003598E-2</v>
      </c>
      <c r="K46" s="3">
        <v>2.3248809000023098E-2</v>
      </c>
    </row>
    <row r="47" spans="1:11" x14ac:dyDescent="0.25">
      <c r="A47" s="3" t="s">
        <v>14</v>
      </c>
      <c r="B47" s="3">
        <v>1.06554359999999E-2</v>
      </c>
      <c r="C47" s="3">
        <v>1.0443695000002799E-2</v>
      </c>
      <c r="D47" s="3">
        <v>1.0960013999998301E-2</v>
      </c>
      <c r="E47" s="3">
        <v>1.0084014999996701E-2</v>
      </c>
      <c r="F47" s="3">
        <v>9.9622400000072206E-3</v>
      </c>
      <c r="G47" s="3">
        <v>1.14032899999898E-2</v>
      </c>
      <c r="H47" s="3">
        <v>1.12835959999983E-2</v>
      </c>
      <c r="I47" s="3">
        <v>1.18148139999902E-2</v>
      </c>
      <c r="J47" s="3">
        <v>1.0509729000005999E-2</v>
      </c>
      <c r="K47" s="3">
        <v>1.08826240000041E-2</v>
      </c>
    </row>
    <row r="48" spans="1:11" x14ac:dyDescent="0.25">
      <c r="A48" s="3" t="s">
        <v>15</v>
      </c>
      <c r="B48" s="3">
        <v>0.70282919299999902</v>
      </c>
      <c r="C48" s="3">
        <v>0.69928559699999904</v>
      </c>
      <c r="D48" s="3">
        <v>0.70064164300000398</v>
      </c>
      <c r="E48" s="3">
        <v>0.694317654000002</v>
      </c>
      <c r="F48" s="3">
        <v>0.70229424200000701</v>
      </c>
      <c r="G48" s="3">
        <v>0.714970467</v>
      </c>
      <c r="H48" s="3">
        <v>0.69866234799999904</v>
      </c>
      <c r="I48" s="3">
        <v>0.69994267500001595</v>
      </c>
      <c r="J48" s="3">
        <v>0.70156687000002105</v>
      </c>
      <c r="K48" s="3">
        <v>0.72132048800000304</v>
      </c>
    </row>
    <row r="50" spans="1:11" x14ac:dyDescent="0.25">
      <c r="A50" s="3" t="s">
        <v>8</v>
      </c>
      <c r="B50" s="3" t="s">
        <v>16</v>
      </c>
      <c r="C50" s="3" t="s">
        <v>17</v>
      </c>
      <c r="D50" s="3" t="s">
        <v>18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23</v>
      </c>
      <c r="J50" s="3" t="s">
        <v>24</v>
      </c>
      <c r="K50" s="3" t="s">
        <v>25</v>
      </c>
    </row>
    <row r="51" spans="1:11" x14ac:dyDescent="0.25">
      <c r="A51" s="3" t="s">
        <v>11</v>
      </c>
      <c r="B51" s="3">
        <v>4.2187048999999803E-2</v>
      </c>
      <c r="C51" s="3">
        <v>4.2523012000000103E-2</v>
      </c>
      <c r="D51" s="3">
        <v>4.2927495000000697E-2</v>
      </c>
      <c r="E51" s="3">
        <v>4.17563160000042E-2</v>
      </c>
      <c r="F51" s="3">
        <v>4.2911617000001401E-2</v>
      </c>
      <c r="G51" s="3">
        <v>4.2273315999992102E-2</v>
      </c>
      <c r="H51" s="3">
        <v>4.2097417000007901E-2</v>
      </c>
      <c r="I51" s="3">
        <v>4.2477666999985703E-2</v>
      </c>
      <c r="J51" s="3">
        <v>4.26371890000041E-2</v>
      </c>
      <c r="K51" s="3">
        <v>4.3054481000012801E-2</v>
      </c>
    </row>
    <row r="52" spans="1:11" x14ac:dyDescent="0.25">
      <c r="A52" s="3" t="s">
        <v>12</v>
      </c>
      <c r="B52" s="3">
        <v>1.1820477789999999</v>
      </c>
      <c r="C52" s="3">
        <v>1.1890950929999899</v>
      </c>
      <c r="D52" s="3">
        <v>1.2380132500000001</v>
      </c>
      <c r="E52" s="3">
        <v>1.206482077</v>
      </c>
      <c r="F52" s="3">
        <v>1.17101942899999</v>
      </c>
      <c r="G52" s="3">
        <v>1.196253038</v>
      </c>
      <c r="H52" s="3">
        <v>1.151853316</v>
      </c>
      <c r="I52" s="3">
        <v>1.17470414499999</v>
      </c>
      <c r="J52" s="3">
        <v>1.1645761799999801</v>
      </c>
      <c r="K52" s="3">
        <v>1.2341273609999901</v>
      </c>
    </row>
    <row r="53" spans="1:11" x14ac:dyDescent="0.25">
      <c r="A53" s="3" t="s">
        <v>13</v>
      </c>
      <c r="B53" s="3">
        <v>3.08591969999998E-2</v>
      </c>
      <c r="C53" s="3">
        <v>3.1519128000002797E-2</v>
      </c>
      <c r="D53" s="3">
        <v>3.1055316999996301E-2</v>
      </c>
      <c r="E53" s="3">
        <v>3.0847171000004801E-2</v>
      </c>
      <c r="F53" s="3">
        <v>3.0901639999996101E-2</v>
      </c>
      <c r="G53" s="3">
        <v>3.0828552000002601E-2</v>
      </c>
      <c r="H53" s="3">
        <v>3.0689339999995E-2</v>
      </c>
      <c r="I53" s="3">
        <v>3.0702478999984299E-2</v>
      </c>
      <c r="J53" s="3">
        <v>3.0909697999987801E-2</v>
      </c>
      <c r="K53" s="3">
        <v>3.0586927000001599E-2</v>
      </c>
    </row>
    <row r="54" spans="1:11" x14ac:dyDescent="0.25">
      <c r="A54" s="3" t="s">
        <v>14</v>
      </c>
      <c r="B54" s="3">
        <v>1.34874179999995E-2</v>
      </c>
      <c r="C54" s="3">
        <v>1.33985609999989E-2</v>
      </c>
      <c r="D54" s="3">
        <v>1.3877307000001299E-2</v>
      </c>
      <c r="E54" s="3">
        <v>1.30861159999966E-2</v>
      </c>
      <c r="F54" s="3">
        <v>1.2792980000000301E-2</v>
      </c>
      <c r="G54" s="3">
        <v>1.4259678000001901E-2</v>
      </c>
      <c r="H54" s="3">
        <v>1.39841049999915E-2</v>
      </c>
      <c r="I54" s="3">
        <v>1.52003359999923E-2</v>
      </c>
      <c r="J54" s="3">
        <v>1.33918550000089E-2</v>
      </c>
      <c r="K54" s="3">
        <v>1.3830166999980501E-2</v>
      </c>
    </row>
    <row r="55" spans="1:11" x14ac:dyDescent="0.25">
      <c r="A55" s="3" t="s">
        <v>15</v>
      </c>
      <c r="B55" s="3">
        <v>1.0934418929999901</v>
      </c>
      <c r="C55" s="3">
        <v>1.0918291309999999</v>
      </c>
      <c r="D55" s="3">
        <v>1.08739355499999</v>
      </c>
      <c r="E55" s="3">
        <v>1.09608341199999</v>
      </c>
      <c r="F55" s="3">
        <v>1.09816645099999</v>
      </c>
      <c r="G55" s="3">
        <v>1.09037544699999</v>
      </c>
      <c r="H55" s="3">
        <v>1.0986327840000001</v>
      </c>
      <c r="I55" s="3">
        <v>1.0880168369999901</v>
      </c>
      <c r="J55" s="3">
        <v>1.08548363899998</v>
      </c>
      <c r="K55" s="3">
        <v>1.09908679999998</v>
      </c>
    </row>
    <row r="57" spans="1:11" x14ac:dyDescent="0.25">
      <c r="A57" s="3" t="s">
        <v>9</v>
      </c>
      <c r="B57" s="3" t="s">
        <v>16</v>
      </c>
      <c r="C57" s="3" t="s">
        <v>17</v>
      </c>
      <c r="D57" s="3" t="s">
        <v>18</v>
      </c>
      <c r="E57" s="3" t="s">
        <v>19</v>
      </c>
      <c r="F57" s="3" t="s">
        <v>20</v>
      </c>
      <c r="G57" s="3" t="s">
        <v>21</v>
      </c>
      <c r="H57" s="3" t="s">
        <v>22</v>
      </c>
      <c r="I57" s="3" t="s">
        <v>23</v>
      </c>
      <c r="J57" s="3" t="s">
        <v>24</v>
      </c>
      <c r="K57" s="3" t="s">
        <v>25</v>
      </c>
    </row>
    <row r="58" spans="1:11" x14ac:dyDescent="0.25">
      <c r="A58" s="3" t="s">
        <v>11</v>
      </c>
      <c r="B58" s="3">
        <v>6.7206848999999694E-2</v>
      </c>
      <c r="C58" s="3">
        <v>6.6985419999998103E-2</v>
      </c>
      <c r="D58" s="3">
        <v>6.6318420999998295E-2</v>
      </c>
      <c r="E58" s="3">
        <v>6.6066063999997399E-2</v>
      </c>
      <c r="F58" s="3">
        <v>6.6289875999998998E-2</v>
      </c>
      <c r="G58" s="3">
        <v>6.5880707999994501E-2</v>
      </c>
      <c r="H58" s="3">
        <v>6.7705047999993398E-2</v>
      </c>
      <c r="I58" s="3">
        <v>6.6851288999998801E-2</v>
      </c>
      <c r="J58" s="3">
        <v>6.6638393999994605E-2</v>
      </c>
      <c r="K58" s="3">
        <v>6.6488756999973406E-2</v>
      </c>
    </row>
    <row r="59" spans="1:11" x14ac:dyDescent="0.25">
      <c r="A59" s="3" t="s">
        <v>12</v>
      </c>
      <c r="B59" s="3">
        <v>2.5747225419999999</v>
      </c>
      <c r="C59" s="3">
        <v>2.5974698409999899</v>
      </c>
      <c r="D59" s="3">
        <v>2.6594707990000002</v>
      </c>
      <c r="E59" s="3">
        <v>2.6777549519999999</v>
      </c>
      <c r="F59" s="3">
        <v>2.5671223779999899</v>
      </c>
      <c r="G59" s="3">
        <v>2.59690784700001</v>
      </c>
      <c r="H59" s="3">
        <v>2.6132380130000001</v>
      </c>
      <c r="I59" s="3">
        <v>2.65732561800001</v>
      </c>
      <c r="J59" s="3">
        <v>2.6407629670000001</v>
      </c>
      <c r="K59" s="3">
        <v>2.5981526680000102</v>
      </c>
    </row>
    <row r="60" spans="1:11" x14ac:dyDescent="0.25">
      <c r="A60" s="3" t="s">
        <v>13</v>
      </c>
      <c r="B60" s="3">
        <v>5.1528821999999801E-2</v>
      </c>
      <c r="C60" s="3">
        <v>5.0650122999996897E-2</v>
      </c>
      <c r="D60" s="3">
        <v>5.1081256999999797E-2</v>
      </c>
      <c r="E60" s="3">
        <v>5.0834902999994797E-2</v>
      </c>
      <c r="F60" s="3">
        <v>5.16093610000041E-2</v>
      </c>
      <c r="G60" s="3">
        <v>5.1609087000002697E-2</v>
      </c>
      <c r="H60" s="3">
        <v>5.0941106000010401E-2</v>
      </c>
      <c r="I60" s="3">
        <v>5.1341333999999898E-2</v>
      </c>
      <c r="J60" s="3">
        <v>5.1528606999994502E-2</v>
      </c>
      <c r="K60" s="3">
        <v>5.1488141999982397E-2</v>
      </c>
    </row>
    <row r="61" spans="1:11" x14ac:dyDescent="0.25">
      <c r="A61" s="3" t="s">
        <v>14</v>
      </c>
      <c r="B61" s="3">
        <v>2.1490949000000301E-2</v>
      </c>
      <c r="C61" s="3">
        <v>2.0844282000002299E-2</v>
      </c>
      <c r="D61" s="3">
        <v>2.1673687999999899E-2</v>
      </c>
      <c r="E61" s="3">
        <v>2.0349119999991599E-2</v>
      </c>
      <c r="F61" s="3">
        <v>2.0189378000011901E-2</v>
      </c>
      <c r="G61" s="3">
        <v>2.2398342000002399E-2</v>
      </c>
      <c r="H61" s="3">
        <v>2.2017715000004E-2</v>
      </c>
      <c r="I61" s="3">
        <v>2.3364418999989301E-2</v>
      </c>
      <c r="J61" s="3">
        <v>2.1022725999984001E-2</v>
      </c>
      <c r="K61" s="3">
        <v>2.19593829999951E-2</v>
      </c>
    </row>
    <row r="62" spans="1:11" x14ac:dyDescent="0.25">
      <c r="A62" s="3" t="s">
        <v>15</v>
      </c>
      <c r="B62" s="3">
        <v>2.4711722769999902</v>
      </c>
      <c r="C62" s="3">
        <v>2.4619534009999899</v>
      </c>
      <c r="D62" s="3">
        <v>2.4559413320000001</v>
      </c>
      <c r="E62" s="3">
        <v>2.4914422580000002</v>
      </c>
      <c r="F62" s="3">
        <v>2.55074880699999</v>
      </c>
      <c r="G62" s="3">
        <v>2.45745251800001</v>
      </c>
      <c r="H62" s="3">
        <v>2.4564872150000099</v>
      </c>
      <c r="I62" s="3">
        <v>2.4662230360000001</v>
      </c>
      <c r="J62" s="3">
        <v>2.4598894549999901</v>
      </c>
      <c r="K62" s="3">
        <v>2.4525462949999901</v>
      </c>
    </row>
    <row r="64" spans="1:11" x14ac:dyDescent="0.25">
      <c r="A64" s="3" t="s">
        <v>10</v>
      </c>
      <c r="B64" s="3" t="s">
        <v>16</v>
      </c>
      <c r="C64" s="3" t="s">
        <v>17</v>
      </c>
      <c r="D64" s="3" t="s">
        <v>18</v>
      </c>
      <c r="E64" s="3" t="s">
        <v>19</v>
      </c>
      <c r="F64" s="3" t="s">
        <v>20</v>
      </c>
      <c r="G64" s="3" t="s">
        <v>21</v>
      </c>
      <c r="H64" s="3" t="s">
        <v>22</v>
      </c>
      <c r="I64" s="3" t="s">
        <v>23</v>
      </c>
      <c r="J64" s="3" t="s">
        <v>24</v>
      </c>
      <c r="K64" s="3" t="s">
        <v>25</v>
      </c>
    </row>
    <row r="65" spans="1:11" x14ac:dyDescent="0.25">
      <c r="A65" s="3" t="s">
        <v>11</v>
      </c>
      <c r="B65" s="3">
        <v>9.2347195000002102E-2</v>
      </c>
      <c r="C65" s="3">
        <v>9.1804429999996204E-2</v>
      </c>
      <c r="D65" s="3">
        <v>9.17063229999968E-2</v>
      </c>
      <c r="E65" s="3">
        <v>9.2356428999991594E-2</v>
      </c>
      <c r="F65" s="3">
        <v>9.23783599999978E-2</v>
      </c>
      <c r="G65" s="3">
        <v>9.1845559999995802E-2</v>
      </c>
      <c r="H65" s="3">
        <v>9.1266578000016793E-2</v>
      </c>
      <c r="I65" s="3">
        <v>9.1875493000003403E-2</v>
      </c>
      <c r="J65" s="3">
        <v>9.1980578999994095E-2</v>
      </c>
      <c r="K65" s="3">
        <v>9.3268959999988896E-2</v>
      </c>
    </row>
    <row r="66" spans="1:11" x14ac:dyDescent="0.25">
      <c r="A66" s="3" t="s">
        <v>12</v>
      </c>
      <c r="B66" s="3">
        <v>4.7283878460000004</v>
      </c>
      <c r="C66" s="3">
        <v>4.8209205349999902</v>
      </c>
      <c r="D66" s="3">
        <v>4.7184654049999999</v>
      </c>
      <c r="E66" s="3">
        <v>4.6404507710000003</v>
      </c>
      <c r="F66" s="3">
        <v>4.5418154879999904</v>
      </c>
      <c r="G66" s="3">
        <v>4.6617838530000002</v>
      </c>
      <c r="H66" s="3">
        <v>4.7119548959999999</v>
      </c>
      <c r="I66" s="3">
        <v>4.6917656319999903</v>
      </c>
      <c r="J66" s="3">
        <v>4.7139389549999997</v>
      </c>
      <c r="K66" s="3">
        <v>4.5589020040000001</v>
      </c>
    </row>
    <row r="67" spans="1:11" x14ac:dyDescent="0.25">
      <c r="A67" s="3" t="s">
        <v>13</v>
      </c>
      <c r="B67" s="3">
        <v>7.4085626999998697E-2</v>
      </c>
      <c r="C67" s="3">
        <v>7.4915105999998802E-2</v>
      </c>
      <c r="D67" s="3">
        <v>7.4426789000000299E-2</v>
      </c>
      <c r="E67" s="3">
        <v>7.5564436999997001E-2</v>
      </c>
      <c r="F67" s="3">
        <v>7.4240215999992601E-2</v>
      </c>
      <c r="G67" s="3">
        <v>7.44003559999981E-2</v>
      </c>
      <c r="H67" s="3">
        <v>7.4882559000002402E-2</v>
      </c>
      <c r="I67" s="3">
        <v>7.5548005999991105E-2</v>
      </c>
      <c r="J67" s="3">
        <v>7.4545572000005195E-2</v>
      </c>
      <c r="K67" s="3">
        <v>7.5661378000006593E-2</v>
      </c>
    </row>
    <row r="68" spans="1:11" x14ac:dyDescent="0.25">
      <c r="A68" s="3" t="s">
        <v>14</v>
      </c>
      <c r="B68" s="3">
        <v>2.8598544999997699E-2</v>
      </c>
      <c r="C68" s="3">
        <v>2.8524025999999401E-2</v>
      </c>
      <c r="D68" s="3">
        <v>2.98845970000058E-2</v>
      </c>
      <c r="E68" s="3">
        <v>2.7959361000000599E-2</v>
      </c>
      <c r="F68" s="3">
        <v>2.7365388999996298E-2</v>
      </c>
      <c r="G68" s="3">
        <v>3.07886280000104E-2</v>
      </c>
      <c r="H68" s="3">
        <v>3.0123844999991399E-2</v>
      </c>
      <c r="I68" s="3">
        <v>3.1844810999984902E-2</v>
      </c>
      <c r="J68" s="3">
        <v>2.8810587999998898E-2</v>
      </c>
      <c r="K68" s="3">
        <v>3.05108590000031E-2</v>
      </c>
    </row>
    <row r="69" spans="1:11" x14ac:dyDescent="0.25">
      <c r="A69" s="3" t="s">
        <v>15</v>
      </c>
      <c r="B69" s="3">
        <v>4.3960248589999997</v>
      </c>
      <c r="C69" s="3">
        <v>4.5319235619999896</v>
      </c>
      <c r="D69" s="3">
        <v>4.425515689</v>
      </c>
      <c r="E69" s="3">
        <v>4.38844703799999</v>
      </c>
      <c r="F69" s="3">
        <v>4.396882164</v>
      </c>
      <c r="G69" s="3">
        <v>4.388360992</v>
      </c>
      <c r="H69" s="3">
        <v>4.3735201170000204</v>
      </c>
      <c r="I69" s="3">
        <v>4.3660830289999799</v>
      </c>
      <c r="J69" s="3">
        <v>4.380143973</v>
      </c>
      <c r="K69" s="3">
        <v>4.4115463180000001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9"/>
  <sheetViews>
    <sheetView zoomScale="65" zoomScaleNormal="65" workbookViewId="0">
      <selection activeCell="B16" sqref="B16"/>
    </sheetView>
  </sheetViews>
  <sheetFormatPr defaultRowHeight="15" x14ac:dyDescent="0.25"/>
  <cols>
    <col min="1" max="1" width="16.85546875" style="3" bestFit="1" customWidth="1"/>
    <col min="2" max="2" width="23.28515625" style="3" bestFit="1" customWidth="1"/>
    <col min="3" max="3" width="24.5703125" style="3" bestFit="1" customWidth="1"/>
    <col min="4" max="4" width="22.140625" style="3" bestFit="1" customWidth="1"/>
    <col min="5" max="16384" width="9.140625" style="3"/>
  </cols>
  <sheetData>
    <row r="1" spans="1:4" x14ac:dyDescent="0.25">
      <c r="A1" s="3" t="s">
        <v>1</v>
      </c>
      <c r="B1" s="3" t="s">
        <v>26</v>
      </c>
      <c r="C1" s="3" t="s">
        <v>27</v>
      </c>
      <c r="D1" s="3" t="s">
        <v>28</v>
      </c>
    </row>
    <row r="2" spans="1:4" x14ac:dyDescent="0.25">
      <c r="A2" s="3" t="s">
        <v>11</v>
      </c>
      <c r="B2" s="3">
        <v>1.9075799999999899E-4</v>
      </c>
      <c r="C2" s="3">
        <v>1.9638900000096201E-4</v>
      </c>
      <c r="D2" s="3">
        <v>1.9590800000202001E-4</v>
      </c>
    </row>
    <row r="3" spans="1:4" x14ac:dyDescent="0.25">
      <c r="A3" s="3" t="s">
        <v>12</v>
      </c>
      <c r="B3" s="3">
        <v>8.8634999999996606E-5</v>
      </c>
      <c r="C3" s="3">
        <v>2.5928099999994399E-4</v>
      </c>
      <c r="D3" s="3">
        <v>1.74948000001506E-4</v>
      </c>
    </row>
    <row r="4" spans="1:4" x14ac:dyDescent="0.25">
      <c r="A4" s="3" t="s">
        <v>13</v>
      </c>
      <c r="B4" s="3">
        <v>1.3198199999999501E-4</v>
      </c>
      <c r="C4" s="3">
        <v>1.2936100000082701E-4</v>
      </c>
      <c r="D4" s="3">
        <v>1.6123399999656799E-4</v>
      </c>
    </row>
    <row r="5" spans="1:4" x14ac:dyDescent="0.25">
      <c r="A5" s="3" t="s">
        <v>14</v>
      </c>
      <c r="B5" s="3">
        <v>1.0510500000000099E-4</v>
      </c>
      <c r="C5" s="3">
        <v>2.1609000000033499E-4</v>
      </c>
      <c r="D5" s="3">
        <v>7.5877000000446006E-5</v>
      </c>
    </row>
    <row r="6" spans="1:4" x14ac:dyDescent="0.25">
      <c r="A6" s="3" t="s">
        <v>15</v>
      </c>
      <c r="B6" s="3">
        <v>1.5379399999999801E-4</v>
      </c>
      <c r="C6" s="3">
        <v>1.78299999999964E-4</v>
      </c>
      <c r="D6" s="3">
        <v>1.48769999995579E-4</v>
      </c>
    </row>
    <row r="8" spans="1:4" x14ac:dyDescent="0.25">
      <c r="A8" s="3" t="s">
        <v>2</v>
      </c>
      <c r="B8" s="3" t="s">
        <v>26</v>
      </c>
      <c r="C8" s="3" t="s">
        <v>27</v>
      </c>
      <c r="D8" s="3" t="s">
        <v>28</v>
      </c>
    </row>
    <row r="9" spans="1:4" x14ac:dyDescent="0.25">
      <c r="A9" s="3" t="s">
        <v>11</v>
      </c>
      <c r="B9" s="3">
        <v>4.4040299999999801E-4</v>
      </c>
      <c r="C9" s="3">
        <v>4.56555999999608E-4</v>
      </c>
      <c r="D9" s="3">
        <v>4.4258900000215801E-4</v>
      </c>
    </row>
    <row r="10" spans="1:4" x14ac:dyDescent="0.25">
      <c r="A10" s="3" t="s">
        <v>12</v>
      </c>
      <c r="B10" s="3">
        <v>1.51140000000001E-4</v>
      </c>
      <c r="C10" s="3">
        <v>1.0377240000014601E-3</v>
      </c>
      <c r="D10" s="3">
        <v>5.9983799999940802E-4</v>
      </c>
    </row>
    <row r="11" spans="1:4" x14ac:dyDescent="0.25">
      <c r="A11" s="3" t="s">
        <v>13</v>
      </c>
      <c r="B11" s="3">
        <v>2.7315499999999699E-4</v>
      </c>
      <c r="C11" s="3">
        <v>2.5769700000033403E-4</v>
      </c>
      <c r="D11" s="3">
        <v>3.4205000000042598E-4</v>
      </c>
    </row>
    <row r="12" spans="1:4" x14ac:dyDescent="0.25">
      <c r="A12" s="3" t="s">
        <v>14</v>
      </c>
      <c r="B12" s="3">
        <v>2.30450999999999E-4</v>
      </c>
      <c r="C12" s="3">
        <v>1.2207079999999499E-3</v>
      </c>
      <c r="D12" s="3">
        <v>1.58032000001639E-4</v>
      </c>
    </row>
    <row r="13" spans="1:4" x14ac:dyDescent="0.25">
      <c r="A13" s="3" t="s">
        <v>15</v>
      </c>
      <c r="B13" s="3">
        <v>5.0054500000000501E-4</v>
      </c>
      <c r="C13" s="3">
        <v>5.1576199999914198E-4</v>
      </c>
      <c r="D13" s="3">
        <v>5.2916099999578104E-4</v>
      </c>
    </row>
    <row r="15" spans="1:4" x14ac:dyDescent="0.25">
      <c r="A15" s="3" t="s">
        <v>3</v>
      </c>
      <c r="B15" s="3" t="s">
        <v>26</v>
      </c>
      <c r="C15" s="3" t="s">
        <v>27</v>
      </c>
      <c r="D15" s="3" t="s">
        <v>28</v>
      </c>
    </row>
    <row r="16" spans="1:4" x14ac:dyDescent="0.25">
      <c r="A16" s="3" t="s">
        <v>11</v>
      </c>
      <c r="B16" s="3">
        <v>3.018878E-3</v>
      </c>
      <c r="C16" s="3">
        <v>3.1421549999990301E-3</v>
      </c>
      <c r="D16" s="3">
        <v>3.05247600000058E-3</v>
      </c>
    </row>
    <row r="17" spans="1:4" x14ac:dyDescent="0.25">
      <c r="A17" s="3" t="s">
        <v>12</v>
      </c>
      <c r="B17" s="3">
        <v>7.5466530000000004E-3</v>
      </c>
      <c r="C17" s="3">
        <v>2.4866656999998599E-2</v>
      </c>
      <c r="D17" s="3">
        <v>1.33053340000017E-2</v>
      </c>
    </row>
    <row r="18" spans="1:4" x14ac:dyDescent="0.25">
      <c r="A18" s="3" t="s">
        <v>13</v>
      </c>
      <c r="B18" s="3">
        <v>1.78736E-3</v>
      </c>
      <c r="C18" s="3">
        <v>1.50784000000037E-3</v>
      </c>
      <c r="D18" s="3">
        <v>2.1906610000001999E-3</v>
      </c>
    </row>
    <row r="19" spans="1:4" x14ac:dyDescent="0.25">
      <c r="A19" s="3" t="s">
        <v>14</v>
      </c>
      <c r="B19" s="3">
        <v>1.44711399999999E-3</v>
      </c>
      <c r="C19" s="3">
        <v>1.70123990000004E-2</v>
      </c>
      <c r="D19" s="3">
        <v>9.8197999999882703E-4</v>
      </c>
    </row>
    <row r="20" spans="1:4" x14ac:dyDescent="0.25">
      <c r="A20" s="3" t="s">
        <v>15</v>
      </c>
      <c r="B20" s="3">
        <v>1.3973050000000001E-2</v>
      </c>
      <c r="C20" s="3">
        <v>1.1463571000000099E-2</v>
      </c>
      <c r="D20" s="3">
        <v>1.07389890000035E-2</v>
      </c>
    </row>
    <row r="22" spans="1:4" x14ac:dyDescent="0.25">
      <c r="A22" s="3" t="s">
        <v>4</v>
      </c>
      <c r="B22" s="3" t="s">
        <v>26</v>
      </c>
      <c r="C22" s="3" t="s">
        <v>27</v>
      </c>
      <c r="D22" s="3" t="s">
        <v>28</v>
      </c>
    </row>
    <row r="23" spans="1:4" x14ac:dyDescent="0.25">
      <c r="A23" s="3" t="s">
        <v>11</v>
      </c>
      <c r="B23" s="3">
        <v>6.4154700000000004E-3</v>
      </c>
      <c r="C23" s="3">
        <v>7.0047649999995798E-3</v>
      </c>
      <c r="D23" s="3">
        <v>6.8183959999998899E-3</v>
      </c>
    </row>
    <row r="24" spans="1:4" x14ac:dyDescent="0.25">
      <c r="A24" s="3" t="s">
        <v>12</v>
      </c>
      <c r="B24" s="3">
        <v>1.0289428E-2</v>
      </c>
      <c r="C24" s="3">
        <v>0.10172295199999901</v>
      </c>
      <c r="D24" s="3">
        <v>5.0635114000002E-2</v>
      </c>
    </row>
    <row r="25" spans="1:4" x14ac:dyDescent="0.25">
      <c r="A25" s="3" t="s">
        <v>13</v>
      </c>
      <c r="B25" s="3">
        <v>3.4381949999999998E-3</v>
      </c>
      <c r="C25" s="3">
        <v>3.1839219999998301E-3</v>
      </c>
      <c r="D25" s="3">
        <v>4.7432940000007298E-3</v>
      </c>
    </row>
    <row r="26" spans="1:4" x14ac:dyDescent="0.25">
      <c r="A26" s="3" t="s">
        <v>14</v>
      </c>
      <c r="B26" s="3">
        <v>3.2505250000000002E-3</v>
      </c>
      <c r="C26" s="3">
        <v>6.6707741000000098E-2</v>
      </c>
      <c r="D26" s="3">
        <v>2.1098160000008102E-3</v>
      </c>
    </row>
    <row r="27" spans="1:4" x14ac:dyDescent="0.25">
      <c r="A27" s="3" t="s">
        <v>15</v>
      </c>
      <c r="B27" s="3">
        <v>4.1486927999999999E-2</v>
      </c>
      <c r="C27" s="3">
        <v>4.5373551000000803E-2</v>
      </c>
      <c r="D27" s="3">
        <v>4.4980979000001697E-2</v>
      </c>
    </row>
    <row r="29" spans="1:4" x14ac:dyDescent="0.25">
      <c r="A29" s="3" t="s">
        <v>5</v>
      </c>
      <c r="B29" s="3" t="s">
        <v>26</v>
      </c>
      <c r="C29" s="3" t="s">
        <v>27</v>
      </c>
      <c r="D29" s="3" t="s">
        <v>28</v>
      </c>
    </row>
    <row r="30" spans="1:4" x14ac:dyDescent="0.25">
      <c r="A30" s="3" t="s">
        <v>11</v>
      </c>
      <c r="B30" s="3">
        <v>1.4985722999999999E-2</v>
      </c>
      <c r="C30" s="3">
        <v>1.59064820000001E-2</v>
      </c>
      <c r="D30" s="3">
        <v>1.52188829999957E-2</v>
      </c>
    </row>
    <row r="31" spans="1:4" x14ac:dyDescent="0.25">
      <c r="A31" s="3" t="s">
        <v>12</v>
      </c>
      <c r="B31" s="3">
        <v>0.20658236599999999</v>
      </c>
      <c r="C31" s="3">
        <v>0.40062389999999898</v>
      </c>
      <c r="D31" s="3">
        <v>0.20731328200000099</v>
      </c>
    </row>
    <row r="32" spans="1:4" x14ac:dyDescent="0.25">
      <c r="A32" s="3" t="s">
        <v>13</v>
      </c>
      <c r="B32" s="3">
        <v>7.1885599999998899E-3</v>
      </c>
      <c r="C32" s="3">
        <v>6.87275900000017E-3</v>
      </c>
      <c r="D32" s="3">
        <v>1.04252920000007E-2</v>
      </c>
    </row>
    <row r="33" spans="1:4" x14ac:dyDescent="0.25">
      <c r="A33" s="3" t="s">
        <v>14</v>
      </c>
      <c r="B33" s="3">
        <v>6.6655899999999903E-3</v>
      </c>
      <c r="C33" s="3">
        <v>0.266703568</v>
      </c>
      <c r="D33" s="3">
        <v>4.57816499999808E-3</v>
      </c>
    </row>
    <row r="34" spans="1:4" x14ac:dyDescent="0.25">
      <c r="A34" s="3" t="s">
        <v>15</v>
      </c>
      <c r="B34" s="3">
        <v>0.163845458</v>
      </c>
      <c r="C34" s="3">
        <v>0.177228205</v>
      </c>
      <c r="D34" s="3">
        <v>0.17759821699999601</v>
      </c>
    </row>
    <row r="36" spans="1:4" x14ac:dyDescent="0.25">
      <c r="A36" s="3" t="s">
        <v>6</v>
      </c>
      <c r="B36" s="3" t="s">
        <v>26</v>
      </c>
      <c r="C36" s="3" t="s">
        <v>27</v>
      </c>
      <c r="D36" s="3" t="s">
        <v>28</v>
      </c>
    </row>
    <row r="37" spans="1:4" x14ac:dyDescent="0.25">
      <c r="A37" s="3" t="s">
        <v>11</v>
      </c>
      <c r="B37" s="3">
        <v>2.35958569999998E-2</v>
      </c>
      <c r="C37" s="3">
        <v>2.5421988999999801E-2</v>
      </c>
      <c r="D37" s="3">
        <v>2.4504620999998301E-2</v>
      </c>
    </row>
    <row r="38" spans="1:4" x14ac:dyDescent="0.25">
      <c r="A38" s="3" t="s">
        <v>12</v>
      </c>
      <c r="B38" s="3">
        <v>0.36514390200000002</v>
      </c>
      <c r="C38" s="3">
        <v>0.89720548999999905</v>
      </c>
      <c r="D38" s="3">
        <v>0.42969439899999801</v>
      </c>
    </row>
    <row r="39" spans="1:4" x14ac:dyDescent="0.25">
      <c r="A39" s="3" t="s">
        <v>13</v>
      </c>
      <c r="B39" s="3">
        <v>1.1937421E-2</v>
      </c>
      <c r="C39" s="3">
        <v>1.13586609999991E-2</v>
      </c>
      <c r="D39" s="3">
        <v>1.7169666000000899E-2</v>
      </c>
    </row>
    <row r="40" spans="1:4" x14ac:dyDescent="0.25">
      <c r="A40" s="3" t="s">
        <v>14</v>
      </c>
      <c r="B40" s="3">
        <v>1.06703299999999E-2</v>
      </c>
      <c r="C40" s="3">
        <v>0.61337248599999905</v>
      </c>
      <c r="D40" s="3">
        <v>6.9199230000052099E-3</v>
      </c>
    </row>
    <row r="41" spans="1:4" x14ac:dyDescent="0.25">
      <c r="A41" s="3" t="s">
        <v>15</v>
      </c>
      <c r="B41" s="3">
        <v>0.36580857699999902</v>
      </c>
      <c r="C41" s="3">
        <v>0.38940468700000003</v>
      </c>
      <c r="D41" s="3">
        <v>0.38187676499999401</v>
      </c>
    </row>
    <row r="43" spans="1:4" x14ac:dyDescent="0.25">
      <c r="A43" s="3" t="s">
        <v>7</v>
      </c>
      <c r="B43" s="3" t="s">
        <v>26</v>
      </c>
      <c r="C43" s="3" t="s">
        <v>27</v>
      </c>
      <c r="D43" s="3" t="s">
        <v>28</v>
      </c>
    </row>
    <row r="44" spans="1:4" x14ac:dyDescent="0.25">
      <c r="A44" s="3" t="s">
        <v>11</v>
      </c>
      <c r="B44" s="3">
        <v>3.2463274000000299E-2</v>
      </c>
      <c r="C44" s="3">
        <v>3.4653821999999203E-2</v>
      </c>
      <c r="D44" s="3">
        <v>3.4681443000003698E-2</v>
      </c>
    </row>
    <row r="45" spans="1:4" x14ac:dyDescent="0.25">
      <c r="A45" s="3" t="s">
        <v>12</v>
      </c>
      <c r="B45" s="3">
        <v>0.53935291899999904</v>
      </c>
      <c r="C45" s="3">
        <v>1.6145681749999901</v>
      </c>
      <c r="D45" s="3">
        <v>0.80864784499999498</v>
      </c>
    </row>
    <row r="46" spans="1:4" x14ac:dyDescent="0.25">
      <c r="A46" s="3" t="s">
        <v>13</v>
      </c>
      <c r="B46" s="3">
        <v>1.6694251999999701E-2</v>
      </c>
      <c r="C46" s="3">
        <v>1.55159000000004E-2</v>
      </c>
      <c r="D46" s="3">
        <v>2.4105038999998302E-2</v>
      </c>
    </row>
    <row r="47" spans="1:4" x14ac:dyDescent="0.25">
      <c r="A47" s="3" t="s">
        <v>14</v>
      </c>
      <c r="B47" s="3">
        <v>1.4379669999999799E-2</v>
      </c>
      <c r="C47" s="3">
        <v>1.0585731279999899</v>
      </c>
      <c r="D47" s="3">
        <v>9.4337660000007803E-3</v>
      </c>
    </row>
    <row r="48" spans="1:4" x14ac:dyDescent="0.25">
      <c r="A48" s="3" t="s">
        <v>15</v>
      </c>
      <c r="B48" s="3">
        <v>0.64824311599999995</v>
      </c>
      <c r="C48" s="3">
        <v>0.69593576499999799</v>
      </c>
      <c r="D48" s="3">
        <v>0.68986472099999896</v>
      </c>
    </row>
    <row r="50" spans="1:4" x14ac:dyDescent="0.25">
      <c r="A50" s="3" t="s">
        <v>8</v>
      </c>
      <c r="B50" s="3" t="s">
        <v>26</v>
      </c>
      <c r="C50" s="3" t="s">
        <v>27</v>
      </c>
      <c r="D50" s="3" t="s">
        <v>28</v>
      </c>
    </row>
    <row r="51" spans="1:4" x14ac:dyDescent="0.25">
      <c r="A51" s="3" t="s">
        <v>11</v>
      </c>
      <c r="B51" s="3">
        <v>4.2320995999999902E-2</v>
      </c>
      <c r="C51" s="3">
        <v>4.4542686999999803E-2</v>
      </c>
      <c r="D51" s="3">
        <v>4.2673993999997599E-2</v>
      </c>
    </row>
    <row r="52" spans="1:4" x14ac:dyDescent="0.25">
      <c r="A52" s="3" t="s">
        <v>12</v>
      </c>
      <c r="B52" s="3">
        <v>0.63864610299999902</v>
      </c>
      <c r="C52" s="3">
        <v>2.5100681079999898</v>
      </c>
      <c r="D52" s="3">
        <v>1.232607596</v>
      </c>
    </row>
    <row r="53" spans="1:4" x14ac:dyDescent="0.25">
      <c r="A53" s="3" t="s">
        <v>13</v>
      </c>
      <c r="B53" s="3">
        <v>2.25683400000002E-2</v>
      </c>
      <c r="C53" s="3">
        <v>2.1239596000000902E-2</v>
      </c>
      <c r="D53" s="3">
        <v>3.2629716999998899E-2</v>
      </c>
    </row>
    <row r="54" spans="1:4" x14ac:dyDescent="0.25">
      <c r="A54" s="3" t="s">
        <v>14</v>
      </c>
      <c r="B54" s="3">
        <v>1.8510224999999901E-2</v>
      </c>
      <c r="C54" s="3">
        <v>1.6751901490000001</v>
      </c>
      <c r="D54" s="3">
        <v>1.1547145000001501E-2</v>
      </c>
    </row>
    <row r="55" spans="1:4" x14ac:dyDescent="0.25">
      <c r="A55" s="3" t="s">
        <v>15</v>
      </c>
      <c r="B55" s="3">
        <v>1.02462675399999</v>
      </c>
      <c r="C55" s="3">
        <v>1.086509961</v>
      </c>
      <c r="D55" s="3">
        <v>1.09569943</v>
      </c>
    </row>
    <row r="57" spans="1:4" x14ac:dyDescent="0.25">
      <c r="A57" s="3" t="s">
        <v>9</v>
      </c>
      <c r="B57" s="3" t="s">
        <v>26</v>
      </c>
      <c r="C57" s="3" t="s">
        <v>27</v>
      </c>
      <c r="D57" s="3" t="s">
        <v>28</v>
      </c>
    </row>
    <row r="58" spans="1:4" x14ac:dyDescent="0.25">
      <c r="A58" s="3" t="s">
        <v>11</v>
      </c>
      <c r="B58" s="3">
        <v>6.38549379999995E-2</v>
      </c>
      <c r="C58" s="3">
        <v>7.0231540999998204E-2</v>
      </c>
      <c r="D58" s="3">
        <v>6.8066377999997402E-2</v>
      </c>
    </row>
    <row r="59" spans="1:4" x14ac:dyDescent="0.25">
      <c r="A59" s="3" t="s">
        <v>12</v>
      </c>
      <c r="B59" s="3">
        <v>0.82478965399999904</v>
      </c>
      <c r="C59" s="3">
        <v>5.61531854199999</v>
      </c>
      <c r="D59" s="3">
        <v>2.7837284869999901</v>
      </c>
    </row>
    <row r="60" spans="1:4" x14ac:dyDescent="0.25">
      <c r="A60" s="3" t="s">
        <v>13</v>
      </c>
      <c r="B60" s="3">
        <v>3.7869333999999803E-2</v>
      </c>
      <c r="C60" s="3">
        <v>3.6841305999999401E-2</v>
      </c>
      <c r="D60" s="3">
        <v>5.3244234999993902E-2</v>
      </c>
    </row>
    <row r="61" spans="1:4" x14ac:dyDescent="0.25">
      <c r="A61" s="3" t="s">
        <v>14</v>
      </c>
      <c r="B61" s="3">
        <v>2.8437845E-2</v>
      </c>
      <c r="C61" s="3">
        <v>3.836735724</v>
      </c>
      <c r="D61" s="3">
        <v>1.8501924000005901E-2</v>
      </c>
    </row>
    <row r="62" spans="1:4" x14ac:dyDescent="0.25">
      <c r="A62" s="3" t="s">
        <v>15</v>
      </c>
      <c r="B62" s="3">
        <v>2.2815517239999998</v>
      </c>
      <c r="C62" s="3">
        <v>2.4044095389999902</v>
      </c>
      <c r="D62" s="3">
        <v>2.4408232259999898</v>
      </c>
    </row>
    <row r="64" spans="1:4" x14ac:dyDescent="0.25">
      <c r="A64" s="3" t="s">
        <v>10</v>
      </c>
      <c r="B64" s="3" t="s">
        <v>26</v>
      </c>
      <c r="C64" s="3" t="s">
        <v>27</v>
      </c>
      <c r="D64" s="3" t="s">
        <v>28</v>
      </c>
    </row>
    <row r="65" spans="1:4" x14ac:dyDescent="0.25">
      <c r="A65" s="3" t="s">
        <v>11</v>
      </c>
      <c r="B65" s="3">
        <v>8.85080370000004E-2</v>
      </c>
      <c r="C65" s="3">
        <v>9.3322579999998795E-2</v>
      </c>
      <c r="D65" s="3">
        <v>9.0974880000004504E-2</v>
      </c>
    </row>
    <row r="66" spans="1:4" x14ac:dyDescent="0.25">
      <c r="A66" s="3" t="s">
        <v>12</v>
      </c>
      <c r="B66" s="3">
        <v>0.93969505600000003</v>
      </c>
      <c r="C66" s="3">
        <v>8.9028681059999997</v>
      </c>
      <c r="D66" s="3">
        <v>4.9295486909999999</v>
      </c>
    </row>
    <row r="67" spans="1:4" x14ac:dyDescent="0.25">
      <c r="A67" s="3" t="s">
        <v>13</v>
      </c>
      <c r="B67" s="3">
        <v>5.4982787000000102E-2</v>
      </c>
      <c r="C67" s="3">
        <v>5.5932481999995703E-2</v>
      </c>
      <c r="D67" s="3">
        <v>7.7479096999994099E-2</v>
      </c>
    </row>
    <row r="68" spans="1:4" x14ac:dyDescent="0.25">
      <c r="A68" s="3" t="s">
        <v>14</v>
      </c>
      <c r="B68" s="3">
        <v>3.9325559000001599E-2</v>
      </c>
      <c r="C68" s="3">
        <v>5.7852630349999998</v>
      </c>
      <c r="D68" s="3">
        <v>2.4631665999990501E-2</v>
      </c>
    </row>
    <row r="69" spans="1:4" x14ac:dyDescent="0.25">
      <c r="A69" s="3" t="s">
        <v>15</v>
      </c>
      <c r="B69" s="3">
        <v>4.0842546779999997</v>
      </c>
      <c r="C69" s="3">
        <v>4.2017831219999904</v>
      </c>
      <c r="D69" s="3">
        <v>4.4800636530000002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Graficos</vt:lpstr>
      <vt:lpstr>SalidaRandom</vt:lpstr>
      <vt:lpstr>SalidaPeor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del Mazo</dc:creator>
  <dc:description/>
  <cp:lastModifiedBy>Federico del Mazo</cp:lastModifiedBy>
  <cp:revision>2</cp:revision>
  <cp:lastPrinted>2018-04-08T16:07:15Z</cp:lastPrinted>
  <dcterms:created xsi:type="dcterms:W3CDTF">2018-04-08T14:43:48Z</dcterms:created>
  <dcterms:modified xsi:type="dcterms:W3CDTF">2018-04-08T16:12:49Z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