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fils\Documents\GitHub\CarrierTracking\Projektplanung\"/>
    </mc:Choice>
  </mc:AlternateContent>
  <xr:revisionPtr revIDLastSave="0" documentId="13_ncr:1_{AD446378-92EB-43AA-A4B6-AAC2568D22E9}" xr6:coauthVersionLast="46" xr6:coauthVersionMax="46" xr10:uidLastSave="{00000000-0000-0000-0000-000000000000}"/>
  <bookViews>
    <workbookView xWindow="-110" yWindow="-110" windowWidth="38620" windowHeight="21220" tabRatio="500" xr2:uid="{00000000-000D-0000-FFFF-FFFF00000000}"/>
  </bookViews>
  <sheets>
    <sheet name="Sprint 1" sheetId="11" r:id="rId1"/>
    <sheet name="Sprint 2" sheetId="4" r:id="rId2"/>
    <sheet name="Sprint 3" sheetId="5" r:id="rId3"/>
    <sheet name="Sprint 4" sheetId="6" r:id="rId4"/>
    <sheet name="Sprint 5" sheetId="7" r:id="rId5"/>
    <sheet name="Sprint 6" sheetId="8" r:id="rId6"/>
    <sheet name="Sprint 7" sheetId="9" r:id="rId7"/>
    <sheet name="Vorlage" sheetId="10" r:id="rId8"/>
    <sheet name="Daten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2" l="1"/>
  <c r="F5" i="12"/>
  <c r="C29" i="12"/>
  <c r="B29" i="12"/>
  <c r="L5" i="12"/>
  <c r="K5" i="12"/>
  <c r="O5" i="12"/>
  <c r="P5" i="12"/>
  <c r="L29" i="12"/>
  <c r="K29" i="12"/>
  <c r="B66" i="8"/>
  <c r="C66" i="8"/>
  <c r="G29" i="12"/>
  <c r="F29" i="12"/>
  <c r="C5" i="12"/>
  <c r="B5" i="12"/>
  <c r="F54" i="6" l="1"/>
</calcChain>
</file>

<file path=xl/sharedStrings.xml><?xml version="1.0" encoding="utf-8"?>
<sst xmlns="http://schemas.openxmlformats.org/spreadsheetml/2006/main" count="471" uniqueCount="195">
  <si>
    <t>Verantwortlicher</t>
  </si>
  <si>
    <t>Als Programmierer möchte ich eine Grundstruktur für Menüführung entwickeln</t>
  </si>
  <si>
    <t>Status</t>
  </si>
  <si>
    <t>Grundstruktur festlegen (Übersicht, Räume ..)</t>
  </si>
  <si>
    <t>done</t>
  </si>
  <si>
    <t>Weitere Tabs anlegen</t>
  </si>
  <si>
    <t>Test</t>
  </si>
  <si>
    <t>offen</t>
  </si>
  <si>
    <t>Als Benutzer möchte ich jeden Ladungsträger anhand eines QR Codes identifizieren können (Position, Drehung)</t>
  </si>
  <si>
    <t>QR Code erkennen</t>
  </si>
  <si>
    <t>Position ermitteln</t>
  </si>
  <si>
    <t>alle</t>
  </si>
  <si>
    <t>Testraum und System festlegen</t>
  </si>
  <si>
    <t>Kameras testen</t>
  </si>
  <si>
    <t xml:space="preserve">Notwendige Größe der QR Codes ermitteln </t>
  </si>
  <si>
    <t>Als Benutzer möchte ich mit Hilfe einer Funktion die Wände anhand des importierten Plans zeichnen können (Struktur des Raums festelgen)</t>
  </si>
  <si>
    <t>Raum anlegen</t>
  </si>
  <si>
    <t>Positionsangaben</t>
  </si>
  <si>
    <t>Git Repo anlegen,pflegen</t>
  </si>
  <si>
    <t>Sprint Backlogs</t>
  </si>
  <si>
    <t>Product Backlog</t>
  </si>
  <si>
    <t>Sprint 2</t>
  </si>
  <si>
    <t>Kamera rotieren</t>
  </si>
  <si>
    <t>Bugfixing</t>
  </si>
  <si>
    <t>Flexible Grid</t>
  </si>
  <si>
    <t>Codeimplementation von eigenem Code in Unity/git</t>
  </si>
  <si>
    <t>GitHub Repository</t>
  </si>
  <si>
    <t>Dokumentation + Planung</t>
  </si>
  <si>
    <t>Sprint 3</t>
  </si>
  <si>
    <t>Station anlegen</t>
  </si>
  <si>
    <t xml:space="preserve">Test-Simulation </t>
  </si>
  <si>
    <t>Sprint 4</t>
  </si>
  <si>
    <t>Abschluss</t>
  </si>
  <si>
    <t>BACKLOG-AUFGABE &amp; ID</t>
  </si>
  <si>
    <t>Aufwand in Stunden geschätzt</t>
  </si>
  <si>
    <t>Aufwand in Stunden (tatsächtlich)</t>
  </si>
  <si>
    <t>Kommentar</t>
  </si>
  <si>
    <t>Aufgaben</t>
  </si>
  <si>
    <t>Start: 04.11.2020 Ende: 17.11.2020</t>
  </si>
  <si>
    <t>Burkert</t>
  </si>
  <si>
    <t>Dötzel</t>
  </si>
  <si>
    <t>Nentwig</t>
  </si>
  <si>
    <t>User Story Nr.</t>
  </si>
  <si>
    <t>Bösel</t>
  </si>
  <si>
    <t>User Story Nr. 8</t>
  </si>
  <si>
    <t>Kovacsik</t>
  </si>
  <si>
    <t>Filser</t>
  </si>
  <si>
    <t>Sprint 1</t>
  </si>
  <si>
    <t>Start: 26.10.2020 Ende: 03.11.2020</t>
  </si>
  <si>
    <t>User Story Nr. 24</t>
  </si>
  <si>
    <t>User Story Nr. 14</t>
  </si>
  <si>
    <t>Klassendiagramm erstellen</t>
  </si>
  <si>
    <t>Grobe Übersicht erstellen</t>
  </si>
  <si>
    <t>Github und Projektorganisation</t>
  </si>
  <si>
    <t>Organisatorisches</t>
  </si>
  <si>
    <t>User Story Nr. 26</t>
  </si>
  <si>
    <t>Start: 18.11.2020 Ende: 01.12.2020</t>
  </si>
  <si>
    <t>Start: 02.12.2020 Ende: 16.12.2020</t>
  </si>
  <si>
    <t>Sprint 5</t>
  </si>
  <si>
    <t>Start: 17.12.2020 Ende: 30.12.2020</t>
  </si>
  <si>
    <t>Start: 31.12.2020 Ende: 13.01.2021</t>
  </si>
  <si>
    <t>Start: 14.01.2021 Ende: 15.01.2021</t>
  </si>
  <si>
    <t>Hartmann</t>
  </si>
  <si>
    <t>Grundlegende Objektklassen erstellt</t>
  </si>
  <si>
    <t>Kamera Bereiche anlegen und löschen</t>
  </si>
  <si>
    <t>Kamera umpositionieren</t>
  </si>
  <si>
    <t>Statische Klasse zur Verwaltung der Stationen</t>
  </si>
  <si>
    <t>Positionierung der Carrier relativ zum Kamera Bereich</t>
  </si>
  <si>
    <t>Berechnung Position in calcQR</t>
  </si>
  <si>
    <t>Rotation zur Relativen Postionsmethode hinzufügen</t>
  </si>
  <si>
    <t>Dropdown Menü in GUI</t>
  </si>
  <si>
    <t>Pfandangabe der Bilder in GUI</t>
  </si>
  <si>
    <t>Code aufräumen und kommentieren</t>
  </si>
  <si>
    <t>Kamera Order automatisch erstellen</t>
  </si>
  <si>
    <t>Stationen löschen</t>
  </si>
  <si>
    <t>Code anpassen und kommentieren</t>
  </si>
  <si>
    <t>Kamera Bereiche als Datenstruktur</t>
  </si>
  <si>
    <t>ID System implementieren</t>
  </si>
  <si>
    <t>UI mit mit StationHandler verknüpfen</t>
  </si>
  <si>
    <t>Methode Hintergrundbild</t>
  </si>
  <si>
    <t>Handbuch erstellen</t>
  </si>
  <si>
    <t>Button für Modus Wechsel</t>
  </si>
  <si>
    <t>Ausgewählte Station farblich highlighten</t>
  </si>
  <si>
    <t>Git aktualisieren</t>
  </si>
  <si>
    <t>Dokumente erstellen</t>
  </si>
  <si>
    <t xml:space="preserve">Backlogs aktualisieren </t>
  </si>
  <si>
    <t>Burn Down Chart</t>
  </si>
  <si>
    <t>Mehrere QR Codes aus Bild einlesen</t>
  </si>
  <si>
    <t>SampleCarrier(list) als Childs von Area erstellen</t>
  </si>
  <si>
    <t>Drehung entsprechend des QR Code Rotation</t>
  </si>
  <si>
    <t>UI Responsive Design + auf Deutsch</t>
  </si>
  <si>
    <t>Use Case Modell + Diagramm erstellen</t>
  </si>
  <si>
    <t>Statusanzeigen auf Deutsch</t>
  </si>
  <si>
    <t>Buttons + Felder + Filter anpassen/erweitern</t>
  </si>
  <si>
    <t>GUI Planes umsetzen</t>
  </si>
  <si>
    <t>Panels: +Station, +Carrier, +quit</t>
  </si>
  <si>
    <t>Buttons implementieren + Funktion</t>
  </si>
  <si>
    <t>SettingsController + Funktionen</t>
  </si>
  <si>
    <t>Print Button + Panel + Funktion</t>
  </si>
  <si>
    <t>Carrier Panel + Carrier Buttion+ Carrier Info + Funktionen</t>
  </si>
  <si>
    <t>Verknüpfung Load / Save Funktion</t>
  </si>
  <si>
    <t>UI Entwurf</t>
  </si>
  <si>
    <t>Bildpfade anpasssen + Bildgröße ermitteln</t>
  </si>
  <si>
    <t>Station Handler integrieren</t>
  </si>
  <si>
    <t>Bild einlesen und löschen zyklisch</t>
  </si>
  <si>
    <t>Dateipfad verallgemeinern</t>
  </si>
  <si>
    <t>QR-Code einlesen (relativ zur Area)</t>
  </si>
  <si>
    <t>Merge QR Funktion</t>
  </si>
  <si>
    <t>Backlogs aktualisieren</t>
  </si>
  <si>
    <t>Offene Punkte mit Kunde abklären + Feedback</t>
  </si>
  <si>
    <t>Erstellung Meilenstein Vortrag</t>
  </si>
  <si>
    <t>Suchen von geeigneter C# Bibliothek</t>
  </si>
  <si>
    <t>Testen verschiedener Bibliotheken zur Erkennung von QR-Codes</t>
  </si>
  <si>
    <t>QR Code Drehung erkennen</t>
  </si>
  <si>
    <t>Verbessern + Bugfixing</t>
  </si>
  <si>
    <t>QR Code Speichern Funktion</t>
  </si>
  <si>
    <t>Implementierung Grundfunktion print</t>
  </si>
  <si>
    <t>Testen print Funktion</t>
  </si>
  <si>
    <t>Bugfixing Carrier Positioning</t>
  </si>
  <si>
    <t>Carrier Positionierung verbessern</t>
  </si>
  <si>
    <t>Integration von zwei Funktionscycles (Auslesen und zeichen der Daten)</t>
  </si>
  <si>
    <t>FileHandler implementieren</t>
  </si>
  <si>
    <t>Bugfixing UI</t>
  </si>
  <si>
    <t>Backlog aktualisieren</t>
  </si>
  <si>
    <t>Vortrag vorbereiten</t>
  </si>
  <si>
    <t>aktuellen Stand erfahren aufgrund Ausfall</t>
  </si>
  <si>
    <t>CarrierHandler Einarbeitung</t>
  </si>
  <si>
    <t>Dokumente aktualisieren</t>
  </si>
  <si>
    <t>Bildauswertung (Fotos + Ergebnis)</t>
  </si>
  <si>
    <t>Erstellen Vortrag + Orga</t>
  </si>
  <si>
    <t>Code aufräumen</t>
  </si>
  <si>
    <t>User Story Nr. 13,14</t>
  </si>
  <si>
    <t>Als Programmierer möchte ich einen 2D Plan als Raumvorlage bereitgestellt bekommen</t>
  </si>
  <si>
    <t>Als Programmierer möchte ich dass die Bilder automatisiert gelöscht werden (1 Bild Backup)</t>
  </si>
  <si>
    <t>Als Programmierer möchte ich eine gemeinsame Schnittstelle (Shared Ordner) zum Datenaustausch der Bilder</t>
  </si>
  <si>
    <t>Als Benutzer möchte ich verschiedene Konfigurationen selbst definieren (Pfadangabe Shared Ordner, Standortspezifisches)</t>
  </si>
  <si>
    <t>User Story Nr. 2</t>
  </si>
  <si>
    <t>Als Benutzer möchte ich eine Überwachung der Ladungsträger (grobe Übersicht über Standort )</t>
  </si>
  <si>
    <t>User Story Nr. 17</t>
  </si>
  <si>
    <t>Als Benutzer möchte ich verschiedene Stationen anlegen können (Kamerapositionierung und Bildauschnitt)</t>
  </si>
  <si>
    <t>Als Benutzer möchte ich Echzeit Informationen</t>
  </si>
  <si>
    <t>Updatezykklus anpassen</t>
  </si>
  <si>
    <t>Als Benutzer möchte ich Ladungsträger bestehende Stationen zuteilen</t>
  </si>
  <si>
    <t>User Story Nr.  19</t>
  </si>
  <si>
    <t>Orga</t>
  </si>
  <si>
    <t>User Story Nr. 21</t>
  </si>
  <si>
    <t>User Story Nr. 19</t>
  </si>
  <si>
    <t>User Story Nr. 19 + 6</t>
  </si>
  <si>
    <t>User Story Nr. 16</t>
  </si>
  <si>
    <t>Als Kunde möchte ich jeden Ladungsträger individuell verwalten (Anlegen, Bearbeiten, QR Code Zuweisung, ID, Website zum Erstellen Link hinterlegen)</t>
  </si>
  <si>
    <t>Als Kunde möchte ich jeden Ladungsträger individuell verwalten</t>
  </si>
  <si>
    <t>User Story Nr. 12</t>
  </si>
  <si>
    <t>Als Benutzer möchte ich eine Auflistung der aktuell dazugehörigen Ladungsträger pro Station am Bildschirm angezeigt bekommen</t>
  </si>
  <si>
    <t>Burkert + Hartmann</t>
  </si>
  <si>
    <t>Funktion Kamera umschreiben</t>
  </si>
  <si>
    <t>Erstellen Datenmodelle Ladungsträger</t>
  </si>
  <si>
    <t>Erstellen Datenmodelle Station</t>
  </si>
  <si>
    <t>Export der Ladungsträger und Stationsobjekte über JSON in eine Datei</t>
  </si>
  <si>
    <t xml:space="preserve">Einlesen der Datei und erstellen von Stations und Ladungsträger Objekte aus den JSON </t>
  </si>
  <si>
    <t>GameObjects aus Unity über JSON zu Serialisieren</t>
  </si>
  <si>
    <t>Umstieg von JSON Serialisierung auf Binary Files</t>
  </si>
  <si>
    <t>Load / Save Funktion entwickelt</t>
  </si>
  <si>
    <t>Load / Save Funktion in Unity integriert</t>
  </si>
  <si>
    <t>Anlegen Lade und Speicherfunktion für Optionen</t>
  </si>
  <si>
    <t>Automatisches Laden der Stationen und Ladungsträger zum Programmstart</t>
  </si>
  <si>
    <t>Funktionen für Bearbeiten und Löschen von Ladungsträgern implementiert</t>
  </si>
  <si>
    <t>Kovacsik + Burkert</t>
  </si>
  <si>
    <t>Neue Ladefunktion implementiert, Ladungsträger Modell überarbeitet</t>
  </si>
  <si>
    <t>Als Benutzer möchte ich simple Menüführung und intuitive Bedienung</t>
  </si>
  <si>
    <t>User Story Nr. 23, 1</t>
  </si>
  <si>
    <t>User Story Nr. 25</t>
  </si>
  <si>
    <t>Berechnungen im CarrierHandler</t>
  </si>
  <si>
    <t>Als Kunde möchte ich verschiedene Funktionen per Tastenkombination freischalten</t>
  </si>
  <si>
    <t>Tastenkürzel implementiert</t>
  </si>
  <si>
    <t>User Story Nr.  1</t>
  </si>
  <si>
    <t>User Story Nr. 4, 22, 3</t>
  </si>
  <si>
    <t>User Story Nr. 9, 18, 20</t>
  </si>
  <si>
    <t>User Story Nr. 20, 9, 10</t>
  </si>
  <si>
    <t>User Story Nr. 19, 22</t>
  </si>
  <si>
    <t>Datum</t>
  </si>
  <si>
    <t>tatsächlich</t>
  </si>
  <si>
    <t>ideal</t>
  </si>
  <si>
    <t>Gesamtaufwand tatsächlich</t>
  </si>
  <si>
    <t>Gesamtaufwand geschätzt</t>
  </si>
  <si>
    <t>Sprint 7</t>
  </si>
  <si>
    <t>Sprint 6</t>
  </si>
  <si>
    <t>Filser + Hartmann</t>
  </si>
  <si>
    <t>User Story Nr. 1</t>
  </si>
  <si>
    <t>Layout festlegen</t>
  </si>
  <si>
    <t>Funktionen darstellen</t>
  </si>
  <si>
    <t>Inhalt in Theorie zusammenstellen</t>
  </si>
  <si>
    <t>Als Programmierer möchte ich die QR Codes in einer entsprechenden Größe erhalten und Kunde zur Verfügung stellen</t>
  </si>
  <si>
    <t>Als Anwender möchte ich GameObjekts laden und speichern können</t>
  </si>
  <si>
    <t>Als Benutzer möchte ich und ein optisches Feedback (Highlight) über ausgewählten Ladungsträger in der Liste erhalten</t>
  </si>
  <si>
    <t>Als Benutzer möchte ich jede Station einzeln anzeigen (Verlinkung in der Liste)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</si>
</sst>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</font>
    <font>
      <sz val="10"/>
      <color rgb="FF000000"/>
      <name val="Century Gothic"/>
      <family val="1"/>
    </font>
    <font>
      <b/>
      <sz val="10"/>
      <color rgb="FFFFFFFF"/>
      <name val="Century Gothic"/>
      <family val="1"/>
    </font>
    <font>
      <b/>
      <sz val="10"/>
      <color rgb="FF000000"/>
      <name val="Century Gothic"/>
      <family val="1"/>
    </font>
    <font>
      <sz val="10"/>
      <name val="Arial"/>
    </font>
    <font>
      <sz val="11"/>
      <color rgb="FF000000"/>
      <name val="Calibri"/>
      <family val="2"/>
      <charset val="1"/>
    </font>
    <font>
      <sz val="10"/>
      <color rgb="FFFFFFFF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44" fontId="6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Border="1"/>
    <xf numFmtId="0" fontId="3" fillId="2" borderId="1" xfId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2" fillId="3" borderId="1" xfId="1" applyFont="1" applyFill="1" applyBorder="1" applyAlignment="1">
      <alignment horizontal="left" vertical="center" wrapText="1" indent="1"/>
    </xf>
    <xf numFmtId="0" fontId="2" fillId="0" borderId="1" xfId="1" applyFont="1" applyBorder="1" applyAlignment="1">
      <alignment horizontal="left" vertical="center" wrapText="1" indent="1"/>
    </xf>
    <xf numFmtId="0" fontId="3" fillId="0" borderId="0" xfId="1" applyFont="1" applyFill="1" applyBorder="1" applyAlignment="1">
      <alignment horizontal="left" vertical="center" wrapText="1" indent="1"/>
    </xf>
    <xf numFmtId="0" fontId="2" fillId="0" borderId="0" xfId="1" applyFont="1" applyBorder="1" applyAlignment="1">
      <alignment horizontal="left" vertical="center" wrapText="1" indent="1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0" xfId="0" applyNumberFormat="1"/>
    <xf numFmtId="0" fontId="0" fillId="0" borderId="0" xfId="0" applyNumberFormat="1"/>
    <xf numFmtId="0" fontId="2" fillId="0" borderId="3" xfId="1" applyFont="1" applyBorder="1" applyAlignment="1">
      <alignment horizontal="left" vertical="center" wrapText="1" indent="1"/>
    </xf>
    <xf numFmtId="0" fontId="0" fillId="0" borderId="0" xfId="3" applyNumberFormat="1" applyFont="1"/>
    <xf numFmtId="0" fontId="2" fillId="0" borderId="0" xfId="1" applyFont="1" applyAlignment="1">
      <alignment horizontal="left" vertical="center" wrapText="1" indent="1"/>
    </xf>
    <xf numFmtId="0" fontId="7" fillId="0" borderId="0" xfId="1" applyFont="1" applyFill="1" applyBorder="1" applyAlignment="1">
      <alignment horizontal="left" vertical="center" wrapText="1" indent="1"/>
    </xf>
    <xf numFmtId="0" fontId="0" fillId="0" borderId="0" xfId="0" applyFont="1" applyFill="1" applyBorder="1"/>
  </cellXfs>
  <cellStyles count="4">
    <cellStyle name="Standard" xfId="0" builtinId="0"/>
    <cellStyle name="Standard 2" xfId="1" xr:uid="{EC695716-331F-4FCD-AA9B-E4C27118013C}"/>
    <cellStyle name="Standard 3" xfId="2" xr:uid="{55EEB1D8-0D9E-40B3-8597-098158EC50FC}"/>
    <cellStyle name="Währung" xfId="3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Daten!$B$6</c:f>
              <c:strCache>
                <c:ptCount val="1"/>
                <c:pt idx="0">
                  <c:v>tatsächlich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Daten!$A$7:$A$17</c:f>
              <c:numCache>
                <c:formatCode>m/d/yyyy</c:formatCode>
                <c:ptCount val="11"/>
                <c:pt idx="0">
                  <c:v>44129</c:v>
                </c:pt>
                <c:pt idx="1">
                  <c:v>44130</c:v>
                </c:pt>
                <c:pt idx="2">
                  <c:v>44131</c:v>
                </c:pt>
                <c:pt idx="3">
                  <c:v>44132</c:v>
                </c:pt>
                <c:pt idx="4">
                  <c:v>44133</c:v>
                </c:pt>
                <c:pt idx="5">
                  <c:v>44134</c:v>
                </c:pt>
                <c:pt idx="6">
                  <c:v>44135</c:v>
                </c:pt>
                <c:pt idx="7">
                  <c:v>44136</c:v>
                </c:pt>
                <c:pt idx="8">
                  <c:v>44137</c:v>
                </c:pt>
                <c:pt idx="9">
                  <c:v>44138</c:v>
                </c:pt>
                <c:pt idx="10">
                  <c:v>44139</c:v>
                </c:pt>
              </c:numCache>
            </c:numRef>
          </c:cat>
          <c:val>
            <c:numRef>
              <c:f>Daten!$B$7:$B$17</c:f>
              <c:numCache>
                <c:formatCode>General</c:formatCode>
                <c:ptCount val="11"/>
                <c:pt idx="0">
                  <c:v>25.5</c:v>
                </c:pt>
                <c:pt idx="1">
                  <c:v>20.5</c:v>
                </c:pt>
                <c:pt idx="2">
                  <c:v>16.5</c:v>
                </c:pt>
                <c:pt idx="3">
                  <c:v>14.5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C-42CF-83EE-4E7269C8BAEB}"/>
            </c:ext>
          </c:extLst>
        </c:ser>
        <c:ser>
          <c:idx val="1"/>
          <c:order val="1"/>
          <c:tx>
            <c:strRef>
              <c:f>Daten!$C$6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Daten!$A$7:$A$17</c:f>
              <c:numCache>
                <c:formatCode>m/d/yyyy</c:formatCode>
                <c:ptCount val="11"/>
                <c:pt idx="0">
                  <c:v>44129</c:v>
                </c:pt>
                <c:pt idx="1">
                  <c:v>44130</c:v>
                </c:pt>
                <c:pt idx="2">
                  <c:v>44131</c:v>
                </c:pt>
                <c:pt idx="3">
                  <c:v>44132</c:v>
                </c:pt>
                <c:pt idx="4">
                  <c:v>44133</c:v>
                </c:pt>
                <c:pt idx="5">
                  <c:v>44134</c:v>
                </c:pt>
                <c:pt idx="6">
                  <c:v>44135</c:v>
                </c:pt>
                <c:pt idx="7">
                  <c:v>44136</c:v>
                </c:pt>
                <c:pt idx="8">
                  <c:v>44137</c:v>
                </c:pt>
                <c:pt idx="9">
                  <c:v>44138</c:v>
                </c:pt>
                <c:pt idx="10">
                  <c:v>44139</c:v>
                </c:pt>
              </c:numCache>
            </c:numRef>
          </c:cat>
          <c:val>
            <c:numRef>
              <c:f>Daten!$C$7:$C$17</c:f>
              <c:numCache>
                <c:formatCode>General</c:formatCode>
                <c:ptCount val="11"/>
                <c:pt idx="0">
                  <c:v>25.5</c:v>
                </c:pt>
                <c:pt idx="1">
                  <c:v>23</c:v>
                </c:pt>
                <c:pt idx="2">
                  <c:v>20.5</c:v>
                </c:pt>
                <c:pt idx="3">
                  <c:v>18</c:v>
                </c:pt>
                <c:pt idx="4">
                  <c:v>15.5</c:v>
                </c:pt>
                <c:pt idx="5">
                  <c:v>13</c:v>
                </c:pt>
                <c:pt idx="6">
                  <c:v>10.5</c:v>
                </c:pt>
                <c:pt idx="7">
                  <c:v>8</c:v>
                </c:pt>
                <c:pt idx="8">
                  <c:v>5.5</c:v>
                </c:pt>
                <c:pt idx="9">
                  <c:v>2.5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C-42CF-83EE-4E7269C8B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6639"/>
        <c:axId val="12889135"/>
      </c:lineChart>
      <c:dateAx>
        <c:axId val="12886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89135"/>
        <c:crosses val="autoZero"/>
        <c:auto val="1"/>
        <c:lblOffset val="100"/>
        <c:baseTimeUnit val="days"/>
      </c:dateAx>
      <c:valAx>
        <c:axId val="128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8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Daten!$F$6</c:f>
              <c:strCache>
                <c:ptCount val="1"/>
                <c:pt idx="0">
                  <c:v>tatsächlich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Daten!$E$7:$E$21</c:f>
              <c:numCache>
                <c:formatCode>m/d/yyyy</c:formatCode>
                <c:ptCount val="15"/>
                <c:pt idx="0">
                  <c:v>44139</c:v>
                </c:pt>
                <c:pt idx="1">
                  <c:v>44140</c:v>
                </c:pt>
                <c:pt idx="2">
                  <c:v>44141</c:v>
                </c:pt>
                <c:pt idx="3">
                  <c:v>44142</c:v>
                </c:pt>
                <c:pt idx="4">
                  <c:v>44143</c:v>
                </c:pt>
                <c:pt idx="5">
                  <c:v>44144</c:v>
                </c:pt>
                <c:pt idx="6">
                  <c:v>44145</c:v>
                </c:pt>
                <c:pt idx="7">
                  <c:v>44146</c:v>
                </c:pt>
                <c:pt idx="8">
                  <c:v>44147</c:v>
                </c:pt>
                <c:pt idx="9">
                  <c:v>44148</c:v>
                </c:pt>
                <c:pt idx="10">
                  <c:v>44149</c:v>
                </c:pt>
                <c:pt idx="11">
                  <c:v>44150</c:v>
                </c:pt>
                <c:pt idx="12">
                  <c:v>44151</c:v>
                </c:pt>
                <c:pt idx="13">
                  <c:v>44152</c:v>
                </c:pt>
                <c:pt idx="14">
                  <c:v>44153</c:v>
                </c:pt>
              </c:numCache>
            </c:numRef>
          </c:cat>
          <c:val>
            <c:numRef>
              <c:f>Daten!$F$7:$F$21</c:f>
              <c:numCache>
                <c:formatCode>General</c:formatCode>
                <c:ptCount val="15"/>
                <c:pt idx="0">
                  <c:v>23</c:v>
                </c:pt>
                <c:pt idx="1">
                  <c:v>23</c:v>
                </c:pt>
                <c:pt idx="2">
                  <c:v>19</c:v>
                </c:pt>
                <c:pt idx="3">
                  <c:v>19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13</c:v>
                </c:pt>
                <c:pt idx="9">
                  <c:v>11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0-415C-918A-7DA2A3178762}"/>
            </c:ext>
          </c:extLst>
        </c:ser>
        <c:ser>
          <c:idx val="1"/>
          <c:order val="1"/>
          <c:tx>
            <c:strRef>
              <c:f>Daten!$G$6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Daten!$E$7:$E$21</c:f>
              <c:numCache>
                <c:formatCode>m/d/yyyy</c:formatCode>
                <c:ptCount val="15"/>
                <c:pt idx="0">
                  <c:v>44139</c:v>
                </c:pt>
                <c:pt idx="1">
                  <c:v>44140</c:v>
                </c:pt>
                <c:pt idx="2">
                  <c:v>44141</c:v>
                </c:pt>
                <c:pt idx="3">
                  <c:v>44142</c:v>
                </c:pt>
                <c:pt idx="4">
                  <c:v>44143</c:v>
                </c:pt>
                <c:pt idx="5">
                  <c:v>44144</c:v>
                </c:pt>
                <c:pt idx="6">
                  <c:v>44145</c:v>
                </c:pt>
                <c:pt idx="7">
                  <c:v>44146</c:v>
                </c:pt>
                <c:pt idx="8">
                  <c:v>44147</c:v>
                </c:pt>
                <c:pt idx="9">
                  <c:v>44148</c:v>
                </c:pt>
                <c:pt idx="10">
                  <c:v>44149</c:v>
                </c:pt>
                <c:pt idx="11">
                  <c:v>44150</c:v>
                </c:pt>
                <c:pt idx="12">
                  <c:v>44151</c:v>
                </c:pt>
                <c:pt idx="13">
                  <c:v>44152</c:v>
                </c:pt>
                <c:pt idx="14">
                  <c:v>44153</c:v>
                </c:pt>
              </c:numCache>
            </c:numRef>
          </c:cat>
          <c:val>
            <c:numRef>
              <c:f>Daten!$G$7:$G$21</c:f>
              <c:numCache>
                <c:formatCode>General</c:formatCode>
                <c:ptCount val="15"/>
                <c:pt idx="0">
                  <c:v>23</c:v>
                </c:pt>
                <c:pt idx="1">
                  <c:v>21.4</c:v>
                </c:pt>
                <c:pt idx="2">
                  <c:v>19.8</c:v>
                </c:pt>
                <c:pt idx="3">
                  <c:v>18.2</c:v>
                </c:pt>
                <c:pt idx="4">
                  <c:v>16.600000000000001</c:v>
                </c:pt>
                <c:pt idx="5">
                  <c:v>15</c:v>
                </c:pt>
                <c:pt idx="6">
                  <c:v>13.4</c:v>
                </c:pt>
                <c:pt idx="7">
                  <c:v>11.8</c:v>
                </c:pt>
                <c:pt idx="8">
                  <c:v>10.199999999999999</c:v>
                </c:pt>
                <c:pt idx="9">
                  <c:v>8.6</c:v>
                </c:pt>
                <c:pt idx="10">
                  <c:v>7</c:v>
                </c:pt>
                <c:pt idx="11">
                  <c:v>5.4</c:v>
                </c:pt>
                <c:pt idx="12">
                  <c:v>3.8</c:v>
                </c:pt>
                <c:pt idx="13">
                  <c:v>2.2000000000000002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0-415C-918A-7DA2A3178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4927"/>
        <c:axId val="12903695"/>
      </c:lineChart>
      <c:dateAx>
        <c:axId val="129149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3695"/>
        <c:crosses val="autoZero"/>
        <c:auto val="1"/>
        <c:lblOffset val="100"/>
        <c:baseTimeUnit val="days"/>
      </c:dateAx>
      <c:valAx>
        <c:axId val="129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1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 Sprint</a:t>
            </a:r>
            <a:r>
              <a:rPr lang="de-DE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Daten!$K$6</c:f>
              <c:strCache>
                <c:ptCount val="1"/>
                <c:pt idx="0">
                  <c:v>tatsächlich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Daten!$J$7:$J$21</c:f>
              <c:numCache>
                <c:formatCode>m/d/yyyy</c:formatCode>
                <c:ptCount val="15"/>
                <c:pt idx="0">
                  <c:v>44153</c:v>
                </c:pt>
                <c:pt idx="1">
                  <c:v>44154</c:v>
                </c:pt>
                <c:pt idx="2">
                  <c:v>44155</c:v>
                </c:pt>
                <c:pt idx="3">
                  <c:v>44156</c:v>
                </c:pt>
                <c:pt idx="4">
                  <c:v>44157</c:v>
                </c:pt>
                <c:pt idx="5">
                  <c:v>44158</c:v>
                </c:pt>
                <c:pt idx="6">
                  <c:v>44159</c:v>
                </c:pt>
                <c:pt idx="7">
                  <c:v>44160</c:v>
                </c:pt>
                <c:pt idx="8">
                  <c:v>44161</c:v>
                </c:pt>
                <c:pt idx="9">
                  <c:v>44162</c:v>
                </c:pt>
                <c:pt idx="10">
                  <c:v>44163</c:v>
                </c:pt>
                <c:pt idx="11">
                  <c:v>44164</c:v>
                </c:pt>
                <c:pt idx="12">
                  <c:v>44165</c:v>
                </c:pt>
                <c:pt idx="13">
                  <c:v>44166</c:v>
                </c:pt>
                <c:pt idx="14">
                  <c:v>44167</c:v>
                </c:pt>
              </c:numCache>
            </c:numRef>
          </c:cat>
          <c:val>
            <c:numRef>
              <c:f>Daten!$K$7:$K$21</c:f>
              <c:numCache>
                <c:formatCode>General</c:formatCode>
                <c:ptCount val="15"/>
                <c:pt idx="0">
                  <c:v>17</c:v>
                </c:pt>
                <c:pt idx="1">
                  <c:v>14</c:v>
                </c:pt>
                <c:pt idx="2">
                  <c:v>14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5-489E-834E-5F0934D67B50}"/>
            </c:ext>
          </c:extLst>
        </c:ser>
        <c:ser>
          <c:idx val="1"/>
          <c:order val="1"/>
          <c:tx>
            <c:strRef>
              <c:f>Daten!$L$6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Daten!$J$7:$J$21</c:f>
              <c:numCache>
                <c:formatCode>m/d/yyyy</c:formatCode>
                <c:ptCount val="15"/>
                <c:pt idx="0">
                  <c:v>44153</c:v>
                </c:pt>
                <c:pt idx="1">
                  <c:v>44154</c:v>
                </c:pt>
                <c:pt idx="2">
                  <c:v>44155</c:v>
                </c:pt>
                <c:pt idx="3">
                  <c:v>44156</c:v>
                </c:pt>
                <c:pt idx="4">
                  <c:v>44157</c:v>
                </c:pt>
                <c:pt idx="5">
                  <c:v>44158</c:v>
                </c:pt>
                <c:pt idx="6">
                  <c:v>44159</c:v>
                </c:pt>
                <c:pt idx="7">
                  <c:v>44160</c:v>
                </c:pt>
                <c:pt idx="8">
                  <c:v>44161</c:v>
                </c:pt>
                <c:pt idx="9">
                  <c:v>44162</c:v>
                </c:pt>
                <c:pt idx="10">
                  <c:v>44163</c:v>
                </c:pt>
                <c:pt idx="11">
                  <c:v>44164</c:v>
                </c:pt>
                <c:pt idx="12">
                  <c:v>44165</c:v>
                </c:pt>
                <c:pt idx="13">
                  <c:v>44166</c:v>
                </c:pt>
                <c:pt idx="14">
                  <c:v>44167</c:v>
                </c:pt>
              </c:numCache>
            </c:numRef>
          </c:cat>
          <c:val>
            <c:numRef>
              <c:f>Daten!$L$7:$L$21</c:f>
              <c:numCache>
                <c:formatCode>General</c:formatCode>
                <c:ptCount val="15"/>
                <c:pt idx="0">
                  <c:v>17</c:v>
                </c:pt>
                <c:pt idx="1">
                  <c:v>15.8</c:v>
                </c:pt>
                <c:pt idx="2">
                  <c:v>14.6</c:v>
                </c:pt>
                <c:pt idx="3">
                  <c:v>13.4</c:v>
                </c:pt>
                <c:pt idx="4">
                  <c:v>12.2</c:v>
                </c:pt>
                <c:pt idx="5">
                  <c:v>11</c:v>
                </c:pt>
                <c:pt idx="6">
                  <c:v>9.8000000000000007</c:v>
                </c:pt>
                <c:pt idx="7">
                  <c:v>8.6</c:v>
                </c:pt>
                <c:pt idx="8">
                  <c:v>7.4</c:v>
                </c:pt>
                <c:pt idx="9">
                  <c:v>6.2</c:v>
                </c:pt>
                <c:pt idx="10">
                  <c:v>5</c:v>
                </c:pt>
                <c:pt idx="11">
                  <c:v>3.8</c:v>
                </c:pt>
                <c:pt idx="12">
                  <c:v>2.6</c:v>
                </c:pt>
                <c:pt idx="13">
                  <c:v>1.3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5-489E-834E-5F0934D67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9167"/>
        <c:axId val="12879567"/>
      </c:lineChart>
      <c:dateAx>
        <c:axId val="128691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79567"/>
        <c:crosses val="autoZero"/>
        <c:auto val="1"/>
        <c:lblOffset val="100"/>
        <c:baseTimeUnit val="days"/>
      </c:dateAx>
      <c:valAx>
        <c:axId val="128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6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</a:t>
            </a:r>
            <a:r>
              <a:rPr lang="de-DE" baseline="0"/>
              <a:t> Chart Sprint 4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Daten!$O$6</c:f>
              <c:strCache>
                <c:ptCount val="1"/>
                <c:pt idx="0">
                  <c:v>tatsächlich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Daten!$N$7:$N$21</c:f>
              <c:numCache>
                <c:formatCode>m/d/yyyy</c:formatCode>
                <c:ptCount val="15"/>
                <c:pt idx="0">
                  <c:v>44167</c:v>
                </c:pt>
                <c:pt idx="1">
                  <c:v>44168</c:v>
                </c:pt>
                <c:pt idx="2">
                  <c:v>44169</c:v>
                </c:pt>
                <c:pt idx="3">
                  <c:v>44170</c:v>
                </c:pt>
                <c:pt idx="4">
                  <c:v>44171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44177</c:v>
                </c:pt>
                <c:pt idx="11">
                  <c:v>44178</c:v>
                </c:pt>
                <c:pt idx="12">
                  <c:v>44179</c:v>
                </c:pt>
                <c:pt idx="13">
                  <c:v>44180</c:v>
                </c:pt>
                <c:pt idx="14">
                  <c:v>44181</c:v>
                </c:pt>
              </c:numCache>
            </c:numRef>
          </c:cat>
          <c:val>
            <c:numRef>
              <c:f>Daten!$O$7:$O$21</c:f>
              <c:numCache>
                <c:formatCode>General</c:formatCode>
                <c:ptCount val="15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20</c:v>
                </c:pt>
                <c:pt idx="5">
                  <c:v>18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9-44DF-8B47-3D56E6F454FC}"/>
            </c:ext>
          </c:extLst>
        </c:ser>
        <c:ser>
          <c:idx val="1"/>
          <c:order val="1"/>
          <c:tx>
            <c:strRef>
              <c:f>Daten!$P$6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Daten!$N$7:$N$21</c:f>
              <c:numCache>
                <c:formatCode>m/d/yyyy</c:formatCode>
                <c:ptCount val="15"/>
                <c:pt idx="0">
                  <c:v>44167</c:v>
                </c:pt>
                <c:pt idx="1">
                  <c:v>44168</c:v>
                </c:pt>
                <c:pt idx="2">
                  <c:v>44169</c:v>
                </c:pt>
                <c:pt idx="3">
                  <c:v>44170</c:v>
                </c:pt>
                <c:pt idx="4">
                  <c:v>44171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44177</c:v>
                </c:pt>
                <c:pt idx="11">
                  <c:v>44178</c:v>
                </c:pt>
                <c:pt idx="12">
                  <c:v>44179</c:v>
                </c:pt>
                <c:pt idx="13">
                  <c:v>44180</c:v>
                </c:pt>
                <c:pt idx="14">
                  <c:v>44181</c:v>
                </c:pt>
              </c:numCache>
            </c:numRef>
          </c:cat>
          <c:val>
            <c:numRef>
              <c:f>Daten!$P$7:$P$21</c:f>
              <c:numCache>
                <c:formatCode>General</c:formatCode>
                <c:ptCount val="15"/>
                <c:pt idx="0">
                  <c:v>32</c:v>
                </c:pt>
                <c:pt idx="1">
                  <c:v>29.2</c:v>
                </c:pt>
                <c:pt idx="2">
                  <c:v>26.4</c:v>
                </c:pt>
                <c:pt idx="3">
                  <c:v>23.6</c:v>
                </c:pt>
                <c:pt idx="4">
                  <c:v>20.8</c:v>
                </c:pt>
                <c:pt idx="5">
                  <c:v>18</c:v>
                </c:pt>
                <c:pt idx="6">
                  <c:v>15.2</c:v>
                </c:pt>
                <c:pt idx="7">
                  <c:v>12.4</c:v>
                </c:pt>
                <c:pt idx="8">
                  <c:v>9.6</c:v>
                </c:pt>
                <c:pt idx="9">
                  <c:v>9.6</c:v>
                </c:pt>
                <c:pt idx="10">
                  <c:v>6.8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9-44DF-8B47-3D56E6F4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0879"/>
        <c:axId val="12841711"/>
      </c:lineChart>
      <c:dateAx>
        <c:axId val="128408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41711"/>
        <c:crosses val="autoZero"/>
        <c:auto val="1"/>
        <c:lblOffset val="100"/>
        <c:baseTimeUnit val="days"/>
      </c:dateAx>
      <c:valAx>
        <c:axId val="1284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4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</a:t>
            </a:r>
            <a:r>
              <a:rPr lang="de-DE" baseline="0"/>
              <a:t> Chart 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Daten!$B$30</c:f>
              <c:strCache>
                <c:ptCount val="1"/>
                <c:pt idx="0">
                  <c:v>tatsächlich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Daten!$A$31:$A$45</c:f>
              <c:numCache>
                <c:formatCode>m/d/yyyy</c:formatCode>
                <c:ptCount val="15"/>
                <c:pt idx="0">
                  <c:v>44181</c:v>
                </c:pt>
                <c:pt idx="1">
                  <c:v>44182</c:v>
                </c:pt>
                <c:pt idx="2">
                  <c:v>44183</c:v>
                </c:pt>
                <c:pt idx="3">
                  <c:v>44184</c:v>
                </c:pt>
                <c:pt idx="4">
                  <c:v>44185</c:v>
                </c:pt>
                <c:pt idx="5">
                  <c:v>44186</c:v>
                </c:pt>
                <c:pt idx="6">
                  <c:v>44187</c:v>
                </c:pt>
                <c:pt idx="7">
                  <c:v>44188</c:v>
                </c:pt>
                <c:pt idx="8">
                  <c:v>44189</c:v>
                </c:pt>
                <c:pt idx="9">
                  <c:v>44190</c:v>
                </c:pt>
                <c:pt idx="10">
                  <c:v>44191</c:v>
                </c:pt>
                <c:pt idx="11">
                  <c:v>44192</c:v>
                </c:pt>
                <c:pt idx="12">
                  <c:v>44193</c:v>
                </c:pt>
                <c:pt idx="13">
                  <c:v>44194</c:v>
                </c:pt>
                <c:pt idx="14">
                  <c:v>44195</c:v>
                </c:pt>
              </c:numCache>
            </c:numRef>
          </c:cat>
          <c:val>
            <c:numRef>
              <c:f>Daten!$B$31:$B$45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5-4D4A-A846-2208DAAAE179}"/>
            </c:ext>
          </c:extLst>
        </c:ser>
        <c:ser>
          <c:idx val="1"/>
          <c:order val="1"/>
          <c:tx>
            <c:strRef>
              <c:f>Daten!$C$30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Daten!$A$31:$A$45</c:f>
              <c:numCache>
                <c:formatCode>m/d/yyyy</c:formatCode>
                <c:ptCount val="15"/>
                <c:pt idx="0">
                  <c:v>44181</c:v>
                </c:pt>
                <c:pt idx="1">
                  <c:v>44182</c:v>
                </c:pt>
                <c:pt idx="2">
                  <c:v>44183</c:v>
                </c:pt>
                <c:pt idx="3">
                  <c:v>44184</c:v>
                </c:pt>
                <c:pt idx="4">
                  <c:v>44185</c:v>
                </c:pt>
                <c:pt idx="5">
                  <c:v>44186</c:v>
                </c:pt>
                <c:pt idx="6">
                  <c:v>44187</c:v>
                </c:pt>
                <c:pt idx="7">
                  <c:v>44188</c:v>
                </c:pt>
                <c:pt idx="8">
                  <c:v>44189</c:v>
                </c:pt>
                <c:pt idx="9">
                  <c:v>44190</c:v>
                </c:pt>
                <c:pt idx="10">
                  <c:v>44191</c:v>
                </c:pt>
                <c:pt idx="11">
                  <c:v>44192</c:v>
                </c:pt>
                <c:pt idx="12">
                  <c:v>44193</c:v>
                </c:pt>
                <c:pt idx="13">
                  <c:v>44194</c:v>
                </c:pt>
                <c:pt idx="14">
                  <c:v>44195</c:v>
                </c:pt>
              </c:numCache>
            </c:numRef>
          </c:cat>
          <c:val>
            <c:numRef>
              <c:f>Daten!$C$31:$C$45</c:f>
              <c:numCache>
                <c:formatCode>General</c:formatCode>
                <c:ptCount val="15"/>
                <c:pt idx="0">
                  <c:v>27</c:v>
                </c:pt>
                <c:pt idx="1">
                  <c:v>25</c:v>
                </c:pt>
                <c:pt idx="2">
                  <c:v>23</c:v>
                </c:pt>
                <c:pt idx="3">
                  <c:v>21</c:v>
                </c:pt>
                <c:pt idx="4">
                  <c:v>19</c:v>
                </c:pt>
                <c:pt idx="5">
                  <c:v>17</c:v>
                </c:pt>
                <c:pt idx="6">
                  <c:v>15</c:v>
                </c:pt>
                <c:pt idx="7">
                  <c:v>13</c:v>
                </c:pt>
                <c:pt idx="8">
                  <c:v>11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5-4D4A-A846-2208DAAAE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743311"/>
        <c:axId val="1685724591"/>
      </c:lineChart>
      <c:dateAx>
        <c:axId val="1685743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5724591"/>
        <c:crosses val="autoZero"/>
        <c:auto val="1"/>
        <c:lblOffset val="100"/>
        <c:baseTimeUnit val="days"/>
      </c:dateAx>
      <c:valAx>
        <c:axId val="16857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574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</a:t>
            </a:r>
            <a:r>
              <a:rPr lang="de-DE" baseline="0"/>
              <a:t> Sprint 6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Daten!$F$30</c:f>
              <c:strCache>
                <c:ptCount val="1"/>
                <c:pt idx="0">
                  <c:v>tatsächlich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Daten!$E$31:$E$45</c:f>
              <c:numCache>
                <c:formatCode>m/d/yyyy</c:formatCode>
                <c:ptCount val="15"/>
                <c:pt idx="0">
                  <c:v>44196</c:v>
                </c:pt>
                <c:pt idx="1">
                  <c:v>44197</c:v>
                </c:pt>
                <c:pt idx="2">
                  <c:v>44198</c:v>
                </c:pt>
                <c:pt idx="3">
                  <c:v>44199</c:v>
                </c:pt>
                <c:pt idx="4">
                  <c:v>44200</c:v>
                </c:pt>
                <c:pt idx="5">
                  <c:v>44201</c:v>
                </c:pt>
                <c:pt idx="6">
                  <c:v>44202</c:v>
                </c:pt>
                <c:pt idx="7">
                  <c:v>44203</c:v>
                </c:pt>
                <c:pt idx="8">
                  <c:v>44204</c:v>
                </c:pt>
                <c:pt idx="9">
                  <c:v>44205</c:v>
                </c:pt>
                <c:pt idx="10">
                  <c:v>44206</c:v>
                </c:pt>
                <c:pt idx="11">
                  <c:v>44207</c:v>
                </c:pt>
                <c:pt idx="12">
                  <c:v>44208</c:v>
                </c:pt>
                <c:pt idx="13">
                  <c:v>44209</c:v>
                </c:pt>
                <c:pt idx="14">
                  <c:v>44210</c:v>
                </c:pt>
              </c:numCache>
            </c:numRef>
          </c:cat>
          <c:val>
            <c:numRef>
              <c:f>Daten!$F$31:$F$45</c:f>
              <c:numCache>
                <c:formatCode>General</c:formatCode>
                <c:ptCount val="15"/>
                <c:pt idx="0">
                  <c:v>42</c:v>
                </c:pt>
                <c:pt idx="1">
                  <c:v>40</c:v>
                </c:pt>
                <c:pt idx="2">
                  <c:v>38</c:v>
                </c:pt>
                <c:pt idx="3">
                  <c:v>38</c:v>
                </c:pt>
                <c:pt idx="4">
                  <c:v>35</c:v>
                </c:pt>
                <c:pt idx="5">
                  <c:v>24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10</c:v>
                </c:pt>
                <c:pt idx="12">
                  <c:v>7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B-4742-9C81-17235E609EF2}"/>
            </c:ext>
          </c:extLst>
        </c:ser>
        <c:ser>
          <c:idx val="1"/>
          <c:order val="1"/>
          <c:tx>
            <c:strRef>
              <c:f>Daten!$G$30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Daten!$E$31:$E$45</c:f>
              <c:numCache>
                <c:formatCode>m/d/yyyy</c:formatCode>
                <c:ptCount val="15"/>
                <c:pt idx="0">
                  <c:v>44196</c:v>
                </c:pt>
                <c:pt idx="1">
                  <c:v>44197</c:v>
                </c:pt>
                <c:pt idx="2">
                  <c:v>44198</c:v>
                </c:pt>
                <c:pt idx="3">
                  <c:v>44199</c:v>
                </c:pt>
                <c:pt idx="4">
                  <c:v>44200</c:v>
                </c:pt>
                <c:pt idx="5">
                  <c:v>44201</c:v>
                </c:pt>
                <c:pt idx="6">
                  <c:v>44202</c:v>
                </c:pt>
                <c:pt idx="7">
                  <c:v>44203</c:v>
                </c:pt>
                <c:pt idx="8">
                  <c:v>44204</c:v>
                </c:pt>
                <c:pt idx="9">
                  <c:v>44205</c:v>
                </c:pt>
                <c:pt idx="10">
                  <c:v>44206</c:v>
                </c:pt>
                <c:pt idx="11">
                  <c:v>44207</c:v>
                </c:pt>
                <c:pt idx="12">
                  <c:v>44208</c:v>
                </c:pt>
                <c:pt idx="13">
                  <c:v>44209</c:v>
                </c:pt>
                <c:pt idx="14">
                  <c:v>44210</c:v>
                </c:pt>
              </c:numCache>
            </c:numRef>
          </c:cat>
          <c:val>
            <c:numRef>
              <c:f>Daten!$G$31:$G$45</c:f>
              <c:numCache>
                <c:formatCode>General</c:formatCode>
                <c:ptCount val="15"/>
                <c:pt idx="0">
                  <c:v>42</c:v>
                </c:pt>
                <c:pt idx="1">
                  <c:v>39</c:v>
                </c:pt>
                <c:pt idx="2">
                  <c:v>36</c:v>
                </c:pt>
                <c:pt idx="3">
                  <c:v>33</c:v>
                </c:pt>
                <c:pt idx="4">
                  <c:v>30</c:v>
                </c:pt>
                <c:pt idx="5">
                  <c:v>27</c:v>
                </c:pt>
                <c:pt idx="6">
                  <c:v>24</c:v>
                </c:pt>
                <c:pt idx="7">
                  <c:v>21</c:v>
                </c:pt>
                <c:pt idx="8">
                  <c:v>18</c:v>
                </c:pt>
                <c:pt idx="9">
                  <c:v>15</c:v>
                </c:pt>
                <c:pt idx="10">
                  <c:v>12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B-4742-9C81-17235E60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282384"/>
        <c:axId val="1206297776"/>
      </c:lineChart>
      <c:dateAx>
        <c:axId val="120628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6297776"/>
        <c:crosses val="autoZero"/>
        <c:auto val="1"/>
        <c:lblOffset val="100"/>
        <c:baseTimeUnit val="days"/>
      </c:dateAx>
      <c:valAx>
        <c:axId val="12062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628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</a:t>
            </a:r>
            <a:r>
              <a:rPr lang="de-DE" baseline="0"/>
              <a:t> Chart 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Daten!$K$30</c:f>
              <c:strCache>
                <c:ptCount val="1"/>
                <c:pt idx="0">
                  <c:v>tatsächlich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Daten!$J$31:$J$33</c:f>
              <c:numCache>
                <c:formatCode>m/d/yyyy</c:formatCode>
                <c:ptCount val="3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</c:numCache>
            </c:numRef>
          </c:cat>
          <c:val>
            <c:numRef>
              <c:f>Daten!$K$31:$K$33</c:f>
              <c:numCache>
                <c:formatCode>General</c:formatCode>
                <c:ptCount val="3"/>
                <c:pt idx="0">
                  <c:v>17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6-4C4A-AA03-C65E8100593E}"/>
            </c:ext>
          </c:extLst>
        </c:ser>
        <c:ser>
          <c:idx val="1"/>
          <c:order val="1"/>
          <c:tx>
            <c:strRef>
              <c:f>Daten!$L$30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Daten!$J$31:$J$33</c:f>
              <c:numCache>
                <c:formatCode>m/d/yyyy</c:formatCode>
                <c:ptCount val="3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</c:numCache>
            </c:numRef>
          </c:cat>
          <c:val>
            <c:numRef>
              <c:f>Daten!$L$31:$L$33</c:f>
              <c:numCache>
                <c:formatCode>General</c:formatCode>
                <c:ptCount val="3"/>
                <c:pt idx="0">
                  <c:v>17</c:v>
                </c:pt>
                <c:pt idx="1">
                  <c:v>8.5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6-4C4A-AA03-C65E8100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506559"/>
        <c:axId val="1744495327"/>
      </c:lineChart>
      <c:dateAx>
        <c:axId val="1744506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4495327"/>
        <c:crosses val="autoZero"/>
        <c:auto val="1"/>
        <c:lblOffset val="100"/>
        <c:baseTimeUnit val="days"/>
      </c:dateAx>
      <c:valAx>
        <c:axId val="17444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450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171450</xdr:rowOff>
    </xdr:from>
    <xdr:to>
      <xdr:col>13</xdr:col>
      <xdr:colOff>260350</xdr:colOff>
      <xdr:row>17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609AC6-6CDB-40EE-990A-3827094A1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0</xdr:row>
      <xdr:rowOff>31750</xdr:rowOff>
    </xdr:from>
    <xdr:to>
      <xdr:col>15</xdr:col>
      <xdr:colOff>679450</xdr:colOff>
      <xdr:row>16</xdr:row>
      <xdr:rowOff>6350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2D3828-92C9-41E5-8503-6A346F6D8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0</xdr:row>
      <xdr:rowOff>101600</xdr:rowOff>
    </xdr:from>
    <xdr:to>
      <xdr:col>15</xdr:col>
      <xdr:colOff>692150</xdr:colOff>
      <xdr:row>19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57C18F-AF19-4B10-893D-53C1D513B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0</xdr:row>
      <xdr:rowOff>107950</xdr:rowOff>
    </xdr:from>
    <xdr:to>
      <xdr:col>15</xdr:col>
      <xdr:colOff>749300</xdr:colOff>
      <xdr:row>18</xdr:row>
      <xdr:rowOff>273050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B12B99-36BD-41DC-B62C-6F71D3BD3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38100</xdr:rowOff>
    </xdr:from>
    <xdr:to>
      <xdr:col>16</xdr:col>
      <xdr:colOff>38100</xdr:colOff>
      <xdr:row>20</xdr:row>
      <xdr:rowOff>69850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B42AE4-CDA4-4099-99D2-8E8C7332A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63500</xdr:rowOff>
    </xdr:from>
    <xdr:to>
      <xdr:col>15</xdr:col>
      <xdr:colOff>520700</xdr:colOff>
      <xdr:row>18</xdr:row>
      <xdr:rowOff>6350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4BD500E-A246-4B5D-BE67-77FA095B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0</xdr:row>
      <xdr:rowOff>88900</xdr:rowOff>
    </xdr:from>
    <xdr:to>
      <xdr:col>15</xdr:col>
      <xdr:colOff>717550</xdr:colOff>
      <xdr:row>19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923BCBC-9752-4EE0-9AC4-3CADCE9EB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EB41-2CD3-4A18-89AE-58F55900D7B8}">
  <dimension ref="A1:J37"/>
  <sheetViews>
    <sheetView tabSelected="1" zoomScaleNormal="100" workbookViewId="0">
      <selection activeCell="J34" sqref="J34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  <col min="9" max="9" width="31.08984375" customWidth="1"/>
    <col min="10" max="10" width="20.54296875" customWidth="1"/>
  </cols>
  <sheetData>
    <row r="1" spans="1:7" x14ac:dyDescent="0.35">
      <c r="A1" s="3" t="s">
        <v>47</v>
      </c>
      <c r="B1" s="3" t="s">
        <v>48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37</v>
      </c>
      <c r="C2" s="3" t="s">
        <v>0</v>
      </c>
      <c r="D2" s="3" t="s">
        <v>2</v>
      </c>
      <c r="E2" s="3" t="s">
        <v>34</v>
      </c>
      <c r="F2" s="3" t="s">
        <v>35</v>
      </c>
      <c r="G2" s="3" t="s">
        <v>36</v>
      </c>
    </row>
    <row r="3" spans="1:7" x14ac:dyDescent="0.35">
      <c r="A3" s="4" t="s">
        <v>169</v>
      </c>
      <c r="B3" s="4"/>
      <c r="C3" s="5" t="s">
        <v>40</v>
      </c>
      <c r="D3" s="5"/>
      <c r="E3" s="5"/>
      <c r="F3" s="5"/>
      <c r="G3" s="5"/>
    </row>
    <row r="4" spans="1:7" ht="25" x14ac:dyDescent="0.35">
      <c r="A4" s="6" t="s">
        <v>1</v>
      </c>
      <c r="B4" s="6" t="s">
        <v>3</v>
      </c>
      <c r="C4" s="6"/>
      <c r="D4" s="6" t="s">
        <v>4</v>
      </c>
      <c r="E4" s="6">
        <v>2</v>
      </c>
      <c r="F4" s="6">
        <v>3</v>
      </c>
      <c r="G4" s="6"/>
    </row>
    <row r="5" spans="1:7" ht="25" x14ac:dyDescent="0.35">
      <c r="A5" s="6" t="s">
        <v>168</v>
      </c>
      <c r="B5" s="6" t="s">
        <v>5</v>
      </c>
      <c r="C5" s="6"/>
      <c r="D5" s="6" t="s">
        <v>4</v>
      </c>
      <c r="E5" s="6">
        <v>2</v>
      </c>
      <c r="F5" s="6">
        <v>1</v>
      </c>
      <c r="G5" s="6"/>
    </row>
    <row r="6" spans="1:7" x14ac:dyDescent="0.35">
      <c r="A6" s="2"/>
      <c r="B6" s="6" t="s">
        <v>6</v>
      </c>
      <c r="C6" s="6"/>
      <c r="D6" s="6" t="s">
        <v>7</v>
      </c>
      <c r="E6" s="6">
        <v>1</v>
      </c>
      <c r="F6" s="6">
        <v>1</v>
      </c>
      <c r="G6" s="6"/>
    </row>
    <row r="7" spans="1:7" x14ac:dyDescent="0.35">
      <c r="A7" s="8"/>
      <c r="B7" s="6"/>
      <c r="C7" s="6"/>
      <c r="D7" s="6"/>
      <c r="E7" s="6"/>
      <c r="F7" s="6"/>
      <c r="G7" s="6"/>
    </row>
    <row r="8" spans="1:7" x14ac:dyDescent="0.35">
      <c r="A8" s="4" t="s">
        <v>44</v>
      </c>
      <c r="B8" s="4"/>
      <c r="C8" s="5" t="s">
        <v>43</v>
      </c>
      <c r="D8" s="5"/>
      <c r="E8" s="5"/>
      <c r="F8" s="5"/>
      <c r="G8" s="5"/>
    </row>
    <row r="9" spans="1:7" ht="37.5" x14ac:dyDescent="0.35">
      <c r="A9" s="6" t="s">
        <v>8</v>
      </c>
      <c r="B9" s="6" t="s">
        <v>111</v>
      </c>
      <c r="C9" s="6"/>
      <c r="D9" s="6" t="s">
        <v>4</v>
      </c>
      <c r="E9" s="6">
        <v>2</v>
      </c>
      <c r="F9" s="6">
        <v>2</v>
      </c>
      <c r="G9" s="6"/>
    </row>
    <row r="10" spans="1:7" ht="25" x14ac:dyDescent="0.35">
      <c r="A10" s="2"/>
      <c r="B10" s="6" t="s">
        <v>112</v>
      </c>
      <c r="C10" s="6"/>
      <c r="D10" s="6" t="s">
        <v>4</v>
      </c>
      <c r="E10" s="6">
        <v>2</v>
      </c>
      <c r="F10" s="6">
        <v>3</v>
      </c>
      <c r="G10" s="6"/>
    </row>
    <row r="11" spans="1:7" x14ac:dyDescent="0.35">
      <c r="A11" s="2"/>
      <c r="B11" s="6"/>
      <c r="C11" s="6"/>
      <c r="D11" s="6" t="s">
        <v>7</v>
      </c>
      <c r="E11" s="6">
        <v>1</v>
      </c>
      <c r="F11" s="6">
        <v>1</v>
      </c>
      <c r="G11" s="6"/>
    </row>
    <row r="12" spans="1:7" x14ac:dyDescent="0.35">
      <c r="A12" s="8"/>
      <c r="B12" s="6"/>
      <c r="C12" s="6"/>
      <c r="D12" s="6"/>
      <c r="E12" s="6"/>
      <c r="F12" s="6"/>
      <c r="G12" s="6"/>
    </row>
    <row r="13" spans="1:7" x14ac:dyDescent="0.35">
      <c r="A13" s="4" t="s">
        <v>170</v>
      </c>
      <c r="B13" s="4"/>
      <c r="C13" s="5" t="s">
        <v>11</v>
      </c>
      <c r="D13" s="5"/>
      <c r="E13" s="5"/>
      <c r="F13" s="5"/>
      <c r="G13" s="5"/>
    </row>
    <row r="14" spans="1:7" x14ac:dyDescent="0.35">
      <c r="A14" s="6" t="s">
        <v>12</v>
      </c>
      <c r="B14" s="6" t="s">
        <v>13</v>
      </c>
      <c r="C14" s="6"/>
      <c r="D14" s="6" t="s">
        <v>4</v>
      </c>
      <c r="E14" s="6">
        <v>1</v>
      </c>
      <c r="F14" s="6">
        <v>1</v>
      </c>
      <c r="G14" s="6"/>
    </row>
    <row r="15" spans="1:7" x14ac:dyDescent="0.35">
      <c r="A15" s="2"/>
      <c r="B15" s="6" t="s">
        <v>14</v>
      </c>
      <c r="C15" s="6"/>
      <c r="D15" s="6" t="s">
        <v>4</v>
      </c>
      <c r="E15" s="6">
        <v>0.5</v>
      </c>
      <c r="F15" s="6">
        <v>1</v>
      </c>
      <c r="G15" s="6"/>
    </row>
    <row r="16" spans="1:7" x14ac:dyDescent="0.35">
      <c r="A16" s="2"/>
      <c r="B16" s="6"/>
      <c r="C16" s="6"/>
      <c r="D16" s="6"/>
      <c r="E16" s="6"/>
      <c r="F16" s="6"/>
      <c r="G16" s="6"/>
    </row>
    <row r="17" spans="1:10" x14ac:dyDescent="0.35">
      <c r="A17" s="8"/>
      <c r="B17" s="6"/>
      <c r="C17" s="6"/>
      <c r="D17" s="6"/>
      <c r="E17" s="6"/>
      <c r="F17" s="6"/>
      <c r="G17" s="6"/>
    </row>
    <row r="18" spans="1:10" x14ac:dyDescent="0.35">
      <c r="A18" s="4" t="s">
        <v>131</v>
      </c>
      <c r="B18" s="4"/>
      <c r="C18" s="5" t="s">
        <v>39</v>
      </c>
      <c r="D18" s="5"/>
      <c r="E18" s="5"/>
      <c r="F18" s="5"/>
      <c r="G18" s="5"/>
    </row>
    <row r="19" spans="1:10" ht="50" x14ac:dyDescent="0.35">
      <c r="A19" s="6" t="s">
        <v>15</v>
      </c>
      <c r="B19" s="6" t="s">
        <v>63</v>
      </c>
      <c r="C19" s="6"/>
      <c r="D19" s="6" t="s">
        <v>4</v>
      </c>
      <c r="E19" s="6">
        <v>2</v>
      </c>
      <c r="F19" s="6">
        <v>2</v>
      </c>
      <c r="G19" s="6"/>
    </row>
    <row r="20" spans="1:10" ht="25" x14ac:dyDescent="0.35">
      <c r="A20" s="6" t="s">
        <v>132</v>
      </c>
      <c r="B20" s="6" t="s">
        <v>16</v>
      </c>
      <c r="C20" s="6"/>
      <c r="D20" s="6" t="s">
        <v>4</v>
      </c>
      <c r="E20" s="6">
        <v>3</v>
      </c>
      <c r="F20" s="6">
        <v>2</v>
      </c>
      <c r="G20" s="6"/>
    </row>
    <row r="21" spans="1:10" x14ac:dyDescent="0.35">
      <c r="A21" s="2"/>
      <c r="B21" s="6" t="s">
        <v>17</v>
      </c>
      <c r="C21" s="6"/>
      <c r="D21" s="6" t="s">
        <v>4</v>
      </c>
      <c r="E21" s="6">
        <v>1</v>
      </c>
      <c r="F21" s="6">
        <v>1</v>
      </c>
      <c r="G21" s="6"/>
    </row>
    <row r="22" spans="1:10" x14ac:dyDescent="0.35">
      <c r="A22" s="8"/>
      <c r="B22" s="6"/>
      <c r="C22" s="6"/>
      <c r="D22" s="6"/>
      <c r="E22" s="6"/>
      <c r="F22" s="6"/>
      <c r="G22" s="6"/>
    </row>
    <row r="23" spans="1:10" x14ac:dyDescent="0.35">
      <c r="A23" s="4" t="s">
        <v>144</v>
      </c>
      <c r="B23" s="4"/>
      <c r="C23" s="5" t="s">
        <v>41</v>
      </c>
      <c r="D23" s="5"/>
      <c r="E23" s="5"/>
      <c r="F23" s="5"/>
      <c r="G23" s="5"/>
      <c r="I23" s="16"/>
      <c r="J23" s="17"/>
    </row>
    <row r="24" spans="1:10" x14ac:dyDescent="0.35">
      <c r="A24" s="6" t="s">
        <v>51</v>
      </c>
      <c r="B24" s="6" t="s">
        <v>52</v>
      </c>
      <c r="C24" s="6"/>
      <c r="D24" s="6" t="s">
        <v>4</v>
      </c>
      <c r="E24" s="6">
        <v>1</v>
      </c>
      <c r="F24" s="6">
        <v>1</v>
      </c>
      <c r="G24" s="6"/>
      <c r="I24" s="16"/>
      <c r="J24" s="16"/>
    </row>
    <row r="25" spans="1:10" x14ac:dyDescent="0.35">
      <c r="A25" s="2"/>
      <c r="B25" s="6"/>
      <c r="C25" s="6"/>
      <c r="D25" s="6"/>
      <c r="E25" s="6"/>
      <c r="F25" s="6"/>
      <c r="G25" s="6"/>
      <c r="I25" s="2"/>
      <c r="J25" s="2"/>
    </row>
    <row r="26" spans="1:10" x14ac:dyDescent="0.35">
      <c r="A26" s="2"/>
      <c r="B26" s="6"/>
      <c r="C26" s="6"/>
      <c r="D26" s="6"/>
      <c r="E26" s="6"/>
      <c r="F26" s="6"/>
      <c r="G26" s="6"/>
    </row>
    <row r="27" spans="1:10" x14ac:dyDescent="0.35">
      <c r="A27" s="8"/>
      <c r="B27" s="6"/>
      <c r="C27" s="6"/>
      <c r="D27" s="6"/>
      <c r="E27" s="6"/>
      <c r="F27" s="6"/>
      <c r="G27" s="6"/>
    </row>
    <row r="28" spans="1:10" x14ac:dyDescent="0.35">
      <c r="A28" s="4" t="s">
        <v>144</v>
      </c>
      <c r="B28" s="4"/>
      <c r="C28" s="5" t="s">
        <v>46</v>
      </c>
      <c r="D28" s="5"/>
      <c r="E28" s="5"/>
      <c r="F28" s="5"/>
      <c r="G28" s="5"/>
    </row>
    <row r="29" spans="1:10" x14ac:dyDescent="0.35">
      <c r="A29" s="6" t="s">
        <v>53</v>
      </c>
      <c r="B29" s="6" t="s">
        <v>18</v>
      </c>
      <c r="C29" s="6"/>
      <c r="D29" s="6" t="s">
        <v>4</v>
      </c>
      <c r="E29" s="6">
        <v>2</v>
      </c>
      <c r="F29" s="6">
        <v>2</v>
      </c>
      <c r="G29" s="6"/>
    </row>
    <row r="30" spans="1:10" x14ac:dyDescent="0.35">
      <c r="A30" s="2"/>
      <c r="B30" s="6" t="s">
        <v>19</v>
      </c>
      <c r="C30" s="6"/>
      <c r="D30" s="6" t="s">
        <v>4</v>
      </c>
      <c r="E30" s="6">
        <v>1</v>
      </c>
      <c r="F30" s="6">
        <v>1</v>
      </c>
      <c r="G30" s="6"/>
    </row>
    <row r="31" spans="1:10" x14ac:dyDescent="0.35">
      <c r="A31" s="2"/>
      <c r="B31" s="6" t="s">
        <v>20</v>
      </c>
      <c r="C31" s="6"/>
      <c r="D31" s="6" t="s">
        <v>4</v>
      </c>
      <c r="E31" s="6">
        <v>1</v>
      </c>
      <c r="F31" s="6">
        <v>1</v>
      </c>
      <c r="G31" s="6"/>
    </row>
    <row r="32" spans="1:10" x14ac:dyDescent="0.35">
      <c r="A32" s="8"/>
      <c r="B32" s="6" t="s">
        <v>54</v>
      </c>
      <c r="C32" s="6"/>
      <c r="D32" s="6" t="s">
        <v>4</v>
      </c>
      <c r="E32" s="6">
        <v>1</v>
      </c>
      <c r="F32" s="6">
        <v>1</v>
      </c>
      <c r="G32" s="6"/>
    </row>
    <row r="33" spans="1:7" x14ac:dyDescent="0.35">
      <c r="A33" s="4" t="s">
        <v>49</v>
      </c>
      <c r="B33" s="4"/>
      <c r="C33" s="5" t="s">
        <v>45</v>
      </c>
      <c r="D33" s="5"/>
      <c r="E33" s="5"/>
      <c r="F33" s="5"/>
      <c r="G33" s="5"/>
    </row>
    <row r="34" spans="1:7" ht="25" x14ac:dyDescent="0.35">
      <c r="A34" s="6" t="s">
        <v>192</v>
      </c>
      <c r="B34" s="6" t="s">
        <v>155</v>
      </c>
      <c r="C34" s="6"/>
      <c r="D34" s="6" t="s">
        <v>4</v>
      </c>
      <c r="E34" s="6">
        <v>1</v>
      </c>
      <c r="F34" s="6">
        <v>1.5</v>
      </c>
      <c r="G34" s="6"/>
    </row>
    <row r="35" spans="1:7" x14ac:dyDescent="0.35">
      <c r="A35" s="2"/>
      <c r="B35" s="6" t="s">
        <v>156</v>
      </c>
      <c r="C35" s="6"/>
      <c r="D35" s="6" t="s">
        <v>4</v>
      </c>
      <c r="E35" s="6">
        <v>1</v>
      </c>
      <c r="F35" s="6">
        <v>1</v>
      </c>
      <c r="G35" s="6"/>
    </row>
    <row r="36" spans="1:7" x14ac:dyDescent="0.35">
      <c r="A36" s="2"/>
      <c r="B36" s="6"/>
      <c r="C36" s="6"/>
      <c r="D36" s="6"/>
      <c r="E36" s="6"/>
      <c r="F36" s="6"/>
      <c r="G36" s="6"/>
    </row>
    <row r="37" spans="1:7" x14ac:dyDescent="0.35">
      <c r="A37" s="8"/>
      <c r="B37" s="6"/>
      <c r="C37" s="6"/>
      <c r="D37" s="6"/>
      <c r="E37" s="6"/>
      <c r="F37" s="6"/>
      <c r="G37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F525-5FBC-4274-BC40-5D4DF16D179B}">
  <dimension ref="A1:K27"/>
  <sheetViews>
    <sheetView zoomScaleNormal="100" workbookViewId="0">
      <selection activeCell="K26" sqref="K26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11" s="1" customFormat="1" ht="17.5" customHeight="1" x14ac:dyDescent="0.35">
      <c r="A1" s="3" t="s">
        <v>21</v>
      </c>
      <c r="B1" s="3" t="s">
        <v>38</v>
      </c>
      <c r="C1" s="3"/>
      <c r="D1" s="3"/>
      <c r="E1" s="3"/>
      <c r="F1" s="3"/>
      <c r="G1" s="3"/>
    </row>
    <row r="2" spans="1:11" ht="25" x14ac:dyDescent="0.35">
      <c r="A2" s="3" t="s">
        <v>33</v>
      </c>
      <c r="B2" s="3" t="s">
        <v>37</v>
      </c>
      <c r="C2" s="3" t="s">
        <v>0</v>
      </c>
      <c r="D2" s="3" t="s">
        <v>2</v>
      </c>
      <c r="E2" s="3" t="s">
        <v>34</v>
      </c>
      <c r="F2" s="3" t="s">
        <v>35</v>
      </c>
      <c r="G2" s="3" t="s">
        <v>36</v>
      </c>
      <c r="H2" s="7"/>
      <c r="I2" s="7"/>
      <c r="J2" s="7"/>
      <c r="K2" s="7"/>
    </row>
    <row r="3" spans="1:11" x14ac:dyDescent="0.35">
      <c r="A3" s="4" t="s">
        <v>136</v>
      </c>
      <c r="B3" s="4"/>
      <c r="C3" s="5" t="s">
        <v>153</v>
      </c>
      <c r="D3" s="5"/>
      <c r="E3" s="5"/>
      <c r="F3" s="5"/>
      <c r="G3" s="5"/>
    </row>
    <row r="4" spans="1:11" ht="37.5" x14ac:dyDescent="0.35">
      <c r="A4" s="6" t="s">
        <v>137</v>
      </c>
      <c r="B4" s="6" t="s">
        <v>64</v>
      </c>
      <c r="C4" s="6"/>
      <c r="D4" s="6" t="s">
        <v>4</v>
      </c>
      <c r="E4" s="6">
        <v>2</v>
      </c>
      <c r="F4" s="6">
        <v>3</v>
      </c>
      <c r="G4" s="6"/>
    </row>
    <row r="5" spans="1:11" x14ac:dyDescent="0.35">
      <c r="A5" s="2"/>
      <c r="B5" s="6" t="s">
        <v>22</v>
      </c>
      <c r="C5" s="6"/>
      <c r="D5" s="6" t="s">
        <v>4</v>
      </c>
      <c r="E5" s="6">
        <v>1</v>
      </c>
      <c r="F5" s="6">
        <v>2</v>
      </c>
      <c r="G5" s="6"/>
    </row>
    <row r="6" spans="1:11" x14ac:dyDescent="0.35">
      <c r="A6" s="2"/>
      <c r="B6" s="6" t="s">
        <v>65</v>
      </c>
      <c r="C6" s="6"/>
      <c r="D6" s="6" t="s">
        <v>4</v>
      </c>
      <c r="E6" s="6">
        <v>1</v>
      </c>
      <c r="F6" s="6">
        <v>2</v>
      </c>
      <c r="G6" s="6"/>
    </row>
    <row r="7" spans="1:11" x14ac:dyDescent="0.35">
      <c r="A7" s="8"/>
      <c r="B7" s="6" t="s">
        <v>23</v>
      </c>
      <c r="C7" s="6"/>
      <c r="D7" s="6" t="s">
        <v>4</v>
      </c>
      <c r="E7" s="6">
        <v>1</v>
      </c>
      <c r="F7" s="6">
        <v>3</v>
      </c>
      <c r="G7" s="6"/>
    </row>
    <row r="8" spans="1:11" x14ac:dyDescent="0.35">
      <c r="A8" s="4" t="s">
        <v>50</v>
      </c>
      <c r="B8" s="4"/>
      <c r="C8" s="5" t="s">
        <v>40</v>
      </c>
      <c r="D8" s="5"/>
      <c r="E8" s="5"/>
      <c r="F8" s="5"/>
      <c r="G8" s="5"/>
    </row>
    <row r="9" spans="1:11" ht="50" x14ac:dyDescent="0.35">
      <c r="A9" s="6" t="s">
        <v>15</v>
      </c>
      <c r="B9" s="6" t="s">
        <v>3</v>
      </c>
      <c r="C9" s="6"/>
      <c r="D9" s="6" t="s">
        <v>4</v>
      </c>
      <c r="E9" s="6">
        <v>1</v>
      </c>
      <c r="F9" s="6">
        <v>1</v>
      </c>
      <c r="G9" s="6"/>
    </row>
    <row r="10" spans="1:11" x14ac:dyDescent="0.35">
      <c r="A10" s="2"/>
      <c r="B10" s="6" t="s">
        <v>24</v>
      </c>
      <c r="C10" s="6"/>
      <c r="D10" s="6" t="s">
        <v>4</v>
      </c>
      <c r="E10" s="6">
        <v>1</v>
      </c>
      <c r="F10" s="6">
        <v>1</v>
      </c>
      <c r="G10" s="6"/>
    </row>
    <row r="11" spans="1:11" x14ac:dyDescent="0.35">
      <c r="A11" s="2"/>
      <c r="B11" s="6" t="s">
        <v>107</v>
      </c>
      <c r="C11" s="6"/>
      <c r="D11" s="6" t="s">
        <v>4</v>
      </c>
      <c r="E11" s="6">
        <v>1</v>
      </c>
      <c r="F11" s="6">
        <v>1</v>
      </c>
      <c r="G11" s="6"/>
    </row>
    <row r="12" spans="1:11" x14ac:dyDescent="0.35">
      <c r="A12" s="8"/>
      <c r="B12" s="6"/>
      <c r="C12" s="6"/>
      <c r="D12" s="6"/>
      <c r="E12" s="6"/>
      <c r="F12" s="6"/>
      <c r="G12" s="6"/>
    </row>
    <row r="13" spans="1:11" x14ac:dyDescent="0.35">
      <c r="A13" s="4" t="s">
        <v>44</v>
      </c>
      <c r="B13" s="4"/>
      <c r="C13" s="5" t="s">
        <v>43</v>
      </c>
      <c r="D13" s="5"/>
      <c r="E13" s="5"/>
      <c r="F13" s="5"/>
      <c r="G13" s="5"/>
    </row>
    <row r="14" spans="1:11" ht="37.5" x14ac:dyDescent="0.35">
      <c r="A14" s="6" t="s">
        <v>8</v>
      </c>
      <c r="B14" s="6" t="s">
        <v>9</v>
      </c>
      <c r="C14" s="6"/>
      <c r="D14" s="6" t="s">
        <v>4</v>
      </c>
      <c r="E14" s="6">
        <v>3</v>
      </c>
      <c r="F14" s="6">
        <v>3</v>
      </c>
      <c r="G14" s="6"/>
    </row>
    <row r="15" spans="1:11" x14ac:dyDescent="0.35">
      <c r="A15" s="2"/>
      <c r="B15" s="6" t="s">
        <v>10</v>
      </c>
      <c r="C15" s="6"/>
      <c r="D15" s="6" t="s">
        <v>4</v>
      </c>
      <c r="E15" s="6">
        <v>3</v>
      </c>
      <c r="F15" s="6">
        <v>3</v>
      </c>
      <c r="G15" s="6"/>
    </row>
    <row r="16" spans="1:11" x14ac:dyDescent="0.35">
      <c r="A16" s="2"/>
      <c r="B16" s="6" t="s">
        <v>25</v>
      </c>
      <c r="C16" s="6"/>
      <c r="D16" s="6" t="s">
        <v>4</v>
      </c>
      <c r="E16" s="6">
        <v>3</v>
      </c>
      <c r="F16" s="6">
        <v>5</v>
      </c>
      <c r="G16" s="6"/>
    </row>
    <row r="17" spans="1:7" x14ac:dyDescent="0.35">
      <c r="A17" s="8"/>
      <c r="B17" s="10"/>
      <c r="C17" s="10"/>
      <c r="D17" s="10"/>
      <c r="E17" s="10"/>
      <c r="F17" s="10"/>
      <c r="G17" s="6"/>
    </row>
    <row r="18" spans="1:7" x14ac:dyDescent="0.35">
      <c r="A18" s="4" t="s">
        <v>144</v>
      </c>
      <c r="B18" s="4"/>
      <c r="C18" s="5" t="s">
        <v>46</v>
      </c>
      <c r="D18" s="5"/>
      <c r="E18" s="5"/>
      <c r="F18" s="5"/>
      <c r="G18" s="5"/>
    </row>
    <row r="19" spans="1:7" x14ac:dyDescent="0.35">
      <c r="A19" s="9"/>
      <c r="B19" s="6" t="s">
        <v>26</v>
      </c>
      <c r="C19" s="6"/>
      <c r="D19" s="6" t="s">
        <v>4</v>
      </c>
      <c r="E19" s="6">
        <v>2</v>
      </c>
      <c r="F19" s="6">
        <v>2</v>
      </c>
      <c r="G19" s="6"/>
    </row>
    <row r="20" spans="1:7" x14ac:dyDescent="0.35">
      <c r="A20" s="2"/>
      <c r="B20" s="6" t="s">
        <v>27</v>
      </c>
      <c r="C20" s="6"/>
      <c r="D20" s="6" t="s">
        <v>4</v>
      </c>
      <c r="E20" s="6">
        <v>1</v>
      </c>
      <c r="F20" s="6">
        <v>1</v>
      </c>
      <c r="G20" s="6"/>
    </row>
    <row r="21" spans="1:7" x14ac:dyDescent="0.35">
      <c r="A21" s="2"/>
      <c r="B21" s="6" t="s">
        <v>109</v>
      </c>
      <c r="C21" s="6"/>
      <c r="D21" s="6" t="s">
        <v>4</v>
      </c>
      <c r="E21" s="6">
        <v>1</v>
      </c>
      <c r="F21" s="6">
        <v>1</v>
      </c>
      <c r="G21" s="6"/>
    </row>
    <row r="22" spans="1:7" x14ac:dyDescent="0.35">
      <c r="A22" s="8"/>
      <c r="B22" s="6"/>
      <c r="C22" s="6"/>
      <c r="D22" s="6"/>
      <c r="E22" s="6"/>
      <c r="F22" s="6"/>
      <c r="G22" s="6"/>
    </row>
    <row r="23" spans="1:7" x14ac:dyDescent="0.35">
      <c r="A23" s="4" t="s">
        <v>49</v>
      </c>
      <c r="B23" s="4"/>
      <c r="C23" s="5" t="s">
        <v>45</v>
      </c>
      <c r="D23" s="5"/>
      <c r="E23" s="5"/>
      <c r="F23" s="5"/>
      <c r="G23" s="5"/>
    </row>
    <row r="24" spans="1:7" ht="25" x14ac:dyDescent="0.35">
      <c r="A24" s="6" t="s">
        <v>192</v>
      </c>
      <c r="B24" s="6" t="s">
        <v>157</v>
      </c>
      <c r="C24" s="6"/>
      <c r="D24" s="6" t="s">
        <v>4</v>
      </c>
      <c r="E24" s="6">
        <v>2</v>
      </c>
      <c r="F24" s="6">
        <v>2</v>
      </c>
      <c r="G24" s="6"/>
    </row>
    <row r="25" spans="1:7" x14ac:dyDescent="0.35">
      <c r="A25" s="2"/>
      <c r="B25" s="6"/>
      <c r="C25" s="6"/>
      <c r="D25" s="6"/>
      <c r="E25" s="6"/>
      <c r="F25" s="6"/>
      <c r="G25" s="6"/>
    </row>
    <row r="26" spans="1:7" x14ac:dyDescent="0.35">
      <c r="A26" s="2"/>
      <c r="B26" s="6"/>
      <c r="C26" s="6"/>
      <c r="D26" s="6"/>
      <c r="E26" s="6"/>
      <c r="F26" s="6"/>
      <c r="G26" s="6"/>
    </row>
    <row r="27" spans="1:7" x14ac:dyDescent="0.35">
      <c r="A27" s="8"/>
      <c r="B27" s="6"/>
      <c r="C27" s="6"/>
      <c r="D27" s="6"/>
      <c r="E27" s="6"/>
      <c r="F27" s="6"/>
      <c r="G27" s="6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749A-D8F1-4116-A750-C5805A870949}">
  <dimension ref="A1:G27"/>
  <sheetViews>
    <sheetView workbookViewId="0">
      <selection activeCell="I11" sqref="I11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7" x14ac:dyDescent="0.35">
      <c r="A1" s="3" t="s">
        <v>28</v>
      </c>
      <c r="B1" s="3" t="s">
        <v>56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37</v>
      </c>
      <c r="C2" s="3" t="s">
        <v>0</v>
      </c>
      <c r="D2" s="3" t="s">
        <v>2</v>
      </c>
      <c r="E2" s="3" t="s">
        <v>34</v>
      </c>
      <c r="F2" s="3" t="s">
        <v>35</v>
      </c>
      <c r="G2" s="3" t="s">
        <v>36</v>
      </c>
    </row>
    <row r="3" spans="1:7" x14ac:dyDescent="0.35">
      <c r="A3" s="4" t="s">
        <v>143</v>
      </c>
      <c r="B3" s="4"/>
      <c r="C3" s="5" t="s">
        <v>40</v>
      </c>
      <c r="D3" s="5"/>
      <c r="E3" s="5"/>
      <c r="F3" s="5"/>
      <c r="G3" s="5"/>
    </row>
    <row r="4" spans="1:7" ht="25" x14ac:dyDescent="0.35">
      <c r="A4" s="6" t="s">
        <v>142</v>
      </c>
      <c r="B4" s="6" t="s">
        <v>29</v>
      </c>
      <c r="C4" s="6"/>
      <c r="D4" s="6" t="s">
        <v>4</v>
      </c>
      <c r="E4" s="6">
        <v>1</v>
      </c>
      <c r="F4" s="6">
        <v>1</v>
      </c>
      <c r="G4" s="6"/>
    </row>
    <row r="5" spans="1:7" x14ac:dyDescent="0.35">
      <c r="A5" s="2"/>
      <c r="B5" s="6" t="s">
        <v>106</v>
      </c>
      <c r="C5" s="6"/>
      <c r="D5" s="6" t="s">
        <v>4</v>
      </c>
      <c r="E5" s="6">
        <v>1</v>
      </c>
      <c r="F5" s="6">
        <v>1</v>
      </c>
      <c r="G5" s="6"/>
    </row>
    <row r="6" spans="1:7" x14ac:dyDescent="0.35">
      <c r="A6" s="2"/>
      <c r="B6" s="6" t="s">
        <v>30</v>
      </c>
      <c r="C6" s="6"/>
      <c r="D6" s="6" t="s">
        <v>4</v>
      </c>
      <c r="E6" s="6">
        <v>1</v>
      </c>
      <c r="F6" s="6">
        <v>1</v>
      </c>
      <c r="G6" s="6"/>
    </row>
    <row r="7" spans="1:7" x14ac:dyDescent="0.35">
      <c r="A7" s="8"/>
      <c r="B7" s="6"/>
      <c r="C7" s="6"/>
      <c r="D7" s="6"/>
      <c r="E7" s="6"/>
      <c r="F7" s="6"/>
      <c r="G7" s="6"/>
    </row>
    <row r="8" spans="1:7" x14ac:dyDescent="0.35">
      <c r="A8" s="4" t="s">
        <v>144</v>
      </c>
      <c r="B8" s="4"/>
      <c r="C8" s="5" t="s">
        <v>46</v>
      </c>
      <c r="D8" s="5"/>
      <c r="E8" s="5"/>
      <c r="F8" s="5"/>
      <c r="G8" s="5"/>
    </row>
    <row r="9" spans="1:7" x14ac:dyDescent="0.35">
      <c r="A9" s="6"/>
      <c r="B9" s="6" t="s">
        <v>110</v>
      </c>
      <c r="C9" s="6"/>
      <c r="D9" s="6" t="s">
        <v>4</v>
      </c>
      <c r="E9" s="6">
        <v>2</v>
      </c>
      <c r="F9" s="6">
        <v>2</v>
      </c>
      <c r="G9" s="6"/>
    </row>
    <row r="10" spans="1:7" x14ac:dyDescent="0.35">
      <c r="A10" s="2"/>
      <c r="B10" s="6" t="s">
        <v>108</v>
      </c>
      <c r="C10" s="6"/>
      <c r="D10" s="6" t="s">
        <v>4</v>
      </c>
      <c r="E10" s="6">
        <v>1</v>
      </c>
      <c r="F10" s="6">
        <v>1</v>
      </c>
      <c r="G10" s="6"/>
    </row>
    <row r="11" spans="1:7" x14ac:dyDescent="0.35">
      <c r="A11" s="2"/>
      <c r="B11" s="6" t="s">
        <v>106</v>
      </c>
      <c r="C11" s="6"/>
      <c r="D11" s="6" t="s">
        <v>4</v>
      </c>
      <c r="E11" s="6">
        <v>1</v>
      </c>
      <c r="F11" s="6">
        <v>1</v>
      </c>
      <c r="G11" s="6"/>
    </row>
    <row r="12" spans="1:7" x14ac:dyDescent="0.35">
      <c r="A12" s="8"/>
      <c r="B12" s="6"/>
      <c r="C12" s="6"/>
      <c r="D12" s="6"/>
      <c r="E12" s="6"/>
      <c r="F12" s="6"/>
      <c r="G12" s="6"/>
    </row>
    <row r="13" spans="1:7" x14ac:dyDescent="0.35">
      <c r="A13" s="4" t="s">
        <v>147</v>
      </c>
      <c r="B13" s="4"/>
      <c r="C13" s="5" t="s">
        <v>39</v>
      </c>
      <c r="D13" s="5"/>
      <c r="E13" s="5"/>
      <c r="F13" s="5"/>
      <c r="G13" s="5"/>
    </row>
    <row r="14" spans="1:7" ht="25" x14ac:dyDescent="0.35">
      <c r="A14" s="6" t="s">
        <v>142</v>
      </c>
      <c r="B14" s="6" t="s">
        <v>67</v>
      </c>
      <c r="C14" s="6"/>
      <c r="D14" s="6" t="s">
        <v>4</v>
      </c>
      <c r="E14" s="6">
        <v>1</v>
      </c>
      <c r="F14" s="6">
        <v>1</v>
      </c>
      <c r="G14" s="6"/>
    </row>
    <row r="15" spans="1:7" x14ac:dyDescent="0.35">
      <c r="A15" s="2"/>
      <c r="B15" s="6" t="s">
        <v>171</v>
      </c>
      <c r="C15" s="6"/>
      <c r="D15" s="6" t="s">
        <v>4</v>
      </c>
      <c r="E15" s="6">
        <v>1</v>
      </c>
      <c r="F15" s="6">
        <v>1</v>
      </c>
      <c r="G15" s="6"/>
    </row>
    <row r="16" spans="1:7" ht="25" x14ac:dyDescent="0.35">
      <c r="A16" s="6" t="s">
        <v>172</v>
      </c>
      <c r="B16" s="6" t="s">
        <v>173</v>
      </c>
      <c r="C16" s="6"/>
      <c r="D16" s="6" t="s">
        <v>4</v>
      </c>
      <c r="E16" s="6">
        <v>1</v>
      </c>
      <c r="F16" s="6">
        <v>1</v>
      </c>
      <c r="G16" s="6"/>
    </row>
    <row r="17" spans="1:7" x14ac:dyDescent="0.35">
      <c r="A17" s="8"/>
      <c r="B17" s="6"/>
      <c r="C17" s="6"/>
      <c r="D17" s="6"/>
      <c r="E17" s="6"/>
      <c r="F17" s="6"/>
      <c r="G17" s="6"/>
    </row>
    <row r="18" spans="1:7" x14ac:dyDescent="0.35">
      <c r="A18" s="4" t="s">
        <v>44</v>
      </c>
      <c r="B18" s="4"/>
      <c r="C18" s="5" t="s">
        <v>43</v>
      </c>
      <c r="D18" s="5"/>
      <c r="E18" s="5"/>
      <c r="F18" s="5"/>
      <c r="G18" s="5"/>
    </row>
    <row r="19" spans="1:7" x14ac:dyDescent="0.35">
      <c r="A19" s="9"/>
      <c r="B19" s="6" t="s">
        <v>113</v>
      </c>
      <c r="C19" s="6"/>
      <c r="D19" s="6" t="s">
        <v>4</v>
      </c>
      <c r="E19" s="6">
        <v>2</v>
      </c>
      <c r="F19" s="6">
        <v>3</v>
      </c>
      <c r="G19" s="6"/>
    </row>
    <row r="20" spans="1:7" x14ac:dyDescent="0.35">
      <c r="A20" s="2"/>
      <c r="B20" s="6" t="s">
        <v>114</v>
      </c>
      <c r="C20" s="6"/>
      <c r="D20" s="6" t="s">
        <v>4</v>
      </c>
      <c r="E20" s="6">
        <v>2</v>
      </c>
      <c r="F20" s="6">
        <v>2</v>
      </c>
      <c r="G20" s="6"/>
    </row>
    <row r="21" spans="1:7" x14ac:dyDescent="0.35">
      <c r="A21" s="2"/>
      <c r="B21" s="6"/>
      <c r="C21" s="6"/>
      <c r="D21" s="6"/>
      <c r="E21" s="6"/>
      <c r="F21" s="6"/>
      <c r="G21" s="6"/>
    </row>
    <row r="22" spans="1:7" x14ac:dyDescent="0.35">
      <c r="A22" s="8"/>
      <c r="B22" s="6"/>
      <c r="C22" s="6"/>
      <c r="D22" s="6"/>
      <c r="E22" s="6"/>
      <c r="F22" s="6"/>
      <c r="G22" s="6"/>
    </row>
    <row r="23" spans="1:7" x14ac:dyDescent="0.35">
      <c r="A23" s="4" t="s">
        <v>49</v>
      </c>
      <c r="B23" s="4"/>
      <c r="C23" s="5" t="s">
        <v>45</v>
      </c>
      <c r="D23" s="5"/>
      <c r="E23" s="5"/>
      <c r="F23" s="5"/>
      <c r="G23" s="5"/>
    </row>
    <row r="24" spans="1:7" ht="25" x14ac:dyDescent="0.35">
      <c r="A24" s="6" t="s">
        <v>192</v>
      </c>
      <c r="B24" s="6" t="s">
        <v>158</v>
      </c>
      <c r="C24" s="6"/>
      <c r="D24" s="6" t="s">
        <v>4</v>
      </c>
      <c r="E24" s="6">
        <v>1</v>
      </c>
      <c r="F24" s="6">
        <v>1</v>
      </c>
      <c r="G24" s="6"/>
    </row>
    <row r="25" spans="1:7" x14ac:dyDescent="0.35">
      <c r="A25" s="2"/>
      <c r="B25" s="6" t="s">
        <v>159</v>
      </c>
      <c r="C25" s="6"/>
      <c r="D25" s="6" t="s">
        <v>7</v>
      </c>
      <c r="E25" s="6">
        <v>2</v>
      </c>
      <c r="F25" s="6">
        <v>2</v>
      </c>
      <c r="G25" s="6"/>
    </row>
    <row r="26" spans="1:7" x14ac:dyDescent="0.35">
      <c r="A26" s="2"/>
      <c r="B26" s="6"/>
      <c r="C26" s="6"/>
      <c r="D26" s="6"/>
      <c r="E26" s="6"/>
      <c r="F26" s="6"/>
      <c r="G26" s="6"/>
    </row>
    <row r="27" spans="1:7" x14ac:dyDescent="0.35">
      <c r="A27" s="8"/>
      <c r="B27" s="6"/>
      <c r="C27" s="6"/>
      <c r="D27" s="6"/>
      <c r="E27" s="6"/>
      <c r="F27" s="6"/>
      <c r="G27" s="6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11848-91AC-44BA-9DCA-CE4709EF61DC}">
  <dimension ref="A1:G54"/>
  <sheetViews>
    <sheetView workbookViewId="0">
      <selection activeCell="L29" sqref="L29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7" x14ac:dyDescent="0.35">
      <c r="A1" s="3" t="s">
        <v>31</v>
      </c>
      <c r="B1" s="3" t="s">
        <v>57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37</v>
      </c>
      <c r="C2" s="3" t="s">
        <v>0</v>
      </c>
      <c r="D2" s="3" t="s">
        <v>2</v>
      </c>
      <c r="E2" s="3" t="s">
        <v>34</v>
      </c>
      <c r="F2" s="3" t="s">
        <v>35</v>
      </c>
      <c r="G2" s="3" t="s">
        <v>36</v>
      </c>
    </row>
    <row r="3" spans="1:7" x14ac:dyDescent="0.35">
      <c r="A3" s="4" t="s">
        <v>187</v>
      </c>
      <c r="B3" s="4"/>
      <c r="C3" s="5" t="s">
        <v>62</v>
      </c>
      <c r="D3" s="5"/>
      <c r="E3" s="5"/>
      <c r="F3" s="5"/>
      <c r="G3" s="5"/>
    </row>
    <row r="4" spans="1:7" ht="25" x14ac:dyDescent="0.35">
      <c r="A4" s="6" t="s">
        <v>168</v>
      </c>
      <c r="B4" s="6" t="s">
        <v>188</v>
      </c>
      <c r="C4" s="10"/>
      <c r="D4" s="6" t="s">
        <v>4</v>
      </c>
      <c r="E4" s="6">
        <v>1</v>
      </c>
      <c r="F4" s="6">
        <v>1</v>
      </c>
      <c r="G4" s="6"/>
    </row>
    <row r="5" spans="1:7" x14ac:dyDescent="0.35">
      <c r="A5" s="1"/>
      <c r="B5" s="6" t="s">
        <v>189</v>
      </c>
      <c r="C5" s="10"/>
      <c r="D5" s="6" t="s">
        <v>4</v>
      </c>
      <c r="E5" s="6">
        <v>1</v>
      </c>
      <c r="F5" s="6">
        <v>1</v>
      </c>
      <c r="G5" s="6"/>
    </row>
    <row r="6" spans="1:7" x14ac:dyDescent="0.35">
      <c r="A6" s="1"/>
      <c r="B6" s="6" t="s">
        <v>190</v>
      </c>
      <c r="C6" s="10"/>
      <c r="D6" s="6" t="s">
        <v>4</v>
      </c>
      <c r="E6" s="6">
        <v>2</v>
      </c>
      <c r="F6" s="6">
        <v>1</v>
      </c>
      <c r="G6" s="6"/>
    </row>
    <row r="7" spans="1:7" x14ac:dyDescent="0.35">
      <c r="A7" s="15"/>
      <c r="B7" s="6"/>
      <c r="C7" s="6"/>
      <c r="D7" s="6"/>
      <c r="E7" s="6"/>
      <c r="F7" s="6"/>
      <c r="G7" s="6"/>
    </row>
    <row r="8" spans="1:7" x14ac:dyDescent="0.35">
      <c r="A8" s="4" t="s">
        <v>138</v>
      </c>
      <c r="B8" s="4"/>
      <c r="C8" s="5" t="s">
        <v>39</v>
      </c>
      <c r="D8" s="5"/>
      <c r="E8" s="5"/>
      <c r="F8" s="5"/>
      <c r="G8" s="5"/>
    </row>
    <row r="9" spans="1:7" ht="37.5" x14ac:dyDescent="0.35">
      <c r="A9" s="6" t="s">
        <v>139</v>
      </c>
      <c r="B9" s="6" t="s">
        <v>23</v>
      </c>
      <c r="C9" s="10"/>
      <c r="D9" s="6" t="s">
        <v>4</v>
      </c>
      <c r="E9" s="6">
        <v>2</v>
      </c>
      <c r="F9" s="6">
        <v>2</v>
      </c>
      <c r="G9" s="6"/>
    </row>
    <row r="10" spans="1:7" x14ac:dyDescent="0.35">
      <c r="A10" s="2"/>
      <c r="B10" s="6"/>
      <c r="C10" s="6"/>
      <c r="D10" s="6"/>
      <c r="E10" s="6"/>
      <c r="F10" s="6"/>
      <c r="G10" s="6"/>
    </row>
    <row r="11" spans="1:7" x14ac:dyDescent="0.35">
      <c r="A11" s="2"/>
      <c r="B11" s="6"/>
      <c r="C11" s="6"/>
      <c r="D11" s="6"/>
      <c r="E11" s="6"/>
      <c r="F11" s="6"/>
      <c r="G11" s="6"/>
    </row>
    <row r="12" spans="1:7" x14ac:dyDescent="0.35">
      <c r="A12" s="8"/>
      <c r="B12" s="10"/>
      <c r="C12" s="6"/>
      <c r="D12" s="6"/>
      <c r="E12" s="6"/>
      <c r="F12" s="6"/>
      <c r="G12" s="6"/>
    </row>
    <row r="13" spans="1:7" x14ac:dyDescent="0.35">
      <c r="A13" s="4" t="s">
        <v>175</v>
      </c>
      <c r="B13" s="4"/>
      <c r="C13" s="5" t="s">
        <v>40</v>
      </c>
      <c r="D13" s="5"/>
      <c r="E13" s="5"/>
      <c r="F13" s="5"/>
      <c r="G13" s="5"/>
    </row>
    <row r="14" spans="1:7" ht="25" x14ac:dyDescent="0.35">
      <c r="A14" s="6" t="s">
        <v>133</v>
      </c>
      <c r="B14" s="6" t="s">
        <v>104</v>
      </c>
      <c r="C14" s="10"/>
      <c r="D14" s="6" t="s">
        <v>4</v>
      </c>
      <c r="E14" s="6">
        <v>3</v>
      </c>
      <c r="F14" s="6">
        <v>2</v>
      </c>
      <c r="G14" s="6"/>
    </row>
    <row r="15" spans="1:7" ht="37.5" x14ac:dyDescent="0.35">
      <c r="A15" s="6" t="s">
        <v>134</v>
      </c>
      <c r="B15" s="6" t="s">
        <v>105</v>
      </c>
      <c r="C15" s="10"/>
      <c r="D15" s="6" t="s">
        <v>4</v>
      </c>
      <c r="E15" s="6">
        <v>2</v>
      </c>
      <c r="F15" s="6">
        <v>2</v>
      </c>
      <c r="G15" s="6"/>
    </row>
    <row r="16" spans="1:7" x14ac:dyDescent="0.35">
      <c r="A16" s="6" t="s">
        <v>140</v>
      </c>
      <c r="B16" s="6" t="s">
        <v>141</v>
      </c>
      <c r="C16" s="10"/>
      <c r="D16" s="6" t="s">
        <v>4</v>
      </c>
      <c r="E16" s="6">
        <v>1</v>
      </c>
      <c r="F16" s="6">
        <v>1</v>
      </c>
      <c r="G16" s="6"/>
    </row>
    <row r="17" spans="1:7" x14ac:dyDescent="0.35">
      <c r="A17" s="8"/>
      <c r="B17" s="6"/>
      <c r="C17" s="6"/>
      <c r="D17" s="6"/>
      <c r="E17" s="6"/>
      <c r="F17" s="6"/>
      <c r="G17" s="6"/>
    </row>
    <row r="18" spans="1:7" x14ac:dyDescent="0.35">
      <c r="A18" s="4" t="s">
        <v>174</v>
      </c>
      <c r="B18" s="4"/>
      <c r="C18" s="5" t="s">
        <v>41</v>
      </c>
      <c r="D18" s="5"/>
      <c r="E18" s="5"/>
      <c r="F18" s="5"/>
      <c r="G18" s="5"/>
    </row>
    <row r="19" spans="1:7" ht="25" x14ac:dyDescent="0.35">
      <c r="A19" s="6" t="s">
        <v>168</v>
      </c>
      <c r="B19" s="6" t="s">
        <v>94</v>
      </c>
      <c r="C19" s="10"/>
      <c r="D19" s="6" t="s">
        <v>4</v>
      </c>
      <c r="E19" s="6">
        <v>2</v>
      </c>
      <c r="F19" s="6">
        <v>2</v>
      </c>
      <c r="G19" s="6"/>
    </row>
    <row r="20" spans="1:7" x14ac:dyDescent="0.35">
      <c r="A20" s="2"/>
      <c r="B20" s="6" t="s">
        <v>96</v>
      </c>
      <c r="C20" s="10"/>
      <c r="D20" s="6" t="s">
        <v>4</v>
      </c>
      <c r="E20" s="6">
        <v>2</v>
      </c>
      <c r="F20" s="6">
        <v>3</v>
      </c>
      <c r="G20" s="6"/>
    </row>
    <row r="21" spans="1:7" x14ac:dyDescent="0.35">
      <c r="A21" s="2"/>
      <c r="B21" s="6" t="s">
        <v>95</v>
      </c>
      <c r="C21" s="10"/>
      <c r="D21" s="6" t="s">
        <v>4</v>
      </c>
      <c r="E21" s="6">
        <v>2</v>
      </c>
      <c r="F21" s="6">
        <v>3</v>
      </c>
      <c r="G21" s="6"/>
    </row>
    <row r="22" spans="1:7" x14ac:dyDescent="0.35">
      <c r="A22" s="8"/>
      <c r="B22" s="6"/>
      <c r="C22" s="6"/>
      <c r="D22" s="6"/>
      <c r="E22" s="6"/>
      <c r="F22" s="6"/>
      <c r="G22" s="6"/>
    </row>
    <row r="23" spans="1:7" x14ac:dyDescent="0.35">
      <c r="A23" s="4" t="s">
        <v>144</v>
      </c>
      <c r="B23" s="4"/>
      <c r="C23" s="5" t="s">
        <v>46</v>
      </c>
      <c r="D23" s="5"/>
      <c r="E23" s="5"/>
      <c r="F23" s="5"/>
      <c r="G23" s="5"/>
    </row>
    <row r="24" spans="1:7" x14ac:dyDescent="0.35">
      <c r="A24" s="9"/>
      <c r="B24" s="6" t="s">
        <v>123</v>
      </c>
      <c r="C24" s="10"/>
      <c r="D24" s="6" t="s">
        <v>4</v>
      </c>
      <c r="E24" s="6">
        <v>1</v>
      </c>
      <c r="F24" s="6">
        <v>2</v>
      </c>
      <c r="G24" s="6"/>
    </row>
    <row r="25" spans="1:7" x14ac:dyDescent="0.35">
      <c r="A25" s="2"/>
      <c r="B25" s="6" t="s">
        <v>124</v>
      </c>
      <c r="C25" s="10"/>
      <c r="D25" s="6" t="s">
        <v>4</v>
      </c>
      <c r="E25" s="6">
        <v>2</v>
      </c>
      <c r="F25" s="6">
        <v>2</v>
      </c>
      <c r="G25" s="6"/>
    </row>
    <row r="26" spans="1:7" x14ac:dyDescent="0.35">
      <c r="A26" s="2"/>
      <c r="B26" s="6" t="s">
        <v>125</v>
      </c>
      <c r="C26" s="10"/>
      <c r="D26" s="6" t="s">
        <v>4</v>
      </c>
      <c r="E26" s="6">
        <v>2</v>
      </c>
      <c r="F26" s="6">
        <v>2</v>
      </c>
      <c r="G26" s="6"/>
    </row>
    <row r="27" spans="1:7" x14ac:dyDescent="0.35">
      <c r="A27" s="8"/>
      <c r="B27" s="6"/>
      <c r="C27" s="6"/>
      <c r="D27" s="6"/>
      <c r="E27" s="6"/>
      <c r="F27" s="6"/>
      <c r="G27" s="6"/>
    </row>
    <row r="28" spans="1:7" x14ac:dyDescent="0.35">
      <c r="A28" s="4" t="s">
        <v>145</v>
      </c>
      <c r="B28" s="4"/>
      <c r="C28" s="5" t="s">
        <v>43</v>
      </c>
      <c r="D28" s="5"/>
      <c r="E28" s="5"/>
      <c r="F28" s="5"/>
      <c r="G28" s="5"/>
    </row>
    <row r="29" spans="1:7" ht="37.5" x14ac:dyDescent="0.35">
      <c r="A29" s="6" t="s">
        <v>191</v>
      </c>
      <c r="B29" s="6" t="s">
        <v>115</v>
      </c>
      <c r="C29" s="10"/>
      <c r="D29" s="6" t="s">
        <v>4</v>
      </c>
      <c r="E29" s="6">
        <v>2</v>
      </c>
      <c r="F29" s="6">
        <v>2</v>
      </c>
      <c r="G29" s="6"/>
    </row>
    <row r="30" spans="1:7" x14ac:dyDescent="0.35">
      <c r="A30" s="2"/>
      <c r="B30" s="6" t="s">
        <v>116</v>
      </c>
      <c r="C30" s="10"/>
      <c r="D30" s="6" t="s">
        <v>4</v>
      </c>
      <c r="E30" s="6">
        <v>2</v>
      </c>
      <c r="F30" s="6">
        <v>2</v>
      </c>
      <c r="G30" s="6"/>
    </row>
    <row r="31" spans="1:7" x14ac:dyDescent="0.35">
      <c r="A31" s="2"/>
      <c r="B31" s="6" t="s">
        <v>117</v>
      </c>
      <c r="C31" s="10"/>
      <c r="D31" s="6" t="s">
        <v>4</v>
      </c>
      <c r="E31" s="6">
        <v>2</v>
      </c>
      <c r="F31" s="6">
        <v>2</v>
      </c>
      <c r="G31" s="6"/>
    </row>
    <row r="32" spans="1:7" x14ac:dyDescent="0.35">
      <c r="A32" s="8"/>
      <c r="B32" s="6"/>
      <c r="C32" s="6"/>
      <c r="D32" s="6"/>
      <c r="E32" s="6"/>
      <c r="F32" s="6"/>
      <c r="G32" s="6"/>
    </row>
    <row r="33" spans="1:7" x14ac:dyDescent="0.35">
      <c r="A33" s="4" t="s">
        <v>49</v>
      </c>
      <c r="B33" s="4"/>
      <c r="C33" s="5" t="s">
        <v>45</v>
      </c>
      <c r="D33" s="5"/>
      <c r="E33" s="5"/>
      <c r="F33" s="5"/>
      <c r="G33" s="5"/>
    </row>
    <row r="34" spans="1:7" ht="25" x14ac:dyDescent="0.35">
      <c r="A34" s="6" t="s">
        <v>192</v>
      </c>
      <c r="B34" s="6" t="s">
        <v>159</v>
      </c>
      <c r="C34" s="10"/>
      <c r="D34" s="6" t="s">
        <v>7</v>
      </c>
      <c r="E34" s="6">
        <v>1</v>
      </c>
      <c r="F34" s="6">
        <v>1.5</v>
      </c>
      <c r="G34" s="6"/>
    </row>
    <row r="35" spans="1:7" x14ac:dyDescent="0.35">
      <c r="A35" s="2"/>
      <c r="B35" s="6" t="s">
        <v>160</v>
      </c>
      <c r="C35" s="10"/>
      <c r="D35" s="6" t="s">
        <v>4</v>
      </c>
      <c r="E35" s="6">
        <v>2</v>
      </c>
      <c r="F35" s="6">
        <v>3</v>
      </c>
      <c r="G35" s="6"/>
    </row>
    <row r="36" spans="1:7" x14ac:dyDescent="0.35">
      <c r="A36" s="2"/>
      <c r="B36" s="6"/>
      <c r="C36" s="6"/>
      <c r="D36" s="6"/>
      <c r="E36" s="6"/>
      <c r="F36" s="6"/>
      <c r="G36" s="6"/>
    </row>
    <row r="37" spans="1:7" x14ac:dyDescent="0.35">
      <c r="A37" s="8"/>
      <c r="B37" s="6"/>
      <c r="C37" s="6"/>
      <c r="D37" s="6"/>
      <c r="E37" s="6"/>
      <c r="F37" s="6"/>
      <c r="G37" s="6"/>
    </row>
    <row r="54" spans="6:6" x14ac:dyDescent="0.35">
      <c r="F54">
        <f>+E55</f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6571-02D0-40C0-80D6-6A5D4526537B}">
  <dimension ref="A1:G37"/>
  <sheetViews>
    <sheetView workbookViewId="0">
      <selection activeCell="E44" sqref="E44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7" x14ac:dyDescent="0.35">
      <c r="A1" s="3" t="s">
        <v>58</v>
      </c>
      <c r="B1" s="3" t="s">
        <v>59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37</v>
      </c>
      <c r="C2" s="3" t="s">
        <v>0</v>
      </c>
      <c r="D2" s="3" t="s">
        <v>2</v>
      </c>
      <c r="E2" s="3" t="s">
        <v>34</v>
      </c>
      <c r="F2" s="3" t="s">
        <v>35</v>
      </c>
      <c r="G2" s="3" t="s">
        <v>36</v>
      </c>
    </row>
    <row r="3" spans="1:7" x14ac:dyDescent="0.35">
      <c r="A3" s="4"/>
      <c r="B3" s="4"/>
      <c r="C3" s="5" t="s">
        <v>40</v>
      </c>
      <c r="D3" s="5"/>
      <c r="E3" s="5"/>
      <c r="F3" s="5"/>
      <c r="G3" s="5"/>
    </row>
    <row r="4" spans="1:7" x14ac:dyDescent="0.35">
      <c r="A4" s="6"/>
      <c r="B4" s="6" t="s">
        <v>103</v>
      </c>
      <c r="C4" s="6"/>
      <c r="D4" s="6" t="s">
        <v>4</v>
      </c>
      <c r="E4" s="6">
        <v>2</v>
      </c>
      <c r="F4" s="6">
        <v>2</v>
      </c>
      <c r="G4" s="6"/>
    </row>
    <row r="5" spans="1:7" x14ac:dyDescent="0.35">
      <c r="A5" s="2"/>
      <c r="B5" s="6" t="s">
        <v>68</v>
      </c>
      <c r="C5" s="6"/>
      <c r="D5" s="6" t="s">
        <v>4</v>
      </c>
      <c r="E5" s="6">
        <v>1</v>
      </c>
      <c r="F5" s="6">
        <v>1</v>
      </c>
      <c r="G5" s="6"/>
    </row>
    <row r="6" spans="1:7" x14ac:dyDescent="0.35">
      <c r="A6" s="2"/>
      <c r="B6" s="6" t="s">
        <v>102</v>
      </c>
      <c r="C6" s="6"/>
      <c r="D6" s="6" t="s">
        <v>4</v>
      </c>
      <c r="E6" s="6">
        <v>1</v>
      </c>
      <c r="F6" s="6">
        <v>1</v>
      </c>
      <c r="G6" s="6"/>
    </row>
    <row r="7" spans="1:7" x14ac:dyDescent="0.35">
      <c r="A7" s="8"/>
      <c r="B7" s="6" t="s">
        <v>101</v>
      </c>
      <c r="C7" s="6"/>
      <c r="D7" s="6" t="s">
        <v>4</v>
      </c>
      <c r="E7" s="6">
        <v>2</v>
      </c>
      <c r="F7" s="6">
        <v>2</v>
      </c>
      <c r="G7" s="6"/>
    </row>
    <row r="8" spans="1:7" x14ac:dyDescent="0.35">
      <c r="A8" s="4" t="s">
        <v>148</v>
      </c>
      <c r="B8" s="4"/>
      <c r="C8" s="5" t="s">
        <v>39</v>
      </c>
      <c r="D8" s="5"/>
      <c r="E8" s="5"/>
      <c r="F8" s="5"/>
      <c r="G8" s="5"/>
    </row>
    <row r="9" spans="1:7" ht="25" x14ac:dyDescent="0.35">
      <c r="A9" s="6" t="s">
        <v>194</v>
      </c>
      <c r="B9" s="6" t="s">
        <v>66</v>
      </c>
      <c r="C9" s="6"/>
      <c r="D9" s="6" t="s">
        <v>4</v>
      </c>
      <c r="E9" s="6">
        <v>4</v>
      </c>
      <c r="F9" s="6">
        <v>4</v>
      </c>
      <c r="G9" s="6"/>
    </row>
    <row r="10" spans="1:7" x14ac:dyDescent="0.35">
      <c r="A10" s="2"/>
      <c r="B10" s="6" t="s">
        <v>69</v>
      </c>
      <c r="C10" s="6"/>
      <c r="D10" s="6" t="s">
        <v>4</v>
      </c>
      <c r="E10" s="6">
        <v>1</v>
      </c>
      <c r="F10" s="6">
        <v>2</v>
      </c>
      <c r="G10" s="6"/>
    </row>
    <row r="11" spans="1:7" x14ac:dyDescent="0.35">
      <c r="A11" s="2"/>
      <c r="B11" s="6" t="s">
        <v>74</v>
      </c>
      <c r="C11" s="6"/>
      <c r="D11" s="6" t="s">
        <v>4</v>
      </c>
      <c r="E11" s="6">
        <v>2</v>
      </c>
      <c r="F11" s="6">
        <v>2</v>
      </c>
      <c r="G11" s="6"/>
    </row>
    <row r="12" spans="1:7" x14ac:dyDescent="0.35">
      <c r="A12" s="8"/>
      <c r="B12" s="6" t="s">
        <v>75</v>
      </c>
      <c r="C12" s="6"/>
      <c r="D12" s="6" t="s">
        <v>4</v>
      </c>
      <c r="E12" s="6">
        <v>1</v>
      </c>
      <c r="F12" s="6">
        <v>1</v>
      </c>
      <c r="G12" s="6"/>
    </row>
    <row r="13" spans="1:7" x14ac:dyDescent="0.35">
      <c r="A13" s="4" t="s">
        <v>176</v>
      </c>
      <c r="B13" s="4"/>
      <c r="C13" s="5" t="s">
        <v>41</v>
      </c>
      <c r="D13" s="5"/>
      <c r="E13" s="5"/>
      <c r="F13" s="5"/>
      <c r="G13" s="5"/>
    </row>
    <row r="14" spans="1:7" ht="50" x14ac:dyDescent="0.35">
      <c r="A14" s="6" t="s">
        <v>149</v>
      </c>
      <c r="B14" s="6" t="s">
        <v>97</v>
      </c>
      <c r="C14" s="6"/>
      <c r="D14" s="6" t="s">
        <v>4</v>
      </c>
      <c r="E14" s="6">
        <v>2</v>
      </c>
      <c r="F14" s="6">
        <v>3</v>
      </c>
      <c r="G14" s="6"/>
    </row>
    <row r="15" spans="1:7" x14ac:dyDescent="0.35">
      <c r="A15" s="2"/>
      <c r="B15" s="6" t="s">
        <v>99</v>
      </c>
      <c r="C15" s="6"/>
      <c r="D15" s="6" t="s">
        <v>4</v>
      </c>
      <c r="E15" s="6">
        <v>2</v>
      </c>
      <c r="F15" s="6">
        <v>3</v>
      </c>
      <c r="G15" s="6"/>
    </row>
    <row r="16" spans="1:7" x14ac:dyDescent="0.35">
      <c r="A16" s="2"/>
      <c r="B16" s="6" t="s">
        <v>98</v>
      </c>
      <c r="C16" s="6"/>
      <c r="D16" s="6" t="s">
        <v>4</v>
      </c>
      <c r="E16" s="6">
        <v>1</v>
      </c>
      <c r="F16" s="6">
        <v>2</v>
      </c>
      <c r="G16" s="6"/>
    </row>
    <row r="17" spans="1:7" x14ac:dyDescent="0.35">
      <c r="A17" s="8"/>
      <c r="B17" s="6" t="s">
        <v>100</v>
      </c>
      <c r="C17" s="6"/>
      <c r="D17" s="6" t="s">
        <v>4</v>
      </c>
      <c r="E17" s="6">
        <v>1</v>
      </c>
      <c r="F17" s="6">
        <v>2</v>
      </c>
      <c r="G17" s="6"/>
    </row>
    <row r="18" spans="1:7" x14ac:dyDescent="0.35">
      <c r="A18" s="4" t="s">
        <v>49</v>
      </c>
      <c r="B18" s="4"/>
      <c r="C18" s="5" t="s">
        <v>45</v>
      </c>
      <c r="D18" s="5"/>
      <c r="E18" s="5"/>
      <c r="F18" s="5"/>
      <c r="G18" s="5"/>
    </row>
    <row r="19" spans="1:7" ht="25" x14ac:dyDescent="0.35">
      <c r="A19" s="6" t="s">
        <v>192</v>
      </c>
      <c r="B19" s="6" t="s">
        <v>161</v>
      </c>
      <c r="C19" s="6"/>
      <c r="D19" s="6" t="s">
        <v>4</v>
      </c>
      <c r="E19" s="6">
        <v>2</v>
      </c>
      <c r="F19" s="6">
        <v>2</v>
      </c>
      <c r="G19" s="6"/>
    </row>
    <row r="20" spans="1:7" x14ac:dyDescent="0.35">
      <c r="A20" s="2"/>
      <c r="B20" s="6" t="s">
        <v>162</v>
      </c>
      <c r="C20" s="6"/>
      <c r="D20" s="6" t="s">
        <v>4</v>
      </c>
      <c r="E20" s="6">
        <v>1</v>
      </c>
      <c r="F20" s="6">
        <v>3</v>
      </c>
      <c r="G20" s="6"/>
    </row>
    <row r="21" spans="1:7" x14ac:dyDescent="0.35">
      <c r="A21" s="2"/>
      <c r="B21" s="6"/>
      <c r="C21" s="6"/>
      <c r="D21" s="6"/>
      <c r="E21" s="6"/>
      <c r="F21" s="6"/>
      <c r="G21" s="6"/>
    </row>
    <row r="22" spans="1:7" x14ac:dyDescent="0.35">
      <c r="A22" s="8"/>
      <c r="B22" s="6"/>
      <c r="C22" s="6"/>
      <c r="D22" s="6"/>
      <c r="E22" s="6"/>
      <c r="F22" s="6"/>
      <c r="G22" s="6"/>
    </row>
    <row r="23" spans="1:7" x14ac:dyDescent="0.35">
      <c r="A23" s="4" t="s">
        <v>144</v>
      </c>
      <c r="B23" s="4"/>
      <c r="C23" s="5" t="s">
        <v>46</v>
      </c>
      <c r="D23" s="5"/>
      <c r="E23" s="5"/>
      <c r="F23" s="5"/>
      <c r="G23" s="5"/>
    </row>
    <row r="24" spans="1:7" x14ac:dyDescent="0.35">
      <c r="A24" s="9"/>
      <c r="B24" s="6" t="s">
        <v>126</v>
      </c>
      <c r="C24" s="6"/>
      <c r="D24" s="6" t="s">
        <v>4</v>
      </c>
      <c r="E24" s="6">
        <v>1</v>
      </c>
      <c r="F24" s="6">
        <v>2</v>
      </c>
      <c r="G24" s="6"/>
    </row>
    <row r="25" spans="1:7" x14ac:dyDescent="0.35">
      <c r="A25" s="2"/>
      <c r="B25" s="6" t="s">
        <v>127</v>
      </c>
      <c r="C25" s="6"/>
      <c r="D25" s="6" t="s">
        <v>4</v>
      </c>
      <c r="E25" s="6">
        <v>1</v>
      </c>
      <c r="F25" s="6">
        <v>1</v>
      </c>
      <c r="G25" s="6"/>
    </row>
    <row r="26" spans="1:7" x14ac:dyDescent="0.35">
      <c r="A26" s="2"/>
      <c r="B26" s="6"/>
      <c r="C26" s="6"/>
      <c r="D26" s="6"/>
      <c r="E26" s="6"/>
      <c r="F26" s="6"/>
      <c r="G26" s="6"/>
    </row>
    <row r="27" spans="1:7" x14ac:dyDescent="0.35">
      <c r="A27" s="8"/>
      <c r="B27" s="6"/>
      <c r="C27" s="6"/>
      <c r="D27" s="6"/>
      <c r="E27" s="6"/>
      <c r="F27" s="6"/>
      <c r="G27" s="6"/>
    </row>
    <row r="28" spans="1:7" x14ac:dyDescent="0.35">
      <c r="A28" s="4" t="s">
        <v>146</v>
      </c>
      <c r="B28" s="4"/>
      <c r="C28" s="5" t="s">
        <v>43</v>
      </c>
      <c r="D28" s="5"/>
      <c r="E28" s="5"/>
      <c r="F28" s="5"/>
      <c r="G28" s="5"/>
    </row>
    <row r="29" spans="1:7" ht="25" x14ac:dyDescent="0.35">
      <c r="A29" s="6" t="s">
        <v>142</v>
      </c>
      <c r="B29" s="6" t="s">
        <v>118</v>
      </c>
      <c r="C29" s="6"/>
      <c r="D29" s="6" t="s">
        <v>4</v>
      </c>
      <c r="E29" s="6">
        <v>1</v>
      </c>
      <c r="F29" s="6">
        <v>3</v>
      </c>
      <c r="G29" s="6"/>
    </row>
    <row r="30" spans="1:7" x14ac:dyDescent="0.35">
      <c r="A30" s="2"/>
      <c r="B30" s="6"/>
      <c r="C30" s="6"/>
      <c r="D30" s="6"/>
      <c r="E30" s="6"/>
      <c r="F30" s="6"/>
      <c r="G30" s="6"/>
    </row>
    <row r="31" spans="1:7" x14ac:dyDescent="0.35">
      <c r="A31" s="2"/>
      <c r="B31" s="6"/>
      <c r="C31" s="6"/>
      <c r="D31" s="6"/>
      <c r="E31" s="6"/>
      <c r="F31" s="6"/>
      <c r="G31" s="6"/>
    </row>
    <row r="32" spans="1:7" x14ac:dyDescent="0.35">
      <c r="A32" s="8"/>
      <c r="B32" s="6"/>
      <c r="C32" s="6"/>
      <c r="D32" s="6"/>
      <c r="E32" s="6"/>
      <c r="F32" s="6"/>
      <c r="G32" s="6"/>
    </row>
    <row r="33" spans="1:7" x14ac:dyDescent="0.35">
      <c r="A33" s="4"/>
      <c r="B33" s="4"/>
      <c r="C33" s="5" t="s">
        <v>62</v>
      </c>
      <c r="D33" s="5"/>
      <c r="E33" s="5"/>
      <c r="F33" s="5"/>
      <c r="G33" s="5"/>
    </row>
    <row r="34" spans="1:7" x14ac:dyDescent="0.35">
      <c r="A34" s="6"/>
      <c r="B34" s="6" t="s">
        <v>154</v>
      </c>
      <c r="C34" s="1"/>
      <c r="D34" s="6" t="s">
        <v>4</v>
      </c>
      <c r="E34" s="6">
        <v>1</v>
      </c>
      <c r="F34" s="6">
        <v>1</v>
      </c>
      <c r="G34" s="6"/>
    </row>
    <row r="35" spans="1:7" x14ac:dyDescent="0.35">
      <c r="A35" s="2"/>
      <c r="B35" s="6"/>
      <c r="C35" s="6"/>
      <c r="D35" s="6"/>
      <c r="E35" s="6"/>
      <c r="F35" s="6"/>
      <c r="G35" s="6"/>
    </row>
    <row r="36" spans="1:7" x14ac:dyDescent="0.35">
      <c r="A36" s="2"/>
      <c r="B36" s="6"/>
      <c r="C36" s="6"/>
      <c r="D36" s="6"/>
      <c r="E36" s="6"/>
      <c r="F36" s="6"/>
      <c r="G36" s="6"/>
    </row>
    <row r="37" spans="1:7" x14ac:dyDescent="0.35">
      <c r="A37" s="8"/>
      <c r="B37" s="6"/>
      <c r="C37" s="6"/>
      <c r="D37" s="6"/>
      <c r="E37" s="6"/>
      <c r="F37" s="6"/>
      <c r="G37" s="6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EF46-4FF8-440E-9B35-4085126DE72E}">
  <dimension ref="A1:K82"/>
  <sheetViews>
    <sheetView workbookViewId="0">
      <selection activeCell="A29" sqref="A29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  <col min="8" max="9" width="10.90625" customWidth="1"/>
  </cols>
  <sheetData>
    <row r="1" spans="1:7" x14ac:dyDescent="0.35">
      <c r="A1" s="3" t="s">
        <v>28</v>
      </c>
      <c r="B1" s="3" t="s">
        <v>60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37</v>
      </c>
      <c r="C2" s="3" t="s">
        <v>0</v>
      </c>
      <c r="D2" s="3" t="s">
        <v>2</v>
      </c>
      <c r="E2" s="3" t="s">
        <v>34</v>
      </c>
      <c r="F2" s="3" t="s">
        <v>35</v>
      </c>
      <c r="G2" s="3" t="s">
        <v>36</v>
      </c>
    </row>
    <row r="3" spans="1:7" x14ac:dyDescent="0.35">
      <c r="A3" s="4" t="s">
        <v>177</v>
      </c>
      <c r="B3" s="4"/>
      <c r="C3" s="5" t="s">
        <v>41</v>
      </c>
      <c r="D3" s="5"/>
      <c r="E3" s="5"/>
      <c r="F3" s="5"/>
      <c r="G3" s="5"/>
    </row>
    <row r="4" spans="1:7" ht="50" x14ac:dyDescent="0.35">
      <c r="A4" s="6" t="s">
        <v>135</v>
      </c>
      <c r="B4" s="6" t="s">
        <v>70</v>
      </c>
      <c r="C4" s="6"/>
      <c r="D4" s="6" t="s">
        <v>4</v>
      </c>
      <c r="E4" s="6">
        <v>2</v>
      </c>
      <c r="F4" s="6">
        <v>3</v>
      </c>
      <c r="G4" s="6"/>
    </row>
    <row r="5" spans="1:7" x14ac:dyDescent="0.35">
      <c r="A5" s="2"/>
      <c r="B5" s="6" t="s">
        <v>71</v>
      </c>
      <c r="C5" s="6"/>
      <c r="D5" s="6" t="s">
        <v>4</v>
      </c>
      <c r="E5" s="6">
        <v>1</v>
      </c>
      <c r="F5" s="6">
        <v>2</v>
      </c>
      <c r="G5" s="6"/>
    </row>
    <row r="6" spans="1:7" ht="25" x14ac:dyDescent="0.35">
      <c r="A6" s="6" t="s">
        <v>150</v>
      </c>
      <c r="B6" s="6" t="s">
        <v>93</v>
      </c>
      <c r="C6" s="6"/>
      <c r="D6" s="6" t="s">
        <v>4</v>
      </c>
      <c r="E6" s="6">
        <v>3</v>
      </c>
      <c r="F6" s="6">
        <v>5</v>
      </c>
      <c r="G6" s="6"/>
    </row>
    <row r="7" spans="1:7" x14ac:dyDescent="0.35">
      <c r="A7" s="8"/>
      <c r="B7" s="6" t="s">
        <v>72</v>
      </c>
      <c r="C7" s="6"/>
      <c r="D7" s="6" t="s">
        <v>4</v>
      </c>
      <c r="E7" s="6">
        <v>2</v>
      </c>
      <c r="F7" s="6">
        <v>2</v>
      </c>
      <c r="G7" s="6"/>
    </row>
    <row r="8" spans="1:7" x14ac:dyDescent="0.35">
      <c r="A8" s="4" t="s">
        <v>151</v>
      </c>
      <c r="B8" s="4"/>
      <c r="C8" s="5" t="s">
        <v>43</v>
      </c>
      <c r="D8" s="5"/>
      <c r="E8" s="5"/>
      <c r="F8" s="5"/>
      <c r="G8" s="5"/>
    </row>
    <row r="9" spans="1:7" ht="37.5" x14ac:dyDescent="0.35">
      <c r="A9" s="6" t="s">
        <v>152</v>
      </c>
      <c r="B9" s="6" t="s">
        <v>89</v>
      </c>
      <c r="C9" s="6"/>
      <c r="D9" s="6" t="s">
        <v>4</v>
      </c>
      <c r="E9" s="6">
        <v>2</v>
      </c>
      <c r="F9" s="6">
        <v>3</v>
      </c>
      <c r="G9" s="6"/>
    </row>
    <row r="10" spans="1:7" x14ac:dyDescent="0.35">
      <c r="A10" s="2"/>
      <c r="B10" s="6" t="s">
        <v>73</v>
      </c>
      <c r="C10" s="6"/>
      <c r="D10" s="6" t="s">
        <v>4</v>
      </c>
      <c r="E10" s="6">
        <v>1</v>
      </c>
      <c r="F10" s="6">
        <v>1</v>
      </c>
      <c r="G10" s="6"/>
    </row>
    <row r="11" spans="1:7" x14ac:dyDescent="0.35">
      <c r="A11" s="2"/>
      <c r="B11" s="6" t="s">
        <v>90</v>
      </c>
      <c r="C11" s="6"/>
      <c r="D11" s="6" t="s">
        <v>4</v>
      </c>
      <c r="E11" s="6">
        <v>5</v>
      </c>
      <c r="F11" s="6">
        <v>5</v>
      </c>
      <c r="G11" s="6"/>
    </row>
    <row r="12" spans="1:7" x14ac:dyDescent="0.35">
      <c r="A12" s="8"/>
      <c r="B12" s="6" t="s">
        <v>88</v>
      </c>
      <c r="C12" s="6"/>
      <c r="D12" s="6" t="s">
        <v>4</v>
      </c>
      <c r="E12" s="6">
        <v>2</v>
      </c>
      <c r="F12" s="6">
        <v>3</v>
      </c>
      <c r="G12" s="6"/>
    </row>
    <row r="13" spans="1:7" x14ac:dyDescent="0.35">
      <c r="A13" s="4" t="s">
        <v>138</v>
      </c>
      <c r="B13" s="4"/>
      <c r="C13" s="5" t="s">
        <v>39</v>
      </c>
      <c r="D13" s="5"/>
      <c r="E13" s="5"/>
      <c r="F13" s="5"/>
      <c r="G13" s="5"/>
    </row>
    <row r="14" spans="1:7" ht="37.5" x14ac:dyDescent="0.35">
      <c r="A14" s="6" t="s">
        <v>139</v>
      </c>
      <c r="B14" s="6" t="s">
        <v>76</v>
      </c>
      <c r="C14" s="6"/>
      <c r="D14" s="6" t="s">
        <v>4</v>
      </c>
      <c r="E14" s="6">
        <v>1</v>
      </c>
      <c r="F14" s="6">
        <v>1</v>
      </c>
      <c r="G14" s="6"/>
    </row>
    <row r="15" spans="1:7" x14ac:dyDescent="0.35">
      <c r="A15" s="2"/>
      <c r="B15" s="6" t="s">
        <v>77</v>
      </c>
      <c r="C15" s="6"/>
      <c r="D15" s="6" t="s">
        <v>4</v>
      </c>
      <c r="E15" s="6">
        <v>1</v>
      </c>
      <c r="F15" s="6">
        <v>1</v>
      </c>
      <c r="G15" s="6"/>
    </row>
    <row r="16" spans="1:7" x14ac:dyDescent="0.35">
      <c r="A16" s="2"/>
      <c r="B16" s="6" t="s">
        <v>78</v>
      </c>
      <c r="C16" s="6"/>
      <c r="D16" s="6" t="s">
        <v>4</v>
      </c>
      <c r="E16" s="6">
        <v>2</v>
      </c>
      <c r="F16" s="6">
        <v>2</v>
      </c>
      <c r="G16" s="6"/>
    </row>
    <row r="17" spans="1:11" x14ac:dyDescent="0.35">
      <c r="A17" s="8"/>
      <c r="B17" s="6" t="s">
        <v>79</v>
      </c>
      <c r="C17" s="6"/>
      <c r="D17" s="6" t="s">
        <v>4</v>
      </c>
      <c r="E17" s="6">
        <v>2</v>
      </c>
      <c r="F17" s="6">
        <v>2</v>
      </c>
      <c r="G17" s="6"/>
    </row>
    <row r="18" spans="1:11" x14ac:dyDescent="0.35">
      <c r="A18" s="4" t="s">
        <v>136</v>
      </c>
      <c r="B18" s="4"/>
      <c r="C18" s="5" t="s">
        <v>46</v>
      </c>
      <c r="D18" s="5"/>
      <c r="E18" s="5"/>
      <c r="F18" s="5"/>
      <c r="G18" s="5"/>
    </row>
    <row r="19" spans="1:11" ht="37.5" x14ac:dyDescent="0.35">
      <c r="A19" s="6" t="s">
        <v>137</v>
      </c>
      <c r="B19" s="6" t="s">
        <v>87</v>
      </c>
      <c r="C19" s="6"/>
      <c r="D19" s="6" t="s">
        <v>4</v>
      </c>
      <c r="E19" s="6">
        <v>2</v>
      </c>
      <c r="F19" s="6">
        <v>3</v>
      </c>
      <c r="G19" s="6"/>
    </row>
    <row r="20" spans="1:11" x14ac:dyDescent="0.35">
      <c r="A20" s="2"/>
      <c r="B20" s="6" t="s">
        <v>128</v>
      </c>
      <c r="C20" s="6"/>
      <c r="D20" s="6" t="s">
        <v>4</v>
      </c>
      <c r="E20" s="6">
        <v>2</v>
      </c>
      <c r="F20" s="6">
        <v>5</v>
      </c>
      <c r="G20" s="6"/>
    </row>
    <row r="21" spans="1:11" x14ac:dyDescent="0.35">
      <c r="A21" s="2"/>
      <c r="B21" s="6" t="s">
        <v>129</v>
      </c>
      <c r="C21" s="6"/>
      <c r="D21" s="6" t="s">
        <v>4</v>
      </c>
      <c r="E21" s="6">
        <v>1</v>
      </c>
      <c r="F21" s="6">
        <v>1</v>
      </c>
      <c r="G21" s="6"/>
    </row>
    <row r="22" spans="1:11" x14ac:dyDescent="0.35">
      <c r="A22" s="8"/>
      <c r="C22" s="6"/>
      <c r="D22" s="6"/>
      <c r="E22" s="6"/>
      <c r="F22" s="6"/>
      <c r="G22" s="6"/>
    </row>
    <row r="23" spans="1:11" x14ac:dyDescent="0.35">
      <c r="A23" s="4" t="s">
        <v>178</v>
      </c>
      <c r="B23" s="4"/>
      <c r="C23" s="5" t="s">
        <v>40</v>
      </c>
      <c r="D23" s="5"/>
      <c r="E23" s="5"/>
      <c r="F23" s="5"/>
      <c r="G23" s="5"/>
    </row>
    <row r="24" spans="1:11" x14ac:dyDescent="0.35">
      <c r="A24" s="9"/>
      <c r="B24" s="6" t="s">
        <v>119</v>
      </c>
      <c r="C24" s="6"/>
      <c r="D24" s="6" t="s">
        <v>4</v>
      </c>
      <c r="E24" s="6">
        <v>3</v>
      </c>
      <c r="F24" s="6">
        <v>3</v>
      </c>
      <c r="G24" s="6"/>
    </row>
    <row r="25" spans="1:11" ht="25" x14ac:dyDescent="0.35">
      <c r="A25" s="6" t="s">
        <v>133</v>
      </c>
      <c r="B25" s="6" t="s">
        <v>120</v>
      </c>
      <c r="C25" s="6"/>
      <c r="D25" s="6" t="s">
        <v>4</v>
      </c>
      <c r="E25" s="6">
        <v>3</v>
      </c>
      <c r="F25" s="6">
        <v>4</v>
      </c>
      <c r="G25" s="13"/>
      <c r="H25" s="2"/>
      <c r="I25" s="2"/>
      <c r="J25" s="2"/>
      <c r="K25" s="2"/>
    </row>
    <row r="26" spans="1:11" ht="25" x14ac:dyDescent="0.35">
      <c r="A26" s="6" t="s">
        <v>142</v>
      </c>
      <c r="B26" s="6" t="s">
        <v>121</v>
      </c>
      <c r="C26" s="6"/>
      <c r="D26" s="6" t="s">
        <v>4</v>
      </c>
      <c r="E26" s="6">
        <v>2</v>
      </c>
      <c r="F26" s="6">
        <v>3</v>
      </c>
      <c r="G26" s="6"/>
    </row>
    <row r="27" spans="1:11" x14ac:dyDescent="0.35">
      <c r="A27" s="8"/>
      <c r="B27" s="6" t="s">
        <v>122</v>
      </c>
      <c r="C27" s="6"/>
      <c r="D27" s="6" t="s">
        <v>4</v>
      </c>
      <c r="E27" s="6">
        <v>2</v>
      </c>
      <c r="F27" s="6">
        <v>4</v>
      </c>
      <c r="G27" s="6"/>
    </row>
    <row r="28" spans="1:11" x14ac:dyDescent="0.35">
      <c r="A28" s="4" t="s">
        <v>49</v>
      </c>
      <c r="B28" s="4"/>
      <c r="C28" s="5" t="s">
        <v>45</v>
      </c>
      <c r="D28" s="5"/>
      <c r="E28" s="5"/>
      <c r="F28" s="5"/>
      <c r="G28" s="5"/>
    </row>
    <row r="29" spans="1:11" ht="25" x14ac:dyDescent="0.35">
      <c r="A29" s="6" t="s">
        <v>192</v>
      </c>
      <c r="B29" s="6" t="s">
        <v>163</v>
      </c>
      <c r="C29" s="6"/>
      <c r="D29" s="6" t="s">
        <v>4</v>
      </c>
      <c r="E29" s="6">
        <v>1</v>
      </c>
      <c r="F29" s="6">
        <v>1</v>
      </c>
      <c r="G29" s="6"/>
    </row>
    <row r="30" spans="1:11" ht="25" x14ac:dyDescent="0.35">
      <c r="A30" s="2"/>
      <c r="B30" s="6" t="s">
        <v>164</v>
      </c>
      <c r="C30" s="6"/>
      <c r="D30" s="6" t="s">
        <v>4</v>
      </c>
      <c r="E30" s="6">
        <v>1</v>
      </c>
      <c r="F30" s="6">
        <v>1</v>
      </c>
      <c r="G30" s="6"/>
    </row>
    <row r="31" spans="1:11" ht="25" x14ac:dyDescent="0.35">
      <c r="A31" s="2"/>
      <c r="B31" s="6" t="s">
        <v>165</v>
      </c>
      <c r="C31" s="6"/>
      <c r="D31" s="6" t="s">
        <v>4</v>
      </c>
      <c r="E31" s="6">
        <v>1</v>
      </c>
      <c r="F31" s="6">
        <v>1</v>
      </c>
      <c r="G31" s="6"/>
    </row>
    <row r="32" spans="1:11" x14ac:dyDescent="0.35">
      <c r="A32" s="8"/>
      <c r="B32" s="6"/>
      <c r="C32" s="6"/>
      <c r="D32" s="6"/>
      <c r="E32" s="6"/>
      <c r="F32" s="6"/>
      <c r="G32" s="6"/>
    </row>
    <row r="65" spans="1:3" x14ac:dyDescent="0.35">
      <c r="B65" t="s">
        <v>183</v>
      </c>
      <c r="C65" t="s">
        <v>182</v>
      </c>
    </row>
    <row r="66" spans="1:3" x14ac:dyDescent="0.35">
      <c r="B66">
        <f>SUM(E4:E31)</f>
        <v>42</v>
      </c>
      <c r="C66">
        <f>SUM(F4:F31)</f>
        <v>56</v>
      </c>
    </row>
    <row r="67" spans="1:3" x14ac:dyDescent="0.35">
      <c r="A67" t="s">
        <v>179</v>
      </c>
      <c r="B67" t="s">
        <v>180</v>
      </c>
      <c r="C67" t="s">
        <v>181</v>
      </c>
    </row>
    <row r="68" spans="1:3" x14ac:dyDescent="0.35">
      <c r="A68" s="11">
        <v>44196</v>
      </c>
      <c r="B68">
        <v>42</v>
      </c>
      <c r="C68">
        <v>42</v>
      </c>
    </row>
    <row r="69" spans="1:3" x14ac:dyDescent="0.35">
      <c r="A69" s="11">
        <v>44197</v>
      </c>
      <c r="B69">
        <v>40</v>
      </c>
      <c r="C69">
        <v>39</v>
      </c>
    </row>
    <row r="70" spans="1:3" x14ac:dyDescent="0.35">
      <c r="A70" s="11">
        <v>44198</v>
      </c>
      <c r="B70">
        <v>38</v>
      </c>
      <c r="C70">
        <v>36</v>
      </c>
    </row>
    <row r="71" spans="1:3" x14ac:dyDescent="0.35">
      <c r="A71" s="11">
        <v>44199</v>
      </c>
      <c r="B71">
        <v>38</v>
      </c>
      <c r="C71">
        <v>33</v>
      </c>
    </row>
    <row r="72" spans="1:3" x14ac:dyDescent="0.35">
      <c r="A72" s="11">
        <v>44200</v>
      </c>
      <c r="B72">
        <v>35</v>
      </c>
      <c r="C72">
        <v>30</v>
      </c>
    </row>
    <row r="73" spans="1:3" x14ac:dyDescent="0.35">
      <c r="A73" s="11">
        <v>44201</v>
      </c>
      <c r="B73">
        <v>24</v>
      </c>
      <c r="C73">
        <v>27</v>
      </c>
    </row>
    <row r="74" spans="1:3" x14ac:dyDescent="0.35">
      <c r="A74" s="11">
        <v>44202</v>
      </c>
      <c r="B74">
        <v>20</v>
      </c>
      <c r="C74">
        <v>24</v>
      </c>
    </row>
    <row r="75" spans="1:3" x14ac:dyDescent="0.35">
      <c r="A75" s="11">
        <v>44203</v>
      </c>
      <c r="B75">
        <v>19</v>
      </c>
      <c r="C75">
        <v>21</v>
      </c>
    </row>
    <row r="76" spans="1:3" x14ac:dyDescent="0.35">
      <c r="A76" s="11">
        <v>44204</v>
      </c>
      <c r="B76">
        <v>18</v>
      </c>
      <c r="C76">
        <v>18</v>
      </c>
    </row>
    <row r="77" spans="1:3" x14ac:dyDescent="0.35">
      <c r="A77" s="11">
        <v>44205</v>
      </c>
      <c r="B77">
        <v>17</v>
      </c>
      <c r="C77">
        <v>15</v>
      </c>
    </row>
    <row r="78" spans="1:3" x14ac:dyDescent="0.35">
      <c r="A78" s="11">
        <v>44206</v>
      </c>
      <c r="B78">
        <v>15</v>
      </c>
      <c r="C78">
        <v>12</v>
      </c>
    </row>
    <row r="79" spans="1:3" x14ac:dyDescent="0.35">
      <c r="A79" s="11">
        <v>44207</v>
      </c>
      <c r="B79">
        <v>10</v>
      </c>
      <c r="C79">
        <v>9</v>
      </c>
    </row>
    <row r="80" spans="1:3" x14ac:dyDescent="0.35">
      <c r="A80" s="11">
        <v>44208</v>
      </c>
      <c r="B80">
        <v>7</v>
      </c>
      <c r="C80">
        <v>6</v>
      </c>
    </row>
    <row r="81" spans="1:3" x14ac:dyDescent="0.35">
      <c r="A81" s="11">
        <v>44209</v>
      </c>
      <c r="B81">
        <v>5</v>
      </c>
      <c r="C81">
        <v>3</v>
      </c>
    </row>
    <row r="82" spans="1:3" x14ac:dyDescent="0.35">
      <c r="A82" s="11">
        <v>44210</v>
      </c>
      <c r="B82">
        <v>0</v>
      </c>
      <c r="C8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E648-5BC4-4A55-8BB8-4134B15E092B}">
  <dimension ref="A1:G62"/>
  <sheetViews>
    <sheetView workbookViewId="0">
      <selection activeCell="H22" sqref="H22:O27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7" x14ac:dyDescent="0.35">
      <c r="A1" s="3" t="s">
        <v>32</v>
      </c>
      <c r="B1" s="3" t="s">
        <v>61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37</v>
      </c>
      <c r="C2" s="3" t="s">
        <v>0</v>
      </c>
      <c r="D2" s="3" t="s">
        <v>2</v>
      </c>
      <c r="E2" s="3" t="s">
        <v>34</v>
      </c>
      <c r="F2" s="3" t="s">
        <v>35</v>
      </c>
      <c r="G2" s="3" t="s">
        <v>36</v>
      </c>
    </row>
    <row r="3" spans="1:7" x14ac:dyDescent="0.35">
      <c r="A3" s="4" t="s">
        <v>55</v>
      </c>
      <c r="B3" s="4"/>
      <c r="C3" s="5" t="s">
        <v>40</v>
      </c>
      <c r="D3" s="5"/>
      <c r="E3" s="5"/>
      <c r="F3" s="5"/>
      <c r="G3" s="5"/>
    </row>
    <row r="4" spans="1:7" ht="37.5" x14ac:dyDescent="0.35">
      <c r="A4" s="6" t="s">
        <v>193</v>
      </c>
      <c r="B4" s="6" t="s">
        <v>80</v>
      </c>
      <c r="C4" s="6"/>
      <c r="D4" s="6" t="s">
        <v>4</v>
      </c>
      <c r="E4" s="6">
        <v>2</v>
      </c>
      <c r="F4" s="6">
        <v>2</v>
      </c>
      <c r="G4" s="6"/>
    </row>
    <row r="5" spans="1:7" x14ac:dyDescent="0.35">
      <c r="A5" s="2"/>
      <c r="B5" s="6" t="s">
        <v>81</v>
      </c>
      <c r="C5" s="6"/>
      <c r="D5" s="6" t="s">
        <v>4</v>
      </c>
      <c r="E5" s="6">
        <v>1</v>
      </c>
      <c r="F5" s="6">
        <v>1</v>
      </c>
      <c r="G5" s="6"/>
    </row>
    <row r="6" spans="1:7" x14ac:dyDescent="0.35">
      <c r="A6" s="6"/>
      <c r="B6" s="6" t="s">
        <v>82</v>
      </c>
      <c r="C6" s="6"/>
      <c r="D6" s="6" t="s">
        <v>4</v>
      </c>
      <c r="E6" s="6">
        <v>1</v>
      </c>
      <c r="F6" s="6">
        <v>1</v>
      </c>
      <c r="G6" s="6"/>
    </row>
    <row r="7" spans="1:7" x14ac:dyDescent="0.35">
      <c r="A7" s="8"/>
      <c r="B7" s="6"/>
      <c r="C7" s="6"/>
      <c r="D7" s="6"/>
      <c r="E7" s="6"/>
      <c r="F7" s="6"/>
      <c r="G7" s="6"/>
    </row>
    <row r="8" spans="1:7" x14ac:dyDescent="0.35">
      <c r="A8" s="4" t="s">
        <v>144</v>
      </c>
      <c r="B8" s="4"/>
      <c r="C8" s="5" t="s">
        <v>186</v>
      </c>
      <c r="D8" s="5"/>
      <c r="E8" s="5"/>
      <c r="F8" s="5"/>
      <c r="G8" s="5"/>
    </row>
    <row r="9" spans="1:7" x14ac:dyDescent="0.35">
      <c r="A9" s="6"/>
      <c r="B9" s="6" t="s">
        <v>83</v>
      </c>
      <c r="C9" s="6"/>
      <c r="D9" s="6" t="s">
        <v>4</v>
      </c>
      <c r="E9" s="6">
        <v>1</v>
      </c>
      <c r="F9" s="6">
        <v>2</v>
      </c>
      <c r="G9" s="6"/>
    </row>
    <row r="10" spans="1:7" x14ac:dyDescent="0.35">
      <c r="A10" s="2"/>
      <c r="B10" s="6" t="s">
        <v>84</v>
      </c>
      <c r="C10" s="6"/>
      <c r="D10" s="6" t="s">
        <v>4</v>
      </c>
      <c r="E10" s="6">
        <v>3</v>
      </c>
      <c r="F10" s="6">
        <v>5</v>
      </c>
      <c r="G10" s="6"/>
    </row>
    <row r="11" spans="1:7" x14ac:dyDescent="0.35">
      <c r="A11" s="2"/>
      <c r="B11" s="6" t="s">
        <v>85</v>
      </c>
      <c r="C11" s="6"/>
      <c r="D11" s="6" t="s">
        <v>4</v>
      </c>
      <c r="E11" s="6">
        <v>1</v>
      </c>
      <c r="F11" s="6">
        <v>2</v>
      </c>
      <c r="G11" s="6"/>
    </row>
    <row r="12" spans="1:7" x14ac:dyDescent="0.35">
      <c r="A12" s="8"/>
      <c r="B12" s="6" t="s">
        <v>86</v>
      </c>
      <c r="C12" s="6"/>
      <c r="D12" s="6" t="s">
        <v>4</v>
      </c>
      <c r="E12" s="6">
        <v>1</v>
      </c>
      <c r="F12" s="6">
        <v>1</v>
      </c>
      <c r="G12" s="6"/>
    </row>
    <row r="13" spans="1:7" x14ac:dyDescent="0.35">
      <c r="A13" s="4" t="s">
        <v>144</v>
      </c>
      <c r="B13" s="4"/>
      <c r="C13" s="5" t="s">
        <v>41</v>
      </c>
      <c r="D13" s="5"/>
      <c r="E13" s="5"/>
      <c r="F13" s="5"/>
      <c r="G13" s="5"/>
    </row>
    <row r="14" spans="1:7" x14ac:dyDescent="0.35">
      <c r="A14" s="9"/>
      <c r="B14" s="6" t="s">
        <v>91</v>
      </c>
      <c r="C14" s="6"/>
      <c r="D14" s="6" t="s">
        <v>4</v>
      </c>
      <c r="E14" s="6">
        <v>1</v>
      </c>
      <c r="F14" s="6">
        <v>1</v>
      </c>
      <c r="G14" s="6"/>
    </row>
    <row r="15" spans="1:7" x14ac:dyDescent="0.35">
      <c r="A15" s="2"/>
      <c r="B15" s="6" t="s">
        <v>92</v>
      </c>
      <c r="C15" s="6"/>
      <c r="D15" s="6" t="s">
        <v>4</v>
      </c>
      <c r="E15" s="6">
        <v>1</v>
      </c>
      <c r="F15" s="6">
        <v>1</v>
      </c>
      <c r="G15" s="6"/>
    </row>
    <row r="16" spans="1:7" x14ac:dyDescent="0.35">
      <c r="A16" s="2"/>
      <c r="B16" s="6"/>
      <c r="C16" s="6"/>
      <c r="D16" s="6"/>
      <c r="E16" s="6"/>
      <c r="F16" s="6"/>
      <c r="G16" s="6"/>
    </row>
    <row r="17" spans="1:7" x14ac:dyDescent="0.35">
      <c r="A17" s="8"/>
      <c r="B17" s="6"/>
      <c r="C17" s="6"/>
      <c r="D17" s="6"/>
      <c r="E17" s="6"/>
      <c r="F17" s="6"/>
      <c r="G17" s="6"/>
    </row>
    <row r="18" spans="1:7" x14ac:dyDescent="0.35">
      <c r="A18" s="4" t="s">
        <v>144</v>
      </c>
      <c r="B18" s="4"/>
      <c r="C18" s="5" t="s">
        <v>43</v>
      </c>
      <c r="D18" s="5"/>
      <c r="E18" s="5"/>
      <c r="F18" s="5"/>
      <c r="G18" s="5"/>
    </row>
    <row r="19" spans="1:7" x14ac:dyDescent="0.35">
      <c r="A19" s="9"/>
      <c r="B19" s="6" t="s">
        <v>130</v>
      </c>
      <c r="C19" s="6"/>
      <c r="D19" s="6" t="s">
        <v>4</v>
      </c>
      <c r="E19" s="6">
        <v>1</v>
      </c>
      <c r="F19" s="6">
        <v>2</v>
      </c>
      <c r="G19" s="6"/>
    </row>
    <row r="20" spans="1:7" x14ac:dyDescent="0.35">
      <c r="A20" s="2"/>
      <c r="B20" s="6" t="s">
        <v>23</v>
      </c>
      <c r="C20" s="6"/>
      <c r="D20" s="6" t="s">
        <v>4</v>
      </c>
      <c r="E20" s="6">
        <v>1</v>
      </c>
      <c r="F20" s="6">
        <v>5</v>
      </c>
      <c r="G20" s="6"/>
    </row>
    <row r="21" spans="1:7" x14ac:dyDescent="0.35">
      <c r="A21" s="2"/>
      <c r="B21" s="6"/>
      <c r="C21" s="6"/>
      <c r="D21" s="6"/>
      <c r="E21" s="6"/>
      <c r="F21" s="6"/>
      <c r="G21" s="6"/>
    </row>
    <row r="22" spans="1:7" x14ac:dyDescent="0.35">
      <c r="A22" s="8"/>
      <c r="B22" s="6"/>
      <c r="C22" s="6"/>
      <c r="D22" s="6"/>
      <c r="E22" s="6"/>
      <c r="F22" s="6"/>
      <c r="G22" s="6"/>
    </row>
    <row r="23" spans="1:7" x14ac:dyDescent="0.35">
      <c r="A23" s="4" t="s">
        <v>49</v>
      </c>
      <c r="B23" s="4"/>
      <c r="C23" s="5" t="s">
        <v>166</v>
      </c>
      <c r="D23" s="5"/>
      <c r="E23" s="5"/>
      <c r="F23" s="5"/>
      <c r="G23" s="5"/>
    </row>
    <row r="24" spans="1:7" ht="29" x14ac:dyDescent="0.35">
      <c r="A24" s="9" t="s">
        <v>192</v>
      </c>
      <c r="B24" s="6" t="s">
        <v>167</v>
      </c>
      <c r="C24" s="6"/>
      <c r="D24" s="6" t="s">
        <v>4</v>
      </c>
      <c r="E24" s="6">
        <v>1</v>
      </c>
      <c r="F24" s="6">
        <v>1</v>
      </c>
      <c r="G24" s="6"/>
    </row>
    <row r="25" spans="1:7" x14ac:dyDescent="0.35">
      <c r="A25" s="2"/>
      <c r="B25" s="6" t="s">
        <v>23</v>
      </c>
      <c r="C25" s="6"/>
      <c r="D25" s="6" t="s">
        <v>4</v>
      </c>
      <c r="E25" s="6">
        <v>2</v>
      </c>
      <c r="F25" s="6">
        <v>2</v>
      </c>
      <c r="G25" s="6"/>
    </row>
    <row r="26" spans="1:7" x14ac:dyDescent="0.35">
      <c r="A26" s="2"/>
      <c r="B26" s="6"/>
      <c r="C26" s="6"/>
      <c r="D26" s="6"/>
      <c r="E26" s="6"/>
      <c r="F26" s="6"/>
      <c r="G26" s="6"/>
    </row>
    <row r="27" spans="1:7" x14ac:dyDescent="0.35">
      <c r="A27" s="8"/>
      <c r="B27" s="6"/>
      <c r="C27" s="6"/>
      <c r="D27" s="6"/>
      <c r="E27" s="6"/>
      <c r="F27" s="6"/>
      <c r="G27" s="6"/>
    </row>
    <row r="28" spans="1:7" x14ac:dyDescent="0.35">
      <c r="A28" s="1"/>
      <c r="B28" s="1"/>
      <c r="C28" s="1"/>
      <c r="D28" s="1"/>
      <c r="E28" s="1"/>
      <c r="F28" s="1"/>
      <c r="G28" s="1"/>
    </row>
    <row r="57" spans="1:4" x14ac:dyDescent="0.35">
      <c r="A57" s="1"/>
      <c r="D57" s="1"/>
    </row>
    <row r="58" spans="1:4" x14ac:dyDescent="0.35">
      <c r="A58" s="12"/>
      <c r="B58" s="11"/>
    </row>
    <row r="59" spans="1:4" x14ac:dyDescent="0.35">
      <c r="A59" s="11"/>
      <c r="B59" s="11"/>
    </row>
    <row r="60" spans="1:4" x14ac:dyDescent="0.35">
      <c r="A60" s="11"/>
    </row>
    <row r="62" spans="1:4" x14ac:dyDescent="0.35">
      <c r="A62" s="1"/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05C6-CE20-46E5-8BF7-5E7BC548D383}">
  <dimension ref="A1:G32"/>
  <sheetViews>
    <sheetView workbookViewId="0">
      <selection activeCell="B58" sqref="B58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7" x14ac:dyDescent="0.35">
      <c r="A1" s="3" t="s">
        <v>47</v>
      </c>
      <c r="B1" s="3" t="s">
        <v>48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37</v>
      </c>
      <c r="C2" s="3" t="s">
        <v>0</v>
      </c>
      <c r="D2" s="3" t="s">
        <v>2</v>
      </c>
      <c r="E2" s="3" t="s">
        <v>34</v>
      </c>
      <c r="F2" s="3" t="s">
        <v>35</v>
      </c>
      <c r="G2" s="3" t="s">
        <v>36</v>
      </c>
    </row>
    <row r="3" spans="1:7" x14ac:dyDescent="0.35">
      <c r="A3" s="4" t="s">
        <v>42</v>
      </c>
      <c r="B3" s="4"/>
      <c r="C3" s="5"/>
      <c r="D3" s="5"/>
      <c r="E3" s="5"/>
      <c r="F3" s="5"/>
      <c r="G3" s="5"/>
    </row>
    <row r="4" spans="1:7" x14ac:dyDescent="0.35">
      <c r="A4" s="6"/>
      <c r="B4" s="6"/>
      <c r="C4" s="6"/>
      <c r="D4" s="6"/>
      <c r="E4" s="6"/>
      <c r="F4" s="6"/>
      <c r="G4" s="6"/>
    </row>
    <row r="5" spans="1:7" x14ac:dyDescent="0.35">
      <c r="A5" s="2"/>
      <c r="B5" s="6"/>
      <c r="C5" s="6"/>
      <c r="D5" s="6"/>
      <c r="E5" s="6"/>
      <c r="F5" s="6"/>
      <c r="G5" s="6"/>
    </row>
    <row r="6" spans="1:7" x14ac:dyDescent="0.35">
      <c r="A6" s="2"/>
      <c r="B6" s="6"/>
      <c r="C6" s="6"/>
      <c r="D6" s="6"/>
      <c r="E6" s="6"/>
      <c r="F6" s="6"/>
      <c r="G6" s="6"/>
    </row>
    <row r="7" spans="1:7" x14ac:dyDescent="0.35">
      <c r="A7" s="8"/>
      <c r="B7" s="6"/>
      <c r="C7" s="6"/>
      <c r="D7" s="6"/>
      <c r="E7" s="6"/>
      <c r="F7" s="6"/>
      <c r="G7" s="6"/>
    </row>
    <row r="8" spans="1:7" x14ac:dyDescent="0.35">
      <c r="A8" s="4" t="s">
        <v>42</v>
      </c>
      <c r="B8" s="4"/>
      <c r="C8" s="5"/>
      <c r="D8" s="5"/>
      <c r="E8" s="5"/>
      <c r="F8" s="5"/>
      <c r="G8" s="5"/>
    </row>
    <row r="9" spans="1:7" x14ac:dyDescent="0.35">
      <c r="A9" s="6"/>
      <c r="B9" s="6"/>
      <c r="C9" s="6"/>
      <c r="D9" s="6"/>
      <c r="E9" s="6"/>
      <c r="F9" s="6"/>
      <c r="G9" s="6"/>
    </row>
    <row r="10" spans="1:7" x14ac:dyDescent="0.35">
      <c r="A10" s="2"/>
      <c r="B10" s="6"/>
      <c r="C10" s="6"/>
      <c r="D10" s="6"/>
      <c r="E10" s="6"/>
      <c r="F10" s="6"/>
      <c r="G10" s="6"/>
    </row>
    <row r="11" spans="1:7" x14ac:dyDescent="0.35">
      <c r="A11" s="2"/>
      <c r="B11" s="6"/>
      <c r="C11" s="6"/>
      <c r="D11" s="6"/>
      <c r="E11" s="6"/>
      <c r="F11" s="6"/>
      <c r="G11" s="6"/>
    </row>
    <row r="12" spans="1:7" x14ac:dyDescent="0.35">
      <c r="A12" s="8"/>
      <c r="B12" s="6"/>
      <c r="C12" s="6"/>
      <c r="D12" s="6"/>
      <c r="E12" s="6"/>
      <c r="F12" s="6"/>
      <c r="G12" s="6"/>
    </row>
    <row r="13" spans="1:7" x14ac:dyDescent="0.35">
      <c r="A13" s="4" t="s">
        <v>42</v>
      </c>
      <c r="B13" s="4"/>
      <c r="C13" s="5"/>
      <c r="D13" s="5"/>
      <c r="E13" s="5"/>
      <c r="F13" s="5"/>
      <c r="G13" s="5"/>
    </row>
    <row r="14" spans="1:7" x14ac:dyDescent="0.35">
      <c r="A14" s="9"/>
      <c r="B14" s="6"/>
      <c r="C14" s="6"/>
      <c r="D14" s="6"/>
      <c r="E14" s="6"/>
      <c r="F14" s="6"/>
      <c r="G14" s="6"/>
    </row>
    <row r="15" spans="1:7" x14ac:dyDescent="0.35">
      <c r="A15" s="2"/>
      <c r="B15" s="6"/>
      <c r="C15" s="6"/>
      <c r="D15" s="6"/>
      <c r="E15" s="6"/>
      <c r="F15" s="6"/>
      <c r="G15" s="6"/>
    </row>
    <row r="16" spans="1:7" x14ac:dyDescent="0.35">
      <c r="A16" s="2"/>
      <c r="B16" s="6"/>
      <c r="C16" s="6"/>
      <c r="D16" s="6"/>
      <c r="E16" s="6"/>
      <c r="F16" s="6"/>
      <c r="G16" s="6"/>
    </row>
    <row r="17" spans="1:7" x14ac:dyDescent="0.35">
      <c r="A17" s="8"/>
      <c r="B17" s="6"/>
      <c r="C17" s="6"/>
      <c r="D17" s="6"/>
      <c r="E17" s="6"/>
      <c r="F17" s="6"/>
      <c r="G17" s="6"/>
    </row>
    <row r="18" spans="1:7" x14ac:dyDescent="0.35">
      <c r="A18" s="4" t="s">
        <v>42</v>
      </c>
      <c r="B18" s="4"/>
      <c r="C18" s="5"/>
      <c r="D18" s="5"/>
      <c r="E18" s="5"/>
      <c r="F18" s="5"/>
      <c r="G18" s="5"/>
    </row>
    <row r="19" spans="1:7" x14ac:dyDescent="0.35">
      <c r="A19" s="9"/>
      <c r="B19" s="6"/>
      <c r="C19" s="6"/>
      <c r="D19" s="6"/>
      <c r="E19" s="6"/>
      <c r="F19" s="6"/>
      <c r="G19" s="6"/>
    </row>
    <row r="20" spans="1:7" x14ac:dyDescent="0.35">
      <c r="A20" s="2"/>
      <c r="B20" s="6"/>
      <c r="C20" s="6"/>
      <c r="D20" s="6"/>
      <c r="E20" s="6"/>
      <c r="F20" s="6"/>
      <c r="G20" s="6"/>
    </row>
    <row r="21" spans="1:7" x14ac:dyDescent="0.35">
      <c r="A21" s="2"/>
      <c r="B21" s="6"/>
      <c r="C21" s="6"/>
      <c r="D21" s="6"/>
      <c r="E21" s="6"/>
      <c r="F21" s="6"/>
      <c r="G21" s="6"/>
    </row>
    <row r="22" spans="1:7" x14ac:dyDescent="0.35">
      <c r="A22" s="8"/>
      <c r="B22" s="6"/>
      <c r="C22" s="6"/>
      <c r="D22" s="6"/>
      <c r="E22" s="6"/>
      <c r="F22" s="6"/>
      <c r="G22" s="6"/>
    </row>
    <row r="23" spans="1:7" x14ac:dyDescent="0.35">
      <c r="A23" s="4" t="s">
        <v>42</v>
      </c>
      <c r="B23" s="4"/>
      <c r="C23" s="5"/>
      <c r="D23" s="5"/>
      <c r="E23" s="5"/>
      <c r="F23" s="5"/>
      <c r="G23" s="5"/>
    </row>
    <row r="24" spans="1:7" x14ac:dyDescent="0.35">
      <c r="A24" s="9"/>
      <c r="B24" s="6"/>
      <c r="C24" s="6"/>
      <c r="D24" s="6"/>
      <c r="E24" s="6"/>
      <c r="F24" s="6"/>
      <c r="G24" s="6"/>
    </row>
    <row r="25" spans="1:7" x14ac:dyDescent="0.35">
      <c r="A25" s="2"/>
      <c r="B25" s="6"/>
      <c r="C25" s="6"/>
      <c r="D25" s="6"/>
      <c r="E25" s="6"/>
      <c r="F25" s="6"/>
      <c r="G25" s="6"/>
    </row>
    <row r="26" spans="1:7" x14ac:dyDescent="0.35">
      <c r="A26" s="2"/>
      <c r="B26" s="6"/>
      <c r="C26" s="6"/>
      <c r="D26" s="6"/>
      <c r="E26" s="6"/>
      <c r="F26" s="6"/>
      <c r="G26" s="6"/>
    </row>
    <row r="27" spans="1:7" x14ac:dyDescent="0.35">
      <c r="A27" s="8"/>
      <c r="B27" s="6"/>
      <c r="C27" s="6"/>
      <c r="D27" s="6"/>
      <c r="E27" s="6"/>
      <c r="F27" s="6"/>
      <c r="G27" s="6"/>
    </row>
    <row r="28" spans="1:7" x14ac:dyDescent="0.35">
      <c r="A28" s="4" t="s">
        <v>42</v>
      </c>
      <c r="B28" s="4"/>
      <c r="C28" s="5"/>
      <c r="D28" s="5"/>
      <c r="E28" s="5"/>
      <c r="F28" s="5"/>
      <c r="G28" s="5"/>
    </row>
    <row r="29" spans="1:7" x14ac:dyDescent="0.35">
      <c r="A29" s="9"/>
      <c r="B29" s="6"/>
      <c r="C29" s="6"/>
      <c r="D29" s="6"/>
      <c r="E29" s="6"/>
      <c r="F29" s="6"/>
      <c r="G29" s="6"/>
    </row>
    <row r="30" spans="1:7" x14ac:dyDescent="0.35">
      <c r="A30" s="2"/>
      <c r="B30" s="6"/>
      <c r="C30" s="6"/>
      <c r="D30" s="6"/>
      <c r="E30" s="6"/>
      <c r="F30" s="6"/>
      <c r="G30" s="6"/>
    </row>
    <row r="31" spans="1:7" x14ac:dyDescent="0.35">
      <c r="A31" s="2"/>
      <c r="B31" s="6"/>
      <c r="C31" s="6"/>
      <c r="D31" s="6"/>
      <c r="E31" s="6"/>
      <c r="F31" s="6"/>
      <c r="G31" s="6"/>
    </row>
    <row r="32" spans="1:7" x14ac:dyDescent="0.35">
      <c r="A32" s="8"/>
      <c r="B32" s="6"/>
      <c r="C32" s="6"/>
      <c r="D32" s="6"/>
      <c r="E32" s="6"/>
      <c r="F32" s="6"/>
      <c r="G32" s="6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EB58-B683-435F-96FA-3EED3C612DF5}">
  <dimension ref="A2:P45"/>
  <sheetViews>
    <sheetView workbookViewId="0">
      <selection activeCell="A6" sqref="A6:C17"/>
    </sheetView>
  </sheetViews>
  <sheetFormatPr baseColWidth="10" defaultRowHeight="14.5" x14ac:dyDescent="0.35"/>
  <cols>
    <col min="2" max="2" width="22.90625" bestFit="1" customWidth="1"/>
    <col min="3" max="3" width="24" bestFit="1" customWidth="1"/>
    <col min="6" max="6" width="22.90625" bestFit="1" customWidth="1"/>
    <col min="7" max="7" width="24" bestFit="1" customWidth="1"/>
    <col min="11" max="11" width="22.90625" bestFit="1" customWidth="1"/>
    <col min="12" max="12" width="24" bestFit="1" customWidth="1"/>
    <col min="15" max="15" width="22.90625" bestFit="1" customWidth="1"/>
    <col min="16" max="16" width="24" bestFit="1" customWidth="1"/>
  </cols>
  <sheetData>
    <row r="2" spans="1:16" x14ac:dyDescent="0.35">
      <c r="A2" t="s">
        <v>47</v>
      </c>
      <c r="E2" s="1" t="s">
        <v>21</v>
      </c>
      <c r="F2" s="1"/>
      <c r="G2" s="1"/>
      <c r="J2" s="1" t="s">
        <v>28</v>
      </c>
      <c r="K2" s="1"/>
      <c r="L2" s="1"/>
      <c r="N2" s="1" t="s">
        <v>31</v>
      </c>
      <c r="O2" s="1"/>
      <c r="P2" s="1"/>
    </row>
    <row r="3" spans="1:16" x14ac:dyDescent="0.35">
      <c r="E3" s="1"/>
      <c r="F3" s="1"/>
      <c r="G3" s="1"/>
      <c r="J3" s="1"/>
      <c r="K3" s="1"/>
      <c r="L3" s="1"/>
      <c r="N3" s="1"/>
      <c r="O3" s="1"/>
      <c r="P3" s="1"/>
    </row>
    <row r="4" spans="1:16" x14ac:dyDescent="0.35">
      <c r="A4" s="1"/>
      <c r="B4" s="1" t="s">
        <v>183</v>
      </c>
      <c r="C4" s="1" t="s">
        <v>182</v>
      </c>
      <c r="E4" s="1"/>
      <c r="F4" s="1" t="s">
        <v>183</v>
      </c>
      <c r="G4" s="1" t="s">
        <v>182</v>
      </c>
      <c r="J4" s="1"/>
      <c r="K4" s="1" t="s">
        <v>183</v>
      </c>
      <c r="L4" s="1" t="s">
        <v>182</v>
      </c>
      <c r="N4" s="1"/>
      <c r="O4" s="1" t="s">
        <v>183</v>
      </c>
      <c r="P4" s="1" t="s">
        <v>182</v>
      </c>
    </row>
    <row r="5" spans="1:16" x14ac:dyDescent="0.35">
      <c r="A5" s="1"/>
      <c r="B5" s="1">
        <f>SUM('Sprint 1'!E4:E35)</f>
        <v>25.5</v>
      </c>
      <c r="C5" s="1">
        <f>SUM('Sprint 1'!F4:F35)</f>
        <v>26.5</v>
      </c>
      <c r="E5" s="1"/>
      <c r="F5" s="1">
        <f>SUM('Sprint 2'!E4:E26)</f>
        <v>23</v>
      </c>
      <c r="G5" s="1">
        <f>SUM('Sprint 2'!F3:F24)</f>
        <v>30</v>
      </c>
      <c r="J5" s="1"/>
      <c r="K5" s="1">
        <f>SUM('Sprint 3'!E4:E37)</f>
        <v>17</v>
      </c>
      <c r="L5" s="1">
        <f>SUM('Sprint 3'!F4:F26)</f>
        <v>18</v>
      </c>
      <c r="N5" s="1"/>
      <c r="O5" s="1">
        <f>SUM('Sprint 4'!E4:E37)</f>
        <v>32</v>
      </c>
      <c r="P5" s="1">
        <f>SUM('Sprint 4'!F4:F37)</f>
        <v>34.5</v>
      </c>
    </row>
    <row r="6" spans="1:16" x14ac:dyDescent="0.35">
      <c r="A6" s="1"/>
      <c r="B6" s="1" t="s">
        <v>180</v>
      </c>
      <c r="C6" s="1" t="s">
        <v>181</v>
      </c>
      <c r="E6" s="1"/>
      <c r="F6" s="1" t="s">
        <v>180</v>
      </c>
      <c r="G6" s="1" t="s">
        <v>181</v>
      </c>
      <c r="J6" s="1"/>
      <c r="K6" s="1" t="s">
        <v>180</v>
      </c>
      <c r="L6" s="1" t="s">
        <v>181</v>
      </c>
      <c r="N6" s="1"/>
      <c r="O6" s="1" t="s">
        <v>180</v>
      </c>
      <c r="P6" s="1" t="s">
        <v>181</v>
      </c>
    </row>
    <row r="7" spans="1:16" x14ac:dyDescent="0.35">
      <c r="A7" s="11">
        <v>44129</v>
      </c>
      <c r="B7" s="14">
        <v>25.5</v>
      </c>
      <c r="C7" s="14">
        <v>25.5</v>
      </c>
      <c r="E7" s="11">
        <v>44139</v>
      </c>
      <c r="F7" s="14">
        <v>23</v>
      </c>
      <c r="G7" s="14">
        <v>23</v>
      </c>
      <c r="J7" s="11">
        <v>44153</v>
      </c>
      <c r="K7" s="1">
        <v>17</v>
      </c>
      <c r="L7" s="1">
        <v>17</v>
      </c>
      <c r="N7" s="11">
        <v>44167</v>
      </c>
      <c r="O7" s="1">
        <v>32</v>
      </c>
      <c r="P7" s="1">
        <v>32</v>
      </c>
    </row>
    <row r="8" spans="1:16" x14ac:dyDescent="0.35">
      <c r="A8" s="11">
        <v>44130</v>
      </c>
      <c r="B8">
        <v>20.5</v>
      </c>
      <c r="C8" s="14">
        <v>23</v>
      </c>
      <c r="E8" s="11">
        <v>44140</v>
      </c>
      <c r="F8" s="14">
        <v>23</v>
      </c>
      <c r="G8" s="14">
        <v>21.4</v>
      </c>
      <c r="J8" s="11">
        <v>44154</v>
      </c>
      <c r="K8" s="1">
        <v>14</v>
      </c>
      <c r="L8" s="1">
        <v>15.8</v>
      </c>
      <c r="N8" s="11">
        <v>44168</v>
      </c>
      <c r="O8" s="1">
        <v>28</v>
      </c>
      <c r="P8" s="1">
        <v>29.2</v>
      </c>
    </row>
    <row r="9" spans="1:16" x14ac:dyDescent="0.35">
      <c r="A9" s="11">
        <v>44131</v>
      </c>
      <c r="B9" s="14">
        <v>16.5</v>
      </c>
      <c r="C9" s="14">
        <v>20.5</v>
      </c>
      <c r="E9" s="11">
        <v>44141</v>
      </c>
      <c r="F9" s="14">
        <v>19</v>
      </c>
      <c r="G9" s="14">
        <v>19.8</v>
      </c>
      <c r="J9" s="11">
        <v>44155</v>
      </c>
      <c r="K9" s="1">
        <v>14</v>
      </c>
      <c r="L9" s="1">
        <v>14.6</v>
      </c>
      <c r="N9" s="11">
        <v>44169</v>
      </c>
      <c r="O9" s="1">
        <v>28</v>
      </c>
      <c r="P9" s="1">
        <v>26.4</v>
      </c>
    </row>
    <row r="10" spans="1:16" x14ac:dyDescent="0.35">
      <c r="A10" s="11">
        <v>44132</v>
      </c>
      <c r="B10" s="14">
        <v>14.5</v>
      </c>
      <c r="C10" s="14">
        <v>18</v>
      </c>
      <c r="E10" s="11">
        <v>44142</v>
      </c>
      <c r="F10" s="14">
        <v>19</v>
      </c>
      <c r="G10" s="14">
        <v>18.2</v>
      </c>
      <c r="J10" s="11">
        <v>44156</v>
      </c>
      <c r="K10" s="1">
        <v>11</v>
      </c>
      <c r="L10" s="1">
        <v>13.4</v>
      </c>
      <c r="N10" s="11">
        <v>44170</v>
      </c>
      <c r="O10" s="1">
        <v>28</v>
      </c>
      <c r="P10" s="1">
        <v>23.6</v>
      </c>
    </row>
    <row r="11" spans="1:16" x14ac:dyDescent="0.35">
      <c r="A11" s="11">
        <v>44133</v>
      </c>
      <c r="B11" s="14">
        <v>14</v>
      </c>
      <c r="C11" s="14">
        <v>15.5</v>
      </c>
      <c r="E11" s="11">
        <v>44143</v>
      </c>
      <c r="F11" s="14">
        <v>15</v>
      </c>
      <c r="G11" s="14">
        <v>16.600000000000001</v>
      </c>
      <c r="J11" s="11">
        <v>44157</v>
      </c>
      <c r="K11" s="1">
        <v>11</v>
      </c>
      <c r="L11" s="1">
        <v>12.2</v>
      </c>
      <c r="N11" s="11">
        <v>44171</v>
      </c>
      <c r="O11" s="1">
        <v>20</v>
      </c>
      <c r="P11" s="1">
        <v>20.8</v>
      </c>
    </row>
    <row r="12" spans="1:16" x14ac:dyDescent="0.35">
      <c r="A12" s="11">
        <v>44134</v>
      </c>
      <c r="B12" s="14">
        <v>14</v>
      </c>
      <c r="C12" s="14">
        <v>13</v>
      </c>
      <c r="E12" s="11">
        <v>44144</v>
      </c>
      <c r="F12" s="14">
        <v>15</v>
      </c>
      <c r="G12" s="14">
        <v>15</v>
      </c>
      <c r="J12" s="11">
        <v>44158</v>
      </c>
      <c r="K12" s="1">
        <v>11</v>
      </c>
      <c r="L12" s="1">
        <v>11</v>
      </c>
      <c r="N12" s="11">
        <v>44172</v>
      </c>
      <c r="O12" s="1">
        <v>18</v>
      </c>
      <c r="P12" s="1">
        <v>18</v>
      </c>
    </row>
    <row r="13" spans="1:16" x14ac:dyDescent="0.35">
      <c r="A13" s="11">
        <v>44135</v>
      </c>
      <c r="B13" s="14">
        <v>14</v>
      </c>
      <c r="C13" s="14">
        <v>10.5</v>
      </c>
      <c r="E13" s="11">
        <v>44145</v>
      </c>
      <c r="F13" s="14">
        <v>15</v>
      </c>
      <c r="G13" s="14">
        <v>13.4</v>
      </c>
      <c r="J13" s="11">
        <v>44159</v>
      </c>
      <c r="K13" s="1">
        <v>11</v>
      </c>
      <c r="L13" s="1">
        <v>9.8000000000000007</v>
      </c>
      <c r="N13" s="11">
        <v>44173</v>
      </c>
      <c r="O13" s="1">
        <v>14</v>
      </c>
      <c r="P13" s="1">
        <v>15.2</v>
      </c>
    </row>
    <row r="14" spans="1:16" x14ac:dyDescent="0.35">
      <c r="A14" s="11">
        <v>44136</v>
      </c>
      <c r="B14" s="14">
        <v>3</v>
      </c>
      <c r="C14" s="14">
        <v>8</v>
      </c>
      <c r="E14" s="11">
        <v>44146</v>
      </c>
      <c r="F14" s="14">
        <v>15</v>
      </c>
      <c r="G14" s="14">
        <v>11.8</v>
      </c>
      <c r="J14" s="11">
        <v>44160</v>
      </c>
      <c r="K14" s="1">
        <v>9</v>
      </c>
      <c r="L14" s="1">
        <v>8.6</v>
      </c>
      <c r="N14" s="11">
        <v>44174</v>
      </c>
      <c r="O14" s="1">
        <v>14</v>
      </c>
      <c r="P14" s="1">
        <v>12.4</v>
      </c>
    </row>
    <row r="15" spans="1:16" x14ac:dyDescent="0.35">
      <c r="A15" s="11">
        <v>44137</v>
      </c>
      <c r="B15" s="14">
        <v>0</v>
      </c>
      <c r="C15" s="14">
        <v>5.5</v>
      </c>
      <c r="E15" s="11">
        <v>44147</v>
      </c>
      <c r="F15" s="14">
        <v>13</v>
      </c>
      <c r="G15" s="14">
        <v>10.199999999999999</v>
      </c>
      <c r="J15" s="11">
        <v>44161</v>
      </c>
      <c r="K15" s="1">
        <v>9</v>
      </c>
      <c r="L15" s="1">
        <v>7.4</v>
      </c>
      <c r="N15" s="11">
        <v>44175</v>
      </c>
      <c r="O15" s="1">
        <v>14</v>
      </c>
      <c r="P15" s="1">
        <v>9.6</v>
      </c>
    </row>
    <row r="16" spans="1:16" x14ac:dyDescent="0.35">
      <c r="A16" s="11">
        <v>44138</v>
      </c>
      <c r="B16" s="14">
        <v>0</v>
      </c>
      <c r="C16" s="14">
        <v>2.5</v>
      </c>
      <c r="E16" s="11">
        <v>44148</v>
      </c>
      <c r="F16" s="14">
        <v>11</v>
      </c>
      <c r="G16" s="14">
        <v>8.6</v>
      </c>
      <c r="J16" s="11">
        <v>44162</v>
      </c>
      <c r="K16" s="1">
        <v>9</v>
      </c>
      <c r="L16" s="1">
        <v>6.2</v>
      </c>
      <c r="N16" s="11">
        <v>44176</v>
      </c>
      <c r="O16" s="1">
        <v>12</v>
      </c>
      <c r="P16" s="1">
        <v>9.6</v>
      </c>
    </row>
    <row r="17" spans="1:16" x14ac:dyDescent="0.35">
      <c r="A17" s="11">
        <v>44139</v>
      </c>
      <c r="B17" s="14">
        <v>0</v>
      </c>
      <c r="C17" s="14">
        <v>0</v>
      </c>
      <c r="E17" s="11">
        <v>44149</v>
      </c>
      <c r="F17" s="14">
        <v>9</v>
      </c>
      <c r="G17" s="14">
        <v>7</v>
      </c>
      <c r="J17" s="11">
        <v>44163</v>
      </c>
      <c r="K17" s="1">
        <v>9</v>
      </c>
      <c r="L17" s="1">
        <v>5</v>
      </c>
      <c r="N17" s="11">
        <v>44177</v>
      </c>
      <c r="O17" s="1">
        <v>10</v>
      </c>
      <c r="P17" s="1">
        <v>6.8</v>
      </c>
    </row>
    <row r="18" spans="1:16" x14ac:dyDescent="0.35">
      <c r="B18" s="11"/>
      <c r="C18" s="1"/>
      <c r="E18" s="11">
        <v>44150</v>
      </c>
      <c r="F18" s="14">
        <v>3</v>
      </c>
      <c r="G18" s="14">
        <v>5.4</v>
      </c>
      <c r="J18" s="11">
        <v>44164</v>
      </c>
      <c r="K18" s="1">
        <v>5</v>
      </c>
      <c r="L18" s="1">
        <v>3.8</v>
      </c>
      <c r="N18" s="11">
        <v>44178</v>
      </c>
      <c r="O18" s="1">
        <v>8</v>
      </c>
      <c r="P18" s="1">
        <v>4</v>
      </c>
    </row>
    <row r="19" spans="1:16" x14ac:dyDescent="0.35">
      <c r="B19" s="11"/>
      <c r="C19" s="1"/>
      <c r="E19" s="11">
        <v>44151</v>
      </c>
      <c r="F19" s="14">
        <v>3</v>
      </c>
      <c r="G19" s="14">
        <v>3.8</v>
      </c>
      <c r="J19" s="11">
        <v>44165</v>
      </c>
      <c r="K19" s="1">
        <v>3</v>
      </c>
      <c r="L19" s="1">
        <v>2.6</v>
      </c>
      <c r="N19" s="11">
        <v>44179</v>
      </c>
      <c r="O19" s="1">
        <v>8</v>
      </c>
      <c r="P19" s="1">
        <v>2</v>
      </c>
    </row>
    <row r="20" spans="1:16" x14ac:dyDescent="0.35">
      <c r="B20" s="11"/>
      <c r="C20" s="1"/>
      <c r="E20" s="11">
        <v>44152</v>
      </c>
      <c r="F20" s="14">
        <v>3</v>
      </c>
      <c r="G20" s="14">
        <v>2.2000000000000002</v>
      </c>
      <c r="J20" s="11">
        <v>44166</v>
      </c>
      <c r="K20" s="1">
        <v>3</v>
      </c>
      <c r="L20" s="1">
        <v>1.3</v>
      </c>
      <c r="N20" s="11">
        <v>44180</v>
      </c>
      <c r="O20" s="1">
        <v>4</v>
      </c>
      <c r="P20" s="1">
        <v>1</v>
      </c>
    </row>
    <row r="21" spans="1:16" x14ac:dyDescent="0.35">
      <c r="B21" s="11"/>
      <c r="C21" s="1"/>
      <c r="E21" s="11">
        <v>44153</v>
      </c>
      <c r="F21" s="14">
        <v>0</v>
      </c>
      <c r="G21" s="14">
        <v>0</v>
      </c>
      <c r="J21" s="11">
        <v>44167</v>
      </c>
      <c r="K21" s="1">
        <v>0</v>
      </c>
      <c r="L21" s="1">
        <v>0</v>
      </c>
      <c r="N21" s="11">
        <v>44181</v>
      </c>
      <c r="O21" s="1">
        <v>0</v>
      </c>
      <c r="P21" s="1">
        <v>0</v>
      </c>
    </row>
    <row r="26" spans="1:16" x14ac:dyDescent="0.35">
      <c r="A26" s="1" t="s">
        <v>58</v>
      </c>
      <c r="B26" s="1"/>
      <c r="C26" s="1"/>
      <c r="E26" s="1" t="s">
        <v>185</v>
      </c>
      <c r="F26" s="1"/>
      <c r="G26" s="1"/>
      <c r="J26" s="1" t="s">
        <v>184</v>
      </c>
      <c r="K26" s="1"/>
      <c r="L26" s="1"/>
    </row>
    <row r="27" spans="1:16" x14ac:dyDescent="0.35">
      <c r="A27" s="1"/>
      <c r="B27" s="1"/>
      <c r="C27" s="1"/>
      <c r="E27" s="1"/>
      <c r="F27" s="1"/>
      <c r="G27" s="1"/>
      <c r="J27" s="1"/>
      <c r="K27" s="1"/>
      <c r="L27" s="1"/>
    </row>
    <row r="28" spans="1:16" x14ac:dyDescent="0.35">
      <c r="A28" s="1"/>
      <c r="B28" s="1" t="s">
        <v>183</v>
      </c>
      <c r="C28" s="1" t="s">
        <v>182</v>
      </c>
      <c r="E28" s="1"/>
      <c r="F28" s="1" t="s">
        <v>183</v>
      </c>
      <c r="G28" s="1" t="s">
        <v>182</v>
      </c>
      <c r="J28" s="1"/>
      <c r="K28" s="1" t="s">
        <v>183</v>
      </c>
      <c r="L28" s="1" t="s">
        <v>182</v>
      </c>
    </row>
    <row r="29" spans="1:16" x14ac:dyDescent="0.35">
      <c r="A29" s="1"/>
      <c r="B29" s="1">
        <f>SUM('Sprint 5'!E4:E35)</f>
        <v>27</v>
      </c>
      <c r="C29" s="1">
        <f>SUM('Sprint 5'!F3:F34)</f>
        <v>37</v>
      </c>
      <c r="E29" s="1"/>
      <c r="F29" s="1">
        <f>SUM('Sprint 6'!E4:E31)</f>
        <v>42</v>
      </c>
      <c r="G29" s="1">
        <f>SUM('Sprint 6'!F4:F31)</f>
        <v>56</v>
      </c>
      <c r="J29" s="1"/>
      <c r="K29" s="1">
        <f>SUM('Sprint 7'!E4:E25)</f>
        <v>17</v>
      </c>
      <c r="L29" s="1">
        <f>SUM('Sprint 7'!F4:F25)</f>
        <v>26</v>
      </c>
    </row>
    <row r="30" spans="1:16" x14ac:dyDescent="0.35">
      <c r="A30" s="1"/>
      <c r="B30" s="1" t="s">
        <v>180</v>
      </c>
      <c r="C30" s="1" t="s">
        <v>181</v>
      </c>
      <c r="E30" s="1" t="s">
        <v>179</v>
      </c>
      <c r="F30" s="1" t="s">
        <v>180</v>
      </c>
      <c r="G30" s="1" t="s">
        <v>181</v>
      </c>
      <c r="J30" s="1"/>
      <c r="K30" s="1" t="s">
        <v>180</v>
      </c>
      <c r="L30" s="1" t="s">
        <v>181</v>
      </c>
    </row>
    <row r="31" spans="1:16" x14ac:dyDescent="0.35">
      <c r="A31" s="11">
        <v>44181</v>
      </c>
      <c r="B31" s="1">
        <v>27</v>
      </c>
      <c r="C31" s="1">
        <v>27</v>
      </c>
      <c r="E31" s="11">
        <v>44196</v>
      </c>
      <c r="F31" s="1">
        <v>42</v>
      </c>
      <c r="G31" s="1">
        <v>42</v>
      </c>
      <c r="J31" s="11">
        <v>44210</v>
      </c>
      <c r="K31" s="1">
        <v>17</v>
      </c>
      <c r="L31" s="1">
        <v>17</v>
      </c>
    </row>
    <row r="32" spans="1:16" x14ac:dyDescent="0.35">
      <c r="A32" s="11">
        <v>44182</v>
      </c>
      <c r="B32" s="1">
        <v>27</v>
      </c>
      <c r="C32" s="1">
        <v>25</v>
      </c>
      <c r="E32" s="11">
        <v>44197</v>
      </c>
      <c r="F32" s="1">
        <v>40</v>
      </c>
      <c r="G32" s="1">
        <v>39</v>
      </c>
      <c r="J32" s="11">
        <v>44211</v>
      </c>
      <c r="K32" s="1">
        <v>10</v>
      </c>
      <c r="L32" s="1">
        <v>8.5</v>
      </c>
    </row>
    <row r="33" spans="1:12" x14ac:dyDescent="0.35">
      <c r="A33" s="11">
        <v>44183</v>
      </c>
      <c r="B33" s="1">
        <v>27</v>
      </c>
      <c r="C33" s="1">
        <v>23</v>
      </c>
      <c r="E33" s="11">
        <v>44198</v>
      </c>
      <c r="F33" s="1">
        <v>38</v>
      </c>
      <c r="G33" s="1">
        <v>36</v>
      </c>
      <c r="J33" s="11">
        <v>44212</v>
      </c>
      <c r="K33" s="1">
        <v>0</v>
      </c>
      <c r="L33" s="1">
        <v>0</v>
      </c>
    </row>
    <row r="34" spans="1:12" x14ac:dyDescent="0.35">
      <c r="A34" s="11">
        <v>44184</v>
      </c>
      <c r="B34" s="1">
        <v>24</v>
      </c>
      <c r="C34" s="1">
        <v>21</v>
      </c>
      <c r="E34" s="11">
        <v>44199</v>
      </c>
      <c r="F34" s="1">
        <v>38</v>
      </c>
      <c r="G34" s="1">
        <v>33</v>
      </c>
      <c r="J34" s="11"/>
      <c r="K34" s="1"/>
      <c r="L34" s="1"/>
    </row>
    <row r="35" spans="1:12" x14ac:dyDescent="0.35">
      <c r="A35" s="11">
        <v>44185</v>
      </c>
      <c r="B35" s="1">
        <v>22</v>
      </c>
      <c r="C35" s="1">
        <v>19</v>
      </c>
      <c r="E35" s="11">
        <v>44200</v>
      </c>
      <c r="F35" s="1">
        <v>35</v>
      </c>
      <c r="G35" s="1">
        <v>30</v>
      </c>
      <c r="J35" s="11"/>
      <c r="K35" s="1"/>
      <c r="L35" s="1"/>
    </row>
    <row r="36" spans="1:12" x14ac:dyDescent="0.35">
      <c r="A36" s="11">
        <v>44186</v>
      </c>
      <c r="B36" s="1">
        <v>20</v>
      </c>
      <c r="C36" s="1">
        <v>17</v>
      </c>
      <c r="E36" s="11">
        <v>44201</v>
      </c>
      <c r="F36" s="1">
        <v>24</v>
      </c>
      <c r="G36" s="1">
        <v>27</v>
      </c>
      <c r="J36" s="11"/>
      <c r="K36" s="1"/>
      <c r="L36" s="1"/>
    </row>
    <row r="37" spans="1:12" x14ac:dyDescent="0.35">
      <c r="A37" s="11">
        <v>44187</v>
      </c>
      <c r="B37" s="1">
        <v>18</v>
      </c>
      <c r="C37" s="1">
        <v>15</v>
      </c>
      <c r="E37" s="11">
        <v>44202</v>
      </c>
      <c r="F37" s="1">
        <v>20</v>
      </c>
      <c r="G37" s="1">
        <v>24</v>
      </c>
      <c r="J37" s="11"/>
      <c r="K37" s="1"/>
      <c r="L37" s="1"/>
    </row>
    <row r="38" spans="1:12" x14ac:dyDescent="0.35">
      <c r="A38" s="11">
        <v>44188</v>
      </c>
      <c r="B38" s="1">
        <v>13</v>
      </c>
      <c r="C38" s="1">
        <v>13</v>
      </c>
      <c r="E38" s="11">
        <v>44203</v>
      </c>
      <c r="F38" s="1">
        <v>19</v>
      </c>
      <c r="G38" s="1">
        <v>21</v>
      </c>
      <c r="J38" s="11"/>
      <c r="K38" s="1"/>
      <c r="L38" s="1"/>
    </row>
    <row r="39" spans="1:12" x14ac:dyDescent="0.35">
      <c r="A39" s="11">
        <v>44189</v>
      </c>
      <c r="B39" s="1">
        <v>13</v>
      </c>
      <c r="C39" s="1">
        <v>11</v>
      </c>
      <c r="E39" s="11">
        <v>44204</v>
      </c>
      <c r="F39" s="1">
        <v>18</v>
      </c>
      <c r="G39" s="1">
        <v>18</v>
      </c>
      <c r="J39" s="11"/>
      <c r="K39" s="1"/>
      <c r="L39" s="1"/>
    </row>
    <row r="40" spans="1:12" x14ac:dyDescent="0.35">
      <c r="A40" s="11">
        <v>44190</v>
      </c>
      <c r="B40" s="1">
        <v>13</v>
      </c>
      <c r="C40" s="1">
        <v>9</v>
      </c>
      <c r="E40" s="11">
        <v>44205</v>
      </c>
      <c r="F40" s="1">
        <v>17</v>
      </c>
      <c r="G40" s="1">
        <v>15</v>
      </c>
      <c r="J40" s="11"/>
      <c r="K40" s="1"/>
      <c r="L40" s="1"/>
    </row>
    <row r="41" spans="1:12" x14ac:dyDescent="0.35">
      <c r="A41" s="11">
        <v>44191</v>
      </c>
      <c r="B41" s="1">
        <v>13</v>
      </c>
      <c r="C41" s="1">
        <v>7</v>
      </c>
      <c r="E41" s="11">
        <v>44206</v>
      </c>
      <c r="F41" s="1">
        <v>15</v>
      </c>
      <c r="G41" s="1">
        <v>12</v>
      </c>
      <c r="J41" s="11"/>
      <c r="K41" s="1"/>
      <c r="L41" s="1"/>
    </row>
    <row r="42" spans="1:12" x14ac:dyDescent="0.35">
      <c r="A42" s="11">
        <v>44192</v>
      </c>
      <c r="B42" s="1">
        <v>8</v>
      </c>
      <c r="C42" s="1">
        <v>5</v>
      </c>
      <c r="E42" s="11">
        <v>44207</v>
      </c>
      <c r="F42" s="1">
        <v>10</v>
      </c>
      <c r="G42" s="1">
        <v>9</v>
      </c>
      <c r="J42" s="11"/>
      <c r="K42" s="1"/>
      <c r="L42" s="1"/>
    </row>
    <row r="43" spans="1:12" x14ac:dyDescent="0.35">
      <c r="A43" s="11">
        <v>44193</v>
      </c>
      <c r="B43" s="1">
        <v>6</v>
      </c>
      <c r="C43" s="1">
        <v>3</v>
      </c>
      <c r="E43" s="11">
        <v>44208</v>
      </c>
      <c r="F43" s="1">
        <v>7</v>
      </c>
      <c r="G43" s="1">
        <v>6</v>
      </c>
      <c r="J43" s="11"/>
      <c r="K43" s="1"/>
      <c r="L43" s="1"/>
    </row>
    <row r="44" spans="1:12" x14ac:dyDescent="0.35">
      <c r="A44" s="11">
        <v>44194</v>
      </c>
      <c r="B44" s="1">
        <v>6</v>
      </c>
      <c r="C44" s="1">
        <v>1</v>
      </c>
      <c r="E44" s="11">
        <v>44209</v>
      </c>
      <c r="F44" s="1">
        <v>5</v>
      </c>
      <c r="G44" s="1">
        <v>3</v>
      </c>
      <c r="J44" s="11"/>
      <c r="K44" s="1"/>
      <c r="L44" s="1"/>
    </row>
    <row r="45" spans="1:12" x14ac:dyDescent="0.35">
      <c r="A45" s="11">
        <v>44195</v>
      </c>
      <c r="B45" s="1">
        <v>0</v>
      </c>
      <c r="C45" s="1">
        <v>0</v>
      </c>
      <c r="E45" s="11">
        <v>44210</v>
      </c>
      <c r="F45" s="1">
        <v>0</v>
      </c>
      <c r="G45" s="1">
        <v>0</v>
      </c>
      <c r="J45" s="11"/>
      <c r="K45" s="1"/>
      <c r="L45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Vorlage</vt:lpstr>
      <vt:lpstr>Daten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Bsel</dc:creator>
  <dc:description/>
  <cp:lastModifiedBy>Felix Filser</cp:lastModifiedBy>
  <cp:revision>7</cp:revision>
  <dcterms:created xsi:type="dcterms:W3CDTF">2020-05-20T13:44:29Z</dcterms:created>
  <dcterms:modified xsi:type="dcterms:W3CDTF">2021-01-15T20:56:56Z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