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0" i="1" l="1"/>
  <c r="N29" i="1"/>
  <c r="N28" i="1"/>
  <c r="N27" i="1"/>
  <c r="N26" i="1"/>
  <c r="N25" i="1"/>
  <c r="N24" i="1"/>
  <c r="N23" i="1"/>
  <c r="N31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<sst xmlns="http://schemas.openxmlformats.org/spreadsheetml/2006/main" count="71" uniqueCount="33">
  <si>
    <t>i</t>
  </si>
  <si>
    <t>x</t>
  </si>
  <si>
    <t>y</t>
  </si>
  <si>
    <t>2014-03-26 18:00:00 +0000</t>
  </si>
  <si>
    <t>2014-03-27 18:00:00 +0000</t>
  </si>
  <si>
    <t>2014-03-28 18:00:00 +0000</t>
  </si>
  <si>
    <t>2014-03-29 18:00:00 +0000</t>
  </si>
  <si>
    <t>2014-03-30 18:00:00 +0000</t>
  </si>
  <si>
    <t>2014-03-31 18:00:00 +0000</t>
  </si>
  <si>
    <t>2014-04-01 18:00:00 +0000</t>
  </si>
  <si>
    <t>2014-04-02 18:00:00 +0000</t>
  </si>
  <si>
    <t>2014-04-03 18:00:00 +0000</t>
  </si>
  <si>
    <t>2014-03-12 18:00:00 +0000</t>
  </si>
  <si>
    <t>2014-03-13 18:00:00 +0000</t>
  </si>
  <si>
    <t>2014-03-14 18:00:00 +0000</t>
  </si>
  <si>
    <t>2014-03-15 18:00:00 +0000</t>
  </si>
  <si>
    <t>2014-03-16 18:00:00 +0000</t>
  </si>
  <si>
    <t>2014-03-17 18:00:00 +0000</t>
  </si>
  <si>
    <t>2014-03-18 18:00:00 +0000</t>
  </si>
  <si>
    <t>2014-03-19 18:00:00 +0000</t>
  </si>
  <si>
    <t>2014-03-20 18:00:00 +0000</t>
  </si>
  <si>
    <t>2014-03-21 18:00:00 +0000</t>
  </si>
  <si>
    <t>2014-03-22 18:00:00 +0000</t>
  </si>
  <si>
    <t>2014-03-23 18:00:00 +0000</t>
  </si>
  <si>
    <t>2014-03-24 18:00:00 +0000</t>
  </si>
  <si>
    <t>2014-03-25 18:00:00 +0000</t>
  </si>
  <si>
    <t>2014-03-05 18:00:00 +0000</t>
  </si>
  <si>
    <t>2014-03-06 18:00:00 +0000</t>
  </si>
  <si>
    <t>2014-03-07 18:00:00 +0000</t>
  </si>
  <si>
    <t>2014-03-08 18:00:00 +0000</t>
  </si>
  <si>
    <t>2014-03-09 18:00:00 +0000</t>
  </si>
  <si>
    <t>2014-03-10 18:00:00 +0000</t>
  </si>
  <si>
    <t>2014-03-11 18:00:00 +0000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</si>
</sst>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F6" sqref="F6"/>
    </sheetView>
  </sheetViews>
  <sheetFormatPr baseColWidth="10" defaultRowHeight="15" x14ac:dyDescent="0"/>
  <cols>
    <col min="2" max="2" width="26.5" customWidth="1"/>
    <col min="6" max="6" width="23.6640625" bestFit="1" customWidth="1"/>
    <col min="10" max="10" width="23.6640625" bestFit="1" customWidth="1"/>
  </cols>
  <sheetData>
    <row r="1" spans="1:1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3">
      <c r="I2">
        <v>0</v>
      </c>
      <c r="J2" t="s">
        <v>26</v>
      </c>
      <c r="K2">
        <v>1600000</v>
      </c>
    </row>
    <row r="3" spans="1:13">
      <c r="I3">
        <v>1</v>
      </c>
      <c r="J3" t="s">
        <v>27</v>
      </c>
      <c r="K3">
        <v>2250000</v>
      </c>
    </row>
    <row r="4" spans="1:13">
      <c r="I4">
        <v>2</v>
      </c>
      <c r="J4" t="s">
        <v>28</v>
      </c>
      <c r="K4">
        <v>0</v>
      </c>
    </row>
    <row r="5" spans="1:13">
      <c r="I5">
        <v>3</v>
      </c>
      <c r="J5" t="s">
        <v>29</v>
      </c>
      <c r="K5">
        <v>1120000</v>
      </c>
    </row>
    <row r="6" spans="1:13">
      <c r="I6">
        <v>4</v>
      </c>
      <c r="J6" t="s">
        <v>30</v>
      </c>
      <c r="K6">
        <v>0</v>
      </c>
    </row>
    <row r="7" spans="1:13">
      <c r="I7">
        <v>5</v>
      </c>
      <c r="J7" t="s">
        <v>31</v>
      </c>
      <c r="K7">
        <v>1700000</v>
      </c>
    </row>
    <row r="8" spans="1:13">
      <c r="I8">
        <v>6</v>
      </c>
      <c r="J8" t="s">
        <v>32</v>
      </c>
      <c r="K8">
        <v>0</v>
      </c>
    </row>
    <row r="9" spans="1:13">
      <c r="E9">
        <v>0</v>
      </c>
      <c r="F9" t="s">
        <v>12</v>
      </c>
      <c r="G9">
        <v>967142.857143</v>
      </c>
      <c r="I9">
        <v>7</v>
      </c>
      <c r="J9" t="s">
        <v>12</v>
      </c>
      <c r="K9">
        <v>1700000</v>
      </c>
      <c r="L9">
        <f>SUM(K3:K9)/7</f>
        <v>967142.85714285716</v>
      </c>
    </row>
    <row r="10" spans="1:13">
      <c r="E10">
        <v>1</v>
      </c>
      <c r="F10" t="s">
        <v>13</v>
      </c>
      <c r="G10">
        <v>817142.857143</v>
      </c>
      <c r="I10">
        <v>8</v>
      </c>
      <c r="J10" t="s">
        <v>13</v>
      </c>
      <c r="K10">
        <v>1200000</v>
      </c>
      <c r="L10">
        <f t="shared" ref="L10:L31" si="0">SUM(K4:K10)/7</f>
        <v>817142.85714285716</v>
      </c>
    </row>
    <row r="11" spans="1:13">
      <c r="E11">
        <v>2</v>
      </c>
      <c r="F11" t="s">
        <v>14</v>
      </c>
      <c r="G11">
        <v>1010000</v>
      </c>
      <c r="I11">
        <v>9</v>
      </c>
      <c r="J11" t="s">
        <v>14</v>
      </c>
      <c r="K11">
        <v>1350000</v>
      </c>
      <c r="L11">
        <f t="shared" si="0"/>
        <v>1010000</v>
      </c>
    </row>
    <row r="12" spans="1:13">
      <c r="E12">
        <v>3</v>
      </c>
      <c r="F12" t="s">
        <v>15</v>
      </c>
      <c r="G12">
        <v>850000</v>
      </c>
      <c r="I12">
        <v>10</v>
      </c>
      <c r="J12" t="s">
        <v>15</v>
      </c>
      <c r="K12">
        <v>0</v>
      </c>
      <c r="L12">
        <f t="shared" si="0"/>
        <v>850000</v>
      </c>
    </row>
    <row r="13" spans="1:13">
      <c r="E13">
        <v>4</v>
      </c>
      <c r="F13" t="s">
        <v>16</v>
      </c>
      <c r="G13">
        <v>850000</v>
      </c>
      <c r="I13">
        <v>11</v>
      </c>
      <c r="J13" t="s">
        <v>16</v>
      </c>
      <c r="K13">
        <v>0</v>
      </c>
      <c r="L13">
        <f t="shared" si="0"/>
        <v>850000</v>
      </c>
    </row>
    <row r="14" spans="1:13">
      <c r="E14">
        <v>5</v>
      </c>
      <c r="F14" t="s">
        <v>17</v>
      </c>
      <c r="G14">
        <v>607142.857143</v>
      </c>
      <c r="I14">
        <v>12</v>
      </c>
      <c r="J14" t="s">
        <v>17</v>
      </c>
      <c r="K14">
        <v>0</v>
      </c>
      <c r="L14">
        <f t="shared" si="0"/>
        <v>607142.85714285716</v>
      </c>
    </row>
    <row r="15" spans="1:13">
      <c r="E15">
        <v>6</v>
      </c>
      <c r="F15" t="s">
        <v>18</v>
      </c>
      <c r="G15">
        <v>607142.857143</v>
      </c>
      <c r="I15">
        <v>13</v>
      </c>
      <c r="J15" t="s">
        <v>18</v>
      </c>
      <c r="K15">
        <v>0</v>
      </c>
      <c r="L15">
        <f t="shared" si="0"/>
        <v>607142.85714285716</v>
      </c>
    </row>
    <row r="16" spans="1:13">
      <c r="E16">
        <v>7</v>
      </c>
      <c r="F16" t="s">
        <v>19</v>
      </c>
      <c r="G16">
        <v>655714.285714</v>
      </c>
      <c r="I16">
        <v>14</v>
      </c>
      <c r="J16" t="s">
        <v>19</v>
      </c>
      <c r="K16">
        <v>2040000</v>
      </c>
      <c r="L16">
        <f t="shared" si="0"/>
        <v>655714.28571428568</v>
      </c>
      <c r="M16">
        <f>SUM(K3:K16)/14</f>
        <v>811428.57142857148</v>
      </c>
    </row>
    <row r="17" spans="1:14">
      <c r="E17">
        <v>8</v>
      </c>
      <c r="F17" t="s">
        <v>20</v>
      </c>
      <c r="G17">
        <v>484285.714286</v>
      </c>
      <c r="I17">
        <v>15</v>
      </c>
      <c r="J17" t="s">
        <v>20</v>
      </c>
      <c r="K17">
        <v>0</v>
      </c>
      <c r="L17">
        <f t="shared" si="0"/>
        <v>484285.71428571426</v>
      </c>
      <c r="M17">
        <f t="shared" ref="M17:M31" si="1">SUM(K4:K17)/14</f>
        <v>650714.28571428568</v>
      </c>
    </row>
    <row r="18" spans="1:14">
      <c r="E18">
        <v>9</v>
      </c>
      <c r="F18" t="s">
        <v>21</v>
      </c>
      <c r="G18">
        <v>645000</v>
      </c>
      <c r="I18">
        <v>16</v>
      </c>
      <c r="J18" t="s">
        <v>21</v>
      </c>
      <c r="K18">
        <v>2475000</v>
      </c>
      <c r="L18">
        <f t="shared" si="0"/>
        <v>645000</v>
      </c>
      <c r="M18">
        <f t="shared" si="1"/>
        <v>827500</v>
      </c>
    </row>
    <row r="19" spans="1:14">
      <c r="E19">
        <v>10</v>
      </c>
      <c r="F19" t="s">
        <v>22</v>
      </c>
      <c r="G19">
        <v>887857.142857</v>
      </c>
      <c r="I19">
        <v>17</v>
      </c>
      <c r="J19" t="s">
        <v>22</v>
      </c>
      <c r="K19">
        <v>1700000</v>
      </c>
      <c r="L19">
        <f t="shared" si="0"/>
        <v>887857.14285714284</v>
      </c>
      <c r="M19">
        <f t="shared" si="1"/>
        <v>868928.57142857148</v>
      </c>
    </row>
    <row r="20" spans="1:14">
      <c r="E20">
        <v>11</v>
      </c>
      <c r="F20" t="s">
        <v>23</v>
      </c>
      <c r="G20">
        <v>1102142.857143</v>
      </c>
      <c r="I20">
        <v>18</v>
      </c>
      <c r="J20" t="s">
        <v>23</v>
      </c>
      <c r="K20">
        <v>1500000</v>
      </c>
      <c r="L20">
        <f t="shared" si="0"/>
        <v>1102142.857142857</v>
      </c>
      <c r="M20">
        <f t="shared" si="1"/>
        <v>976071.42857142852</v>
      </c>
    </row>
    <row r="21" spans="1:14">
      <c r="E21">
        <v>12</v>
      </c>
      <c r="F21" t="s">
        <v>24</v>
      </c>
      <c r="G21">
        <v>1102142.857143</v>
      </c>
      <c r="I21">
        <v>19</v>
      </c>
      <c r="J21" t="s">
        <v>24</v>
      </c>
      <c r="K21">
        <v>0</v>
      </c>
      <c r="L21">
        <f t="shared" si="0"/>
        <v>1102142.857142857</v>
      </c>
      <c r="M21">
        <f t="shared" si="1"/>
        <v>854642.85714285716</v>
      </c>
    </row>
    <row r="22" spans="1:14">
      <c r="E22">
        <v>13</v>
      </c>
      <c r="F22" t="s">
        <v>25</v>
      </c>
      <c r="G22">
        <v>1316428.571429</v>
      </c>
      <c r="I22">
        <v>20</v>
      </c>
      <c r="J22" t="s">
        <v>25</v>
      </c>
      <c r="K22">
        <v>1500000</v>
      </c>
      <c r="L22">
        <f t="shared" si="0"/>
        <v>1316428.5714285714</v>
      </c>
      <c r="M22">
        <f t="shared" si="1"/>
        <v>961785.71428571432</v>
      </c>
    </row>
    <row r="23" spans="1:14">
      <c r="A23">
        <v>0</v>
      </c>
      <c r="B23" t="s">
        <v>3</v>
      </c>
      <c r="C23">
        <v>811428.571429</v>
      </c>
      <c r="E23">
        <v>14</v>
      </c>
      <c r="F23" t="s">
        <v>3</v>
      </c>
      <c r="G23">
        <v>1173571.428571</v>
      </c>
      <c r="I23">
        <v>21</v>
      </c>
      <c r="J23" t="s">
        <v>3</v>
      </c>
      <c r="K23">
        <v>1040000</v>
      </c>
      <c r="L23">
        <f t="shared" si="0"/>
        <v>1173571.4285714286</v>
      </c>
      <c r="M23">
        <f t="shared" si="1"/>
        <v>914642.85714285716</v>
      </c>
      <c r="N23">
        <f t="shared" ref="N23:N30" si="2">M16</f>
        <v>811428.57142857148</v>
      </c>
    </row>
    <row r="24" spans="1:14">
      <c r="A24">
        <v>1</v>
      </c>
      <c r="B24" t="s">
        <v>4</v>
      </c>
      <c r="C24">
        <v>650714.285714</v>
      </c>
      <c r="E24">
        <v>15</v>
      </c>
      <c r="F24" t="s">
        <v>4</v>
      </c>
      <c r="G24">
        <v>1173571.428571</v>
      </c>
      <c r="I24">
        <v>22</v>
      </c>
      <c r="J24" t="s">
        <v>4</v>
      </c>
      <c r="K24">
        <v>0</v>
      </c>
      <c r="L24">
        <f t="shared" si="0"/>
        <v>1173571.4285714286</v>
      </c>
      <c r="M24">
        <f t="shared" si="1"/>
        <v>828928.57142857148</v>
      </c>
      <c r="N24">
        <f t="shared" si="2"/>
        <v>650714.28571428568</v>
      </c>
    </row>
    <row r="25" spans="1:14">
      <c r="A25">
        <v>2</v>
      </c>
      <c r="B25" t="s">
        <v>5</v>
      </c>
      <c r="C25">
        <v>827500</v>
      </c>
      <c r="E25">
        <v>16</v>
      </c>
      <c r="F25" t="s">
        <v>5</v>
      </c>
      <c r="G25">
        <v>820000</v>
      </c>
      <c r="I25">
        <v>23</v>
      </c>
      <c r="J25" t="s">
        <v>5</v>
      </c>
      <c r="K25">
        <v>0</v>
      </c>
      <c r="L25">
        <f t="shared" si="0"/>
        <v>820000</v>
      </c>
      <c r="M25">
        <f t="shared" si="1"/>
        <v>732500</v>
      </c>
      <c r="N25">
        <f t="shared" si="2"/>
        <v>827500</v>
      </c>
    </row>
    <row r="26" spans="1:14">
      <c r="A26">
        <v>3</v>
      </c>
      <c r="B26" t="s">
        <v>6</v>
      </c>
      <c r="C26">
        <v>868928.571429</v>
      </c>
      <c r="E26">
        <v>17</v>
      </c>
      <c r="F26" t="s">
        <v>6</v>
      </c>
      <c r="G26">
        <v>577142.857143</v>
      </c>
      <c r="I26">
        <v>24</v>
      </c>
      <c r="J26" t="s">
        <v>6</v>
      </c>
      <c r="K26">
        <v>0</v>
      </c>
      <c r="L26">
        <f t="shared" si="0"/>
        <v>577142.85714285716</v>
      </c>
      <c r="M26">
        <f t="shared" si="1"/>
        <v>732500</v>
      </c>
      <c r="N26">
        <f t="shared" si="2"/>
        <v>868928.57142857148</v>
      </c>
    </row>
    <row r="27" spans="1:14">
      <c r="A27">
        <v>4</v>
      </c>
      <c r="B27" t="s">
        <v>7</v>
      </c>
      <c r="C27">
        <v>976071.428571</v>
      </c>
      <c r="E27">
        <v>18</v>
      </c>
      <c r="F27" t="s">
        <v>7</v>
      </c>
      <c r="G27">
        <v>362857.142857</v>
      </c>
      <c r="I27">
        <v>25</v>
      </c>
      <c r="J27" t="s">
        <v>7</v>
      </c>
      <c r="K27">
        <v>0</v>
      </c>
      <c r="L27">
        <f t="shared" si="0"/>
        <v>362857.14285714284</v>
      </c>
      <c r="M27">
        <f t="shared" si="1"/>
        <v>732500</v>
      </c>
      <c r="N27">
        <f t="shared" si="2"/>
        <v>976071.42857142852</v>
      </c>
    </row>
    <row r="28" spans="1:14">
      <c r="A28">
        <v>5</v>
      </c>
      <c r="B28" t="s">
        <v>8</v>
      </c>
      <c r="C28">
        <v>854642.857143</v>
      </c>
      <c r="E28">
        <v>19</v>
      </c>
      <c r="F28" t="s">
        <v>8</v>
      </c>
      <c r="G28">
        <v>362857.142857</v>
      </c>
      <c r="I28">
        <v>26</v>
      </c>
      <c r="J28" t="s">
        <v>8</v>
      </c>
      <c r="K28">
        <v>0</v>
      </c>
      <c r="L28">
        <f t="shared" si="0"/>
        <v>362857.14285714284</v>
      </c>
      <c r="M28">
        <f t="shared" si="1"/>
        <v>732500</v>
      </c>
      <c r="N28">
        <f t="shared" si="2"/>
        <v>854642.85714285716</v>
      </c>
    </row>
    <row r="29" spans="1:14">
      <c r="A29">
        <v>6</v>
      </c>
      <c r="B29" t="s">
        <v>9</v>
      </c>
      <c r="C29">
        <v>961785.714286</v>
      </c>
      <c r="E29">
        <v>20</v>
      </c>
      <c r="F29" t="s">
        <v>9</v>
      </c>
      <c r="G29">
        <v>148571.428571</v>
      </c>
      <c r="I29">
        <v>27</v>
      </c>
      <c r="J29" t="s">
        <v>9</v>
      </c>
      <c r="K29">
        <v>0</v>
      </c>
      <c r="L29">
        <f t="shared" si="0"/>
        <v>148571.42857142858</v>
      </c>
      <c r="M29">
        <f t="shared" si="1"/>
        <v>732500</v>
      </c>
      <c r="N29">
        <f t="shared" si="2"/>
        <v>961785.71428571432</v>
      </c>
    </row>
    <row r="30" spans="1:14">
      <c r="A30">
        <v>7</v>
      </c>
      <c r="B30" t="s">
        <v>10</v>
      </c>
      <c r="C30">
        <v>914642.857143</v>
      </c>
      <c r="E30">
        <v>21</v>
      </c>
      <c r="F30" t="s">
        <v>10</v>
      </c>
      <c r="G30">
        <v>235714.285714</v>
      </c>
      <c r="I30">
        <v>28</v>
      </c>
      <c r="J30" t="s">
        <v>10</v>
      </c>
      <c r="K30">
        <v>1650000</v>
      </c>
      <c r="L30">
        <f t="shared" si="0"/>
        <v>235714.28571428571</v>
      </c>
      <c r="M30">
        <f t="shared" si="1"/>
        <v>704642.85714285716</v>
      </c>
      <c r="N30">
        <f t="shared" si="2"/>
        <v>914642.85714285716</v>
      </c>
    </row>
    <row r="31" spans="1:14">
      <c r="A31">
        <v>8</v>
      </c>
      <c r="B31" t="s">
        <v>11</v>
      </c>
      <c r="C31">
        <v>828928.571429</v>
      </c>
      <c r="E31">
        <v>22</v>
      </c>
      <c r="F31" t="s">
        <v>11</v>
      </c>
      <c r="G31">
        <v>464285.714286</v>
      </c>
      <c r="I31">
        <v>29</v>
      </c>
      <c r="J31" t="s">
        <v>11</v>
      </c>
      <c r="K31">
        <v>1600000</v>
      </c>
      <c r="L31">
        <f t="shared" si="0"/>
        <v>464285.71428571426</v>
      </c>
      <c r="M31">
        <f t="shared" si="1"/>
        <v>818928.57142857148</v>
      </c>
      <c r="N31">
        <f>M24</f>
        <v>828928.57142857148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rosenzweig</dc:creator>
  <cp:lastModifiedBy>brice rosenzweig</cp:lastModifiedBy>
  <dcterms:created xsi:type="dcterms:W3CDTF">2014-08-03T21:50:46Z</dcterms:created>
  <dcterms:modified xsi:type="dcterms:W3CDTF">2014-08-10T09:16:01Z</dcterms:modified>
</cp:coreProperties>
</file>