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1" l="1"/>
  <c r="J18" i="1"/>
  <c r="I18" i="1"/>
  <c r="K13" i="1"/>
  <c r="J13" i="1"/>
  <c r="I13" i="1"/>
  <c r="K10" i="1"/>
  <c r="K6" i="1"/>
  <c r="J10" i="1"/>
  <c r="I10" i="1"/>
  <c r="J6" i="1"/>
  <c r="I6" i="1"/>
  <c r="E31" i="1"/>
  <c r="E28" i="1"/>
  <c r="E13" i="1"/>
  <c r="E10" i="1"/>
  <c r="E6" i="1"/>
  <c r="E18" i="1"/>
  <c r="E32" i="1"/>
  <c r="D32" i="1"/>
  <c r="G18" i="1"/>
  <c r="A19" i="1"/>
  <c r="A20" i="1"/>
  <c r="A21" i="1"/>
  <c r="A22" i="1"/>
  <c r="A23" i="1"/>
  <c r="A24" i="1"/>
  <c r="A26" i="1"/>
  <c r="E26" i="1"/>
  <c r="G26" i="1"/>
  <c r="A29" i="1"/>
  <c r="E29" i="1"/>
  <c r="D29" i="1"/>
  <c r="D26" i="1"/>
  <c r="E24" i="1"/>
  <c r="D24" i="1"/>
  <c r="E23" i="1"/>
  <c r="D23" i="1"/>
  <c r="E22" i="1"/>
  <c r="D22" i="1"/>
  <c r="E21" i="1"/>
  <c r="D21" i="1"/>
  <c r="E20" i="1"/>
  <c r="D20" i="1"/>
  <c r="E19" i="1"/>
  <c r="D19" i="1"/>
  <c r="D18" i="1"/>
  <c r="E15" i="1"/>
  <c r="D15" i="1"/>
  <c r="E14" i="1"/>
  <c r="D14" i="1"/>
  <c r="E11" i="1"/>
  <c r="D11" i="1"/>
  <c r="E7" i="1"/>
  <c r="E8" i="1"/>
  <c r="D8" i="1"/>
  <c r="D7" i="1"/>
</calcChain>
</file>

<file path=xl/sharedStrings.xml><?xml version="1.0" encoding="utf-8"?>
<sst xmlns="http://schemas.openxmlformats.org/spreadsheetml/2006/main" count="5" uniqueCount="5">
  <si>
    <t>weeknum</t>
  </si>
  <si>
    <t>day</t>
  </si>
  <si>
    <t>avg</t>
  </si>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</sst>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:ss.000\Z"/>
    <numFmt numFmtId="165" formatCode="[$-F800]dddd\,\ mmmm\ dd\,\ yyyy"/>
    <numFmt numFmtId="166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workbookViewId="0">
      <selection activeCell="K32" sqref="K32"/>
    </sheetView>
  </sheetViews>
  <sheetFormatPr baseColWidth="10" defaultRowHeight="15" x14ac:dyDescent="0"/>
  <cols>
    <col min="1" max="1" width="33.5" customWidth="1"/>
    <col min="5" max="5" width="26.83203125" customWidth="1"/>
    <col min="6" max="6" width="21" bestFit="1" customWidth="1"/>
    <col min="7" max="7" width="23.1640625" bestFit="1" customWidth="1"/>
    <col min="8" max="8" width="8.5" customWidth="1"/>
  </cols>
  <sheetData>
    <row r="4" spans="1:11">
      <c r="A4" s="1"/>
    </row>
    <row r="5" spans="1:11">
      <c r="A5" s="1"/>
      <c r="D5" t="s">
        <v>0</v>
      </c>
      <c r="E5" t="s">
        <v>1</v>
      </c>
      <c r="I5" t="s">
        <v>2</v>
      </c>
      <c r="J5" t="s">
        <v>3</v>
      </c>
      <c r="K5" t="s">
        <v>4</v>
      </c>
    </row>
    <row r="6" spans="1:11">
      <c r="A6" s="1"/>
      <c r="E6" s="3">
        <f>G6</f>
        <v>41161.783518518518</v>
      </c>
      <c r="G6" s="2">
        <v>41161.783518518518</v>
      </c>
      <c r="I6" s="4">
        <f>AVERAGE(B7:B8)</f>
        <v>1.25</v>
      </c>
      <c r="J6" s="4">
        <f>SUM(B7:B8)</f>
        <v>2.5</v>
      </c>
      <c r="K6" s="4">
        <f>MAX(B7:B8)</f>
        <v>1.3</v>
      </c>
    </row>
    <row r="7" spans="1:11">
      <c r="A7" s="2">
        <v>41165.783518518518</v>
      </c>
      <c r="B7" s="4">
        <v>1.2</v>
      </c>
      <c r="D7">
        <f>WEEKNUM(A7)</f>
        <v>37</v>
      </c>
      <c r="E7" s="3">
        <f>A7</f>
        <v>41165.783518518518</v>
      </c>
    </row>
    <row r="8" spans="1:11">
      <c r="A8" s="2">
        <v>41166.798796296294</v>
      </c>
      <c r="B8" s="4">
        <v>1.3</v>
      </c>
      <c r="D8">
        <f>WEEKNUM(A8)</f>
        <v>37</v>
      </c>
      <c r="E8" s="3">
        <f>A8</f>
        <v>41166.798796296294</v>
      </c>
    </row>
    <row r="9" spans="1:11">
      <c r="A9" s="2"/>
      <c r="B9" s="4"/>
      <c r="E9" s="3"/>
      <c r="H9" s="5"/>
      <c r="I9" s="4"/>
    </row>
    <row r="10" spans="1:11">
      <c r="A10" s="2"/>
      <c r="B10" s="4"/>
      <c r="E10" s="3">
        <f>G10</f>
        <v>41168.783518518518</v>
      </c>
      <c r="G10" s="2">
        <v>41168.783518518518</v>
      </c>
      <c r="H10" s="5"/>
      <c r="I10" s="4">
        <f>AVERAGE(B11:B12)</f>
        <v>2.1</v>
      </c>
      <c r="J10" s="4">
        <f>SUM(B11:B12)</f>
        <v>2.1</v>
      </c>
      <c r="K10" s="4">
        <f>MAX(B11:B12)</f>
        <v>2.1</v>
      </c>
    </row>
    <row r="11" spans="1:11">
      <c r="A11" s="2">
        <v>41173.756956018522</v>
      </c>
      <c r="B11" s="4">
        <v>2.1</v>
      </c>
      <c r="D11">
        <f>WEEKNUM(A11)</f>
        <v>38</v>
      </c>
      <c r="E11" s="3">
        <f>A11</f>
        <v>41173.756956018522</v>
      </c>
      <c r="H11" s="5"/>
    </row>
    <row r="12" spans="1:11">
      <c r="A12" s="2"/>
      <c r="B12" s="4"/>
      <c r="E12" s="3"/>
      <c r="H12" s="5"/>
      <c r="I12" s="4"/>
    </row>
    <row r="13" spans="1:11">
      <c r="A13" s="2"/>
      <c r="B13" s="4"/>
      <c r="E13" s="3">
        <f>G13</f>
        <v>41189.783518518518</v>
      </c>
      <c r="G13" s="2">
        <v>41189.783518518518</v>
      </c>
      <c r="H13" s="5"/>
      <c r="I13" s="4">
        <f>AVERAGE(B14:B15)</f>
        <v>2.6500000000000004</v>
      </c>
      <c r="J13" s="4">
        <f>SUM(B14:B15)</f>
        <v>5.3000000000000007</v>
      </c>
      <c r="K13" s="4">
        <f>MAX(B14:B15)</f>
        <v>3.2</v>
      </c>
    </row>
    <row r="14" spans="1:11">
      <c r="A14" s="2">
        <v>41192.625011574077</v>
      </c>
      <c r="B14" s="4">
        <v>3.2</v>
      </c>
      <c r="D14">
        <f>WEEKNUM(A14)</f>
        <v>41</v>
      </c>
      <c r="E14" s="3">
        <f>A14</f>
        <v>41192.625011574077</v>
      </c>
      <c r="H14" s="5"/>
    </row>
    <row r="15" spans="1:11">
      <c r="A15" s="2">
        <v>41193.625011574077</v>
      </c>
      <c r="B15" s="4">
        <v>2.1</v>
      </c>
      <c r="D15">
        <f>WEEKNUM(A15)</f>
        <v>41</v>
      </c>
      <c r="E15" s="3">
        <f>A15</f>
        <v>41193.625011574077</v>
      </c>
      <c r="H15" s="5"/>
    </row>
    <row r="16" spans="1:11">
      <c r="A16" s="2"/>
      <c r="B16" s="4"/>
      <c r="E16" s="3"/>
      <c r="H16" s="5"/>
      <c r="I16" s="4"/>
      <c r="J16" s="4"/>
    </row>
    <row r="17" spans="1:11">
      <c r="A17" s="2"/>
      <c r="B17" s="4"/>
      <c r="E17" s="3"/>
      <c r="G17" s="2"/>
      <c r="H17" s="5"/>
      <c r="I17" s="4"/>
      <c r="J17" s="4"/>
    </row>
    <row r="18" spans="1:11">
      <c r="A18" s="2">
        <v>41203.625011574077</v>
      </c>
      <c r="B18" s="4">
        <v>3.2</v>
      </c>
      <c r="D18">
        <f>WEEKNUM(A18)</f>
        <v>43</v>
      </c>
      <c r="E18" s="3">
        <f>A18</f>
        <v>41203.625011574077</v>
      </c>
      <c r="G18" s="2">
        <f>E18</f>
        <v>41203.625011574077</v>
      </c>
      <c r="H18" s="4"/>
      <c r="I18" s="4">
        <f>AVERAGE(B18:B24)</f>
        <v>2.8857142857142857</v>
      </c>
      <c r="J18" s="4">
        <f>SUM(B18:B24)</f>
        <v>20.2</v>
      </c>
      <c r="K18" s="4">
        <f>MAX(B18:B24)</f>
        <v>5.2</v>
      </c>
    </row>
    <row r="19" spans="1:11">
      <c r="A19" s="2">
        <f>A18+1</f>
        <v>41204.625011574077</v>
      </c>
      <c r="B19" s="4">
        <v>2.2999999999999998</v>
      </c>
      <c r="D19">
        <f t="shared" ref="D19:D26" si="0">WEEKNUM(A19)</f>
        <v>43</v>
      </c>
      <c r="E19" s="3">
        <f t="shared" ref="E19:E26" si="1">A19</f>
        <v>41204.625011574077</v>
      </c>
      <c r="H19" s="5"/>
    </row>
    <row r="20" spans="1:11">
      <c r="A20" s="2">
        <f t="shared" ref="A20:A24" si="2">A19+1</f>
        <v>41205.625011574077</v>
      </c>
      <c r="B20" s="4">
        <v>2.9</v>
      </c>
      <c r="D20">
        <f t="shared" si="0"/>
        <v>43</v>
      </c>
      <c r="E20" s="3">
        <f t="shared" si="1"/>
        <v>41205.625011574077</v>
      </c>
      <c r="H20" s="5"/>
    </row>
    <row r="21" spans="1:11">
      <c r="A21" s="2">
        <f t="shared" si="2"/>
        <v>41206.625011574077</v>
      </c>
      <c r="B21" s="4">
        <v>3</v>
      </c>
      <c r="D21">
        <f t="shared" si="0"/>
        <v>43</v>
      </c>
      <c r="E21" s="3">
        <f t="shared" si="1"/>
        <v>41206.625011574077</v>
      </c>
      <c r="H21" s="5"/>
    </row>
    <row r="22" spans="1:11">
      <c r="A22" s="2">
        <f t="shared" si="2"/>
        <v>41207.625011574077</v>
      </c>
      <c r="B22" s="4">
        <v>2.1</v>
      </c>
      <c r="D22">
        <f t="shared" si="0"/>
        <v>43</v>
      </c>
      <c r="E22" s="3">
        <f t="shared" si="1"/>
        <v>41207.625011574077</v>
      </c>
      <c r="H22" s="5"/>
    </row>
    <row r="23" spans="1:11">
      <c r="A23" s="2">
        <f t="shared" si="2"/>
        <v>41208.625011574077</v>
      </c>
      <c r="B23" s="4">
        <v>1.5</v>
      </c>
      <c r="D23">
        <f t="shared" si="0"/>
        <v>43</v>
      </c>
      <c r="E23" s="3">
        <f t="shared" si="1"/>
        <v>41208.625011574077</v>
      </c>
      <c r="H23" s="5"/>
    </row>
    <row r="24" spans="1:11">
      <c r="A24" s="2">
        <f t="shared" si="2"/>
        <v>41209.625011574077</v>
      </c>
      <c r="B24" s="4">
        <v>5.2</v>
      </c>
      <c r="D24">
        <f t="shared" si="0"/>
        <v>43</v>
      </c>
      <c r="E24" s="3">
        <f t="shared" si="1"/>
        <v>41209.625011574077</v>
      </c>
      <c r="H24" s="5"/>
    </row>
    <row r="25" spans="1:11">
      <c r="A25" s="2"/>
      <c r="B25" s="4"/>
      <c r="E25" s="3"/>
      <c r="H25" s="5"/>
    </row>
    <row r="26" spans="1:11">
      <c r="A26" s="2">
        <f t="shared" ref="A26" si="3">A24+1</f>
        <v>41210.625011574077</v>
      </c>
      <c r="B26" s="4">
        <v>4.2</v>
      </c>
      <c r="D26">
        <f t="shared" si="0"/>
        <v>44</v>
      </c>
      <c r="E26" s="3">
        <f t="shared" si="1"/>
        <v>41210.625011574077</v>
      </c>
      <c r="G26" s="2">
        <f>E26</f>
        <v>41210.625011574077</v>
      </c>
      <c r="H26" s="5"/>
      <c r="I26" s="4">
        <v>4.2</v>
      </c>
      <c r="J26" s="4">
        <v>4.2</v>
      </c>
      <c r="K26">
        <v>4.2</v>
      </c>
    </row>
    <row r="27" spans="1:11">
      <c r="A27" s="2"/>
      <c r="B27" s="4"/>
      <c r="E27" s="3"/>
      <c r="G27" s="2"/>
      <c r="H27" s="5"/>
    </row>
    <row r="28" spans="1:11">
      <c r="A28" s="2"/>
      <c r="B28" s="4"/>
      <c r="E28" s="3">
        <f>G28</f>
        <v>41210.783518518518</v>
      </c>
      <c r="G28" s="2">
        <v>41210.783518518518</v>
      </c>
      <c r="H28" s="5"/>
    </row>
    <row r="29" spans="1:11">
      <c r="A29" s="2">
        <f>A26+1</f>
        <v>41211.625011574077</v>
      </c>
      <c r="B29" s="4">
        <v>3.7</v>
      </c>
      <c r="D29">
        <f>WEEKNUM(A29)</f>
        <v>44</v>
      </c>
      <c r="E29" s="3">
        <f>A29</f>
        <v>41211.625011574077</v>
      </c>
      <c r="H29" s="5"/>
      <c r="I29">
        <v>3.7</v>
      </c>
      <c r="J29">
        <v>3.7</v>
      </c>
      <c r="K29">
        <v>3.7</v>
      </c>
    </row>
    <row r="30" spans="1:11">
      <c r="A30" s="2"/>
      <c r="E30" s="3"/>
      <c r="G30" s="2"/>
      <c r="H30" s="5"/>
      <c r="I30" s="4"/>
    </row>
    <row r="31" spans="1:11">
      <c r="A31" s="2"/>
      <c r="E31" s="3">
        <f>G31</f>
        <v>41224.783518518518</v>
      </c>
      <c r="G31" s="2">
        <v>41224.783518518518</v>
      </c>
      <c r="H31" s="5"/>
      <c r="I31" s="4">
        <v>0.2</v>
      </c>
      <c r="J31">
        <v>0.2</v>
      </c>
      <c r="K31">
        <v>0.2</v>
      </c>
    </row>
    <row r="32" spans="1:11">
      <c r="A32" s="2">
        <v>41226.667384259257</v>
      </c>
      <c r="B32" s="4">
        <v>0.2</v>
      </c>
      <c r="D32">
        <f>WEEKNUM(A32)</f>
        <v>46</v>
      </c>
      <c r="E32" s="3">
        <f>A32</f>
        <v>41226.667384259257</v>
      </c>
      <c r="H32" s="5"/>
    </row>
    <row r="33" spans="5:9">
      <c r="E33" s="3"/>
      <c r="H33" s="5"/>
      <c r="I3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rosenzweig</dc:creator>
  <cp:lastModifiedBy>brice rosenzweig</cp:lastModifiedBy>
  <dcterms:created xsi:type="dcterms:W3CDTF">2012-10-29T21:57:34Z</dcterms:created>
  <dcterms:modified xsi:type="dcterms:W3CDTF">2013-02-15T18:24:24Z</dcterms:modified>
</cp:coreProperties>
</file>